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ms-excel.controlproperties+xml" PartName="/xl/ctrlProps/ctrlProp121.xml"/>
  <Override ContentType="application/vnd.ms-excel.controlproperties+xml" PartName="/xl/ctrlProps/ctrlProp122.xml"/>
  <Override ContentType="application/vnd.ms-excel.controlproperties+xml" PartName="/xl/ctrlProps/ctrlProp123.xml"/>
  <Override ContentType="application/vnd.ms-excel.controlproperties+xml" PartName="/xl/ctrlProps/ctrlProp124.xml"/>
  <Override ContentType="application/vnd.ms-excel.controlproperties+xml" PartName="/xl/ctrlProps/ctrlProp125.xml"/>
  <Override ContentType="application/vnd.ms-excel.controlproperties+xml" PartName="/xl/ctrlProps/ctrlProp126.xml"/>
  <Override ContentType="application/vnd.ms-excel.controlproperties+xml" PartName="/xl/ctrlProps/ctrlProp127.xml"/>
  <Override ContentType="application/vnd.ms-excel.controlproperties+xml" PartName="/xl/ctrlProps/ctrlProp128.xml"/>
  <Override ContentType="application/vnd.ms-excel.controlproperties+xml" PartName="/xl/ctrlProps/ctrlProp129.xml"/>
  <Override ContentType="application/vnd.ms-excel.controlproperties+xml" PartName="/xl/ctrlProps/ctrlProp130.xml"/>
  <Override ContentType="application/vnd.ms-excel.controlproperties+xml" PartName="/xl/ctrlProps/ctrlProp131.xml"/>
  <Override ContentType="application/vnd.ms-excel.controlproperties+xml" PartName="/xl/ctrlProps/ctrlProp132.xml"/>
  <Override ContentType="application/vnd.ms-excel.controlproperties+xml" PartName="/xl/ctrlProps/ctrlProp133.xml"/>
  <Override ContentType="application/vnd.ms-excel.controlproperties+xml" PartName="/xl/ctrlProps/ctrlProp134.xml"/>
  <Override ContentType="application/vnd.ms-excel.controlproperties+xml" PartName="/xl/ctrlProps/ctrlProp135.xml"/>
  <Override ContentType="application/vnd.ms-excel.controlproperties+xml" PartName="/xl/ctrlProps/ctrlProp136.xml"/>
  <Override ContentType="application/vnd.ms-excel.controlproperties+xml" PartName="/xl/ctrlProps/ctrlProp137.xml"/>
  <Override ContentType="application/vnd.ms-excel.controlproperties+xml" PartName="/xl/ctrlProps/ctrlProp138.xml"/>
  <Override ContentType="application/vnd.ms-excel.controlproperties+xml" PartName="/xl/ctrlProps/ctrlProp139.xml"/>
  <Override ContentType="application/vnd.ms-excel.controlproperties+xml" PartName="/xl/ctrlProps/ctrlProp140.xml"/>
  <Override ContentType="application/vnd.ms-excel.controlproperties+xml" PartName="/xl/ctrlProps/ctrlProp141.xml"/>
  <Override ContentType="application/vnd.ms-excel.controlproperties+xml" PartName="/xl/ctrlProps/ctrlProp142.xml"/>
  <Override ContentType="application/vnd.ms-excel.controlproperties+xml" PartName="/xl/ctrlProps/ctrlProp143.xml"/>
  <Override ContentType="application/vnd.ms-excel.controlproperties+xml" PartName="/xl/ctrlProps/ctrlProp144.xml"/>
  <Override ContentType="application/vnd.ms-excel.controlproperties+xml" PartName="/xl/ctrlProps/ctrlProp145.xml"/>
  <Override ContentType="application/vnd.ms-excel.controlproperties+xml" PartName="/xl/ctrlProps/ctrlProp146.xml"/>
  <Override ContentType="application/vnd.ms-excel.controlproperties+xml" PartName="/xl/ctrlProps/ctrlProp147.xml"/>
  <Override ContentType="application/vnd.ms-excel.controlproperties+xml" PartName="/xl/ctrlProps/ctrlProp148.xml"/>
  <Override ContentType="application/vnd.ms-excel.controlproperties+xml" PartName="/xl/ctrlProps/ctrlProp149.xml"/>
  <Override ContentType="application/vnd.ms-excel.controlproperties+xml" PartName="/xl/ctrlProps/ctrlProp150.xml"/>
  <Override ContentType="application/vnd.ms-excel.controlproperties+xml" PartName="/xl/ctrlProps/ctrlProp151.xml"/>
  <Override ContentType="application/vnd.ms-excel.controlproperties+xml" PartName="/xl/ctrlProps/ctrlProp152.xml"/>
  <Override ContentType="application/vnd.ms-excel.controlproperties+xml" PartName="/xl/ctrlProps/ctrlProp153.xml"/>
  <Override ContentType="application/vnd.ms-excel.controlproperties+xml" PartName="/xl/ctrlProps/ctrlProp154.xml"/>
  <Override ContentType="application/vnd.ms-excel.controlproperties+xml" PartName="/xl/ctrlProps/ctrlProp155.xml"/>
  <Override ContentType="application/vnd.ms-excel.controlproperties+xml" PartName="/xl/ctrlProps/ctrlProp156.xml"/>
  <Override ContentType="application/vnd.ms-excel.controlproperties+xml" PartName="/xl/ctrlProps/ctrlProp157.xml"/>
  <Override ContentType="application/vnd.ms-excel.controlproperties+xml" PartName="/xl/ctrlProps/ctrlProp158.xml"/>
  <Override ContentType="application/vnd.ms-excel.controlproperties+xml" PartName="/xl/ctrlProps/ctrlProp159.xml"/>
  <Override ContentType="application/vnd.ms-excel.controlproperties+xml" PartName="/xl/ctrlProps/ctrlProp160.xml"/>
  <Override ContentType="application/vnd.ms-excel.controlproperties+xml" PartName="/xl/ctrlProps/ctrlProp161.xml"/>
  <Override ContentType="application/vnd.ms-excel.controlproperties+xml" PartName="/xl/ctrlProps/ctrlProp162.xml"/>
  <Override ContentType="application/vnd.ms-excel.controlproperties+xml" PartName="/xl/ctrlProps/ctrlProp163.xml"/>
  <Override ContentType="application/vnd.ms-excel.controlproperties+xml" PartName="/xl/ctrlProps/ctrlProp164.xml"/>
  <Override ContentType="application/vnd.ms-excel.controlproperties+xml" PartName="/xl/ctrlProps/ctrlProp165.xml"/>
  <Override ContentType="application/vnd.ms-excel.controlproperties+xml" PartName="/xl/ctrlProps/ctrlProp166.xml"/>
  <Override ContentType="application/vnd.ms-excel.controlproperties+xml" PartName="/xl/ctrlProps/ctrlProp167.xml"/>
  <Override ContentType="application/vnd.ms-excel.controlproperties+xml" PartName="/xl/ctrlProps/ctrlProp168.xml"/>
  <Override ContentType="application/vnd.ms-excel.controlproperties+xml" PartName="/xl/ctrlProps/ctrlProp169.xml"/>
  <Override ContentType="application/vnd.ms-excel.controlproperties+xml" PartName="/xl/ctrlProps/ctrlProp170.xml"/>
  <Override ContentType="application/vnd.ms-excel.controlproperties+xml" PartName="/xl/ctrlProps/ctrlProp171.xml"/>
  <Override ContentType="application/vnd.ms-excel.controlproperties+xml" PartName="/xl/ctrlProps/ctrlProp172.xml"/>
  <Override ContentType="application/vnd.ms-excel.controlproperties+xml" PartName="/xl/ctrlProps/ctrlProp173.xml"/>
  <Override ContentType="application/vnd.ms-excel.controlproperties+xml" PartName="/xl/ctrlProps/ctrlProp174.xml"/>
  <Override ContentType="application/vnd.ms-excel.controlproperties+xml" PartName="/xl/ctrlProps/ctrlProp175.xml"/>
  <Override ContentType="application/vnd.ms-excel.controlproperties+xml" PartName="/xl/ctrlProps/ctrlProp176.xml"/>
  <Override ContentType="application/vnd.ms-excel.controlproperties+xml" PartName="/xl/ctrlProps/ctrlProp177.xml"/>
  <Override ContentType="application/vnd.ms-excel.controlproperties+xml" PartName="/xl/ctrlProps/ctrlProp178.xml"/>
  <Override ContentType="application/vnd.ms-excel.controlproperties+xml" PartName="/xl/ctrlProps/ctrlProp179.xml"/>
  <Override ContentType="application/vnd.ms-excel.controlproperties+xml" PartName="/xl/ctrlProps/ctrlProp180.xml"/>
  <Override ContentType="application/vnd.ms-excel.controlproperties+xml" PartName="/xl/ctrlProps/ctrlProp181.xml"/>
  <Override ContentType="application/vnd.ms-excel.controlproperties+xml" PartName="/xl/ctrlProps/ctrlProp182.xml"/>
  <Override ContentType="application/vnd.ms-excel.controlproperties+xml" PartName="/xl/ctrlProps/ctrlProp183.xml"/>
  <Override ContentType="application/vnd.ms-excel.controlproperties+xml" PartName="/xl/ctrlProps/ctrlProp184.xml"/>
  <Override ContentType="application/vnd.ms-excel.controlproperties+xml" PartName="/xl/ctrlProps/ctrlProp185.xml"/>
  <Override ContentType="application/vnd.ms-excel.controlproperties+xml" PartName="/xl/ctrlProps/ctrlProp186.xml"/>
  <Override ContentType="application/vnd.ms-excel.controlproperties+xml" PartName="/xl/ctrlProps/ctrlProp187.xml"/>
  <Override ContentType="application/vnd.ms-excel.controlproperties+xml" PartName="/xl/ctrlProps/ctrlProp188.xml"/>
  <Override ContentType="application/vnd.ms-excel.controlproperties+xml" PartName="/xl/ctrlProps/ctrlProp189.xml"/>
  <Override ContentType="application/vnd.ms-excel.controlproperties+xml" PartName="/xl/ctrlProps/ctrlProp190.xml"/>
  <Override ContentType="application/vnd.ms-excel.controlproperties+xml" PartName="/xl/ctrlProps/ctrlProp191.xml"/>
  <Override ContentType="application/vnd.ms-excel.controlproperties+xml" PartName="/xl/ctrlProps/ctrlProp192.xml"/>
  <Override ContentType="application/vnd.ms-excel.controlproperties+xml" PartName="/xl/ctrlProps/ctrlProp193.xml"/>
  <Override ContentType="application/vnd.ms-excel.controlproperties+xml" PartName="/xl/ctrlProps/ctrlProp194.xml"/>
  <Override ContentType="application/vnd.ms-excel.controlproperties+xml" PartName="/xl/ctrlProps/ctrlProp195.xml"/>
  <Override ContentType="application/vnd.ms-excel.controlproperties+xml" PartName="/xl/ctrlProps/ctrlProp196.xml"/>
  <Override ContentType="application/vnd.ms-excel.controlproperties+xml" PartName="/xl/ctrlProps/ctrlProp197.xml"/>
  <Override ContentType="application/vnd.ms-excel.controlproperties+xml" PartName="/xl/ctrlProps/ctrlProp198.xml"/>
  <Override ContentType="application/vnd.ms-excel.controlproperties+xml" PartName="/xl/ctrlProps/ctrlProp199.xml"/>
  <Override ContentType="application/vnd.ms-excel.controlproperties+xml" PartName="/xl/ctrlProps/ctrlProp200.xml"/>
  <Override ContentType="application/vnd.ms-excel.controlproperties+xml" PartName="/xl/ctrlProps/ctrlProp201.xml"/>
  <Override ContentType="application/vnd.ms-excel.controlproperties+xml" PartName="/xl/ctrlProps/ctrlProp202.xml"/>
  <Override ContentType="application/vnd.ms-excel.controlproperties+xml" PartName="/xl/ctrlProps/ctrlProp203.xml"/>
  <Override ContentType="application/vnd.ms-excel.controlproperties+xml" PartName="/xl/ctrlProps/ctrlProp204.xml"/>
  <Override ContentType="application/vnd.ms-excel.controlproperties+xml" PartName="/xl/ctrlProps/ctrlProp205.xml"/>
  <Override ContentType="application/vnd.ms-excel.controlproperties+xml" PartName="/xl/ctrlProps/ctrlProp206.xml"/>
  <Override ContentType="application/vnd.ms-excel.controlproperties+xml" PartName="/xl/ctrlProps/ctrlProp207.xml"/>
  <Override ContentType="application/vnd.ms-excel.controlproperties+xml" PartName="/xl/ctrlProps/ctrlProp208.xml"/>
  <Override ContentType="application/vnd.ms-excel.controlproperties+xml" PartName="/xl/ctrlProps/ctrlProp209.xml"/>
  <Override ContentType="application/vnd.ms-excel.controlproperties+xml" PartName="/xl/ctrlProps/ctrlProp210.xml"/>
  <Override ContentType="application/vnd.ms-excel.controlproperties+xml" PartName="/xl/ctrlProps/ctrlProp211.xml"/>
  <Override ContentType="application/vnd.ms-excel.controlproperties+xml" PartName="/xl/ctrlProps/ctrlProp212.xml"/>
  <Override ContentType="application/vnd.ms-excel.controlproperties+xml" PartName="/xl/ctrlProps/ctrlProp213.xml"/>
  <Override ContentType="application/vnd.ms-excel.controlproperties+xml" PartName="/xl/ctrlProps/ctrlProp214.xml"/>
  <Override ContentType="application/vnd.ms-excel.controlproperties+xml" PartName="/xl/ctrlProps/ctrlProp215.xml"/>
  <Override ContentType="application/vnd.ms-excel.controlproperties+xml" PartName="/xl/ctrlProps/ctrlProp216.xml"/>
  <Override ContentType="application/vnd.ms-excel.controlproperties+xml" PartName="/xl/ctrlProps/ctrlProp217.xml"/>
  <Override ContentType="application/vnd.ms-excel.controlproperties+xml" PartName="/xl/ctrlProps/ctrlProp218.xml"/>
  <Override ContentType="application/vnd.ms-excel.controlproperties+xml" PartName="/xl/ctrlProps/ctrlProp219.xml"/>
  <Override ContentType="application/vnd.ms-excel.controlproperties+xml" PartName="/xl/ctrlProps/ctrlProp220.xml"/>
  <Override ContentType="application/vnd.ms-excel.controlproperties+xml" PartName="/xl/ctrlProps/ctrlProp221.xml"/>
  <Override ContentType="application/vnd.ms-excel.controlproperties+xml" PartName="/xl/ctrlProps/ctrlProp222.xml"/>
  <Override ContentType="application/vnd.ms-excel.controlproperties+xml" PartName="/xl/ctrlProps/ctrlProp223.xml"/>
  <Override ContentType="application/vnd.ms-excel.controlproperties+xml" PartName="/xl/ctrlProps/ctrlProp224.xml"/>
  <Override ContentType="application/vnd.ms-excel.controlproperties+xml" PartName="/xl/ctrlProps/ctrlProp225.xml"/>
  <Override ContentType="application/vnd.ms-excel.controlproperties+xml" PartName="/xl/ctrlProps/ctrlProp226.xml"/>
  <Override ContentType="application/vnd.ms-excel.controlproperties+xml" PartName="/xl/ctrlProps/ctrlProp227.xml"/>
  <Override ContentType="application/vnd.ms-excel.controlproperties+xml" PartName="/xl/ctrlProps/ctrlProp228.xml"/>
  <Override ContentType="application/vnd.ms-excel.controlproperties+xml" PartName="/xl/ctrlProps/ctrlProp229.xml"/>
  <Override ContentType="application/vnd.ms-excel.controlproperties+xml" PartName="/xl/ctrlProps/ctrlProp230.xml"/>
  <Override ContentType="application/vnd.ms-excel.controlproperties+xml" PartName="/xl/ctrlProps/ctrlProp231.xml"/>
  <Override ContentType="application/vnd.ms-excel.controlproperties+xml" PartName="/xl/ctrlProps/ctrlProp232.xml"/>
  <Override ContentType="application/vnd.ms-excel.controlproperties+xml" PartName="/xl/ctrlProps/ctrlProp233.xml"/>
  <Override ContentType="application/vnd.ms-excel.controlproperties+xml" PartName="/xl/ctrlProps/ctrlProp234.xml"/>
  <Override ContentType="application/vnd.ms-excel.controlproperties+xml" PartName="/xl/ctrlProps/ctrlProp235.xml"/>
  <Override ContentType="application/vnd.ms-excel.controlproperties+xml" PartName="/xl/ctrlProps/ctrlProp236.xml"/>
  <Override ContentType="application/vnd.ms-excel.controlproperties+xml" PartName="/xl/ctrlProps/ctrlProp237.xml"/>
  <Override ContentType="application/vnd.ms-excel.controlproperties+xml" PartName="/xl/ctrlProps/ctrlProp238.xml"/>
  <Override ContentType="application/vnd.ms-excel.controlproperties+xml" PartName="/xl/ctrlProps/ctrlProp239.xml"/>
  <Override ContentType="application/vnd.ms-excel.controlproperties+xml" PartName="/xl/ctrlProps/ctrlProp240.xml"/>
  <Override ContentType="application/vnd.ms-excel.controlproperties+xml" PartName="/xl/ctrlProps/ctrlProp241.xml"/>
  <Override ContentType="application/vnd.ms-excel.controlproperties+xml" PartName="/xl/ctrlProps/ctrlProp242.xml"/>
  <Override ContentType="application/vnd.ms-excel.controlproperties+xml" PartName="/xl/ctrlProps/ctrlProp243.xml"/>
  <Override ContentType="application/vnd.ms-excel.controlproperties+xml" PartName="/xl/ctrlProps/ctrlProp244.xml"/>
  <Override ContentType="application/vnd.ms-excel.controlproperties+xml" PartName="/xl/ctrlProps/ctrlProp245.xml"/>
  <Override ContentType="application/vnd.ms-excel.controlproperties+xml" PartName="/xl/ctrlProps/ctrlProp246.xml"/>
  <Override ContentType="application/vnd.ms-excel.controlproperties+xml" PartName="/xl/ctrlProps/ctrlProp247.xml"/>
  <Override ContentType="application/vnd.ms-excel.controlproperties+xml" PartName="/xl/ctrlProps/ctrlProp248.xml"/>
  <Override ContentType="application/vnd.ms-excel.controlproperties+xml" PartName="/xl/ctrlProps/ctrlProp249.xml"/>
  <Override ContentType="application/vnd.ms-excel.controlproperties+xml" PartName="/xl/ctrlProps/ctrlProp250.xml"/>
  <Override ContentType="application/vnd.ms-excel.controlproperties+xml" PartName="/xl/ctrlProps/ctrlProp251.xml"/>
  <Override ContentType="application/vnd.ms-excel.controlproperties+xml" PartName="/xl/ctrlProps/ctrlProp252.xml"/>
  <Override ContentType="application/vnd.ms-excel.controlproperties+xml" PartName="/xl/ctrlProps/ctrlProp253.xml"/>
  <Override ContentType="application/vnd.ms-excel.controlproperties+xml" PartName="/xl/ctrlProps/ctrlProp254.xml"/>
  <Override ContentType="application/vnd.ms-excel.controlproperties+xml" PartName="/xl/ctrlProps/ctrlProp255.xml"/>
  <Override ContentType="application/vnd.ms-excel.controlproperties+xml" PartName="/xl/ctrlProps/ctrlProp256.xml"/>
  <Override ContentType="application/vnd.ms-excel.controlproperties+xml" PartName="/xl/ctrlProps/ctrlProp257.xml"/>
  <Override ContentType="application/vnd.ms-excel.controlproperties+xml" PartName="/xl/ctrlProps/ctrlProp258.xml"/>
  <Override ContentType="application/vnd.ms-excel.controlproperties+xml" PartName="/xl/ctrlProps/ctrlProp259.xml"/>
  <Override ContentType="application/vnd.ms-excel.controlproperties+xml" PartName="/xl/ctrlProps/ctrlProp260.xml"/>
  <Override ContentType="application/vnd.ms-excel.controlproperties+xml" PartName="/xl/ctrlProps/ctrlProp261.xml"/>
  <Override ContentType="application/vnd.ms-excel.controlproperties+xml" PartName="/xl/ctrlProps/ctrlProp262.xml"/>
  <Override ContentType="application/vnd.ms-excel.controlproperties+xml" PartName="/xl/ctrlProps/ctrlProp263.xml"/>
  <Override ContentType="application/vnd.ms-excel.controlproperties+xml" PartName="/xl/ctrlProps/ctrlProp264.xml"/>
  <Override ContentType="application/vnd.ms-excel.controlproperties+xml" PartName="/xl/ctrlProps/ctrlProp265.xml"/>
  <Override ContentType="application/vnd.ms-excel.controlproperties+xml" PartName="/xl/ctrlProps/ctrlProp266.xml"/>
  <Override ContentType="application/vnd.ms-excel.controlproperties+xml" PartName="/xl/ctrlProps/ctrlProp267.xml"/>
  <Override ContentType="application/vnd.ms-excel.controlproperties+xml" PartName="/xl/ctrlProps/ctrlProp268.xml"/>
  <Override ContentType="application/vnd.ms-excel.controlproperties+xml" PartName="/xl/ctrlProps/ctrlProp269.xml"/>
  <Override ContentType="application/vnd.ms-excel.controlproperties+xml" PartName="/xl/ctrlProps/ctrlProp270.xml"/>
  <Override ContentType="application/vnd.ms-excel.controlproperties+xml" PartName="/xl/ctrlProps/ctrlProp271.xml"/>
  <Override ContentType="application/vnd.ms-excel.controlproperties+xml" PartName="/xl/ctrlProps/ctrlProp272.xml"/>
  <Override ContentType="application/vnd.ms-excel.controlproperties+xml" PartName="/xl/ctrlProps/ctrlProp273.xml"/>
  <Override ContentType="application/vnd.ms-excel.controlproperties+xml" PartName="/xl/ctrlProps/ctrlProp274.xml"/>
  <Override ContentType="application/vnd.ms-excel.controlproperties+xml" PartName="/xl/ctrlProps/ctrlProp275.xml"/>
  <Override ContentType="application/vnd.ms-excel.controlproperties+xml" PartName="/xl/ctrlProps/ctrlProp276.xml"/>
  <Override ContentType="application/vnd.ms-excel.controlproperties+xml" PartName="/xl/ctrlProps/ctrlProp277.xml"/>
  <Override ContentType="application/vnd.ms-excel.controlproperties+xml" PartName="/xl/ctrlProps/ctrlProp278.xml"/>
  <Override ContentType="application/vnd.ms-excel.controlproperties+xml" PartName="/xl/ctrlProps/ctrlProp279.xml"/>
  <Override ContentType="application/vnd.ms-excel.controlproperties+xml" PartName="/xl/ctrlProps/ctrlProp280.xml"/>
  <Override ContentType="application/vnd.ms-excel.controlproperties+xml" PartName="/xl/ctrlProps/ctrlProp281.xml"/>
  <Override ContentType="application/vnd.ms-excel.controlproperties+xml" PartName="/xl/ctrlProps/ctrlProp282.xml"/>
  <Override ContentType="application/vnd.ms-excel.controlproperties+xml" PartName="/xl/ctrlProps/ctrlProp283.xml"/>
  <Override ContentType="application/vnd.ms-excel.controlproperties+xml" PartName="/xl/ctrlProps/ctrlProp284.xml"/>
  <Override ContentType="application/vnd.ms-excel.controlproperties+xml" PartName="/xl/ctrlProps/ctrlProp285.xml"/>
  <Override ContentType="application/vnd.ms-excel.controlproperties+xml" PartName="/xl/ctrlProps/ctrlProp286.xml"/>
  <Override ContentType="application/vnd.ms-excel.controlproperties+xml" PartName="/xl/ctrlProps/ctrlProp287.xml"/>
  <Override ContentType="application/vnd.ms-excel.controlproperties+xml" PartName="/xl/ctrlProps/ctrlProp288.xml"/>
  <Override ContentType="application/vnd.ms-excel.controlproperties+xml" PartName="/xl/ctrlProps/ctrlProp289.xml"/>
  <Override ContentType="application/vnd.ms-excel.controlproperties+xml" PartName="/xl/ctrlProps/ctrlProp290.xml"/>
  <Override ContentType="application/vnd.ms-excel.controlproperties+xml" PartName="/xl/ctrlProps/ctrlProp291.xml"/>
  <Override ContentType="application/vnd.ms-excel.controlproperties+xml" PartName="/xl/ctrlProps/ctrlProp292.xml"/>
  <Override ContentType="application/vnd.ms-excel.controlproperties+xml" PartName="/xl/ctrlProps/ctrlProp293.xml"/>
  <Override ContentType="application/vnd.ms-excel.controlproperties+xml" PartName="/xl/ctrlProps/ctrlProp294.xml"/>
  <Override ContentType="application/vnd.ms-excel.controlproperties+xml" PartName="/xl/ctrlProps/ctrlProp295.xml"/>
  <Override ContentType="application/vnd.ms-excel.controlproperties+xml" PartName="/xl/ctrlProps/ctrlProp296.xml"/>
  <Override ContentType="application/vnd.ms-excel.controlproperties+xml" PartName="/xl/ctrlProps/ctrlProp297.xml"/>
  <Override ContentType="application/vnd.ms-excel.controlproperties+xml" PartName="/xl/ctrlProps/ctrlProp298.xml"/>
  <Override ContentType="application/vnd.ms-excel.controlproperties+xml" PartName="/xl/ctrlProps/ctrlProp299.xml"/>
  <Override ContentType="application/vnd.ms-excel.controlproperties+xml" PartName="/xl/ctrlProps/ctrlProp300.xml"/>
  <Override ContentType="application/vnd.ms-excel.controlproperties+xml" PartName="/xl/ctrlProps/ctrlProp301.xml"/>
  <Override ContentType="application/vnd.ms-excel.controlproperties+xml" PartName="/xl/ctrlProps/ctrlProp302.xml"/>
  <Override ContentType="application/vnd.ms-excel.controlproperties+xml" PartName="/xl/ctrlProps/ctrlProp303.xml"/>
  <Override ContentType="application/vnd.ms-excel.controlproperties+xml" PartName="/xl/ctrlProps/ctrlProp304.xml"/>
  <Override ContentType="application/vnd.ms-excel.controlproperties+xml" PartName="/xl/ctrlProps/ctrlProp305.xml"/>
  <Override ContentType="application/vnd.ms-excel.controlproperties+xml" PartName="/xl/ctrlProps/ctrlProp306.xml"/>
  <Override ContentType="application/vnd.ms-excel.controlproperties+xml" PartName="/xl/ctrlProps/ctrlProp307.xml"/>
  <Override ContentType="application/vnd.ms-excel.controlproperties+xml" PartName="/xl/ctrlProps/ctrlProp308.xml"/>
  <Override ContentType="application/vnd.ms-excel.controlproperties+xml" PartName="/xl/ctrlProps/ctrlProp309.xml"/>
  <Override ContentType="application/vnd.ms-excel.controlproperties+xml" PartName="/xl/ctrlProps/ctrlProp310.xml"/>
  <Override ContentType="application/vnd.ms-excel.controlproperties+xml" PartName="/xl/ctrlProps/ctrlProp311.xml"/>
  <Override ContentType="application/vnd.ms-excel.controlproperties+xml" PartName="/xl/ctrlProps/ctrlProp312.xml"/>
  <Override ContentType="application/vnd.ms-excel.controlproperties+xml" PartName="/xl/ctrlProps/ctrlProp313.xml"/>
  <Override ContentType="application/vnd.ms-excel.controlproperties+xml" PartName="/xl/ctrlProps/ctrlProp314.xml"/>
  <Override ContentType="application/vnd.ms-excel.controlproperties+xml" PartName="/xl/ctrlProps/ctrlProp315.xml"/>
  <Override ContentType="application/vnd.ms-excel.controlproperties+xml" PartName="/xl/ctrlProps/ctrlProp316.xml"/>
  <Override ContentType="application/vnd.ms-excel.controlproperties+xml" PartName="/xl/ctrlProps/ctrlProp317.xml"/>
  <Override ContentType="application/vnd.ms-excel.controlproperties+xml" PartName="/xl/ctrlProps/ctrlProp318.xml"/>
  <Override ContentType="application/vnd.ms-excel.controlproperties+xml" PartName="/xl/ctrlProps/ctrlProp319.xml"/>
  <Override ContentType="application/vnd.ms-excel.controlproperties+xml" PartName="/xl/ctrlProps/ctrlProp320.xml"/>
  <Override ContentType="application/vnd.ms-excel.controlproperties+xml" PartName="/xl/ctrlProps/ctrlProp321.xml"/>
  <Override ContentType="application/vnd.ms-excel.controlproperties+xml" PartName="/xl/ctrlProps/ctrlProp322.xml"/>
  <Override ContentType="application/vnd.ms-excel.controlproperties+xml" PartName="/xl/ctrlProps/ctrlProp323.xml"/>
  <Override ContentType="application/vnd.ms-excel.controlproperties+xml" PartName="/xl/ctrlProps/ctrlProp324.xml"/>
  <Override ContentType="application/vnd.ms-excel.controlproperties+xml" PartName="/xl/ctrlProps/ctrlProp325.xml"/>
  <Override ContentType="application/vnd.ms-excel.controlproperties+xml" PartName="/xl/ctrlProps/ctrlProp326.xml"/>
  <Override ContentType="application/vnd.ms-excel.controlproperties+xml" PartName="/xl/ctrlProps/ctrlProp327.xml"/>
  <Override ContentType="application/vnd.ms-excel.controlproperties+xml" PartName="/xl/ctrlProps/ctrlProp328.xml"/>
  <Override ContentType="application/vnd.ms-excel.controlproperties+xml" PartName="/xl/ctrlProps/ctrlProp329.xml"/>
  <Override ContentType="application/vnd.ms-excel.controlproperties+xml" PartName="/xl/ctrlProps/ctrlProp330.xml"/>
  <Override ContentType="application/vnd.ms-excel.controlproperties+xml" PartName="/xl/ctrlProps/ctrlProp331.xml"/>
  <Override ContentType="application/vnd.ms-excel.controlproperties+xml" PartName="/xl/ctrlProps/ctrlProp332.xml"/>
  <Override ContentType="application/vnd.ms-excel.controlproperties+xml" PartName="/xl/ctrlProps/ctrlProp333.xml"/>
  <Override ContentType="application/vnd.ms-excel.controlproperties+xml" PartName="/xl/ctrlProps/ctrlProp334.xml"/>
  <Override ContentType="application/vnd.ms-excel.controlproperties+xml" PartName="/xl/ctrlProps/ctrlProp335.xml"/>
  <Override ContentType="application/vnd.ms-excel.controlproperties+xml" PartName="/xl/ctrlProps/ctrlProp336.xml"/>
  <Override ContentType="application/vnd.ms-excel.controlproperties+xml" PartName="/xl/ctrlProps/ctrlProp337.xml"/>
  <Override ContentType="application/vnd.ms-excel.controlproperties+xml" PartName="/xl/ctrlProps/ctrlProp338.xml"/>
  <Override ContentType="application/vnd.ms-excel.controlproperties+xml" PartName="/xl/ctrlProps/ctrlProp339.xml"/>
  <Override ContentType="application/vnd.ms-excel.controlproperties+xml" PartName="/xl/ctrlProps/ctrlProp340.xml"/>
  <Override ContentType="application/vnd.ms-excel.controlproperties+xml" PartName="/xl/ctrlProps/ctrlProp341.xml"/>
  <Override ContentType="application/vnd.ms-excel.controlproperties+xml" PartName="/xl/ctrlProps/ctrlProp342.xml"/>
  <Override ContentType="application/vnd.ms-excel.controlproperties+xml" PartName="/xl/ctrlProps/ctrlProp343.xml"/>
  <Override ContentType="application/vnd.ms-excel.controlproperties+xml" PartName="/xl/ctrlProps/ctrlProp344.xml"/>
  <Override ContentType="application/vnd.ms-excel.controlproperties+xml" PartName="/xl/ctrlProps/ctrlProp345.xml"/>
  <Override ContentType="application/vnd.ms-excel.controlproperties+xml" PartName="/xl/ctrlProps/ctrlProp346.xml"/>
  <Override ContentType="application/vnd.ms-excel.controlproperties+xml" PartName="/xl/ctrlProps/ctrlProp347.xml"/>
  <Override ContentType="application/vnd.ms-excel.controlproperties+xml" PartName="/xl/ctrlProps/ctrlProp348.xml"/>
  <Override ContentType="application/vnd.ms-excel.controlproperties+xml" PartName="/xl/ctrlProps/ctrlProp349.xml"/>
  <Override ContentType="application/vnd.ms-excel.controlproperties+xml" PartName="/xl/ctrlProps/ctrlProp350.xml"/>
  <Override ContentType="application/vnd.ms-excel.controlproperties+xml" PartName="/xl/ctrlProps/ctrlProp351.xml"/>
  <Override ContentType="application/vnd.ms-excel.controlproperties+xml" PartName="/xl/ctrlProps/ctrlProp352.xml"/>
  <Override ContentType="application/vnd.ms-excel.controlproperties+xml" PartName="/xl/ctrlProps/ctrlProp353.xml"/>
  <Override ContentType="application/vnd.ms-excel.controlproperties+xml" PartName="/xl/ctrlProps/ctrlProp354.xml"/>
  <Override ContentType="application/vnd.ms-excel.controlproperties+xml" PartName="/xl/ctrlProps/ctrlProp355.xml"/>
  <Override ContentType="application/vnd.ms-excel.controlproperties+xml" PartName="/xl/ctrlProps/ctrlProp356.xml"/>
  <Override ContentType="application/vnd.ms-excel.controlproperties+xml" PartName="/xl/ctrlProps/ctrlProp357.xml"/>
  <Override ContentType="application/vnd.ms-excel.controlproperties+xml" PartName="/xl/ctrlProps/ctrlProp358.xml"/>
  <Override ContentType="application/vnd.ms-excel.controlproperties+xml" PartName="/xl/ctrlProps/ctrlProp359.xml"/>
  <Override ContentType="application/vnd.ms-excel.controlproperties+xml" PartName="/xl/ctrlProps/ctrlProp360.xml"/>
  <Override ContentType="application/vnd.ms-excel.controlproperties+xml" PartName="/xl/ctrlProps/ctrlProp361.xml"/>
  <Override ContentType="application/vnd.ms-excel.controlproperties+xml" PartName="/xl/ctrlProps/ctrlProp362.xml"/>
  <Override ContentType="application/vnd.ms-excel.controlproperties+xml" PartName="/xl/ctrlProps/ctrlProp363.xml"/>
  <Override ContentType="application/vnd.ms-excel.controlproperties+xml" PartName="/xl/ctrlProps/ctrlProp364.xml"/>
  <Override ContentType="application/vnd.ms-excel.controlproperties+xml" PartName="/xl/ctrlProps/ctrlProp365.xml"/>
  <Override ContentType="application/vnd.ms-excel.controlproperties+xml" PartName="/xl/ctrlProps/ctrlProp366.xml"/>
  <Override ContentType="application/vnd.ms-excel.controlproperties+xml" PartName="/xl/ctrlProps/ctrlProp367.xml"/>
  <Override ContentType="application/vnd.ms-excel.controlproperties+xml" PartName="/xl/ctrlProps/ctrlProp368.xml"/>
  <Override ContentType="application/vnd.ms-excel.controlproperties+xml" PartName="/xl/ctrlProps/ctrlProp369.xml"/>
  <Override ContentType="application/vnd.ms-excel.controlproperties+xml" PartName="/xl/ctrlProps/ctrlProp370.xml"/>
  <Override ContentType="application/vnd.ms-excel.controlproperties+xml" PartName="/xl/ctrlProps/ctrlProp371.xml"/>
  <Override ContentType="application/vnd.ms-excel.controlproperties+xml" PartName="/xl/ctrlProps/ctrlProp372.xml"/>
  <Override ContentType="application/vnd.ms-excel.controlproperties+xml" PartName="/xl/ctrlProps/ctrlProp373.xml"/>
  <Override ContentType="application/vnd.ms-excel.controlproperties+xml" PartName="/xl/ctrlProps/ctrlProp374.xml"/>
  <Override ContentType="application/vnd.ms-excel.controlproperties+xml" PartName="/xl/ctrlProps/ctrlProp375.xml"/>
  <Override ContentType="application/vnd.ms-excel.controlproperties+xml" PartName="/xl/ctrlProps/ctrlProp376.xml"/>
  <Override ContentType="application/vnd.ms-excel.controlproperties+xml" PartName="/xl/ctrlProps/ctrlProp377.xml"/>
  <Override ContentType="application/vnd.ms-excel.controlproperties+xml" PartName="/xl/ctrlProps/ctrlProp378.xml"/>
  <Override ContentType="application/vnd.ms-excel.controlproperties+xml" PartName="/xl/ctrlProps/ctrlProp379.xml"/>
  <Override ContentType="application/vnd.ms-excel.controlproperties+xml" PartName="/xl/ctrlProps/ctrlProp380.xml"/>
  <Override ContentType="application/vnd.ms-excel.controlproperties+xml" PartName="/xl/ctrlProps/ctrlProp381.xml"/>
  <Override ContentType="application/vnd.ms-excel.controlproperties+xml" PartName="/xl/ctrlProps/ctrlProp382.xml"/>
  <Override ContentType="application/vnd.ms-excel.controlproperties+xml" PartName="/xl/ctrlProps/ctrlProp383.xml"/>
  <Override ContentType="application/vnd.ms-excel.controlproperties+xml" PartName="/xl/ctrlProps/ctrlProp384.xml"/>
  <Override ContentType="application/vnd.ms-excel.controlproperties+xml" PartName="/xl/ctrlProps/ctrlProp385.xml"/>
  <Override ContentType="application/vnd.ms-excel.controlproperties+xml" PartName="/xl/ctrlProps/ctrlProp386.xml"/>
  <Override ContentType="application/vnd.ms-excel.controlproperties+xml" PartName="/xl/ctrlProps/ctrlProp387.xml"/>
  <Override ContentType="application/vnd.ms-excel.controlproperties+xml" PartName="/xl/ctrlProps/ctrlProp388.xml"/>
  <Override ContentType="application/vnd.ms-excel.controlproperties+xml" PartName="/xl/ctrlProps/ctrlProp389.xml"/>
  <Override ContentType="application/vnd.ms-excel.controlproperties+xml" PartName="/xl/ctrlProps/ctrlProp390.xml"/>
  <Override ContentType="application/vnd.ms-excel.controlproperties+xml" PartName="/xl/ctrlProps/ctrlProp391.xml"/>
  <Override ContentType="application/vnd.ms-excel.controlproperties+xml" PartName="/xl/ctrlProps/ctrlProp392.xml"/>
  <Override ContentType="application/vnd.ms-excel.controlproperties+xml" PartName="/xl/ctrlProps/ctrlProp393.xml"/>
  <Override ContentType="application/vnd.ms-excel.controlproperties+xml" PartName="/xl/ctrlProps/ctrlProp394.xml"/>
  <Override ContentType="application/vnd.ms-excel.controlproperties+xml" PartName="/xl/ctrlProps/ctrlProp395.xml"/>
  <Override ContentType="application/vnd.ms-excel.controlproperties+xml" PartName="/xl/ctrlProps/ctrlProp396.xml"/>
  <Override ContentType="application/vnd.ms-excel.controlproperties+xml" PartName="/xl/ctrlProps/ctrlProp397.xml"/>
  <Override ContentType="application/vnd.ms-excel.controlproperties+xml" PartName="/xl/ctrlProps/ctrlProp398.xml"/>
  <Override ContentType="application/vnd.ms-excel.controlproperties+xml" PartName="/xl/ctrlProps/ctrlProp399.xml"/>
  <Override ContentType="application/vnd.ms-excel.controlproperties+xml" PartName="/xl/ctrlProps/ctrlProp400.xml"/>
  <Override ContentType="application/vnd.ms-excel.controlproperties+xml" PartName="/xl/ctrlProps/ctrlProp401.xml"/>
  <Override ContentType="application/vnd.ms-excel.controlproperties+xml" PartName="/xl/ctrlProps/ctrlProp402.xml"/>
  <Override ContentType="application/vnd.ms-excel.controlproperties+xml" PartName="/xl/ctrlProps/ctrlProp403.xml"/>
  <Override ContentType="application/vnd.ms-excel.controlproperties+xml" PartName="/xl/ctrlProps/ctrlProp404.xml"/>
  <Override ContentType="application/vnd.ms-excel.controlproperties+xml" PartName="/xl/ctrlProps/ctrlProp405.xml"/>
  <Override ContentType="application/vnd.ms-excel.controlproperties+xml" PartName="/xl/ctrlProps/ctrlProp406.xml"/>
  <Override ContentType="application/vnd.ms-excel.controlproperties+xml" PartName="/xl/ctrlProps/ctrlProp407.xml"/>
  <Override ContentType="application/vnd.ms-excel.controlproperties+xml" PartName="/xl/ctrlProps/ctrlProp408.xml"/>
  <Override ContentType="application/vnd.ms-excel.controlproperties+xml" PartName="/xl/ctrlProps/ctrlProp409.xml"/>
  <Override ContentType="application/vnd.ms-excel.controlproperties+xml" PartName="/xl/ctrlProps/ctrlProp410.xml"/>
  <Override ContentType="application/vnd.ms-excel.controlproperties+xml" PartName="/xl/ctrlProps/ctrlProp411.xml"/>
  <Override ContentType="application/vnd.ms-excel.controlproperties+xml" PartName="/xl/ctrlProps/ctrlProp412.xml"/>
  <Override ContentType="application/vnd.ms-excel.controlproperties+xml" PartName="/xl/ctrlProps/ctrlProp413.xml"/>
  <Override ContentType="application/vnd.ms-excel.controlproperties+xml" PartName="/xl/ctrlProps/ctrlProp414.xml"/>
  <Override ContentType="application/vnd.ms-excel.controlproperties+xml" PartName="/xl/ctrlProps/ctrlProp415.xml"/>
  <Override ContentType="application/vnd.ms-excel.controlproperties+xml" PartName="/xl/ctrlProps/ctrlProp416.xml"/>
  <Override ContentType="application/vnd.ms-excel.controlproperties+xml" PartName="/xl/ctrlProps/ctrlProp417.xml"/>
  <Override ContentType="application/vnd.ms-excel.controlproperties+xml" PartName="/xl/ctrlProps/ctrlProp418.xml"/>
  <Override ContentType="application/vnd.ms-excel.controlproperties+xml" PartName="/xl/ctrlProps/ctrlProp419.xml"/>
  <Override ContentType="application/vnd.ms-excel.controlproperties+xml" PartName="/xl/ctrlProps/ctrlProp420.xml"/>
  <Override ContentType="application/vnd.ms-excel.controlproperties+xml" PartName="/xl/ctrlProps/ctrlProp421.xml"/>
  <Override ContentType="application/vnd.ms-excel.controlproperties+xml" PartName="/xl/ctrlProps/ctrlProp422.xml"/>
  <Override ContentType="application/vnd.ms-excel.controlproperties+xml" PartName="/xl/ctrlProps/ctrlProp423.xml"/>
  <Override ContentType="application/vnd.ms-excel.controlproperties+xml" PartName="/xl/ctrlProps/ctrlProp424.xml"/>
  <Override ContentType="application/vnd.ms-excel.controlproperties+xml" PartName="/xl/ctrlProps/ctrlProp425.xml"/>
  <Override ContentType="application/vnd.ms-excel.controlproperties+xml" PartName="/xl/ctrlProps/ctrlProp426.xml"/>
  <Override ContentType="application/vnd.ms-excel.controlproperties+xml" PartName="/xl/ctrlProps/ctrlProp427.xml"/>
  <Override ContentType="application/vnd.ms-excel.controlproperties+xml" PartName="/xl/ctrlProps/ctrlProp428.xml"/>
  <Override ContentType="application/vnd.ms-excel.controlproperties+xml" PartName="/xl/ctrlProps/ctrlProp429.xml"/>
  <Override ContentType="application/vnd.ms-excel.controlproperties+xml" PartName="/xl/ctrlProps/ctrlProp430.xml"/>
  <Override ContentType="application/vnd.ms-excel.controlproperties+xml" PartName="/xl/ctrlProps/ctrlProp431.xml"/>
  <Override ContentType="application/vnd.ms-excel.controlproperties+xml" PartName="/xl/ctrlProps/ctrlProp432.xml"/>
  <Override ContentType="application/vnd.ms-excel.controlproperties+xml" PartName="/xl/ctrlProps/ctrlProp433.xml"/>
  <Override ContentType="application/vnd.ms-excel.controlproperties+xml" PartName="/xl/ctrlProps/ctrlProp434.xml"/>
  <Override ContentType="application/vnd.ms-excel.controlproperties+xml" PartName="/xl/ctrlProps/ctrlProp435.xml"/>
  <Override ContentType="application/vnd.ms-excel.controlproperties+xml" PartName="/xl/ctrlProps/ctrlProp436.xml"/>
  <Override ContentType="application/vnd.ms-excel.controlproperties+xml" PartName="/xl/ctrlProps/ctrlProp437.xml"/>
  <Override ContentType="application/vnd.ms-excel.controlproperties+xml" PartName="/xl/ctrlProps/ctrlProp438.xml"/>
  <Override ContentType="application/vnd.ms-excel.controlproperties+xml" PartName="/xl/ctrlProps/ctrlProp439.xml"/>
  <Override ContentType="application/vnd.ms-excel.controlproperties+xml" PartName="/xl/ctrlProps/ctrlProp440.xml"/>
  <Override ContentType="application/vnd.ms-excel.controlproperties+xml" PartName="/xl/ctrlProps/ctrlProp441.xml"/>
  <Override ContentType="application/vnd.ms-excel.controlproperties+xml" PartName="/xl/ctrlProps/ctrlProp442.xml"/>
  <Override ContentType="application/vnd.ms-excel.controlproperties+xml" PartName="/xl/ctrlProps/ctrlProp443.xml"/>
  <Override ContentType="application/vnd.ms-excel.controlproperties+xml" PartName="/xl/ctrlProps/ctrlProp444.xml"/>
  <Override ContentType="application/vnd.ms-excel.controlproperties+xml" PartName="/xl/ctrlProps/ctrlProp445.xml"/>
  <Override ContentType="application/vnd.ms-excel.controlproperties+xml" PartName="/xl/ctrlProps/ctrlProp446.xml"/>
  <Override ContentType="application/vnd.ms-excel.controlproperties+xml" PartName="/xl/ctrlProps/ctrlProp447.xml"/>
  <Override ContentType="application/vnd.ms-excel.controlproperties+xml" PartName="/xl/ctrlProps/ctrlProp448.xml"/>
  <Override ContentType="application/vnd.ms-excel.controlproperties+xml" PartName="/xl/ctrlProps/ctrlProp449.xml"/>
  <Override ContentType="application/vnd.ms-excel.controlproperties+xml" PartName="/xl/ctrlProps/ctrlProp450.xml"/>
  <Override ContentType="application/vnd.ms-excel.controlproperties+xml" PartName="/xl/ctrlProps/ctrlProp451.xml"/>
  <Override ContentType="application/vnd.ms-excel.controlproperties+xml" PartName="/xl/ctrlProps/ctrlProp452.xml"/>
  <Override ContentType="application/vnd.ms-excel.controlproperties+xml" PartName="/xl/ctrlProps/ctrlProp453.xml"/>
  <Override ContentType="application/vnd.ms-excel.controlproperties+xml" PartName="/xl/ctrlProps/ctrlProp454.xml"/>
  <Override ContentType="application/vnd.ms-excel.controlproperties+xml" PartName="/xl/ctrlProps/ctrlProp455.xml"/>
  <Override ContentType="application/vnd.ms-excel.controlproperties+xml" PartName="/xl/ctrlProps/ctrlProp456.xml"/>
  <Override ContentType="application/vnd.ms-excel.controlproperties+xml" PartName="/xl/ctrlProps/ctrlProp457.xml"/>
  <Override ContentType="application/vnd.ms-excel.controlproperties+xml" PartName="/xl/ctrlProps/ctrlProp458.xml"/>
  <Override ContentType="application/vnd.ms-excel.controlproperties+xml" PartName="/xl/ctrlProps/ctrlProp459.xml"/>
  <Override ContentType="application/vnd.ms-excel.controlproperties+xml" PartName="/xl/ctrlProps/ctrlProp460.xml"/>
  <Override ContentType="application/vnd.ms-excel.controlproperties+xml" PartName="/xl/ctrlProps/ctrlProp461.xml"/>
  <Override ContentType="application/vnd.ms-excel.controlproperties+xml" PartName="/xl/ctrlProps/ctrlProp462.xml"/>
  <Override ContentType="application/vnd.ms-excel.controlproperties+xml" PartName="/xl/ctrlProps/ctrlProp463.xml"/>
  <Override ContentType="application/vnd.ms-excel.controlproperties+xml" PartName="/xl/ctrlProps/ctrlProp464.xml"/>
  <Override ContentType="application/vnd.ms-excel.controlproperties+xml" PartName="/xl/ctrlProps/ctrlProp465.xml"/>
  <Override ContentType="application/vnd.ms-excel.controlproperties+xml" PartName="/xl/ctrlProps/ctrlProp466.xml"/>
  <Override ContentType="application/vnd.ms-excel.controlproperties+xml" PartName="/xl/ctrlProps/ctrlProp467.xml"/>
  <Override ContentType="application/vnd.ms-excel.controlproperties+xml" PartName="/xl/ctrlProps/ctrlProp468.xml"/>
  <Override ContentType="application/vnd.ms-excel.controlproperties+xml" PartName="/xl/ctrlProps/ctrlProp469.xml"/>
  <Override ContentType="application/vnd.ms-excel.controlproperties+xml" PartName="/xl/ctrlProps/ctrlProp470.xml"/>
  <Override ContentType="application/vnd.ms-excel.controlproperties+xml" PartName="/xl/ctrlProps/ctrlProp471.xml"/>
  <Override ContentType="application/vnd.ms-excel.controlproperties+xml" PartName="/xl/ctrlProps/ctrlProp472.xml"/>
  <Override ContentType="application/vnd.ms-excel.controlproperties+xml" PartName="/xl/ctrlProps/ctrlProp473.xml"/>
  <Override ContentType="application/vnd.ms-excel.controlproperties+xml" PartName="/xl/ctrlProps/ctrlProp474.xml"/>
  <Override ContentType="application/vnd.ms-excel.controlproperties+xml" PartName="/xl/ctrlProps/ctrlProp475.xml"/>
  <Override ContentType="application/vnd.ms-excel.controlproperties+xml" PartName="/xl/ctrlProps/ctrlProp476.xml"/>
  <Override ContentType="application/vnd.ms-excel.controlproperties+xml" PartName="/xl/ctrlProps/ctrlProp477.xml"/>
  <Override ContentType="application/vnd.ms-excel.controlproperties+xml" PartName="/xl/ctrlProps/ctrlProp478.xml"/>
  <Override ContentType="application/vnd.ms-excel.controlproperties+xml" PartName="/xl/ctrlProps/ctrlProp479.xml"/>
  <Override ContentType="application/vnd.ms-excel.controlproperties+xml" PartName="/xl/ctrlProps/ctrlProp480.xml"/>
  <Override ContentType="application/vnd.ms-excel.controlproperties+xml" PartName="/xl/ctrlProps/ctrlProp481.xml"/>
  <Override ContentType="application/vnd.ms-excel.controlproperties+xml" PartName="/xl/ctrlProps/ctrlProp482.xml"/>
  <Override ContentType="application/vnd.ms-excel.controlproperties+xml" PartName="/xl/ctrlProps/ctrlProp483.xml"/>
  <Override ContentType="application/vnd.ms-excel.controlproperties+xml" PartName="/xl/ctrlProps/ctrlProp484.xml"/>
  <Override ContentType="application/vnd.ms-excel.controlproperties+xml" PartName="/xl/ctrlProps/ctrlProp485.xml"/>
  <Override ContentType="application/vnd.ms-excel.controlproperties+xml" PartName="/xl/ctrlProps/ctrlProp486.xml"/>
  <Override ContentType="application/vnd.ms-excel.controlproperties+xml" PartName="/xl/ctrlProps/ctrlProp487.xml"/>
  <Override ContentType="application/vnd.ms-excel.controlproperties+xml" PartName="/xl/ctrlProps/ctrlProp488.xml"/>
  <Override ContentType="application/vnd.ms-excel.controlproperties+xml" PartName="/xl/ctrlProps/ctrlProp489.xml"/>
  <Override ContentType="application/vnd.ms-excel.controlproperties+xml" PartName="/xl/ctrlProps/ctrlProp490.xml"/>
  <Override ContentType="application/vnd.ms-excel.controlproperties+xml" PartName="/xl/ctrlProps/ctrlProp491.xml"/>
  <Override ContentType="application/vnd.ms-excel.controlproperties+xml" PartName="/xl/ctrlProps/ctrlProp492.xml"/>
  <Override ContentType="application/vnd.ms-excel.controlproperties+xml" PartName="/xl/ctrlProps/ctrlProp493.xml"/>
  <Override ContentType="application/vnd.ms-excel.controlproperties+xml" PartName="/xl/ctrlProps/ctrlProp494.xml"/>
  <Override ContentType="application/vnd.ms-excel.controlproperties+xml" PartName="/xl/ctrlProps/ctrlProp495.xml"/>
  <Override ContentType="application/vnd.ms-excel.controlproperties+xml" PartName="/xl/ctrlProps/ctrlProp496.xml"/>
  <Override ContentType="application/vnd.ms-excel.controlproperties+xml" PartName="/xl/ctrlProps/ctrlProp497.xml"/>
  <Override ContentType="application/vnd.ms-excel.controlproperties+xml" PartName="/xl/ctrlProps/ctrlProp498.xml"/>
  <Override ContentType="application/vnd.ms-excel.controlproperties+xml" PartName="/xl/ctrlProps/ctrlProp499.xml"/>
  <Override ContentType="application/vnd.ms-excel.controlproperties+xml" PartName="/xl/ctrlProps/ctrlProp500.xml"/>
  <Override ContentType="application/vnd.ms-excel.controlproperties+xml" PartName="/xl/ctrlProps/ctrlProp501.xml"/>
  <Override ContentType="application/vnd.ms-excel.controlproperties+xml" PartName="/xl/ctrlProps/ctrlProp502.xml"/>
  <Override ContentType="application/vnd.ms-excel.controlproperties+xml" PartName="/xl/ctrlProps/ctrlProp503.xml"/>
  <Override ContentType="application/vnd.ms-excel.controlproperties+xml" PartName="/xl/ctrlProps/ctrlProp504.xml"/>
  <Override ContentType="application/vnd.ms-excel.controlproperties+xml" PartName="/xl/ctrlProps/ctrlProp505.xml"/>
  <Override ContentType="application/vnd.ms-excel.controlproperties+xml" PartName="/xl/ctrlProps/ctrlProp506.xml"/>
  <Override ContentType="application/vnd.ms-excel.controlproperties+xml" PartName="/xl/ctrlProps/ctrlProp507.xml"/>
  <Override ContentType="application/vnd.ms-excel.controlproperties+xml" PartName="/xl/ctrlProps/ctrlProp508.xml"/>
  <Override ContentType="application/vnd.ms-excel.controlproperties+xml" PartName="/xl/ctrlProps/ctrlProp509.xml"/>
  <Override ContentType="application/vnd.ms-excel.controlproperties+xml" PartName="/xl/ctrlProps/ctrlProp510.xml"/>
  <Override ContentType="application/vnd.ms-excel.controlproperties+xml" PartName="/xl/ctrlProps/ctrlProp511.xml"/>
  <Override ContentType="application/vnd.ms-excel.controlproperties+xml" PartName="/xl/ctrlProps/ctrlProp512.xml"/>
  <Override ContentType="application/vnd.ms-excel.controlproperties+xml" PartName="/xl/ctrlProps/ctrlProp513.xml"/>
  <Override ContentType="application/vnd.ms-excel.controlproperties+xml" PartName="/xl/ctrlProps/ctrlProp514.xml"/>
  <Override ContentType="application/vnd.ms-excel.controlproperties+xml" PartName="/xl/ctrlProps/ctrlProp515.xml"/>
  <Override ContentType="application/vnd.ms-excel.controlproperties+xml" PartName="/xl/ctrlProps/ctrlProp516.xml"/>
  <Override ContentType="application/vnd.ms-excel.controlproperties+xml" PartName="/xl/ctrlProps/ctrlProp517.xml"/>
  <Override ContentType="application/vnd.ms-excel.controlproperties+xml" PartName="/xl/ctrlProps/ctrlProp518.xml"/>
  <Override ContentType="application/vnd.ms-excel.controlproperties+xml" PartName="/xl/ctrlProps/ctrlProp519.xml"/>
  <Override ContentType="application/vnd.ms-excel.controlproperties+xml" PartName="/xl/ctrlProps/ctrlProp520.xml"/>
  <Override ContentType="application/vnd.ms-excel.controlproperties+xml" PartName="/xl/ctrlProps/ctrlProp521.xml"/>
  <Override ContentType="application/vnd.ms-excel.controlproperties+xml" PartName="/xl/ctrlProps/ctrlProp522.xml"/>
  <Override ContentType="application/vnd.ms-excel.controlproperties+xml" PartName="/xl/ctrlProps/ctrlProp523.xml"/>
  <Override ContentType="application/vnd.ms-excel.controlproperties+xml" PartName="/xl/ctrlProps/ctrlProp524.xml"/>
  <Override ContentType="application/vnd.ms-excel.controlproperties+xml" PartName="/xl/ctrlProps/ctrlProp525.xml"/>
  <Override ContentType="application/vnd.ms-excel.controlproperties+xml" PartName="/xl/ctrlProps/ctrlProp526.xml"/>
  <Override ContentType="application/vnd.ms-excel.controlproperties+xml" PartName="/xl/ctrlProps/ctrlProp527.xml"/>
  <Override ContentType="application/vnd.ms-excel.controlproperties+xml" PartName="/xl/ctrlProps/ctrlProp528.xml"/>
  <Override ContentType="application/vnd.ms-excel.controlproperties+xml" PartName="/xl/ctrlProps/ctrlProp529.xml"/>
  <Override ContentType="application/vnd.ms-excel.controlproperties+xml" PartName="/xl/ctrlProps/ctrlProp530.xml"/>
  <Override ContentType="application/vnd.ms-excel.controlproperties+xml" PartName="/xl/ctrlProps/ctrlProp531.xml"/>
  <Override ContentType="application/vnd.ms-excel.controlproperties+xml" PartName="/xl/ctrlProps/ctrlProp532.xml"/>
  <Override ContentType="application/vnd.ms-excel.controlproperties+xml" PartName="/xl/ctrlProps/ctrlProp533.xml"/>
  <Override ContentType="application/vnd.ms-excel.controlproperties+xml" PartName="/xl/ctrlProps/ctrlProp534.xml"/>
  <Override ContentType="application/vnd.ms-excel.controlproperties+xml" PartName="/xl/ctrlProps/ctrlProp535.xml"/>
  <Override ContentType="application/vnd.ms-excel.controlproperties+xml" PartName="/xl/ctrlProps/ctrlProp536.xml"/>
  <Override ContentType="application/vnd.ms-excel.controlproperties+xml" PartName="/xl/ctrlProps/ctrlProp537.xml"/>
  <Override ContentType="application/vnd.ms-excel.controlproperties+xml" PartName="/xl/ctrlProps/ctrlProp538.xml"/>
  <Override ContentType="application/vnd.ms-excel.controlproperties+xml" PartName="/xl/ctrlProps/ctrlProp539.xml"/>
  <Override ContentType="application/vnd.ms-excel.controlproperties+xml" PartName="/xl/ctrlProps/ctrlProp540.xml"/>
  <Override ContentType="application/vnd.ms-excel.controlproperties+xml" PartName="/xl/ctrlProps/ctrlProp541.xml"/>
  <Override ContentType="application/vnd.ms-excel.controlproperties+xml" PartName="/xl/ctrlProps/ctrlProp542.xml"/>
  <Override ContentType="application/vnd.ms-excel.controlproperties+xml" PartName="/xl/ctrlProps/ctrlProp543.xml"/>
  <Override ContentType="application/vnd.ms-excel.controlproperties+xml" PartName="/xl/ctrlProps/ctrlProp544.xml"/>
  <Override ContentType="application/vnd.ms-excel.controlproperties+xml" PartName="/xl/ctrlProps/ctrlProp545.xml"/>
  <Override ContentType="application/vnd.ms-excel.controlproperties+xml" PartName="/xl/ctrlProps/ctrlProp546.xml"/>
  <Override ContentType="application/vnd.ms-excel.controlproperties+xml" PartName="/xl/ctrlProps/ctrlProp547.xml"/>
  <Override ContentType="application/vnd.ms-excel.controlproperties+xml" PartName="/xl/ctrlProps/ctrlProp548.xml"/>
  <Override ContentType="application/vnd.ms-excel.controlproperties+xml" PartName="/xl/ctrlProps/ctrlProp549.xml"/>
  <Override ContentType="application/vnd.ms-excel.controlproperties+xml" PartName="/xl/ctrlProps/ctrlProp550.xml"/>
  <Override ContentType="application/vnd.ms-excel.controlproperties+xml" PartName="/xl/ctrlProps/ctrlProp551.xml"/>
  <Override ContentType="application/vnd.ms-excel.controlproperties+xml" PartName="/xl/ctrlProps/ctrlProp552.xml"/>
  <Override ContentType="application/vnd.ms-excel.controlproperties+xml" PartName="/xl/ctrlProps/ctrlProp553.xml"/>
  <Override ContentType="application/vnd.ms-excel.controlproperties+xml" PartName="/xl/ctrlProps/ctrlProp554.xml"/>
  <Override ContentType="application/vnd.ms-excel.controlproperties+xml" PartName="/xl/ctrlProps/ctrlProp555.xml"/>
  <Override ContentType="application/vnd.ms-excel.controlproperties+xml" PartName="/xl/ctrlProps/ctrlProp556.xml"/>
  <Override ContentType="application/vnd.ms-excel.controlproperties+xml" PartName="/xl/ctrlProps/ctrlProp557.xml"/>
  <Override ContentType="application/vnd.ms-excel.controlproperties+xml" PartName="/xl/ctrlProps/ctrlProp558.xml"/>
  <Override ContentType="application/vnd.ms-excel.controlproperties+xml" PartName="/xl/ctrlProps/ctrlProp559.xml"/>
  <Override ContentType="application/vnd.ms-excel.controlproperties+xml" PartName="/xl/ctrlProps/ctrlProp560.xml"/>
  <Override ContentType="application/vnd.ms-excel.controlproperties+xml" PartName="/xl/ctrlProps/ctrlProp561.xml"/>
  <Override ContentType="application/vnd.ms-excel.controlproperties+xml" PartName="/xl/ctrlProps/ctrlProp562.xml"/>
  <Override ContentType="application/vnd.ms-excel.controlproperties+xml" PartName="/xl/ctrlProps/ctrlProp563.xml"/>
  <Override ContentType="application/vnd.ms-excel.controlproperties+xml" PartName="/xl/ctrlProps/ctrlProp564.xml"/>
  <Override ContentType="application/vnd.ms-excel.controlproperties+xml" PartName="/xl/ctrlProps/ctrlProp565.xml"/>
  <Override ContentType="application/vnd.ms-excel.controlproperties+xml" PartName="/xl/ctrlProps/ctrlProp566.xml"/>
  <Override ContentType="application/vnd.ms-excel.controlproperties+xml" PartName="/xl/ctrlProps/ctrlProp567.xml"/>
  <Override ContentType="application/vnd.ms-excel.controlproperties+xml" PartName="/xl/ctrlProps/ctrlProp568.xml"/>
  <Override ContentType="application/vnd.ms-excel.controlproperties+xml" PartName="/xl/ctrlProps/ctrlProp569.xml"/>
  <Override ContentType="application/vnd.ms-excel.controlproperties+xml" PartName="/xl/ctrlProps/ctrlProp570.xml"/>
  <Override ContentType="application/vnd.ms-excel.controlproperties+xml" PartName="/xl/ctrlProps/ctrlProp571.xml"/>
  <Override ContentType="application/vnd.ms-excel.controlproperties+xml" PartName="/xl/ctrlProps/ctrlProp572.xml"/>
  <Override ContentType="application/vnd.ms-excel.controlproperties+xml" PartName="/xl/ctrlProps/ctrlProp573.xml"/>
  <Override ContentType="application/vnd.ms-excel.controlproperties+xml" PartName="/xl/ctrlProps/ctrlProp574.xml"/>
  <Override ContentType="application/vnd.ms-excel.controlproperties+xml" PartName="/xl/ctrlProps/ctrlProp575.xml"/>
  <Override ContentType="application/vnd.ms-excel.controlproperties+xml" PartName="/xl/ctrlProps/ctrlProp576.xml"/>
  <Override ContentType="application/vnd.ms-excel.controlproperties+xml" PartName="/xl/ctrlProps/ctrlProp577.xml"/>
  <Override ContentType="application/vnd.ms-excel.controlproperties+xml" PartName="/xl/ctrlProps/ctrlProp578.xml"/>
  <Override ContentType="application/vnd.ms-excel.controlproperties+xml" PartName="/xl/ctrlProps/ctrlProp579.xml"/>
  <Override ContentType="application/vnd.ms-excel.controlproperties+xml" PartName="/xl/ctrlProps/ctrlProp580.xml"/>
  <Override ContentType="application/vnd.ms-excel.controlproperties+xml" PartName="/xl/ctrlProps/ctrlProp581.xml"/>
  <Override ContentType="application/vnd.ms-excel.controlproperties+xml" PartName="/xl/ctrlProps/ctrlProp582.xml"/>
  <Override ContentType="application/vnd.ms-excel.controlproperties+xml" PartName="/xl/ctrlProps/ctrlProp583.xml"/>
  <Override ContentType="application/vnd.ms-excel.controlproperties+xml" PartName="/xl/ctrlProps/ctrlProp584.xml"/>
  <Override ContentType="application/vnd.ms-excel.controlproperties+xml" PartName="/xl/ctrlProps/ctrlProp585.xml"/>
  <Override ContentType="application/vnd.ms-excel.controlproperties+xml" PartName="/xl/ctrlProps/ctrlProp586.xml"/>
  <Override ContentType="application/vnd.ms-excel.controlproperties+xml" PartName="/xl/ctrlProps/ctrlProp587.xml"/>
  <Override ContentType="application/vnd.ms-excel.controlproperties+xml" PartName="/xl/ctrlProps/ctrlProp588.xml"/>
  <Override ContentType="application/vnd.ms-excel.controlproperties+xml" PartName="/xl/ctrlProps/ctrlProp589.xml"/>
  <Override ContentType="application/vnd.ms-excel.controlproperties+xml" PartName="/xl/ctrlProps/ctrlProp590.xml"/>
  <Override ContentType="application/vnd.ms-excel.controlproperties+xml" PartName="/xl/ctrlProps/ctrlProp591.xml"/>
  <Override ContentType="application/vnd.ms-excel.controlproperties+xml" PartName="/xl/ctrlProps/ctrlProp592.xml"/>
  <Override ContentType="application/vnd.ms-excel.controlproperties+xml" PartName="/xl/ctrlProps/ctrlProp593.xml"/>
  <Override ContentType="application/vnd.ms-excel.controlproperties+xml" PartName="/xl/ctrlProps/ctrlProp594.xml"/>
  <Override ContentType="application/vnd.ms-excel.controlproperties+xml" PartName="/xl/ctrlProps/ctrlProp595.xml"/>
  <Override ContentType="application/vnd.ms-excel.controlproperties+xml" PartName="/xl/ctrlProps/ctrlProp596.xml"/>
  <Override ContentType="application/vnd.ms-excel.controlproperties+xml" PartName="/xl/ctrlProps/ctrlProp597.xml"/>
  <Override ContentType="application/vnd.ms-excel.controlproperties+xml" PartName="/xl/ctrlProps/ctrlProp598.xml"/>
  <Override ContentType="application/vnd.ms-excel.controlproperties+xml" PartName="/xl/ctrlProps/ctrlProp599.xml"/>
  <Override ContentType="application/vnd.ms-excel.controlproperties+xml" PartName="/xl/ctrlProps/ctrlProp600.xml"/>
  <Override ContentType="application/vnd.ms-excel.controlproperties+xml" PartName="/xl/ctrlProps/ctrlProp601.xml"/>
  <Override ContentType="application/vnd.ms-excel.controlproperties+xml" PartName="/xl/ctrlProps/ctrlProp602.xml"/>
  <Override ContentType="application/vnd.ms-excel.controlproperties+xml" PartName="/xl/ctrlProps/ctrlProp603.xml"/>
  <Override ContentType="application/vnd.ms-excel.controlproperties+xml" PartName="/xl/ctrlProps/ctrlProp604.xml"/>
  <Override ContentType="application/vnd.ms-excel.controlproperties+xml" PartName="/xl/ctrlProps/ctrlProp605.xml"/>
  <Override ContentType="application/vnd.ms-excel.controlproperties+xml" PartName="/xl/ctrlProps/ctrlProp606.xml"/>
  <Override ContentType="application/vnd.ms-excel.controlproperties+xml" PartName="/xl/ctrlProps/ctrlProp607.xml"/>
  <Override ContentType="application/vnd.ms-excel.controlproperties+xml" PartName="/xl/ctrlProps/ctrlProp608.xml"/>
  <Override ContentType="application/vnd.ms-excel.controlproperties+xml" PartName="/xl/ctrlProps/ctrlProp609.xml"/>
  <Override ContentType="application/vnd.ms-excel.controlproperties+xml" PartName="/xl/ctrlProps/ctrlProp610.xml"/>
  <Override ContentType="application/vnd.ms-excel.controlproperties+xml" PartName="/xl/ctrlProps/ctrlProp611.xml"/>
  <Override ContentType="application/vnd.ms-excel.controlproperties+xml" PartName="/xl/ctrlProps/ctrlProp612.xml"/>
  <Override ContentType="application/vnd.ms-excel.controlproperties+xml" PartName="/xl/ctrlProps/ctrlProp613.xml"/>
  <Override ContentType="application/vnd.ms-excel.controlproperties+xml" PartName="/xl/ctrlProps/ctrlProp614.xml"/>
  <Override ContentType="application/vnd.ms-excel.controlproperties+xml" PartName="/xl/ctrlProps/ctrlProp615.xml"/>
  <Override ContentType="application/vnd.ms-excel.controlproperties+xml" PartName="/xl/ctrlProps/ctrlProp616.xml"/>
  <Override ContentType="application/vnd.ms-excel.controlproperties+xml" PartName="/xl/ctrlProps/ctrlProp617.xml"/>
  <Override ContentType="application/vnd.ms-excel.controlproperties+xml" PartName="/xl/ctrlProps/ctrlProp618.xml"/>
  <Override ContentType="application/vnd.ms-excel.controlproperties+xml" PartName="/xl/ctrlProps/ctrlProp619.xml"/>
  <Override ContentType="application/vnd.ms-excel.controlproperties+xml" PartName="/xl/ctrlProps/ctrlProp620.xml"/>
  <Override ContentType="application/vnd.ms-excel.controlproperties+xml" PartName="/xl/ctrlProps/ctrlProp621.xml"/>
  <Override ContentType="application/vnd.ms-excel.controlproperties+xml" PartName="/xl/ctrlProps/ctrlProp622.xml"/>
  <Override ContentType="application/vnd.ms-excel.controlproperties+xml" PartName="/xl/ctrlProps/ctrlProp623.xml"/>
  <Override ContentType="application/vnd.ms-excel.controlproperties+xml" PartName="/xl/ctrlProps/ctrlProp624.xml"/>
  <Override ContentType="application/vnd.ms-excel.controlproperties+xml" PartName="/xl/ctrlProps/ctrlProp625.xml"/>
  <Override ContentType="application/vnd.ms-excel.controlproperties+xml" PartName="/xl/ctrlProps/ctrlProp626.xml"/>
  <Override ContentType="application/vnd.ms-excel.controlproperties+xml" PartName="/xl/ctrlProps/ctrlProp627.xml"/>
  <Override ContentType="application/vnd.ms-excel.controlproperties+xml" PartName="/xl/ctrlProps/ctrlProp628.xml"/>
  <Override ContentType="application/vnd.ms-excel.controlproperties+xml" PartName="/xl/ctrlProps/ctrlProp629.xml"/>
  <Override ContentType="application/vnd.ms-excel.controlproperties+xml" PartName="/xl/ctrlProps/ctrlProp630.xml"/>
  <Override ContentType="application/vnd.ms-excel.controlproperties+xml" PartName="/xl/ctrlProps/ctrlProp631.xml"/>
  <Override ContentType="application/vnd.ms-excel.controlproperties+xml" PartName="/xl/ctrlProps/ctrlProp632.xml"/>
  <Override ContentType="application/vnd.ms-excel.controlproperties+xml" PartName="/xl/ctrlProps/ctrlProp633.xml"/>
  <Override ContentType="application/vnd.ms-excel.controlproperties+xml" PartName="/xl/ctrlProps/ctrlProp634.xml"/>
  <Override ContentType="application/vnd.ms-excel.controlproperties+xml" PartName="/xl/ctrlProps/ctrlProp635.xml"/>
  <Override ContentType="application/vnd.ms-excel.controlproperties+xml" PartName="/xl/ctrlProps/ctrlProp636.xml"/>
  <Override ContentType="application/vnd.ms-excel.controlproperties+xml" PartName="/xl/ctrlProps/ctrlProp637.xml"/>
  <Override ContentType="application/vnd.ms-excel.controlproperties+xml" PartName="/xl/ctrlProps/ctrlProp638.xml"/>
  <Override ContentType="application/vnd.ms-excel.controlproperties+xml" PartName="/xl/ctrlProps/ctrlProp639.xml"/>
  <Override ContentType="application/vnd.ms-excel.controlproperties+xml" PartName="/xl/ctrlProps/ctrlProp640.xml"/>
  <Override ContentType="application/vnd.ms-excel.controlproperties+xml" PartName="/xl/ctrlProps/ctrlProp641.xml"/>
  <Override ContentType="application/vnd.ms-excel.controlproperties+xml" PartName="/xl/ctrlProps/ctrlProp642.xml"/>
  <Override ContentType="application/vnd.ms-excel.controlproperties+xml" PartName="/xl/ctrlProps/ctrlProp643.xml"/>
  <Override ContentType="application/vnd.ms-excel.controlproperties+xml" PartName="/xl/ctrlProps/ctrlProp644.xml"/>
  <Override ContentType="application/vnd.ms-excel.controlproperties+xml" PartName="/xl/ctrlProps/ctrlProp645.xml"/>
  <Override ContentType="application/vnd.ms-excel.controlproperties+xml" PartName="/xl/ctrlProps/ctrlProp646.xml"/>
  <Override ContentType="application/vnd.ms-excel.controlproperties+xml" PartName="/xl/ctrlProps/ctrlProp647.xml"/>
  <Override ContentType="application/vnd.ms-excel.controlproperties+xml" PartName="/xl/ctrlProps/ctrlProp648.xml"/>
  <Override ContentType="application/vnd.ms-excel.controlproperties+xml" PartName="/xl/ctrlProps/ctrlProp649.xml"/>
  <Override ContentType="application/vnd.ms-excel.controlproperties+xml" PartName="/xl/ctrlProps/ctrlProp650.xml"/>
  <Override ContentType="application/vnd.ms-excel.controlproperties+xml" PartName="/xl/ctrlProps/ctrlProp651.xml"/>
  <Override ContentType="application/vnd.ms-excel.controlproperties+xml" PartName="/xl/ctrlProps/ctrlProp652.xml"/>
  <Override ContentType="application/vnd.ms-excel.controlproperties+xml" PartName="/xl/ctrlProps/ctrlProp653.xml"/>
  <Override ContentType="application/vnd.ms-excel.controlproperties+xml" PartName="/xl/ctrlProps/ctrlProp654.xml"/>
  <Override ContentType="application/vnd.ms-excel.controlproperties+xml" PartName="/xl/ctrlProps/ctrlProp655.xml"/>
  <Override ContentType="application/vnd.ms-excel.controlproperties+xml" PartName="/xl/ctrlProps/ctrlProp656.xml"/>
  <Override ContentType="application/vnd.ms-excel.controlproperties+xml" PartName="/xl/ctrlProps/ctrlProp657.xml"/>
  <Override ContentType="application/vnd.ms-excel.controlproperties+xml" PartName="/xl/ctrlProps/ctrlProp658.xml"/>
  <Override ContentType="application/vnd.ms-excel.controlproperties+xml" PartName="/xl/ctrlProps/ctrlProp659.xml"/>
  <Override ContentType="application/vnd.ms-excel.controlproperties+xml" PartName="/xl/ctrlProps/ctrlProp660.xml"/>
  <Override ContentType="application/vnd.ms-excel.controlproperties+xml" PartName="/xl/ctrlProps/ctrlProp661.xml"/>
  <Override ContentType="application/vnd.ms-excel.controlproperties+xml" PartName="/xl/ctrlProps/ctrlProp662.xml"/>
  <Override ContentType="application/vnd.ms-excel.controlproperties+xml" PartName="/xl/ctrlProps/ctrlProp663.xml"/>
  <Override ContentType="application/vnd.ms-excel.controlproperties+xml" PartName="/xl/ctrlProps/ctrlProp664.xml"/>
  <Override ContentType="application/vnd.ms-excel.controlproperties+xml" PartName="/xl/ctrlProps/ctrlProp665.xml"/>
  <Override ContentType="application/vnd.ms-excel.controlproperties+xml" PartName="/xl/ctrlProps/ctrlProp666.xml"/>
  <Override ContentType="application/vnd.ms-excel.controlproperties+xml" PartName="/xl/ctrlProps/ctrlProp667.xml"/>
  <Override ContentType="application/vnd.ms-excel.controlproperties+xml" PartName="/xl/ctrlProps/ctrlProp668.xml"/>
  <Override ContentType="application/vnd.ms-excel.controlproperties+xml" PartName="/xl/ctrlProps/ctrlProp669.xml"/>
  <Override ContentType="application/vnd.ms-excel.controlproperties+xml" PartName="/xl/ctrlProps/ctrlProp670.xml"/>
  <Override ContentType="application/vnd.ms-excel.controlproperties+xml" PartName="/xl/ctrlProps/ctrlProp671.xml"/>
  <Override ContentType="application/vnd.ms-excel.controlproperties+xml" PartName="/xl/ctrlProps/ctrlProp672.xml"/>
  <Override ContentType="application/vnd.ms-excel.controlproperties+xml" PartName="/xl/ctrlProps/ctrlProp673.xml"/>
  <Override ContentType="application/vnd.ms-excel.controlproperties+xml" PartName="/xl/ctrlProps/ctrlProp674.xml"/>
  <Override ContentType="application/vnd.ms-excel.controlproperties+xml" PartName="/xl/ctrlProps/ctrlProp675.xml"/>
  <Override ContentType="application/vnd.ms-excel.controlproperties+xml" PartName="/xl/ctrlProps/ctrlProp676.xml"/>
  <Override ContentType="application/vnd.ms-excel.controlproperties+xml" PartName="/xl/ctrlProps/ctrlProp677.xml"/>
  <Override ContentType="application/vnd.ms-excel.controlproperties+xml" PartName="/xl/ctrlProps/ctrlProp678.xml"/>
  <Override ContentType="application/vnd.ms-excel.controlproperties+xml" PartName="/xl/ctrlProps/ctrlProp679.xml"/>
  <Override ContentType="application/vnd.ms-excel.controlproperties+xml" PartName="/xl/ctrlProps/ctrlProp680.xml"/>
  <Override ContentType="application/vnd.ms-excel.controlproperties+xml" PartName="/xl/ctrlProps/ctrlProp681.xml"/>
  <Override ContentType="application/vnd.ms-excel.controlproperties+xml" PartName="/xl/ctrlProps/ctrlProp682.xml"/>
  <Override ContentType="application/vnd.ms-excel.controlproperties+xml" PartName="/xl/ctrlProps/ctrlProp683.xml"/>
  <Override ContentType="application/vnd.ms-excel.controlproperties+xml" PartName="/xl/ctrlProps/ctrlProp684.xml"/>
  <Override ContentType="application/vnd.ms-excel.controlproperties+xml" PartName="/xl/ctrlProps/ctrlProp685.xml"/>
  <Override ContentType="application/vnd.ms-excel.controlproperties+xml" PartName="/xl/ctrlProps/ctrlProp686.xml"/>
  <Override ContentType="application/vnd.ms-excel.controlproperties+xml" PartName="/xl/ctrlProps/ctrlProp687.xml"/>
  <Override ContentType="application/vnd.ms-excel.controlproperties+xml" PartName="/xl/ctrlProps/ctrlProp688.xml"/>
  <Override ContentType="application/vnd.ms-excel.controlproperties+xml" PartName="/xl/ctrlProps/ctrlProp689.xml"/>
  <Override ContentType="application/vnd.ms-excel.controlproperties+xml" PartName="/xl/ctrlProps/ctrlProp690.xml"/>
  <Override ContentType="application/vnd.ms-excel.controlproperties+xml" PartName="/xl/ctrlProps/ctrlProp691.xml"/>
  <Override ContentType="application/vnd.ms-excel.controlproperties+xml" PartName="/xl/ctrlProps/ctrlProp692.xml"/>
  <Override ContentType="application/vnd.ms-excel.controlproperties+xml" PartName="/xl/ctrlProps/ctrlProp693.xml"/>
  <Override ContentType="application/vnd.ms-excel.controlproperties+xml" PartName="/xl/ctrlProps/ctrlProp694.xml"/>
  <Override ContentType="application/vnd.ms-excel.controlproperties+xml" PartName="/xl/ctrlProps/ctrlProp695.xml"/>
  <Override ContentType="application/vnd.ms-excel.controlproperties+xml" PartName="/xl/ctrlProps/ctrlProp696.xml"/>
  <Override ContentType="application/vnd.ms-excel.controlproperties+xml" PartName="/xl/ctrlProps/ctrlProp697.xml"/>
  <Override ContentType="application/vnd.ms-excel.controlproperties+xml" PartName="/xl/ctrlProps/ctrlProp698.xml"/>
  <Override ContentType="application/vnd.ms-excel.controlproperties+xml" PartName="/xl/ctrlProps/ctrlProp699.xml"/>
  <Override ContentType="application/vnd.ms-excel.controlproperties+xml" PartName="/xl/ctrlProps/ctrlProp700.xml"/>
  <Override ContentType="application/vnd.ms-excel.controlproperties+xml" PartName="/xl/ctrlProps/ctrlProp701.xml"/>
  <Override ContentType="application/vnd.ms-excel.controlproperties+xml" PartName="/xl/ctrlProps/ctrlProp702.xml"/>
  <Override ContentType="application/vnd.ms-excel.controlproperties+xml" PartName="/xl/ctrlProps/ctrlProp703.xml"/>
  <Override ContentType="application/vnd.ms-excel.controlproperties+xml" PartName="/xl/ctrlProps/ctrlProp704.xml"/>
  <Override ContentType="application/vnd.ms-excel.controlproperties+xml" PartName="/xl/ctrlProps/ctrlProp705.xml"/>
  <Override ContentType="application/vnd.ms-excel.controlproperties+xml" PartName="/xl/ctrlProps/ctrlProp706.xml"/>
  <Override ContentType="application/vnd.ms-excel.controlproperties+xml" PartName="/xl/ctrlProps/ctrlProp707.xml"/>
  <Override ContentType="application/vnd.ms-excel.controlproperties+xml" PartName="/xl/ctrlProps/ctrlProp708.xml"/>
  <Override ContentType="application/vnd.ms-excel.controlproperties+xml" PartName="/xl/ctrlProps/ctrlProp709.xml"/>
  <Override ContentType="application/vnd.ms-excel.controlproperties+xml" PartName="/xl/ctrlProps/ctrlProp710.xml"/>
  <Override ContentType="application/vnd.ms-excel.controlproperties+xml" PartName="/xl/ctrlProps/ctrlProp711.xml"/>
  <Override ContentType="application/vnd.ms-excel.controlproperties+xml" PartName="/xl/ctrlProps/ctrlProp712.xml"/>
  <Override ContentType="application/vnd.ms-excel.controlproperties+xml" PartName="/xl/ctrlProps/ctrlProp713.xml"/>
  <Override ContentType="application/vnd.ms-excel.controlproperties+xml" PartName="/xl/ctrlProps/ctrlProp714.xml"/>
  <Override ContentType="application/vnd.ms-excel.controlproperties+xml" PartName="/xl/ctrlProps/ctrlProp715.xml"/>
  <Override ContentType="application/vnd.ms-excel.controlproperties+xml" PartName="/xl/ctrlProps/ctrlProp716.xml"/>
  <Override ContentType="application/vnd.ms-excel.controlproperties+xml" PartName="/xl/ctrlProps/ctrlProp717.xml"/>
  <Override ContentType="application/vnd.ms-excel.controlproperties+xml" PartName="/xl/ctrlProps/ctrlProp718.xml"/>
  <Override ContentType="application/vnd.ms-excel.controlproperties+xml" PartName="/xl/ctrlProps/ctrlProp719.xml"/>
  <Override ContentType="application/vnd.ms-excel.controlproperties+xml" PartName="/xl/ctrlProps/ctrlProp720.xml"/>
  <Override ContentType="application/vnd.ms-excel.controlproperties+xml" PartName="/xl/ctrlProps/ctrlProp721.xml"/>
  <Override ContentType="application/vnd.ms-excel.controlproperties+xml" PartName="/xl/ctrlProps/ctrlProp722.xml"/>
  <Override ContentType="application/vnd.ms-excel.controlproperties+xml" PartName="/xl/ctrlProps/ctrlProp723.xml"/>
  <Override ContentType="application/vnd.ms-excel.controlproperties+xml" PartName="/xl/ctrlProps/ctrlProp724.xml"/>
  <Override ContentType="application/vnd.ms-excel.controlproperties+xml" PartName="/xl/ctrlProps/ctrlProp725.xml"/>
  <Override ContentType="application/vnd.ms-excel.controlproperties+xml" PartName="/xl/ctrlProps/ctrlProp726.xml"/>
  <Override ContentType="application/vnd.ms-excel.controlproperties+xml" PartName="/xl/ctrlProps/ctrlProp727.xml"/>
  <Override ContentType="application/vnd.ms-excel.controlproperties+xml" PartName="/xl/ctrlProps/ctrlProp728.xml"/>
  <Override ContentType="application/vnd.ms-excel.controlproperties+xml" PartName="/xl/ctrlProps/ctrlProp729.xml"/>
  <Override ContentType="application/vnd.ms-excel.controlproperties+xml" PartName="/xl/ctrlProps/ctrlProp730.xml"/>
  <Override ContentType="application/vnd.ms-excel.controlproperties+xml" PartName="/xl/ctrlProps/ctrlProp731.xml"/>
  <Override ContentType="application/vnd.ms-excel.controlproperties+xml" PartName="/xl/ctrlProps/ctrlProp732.xml"/>
  <Override ContentType="application/vnd.ms-excel.controlproperties+xml" PartName="/xl/ctrlProps/ctrlProp733.xml"/>
  <Override ContentType="application/vnd.ms-excel.controlproperties+xml" PartName="/xl/ctrlProps/ctrlProp734.xml"/>
  <Override ContentType="application/vnd.ms-excel.controlproperties+xml" PartName="/xl/ctrlProps/ctrlProp735.xml"/>
  <Override ContentType="application/vnd.ms-excel.controlproperties+xml" PartName="/xl/ctrlProps/ctrlProp736.xml"/>
  <Override ContentType="application/vnd.ms-excel.controlproperties+xml" PartName="/xl/ctrlProps/ctrlProp737.xml"/>
  <Override ContentType="application/vnd.ms-excel.controlproperties+xml" PartName="/xl/ctrlProps/ctrlProp738.xml"/>
  <Override ContentType="application/vnd.ms-excel.controlproperties+xml" PartName="/xl/ctrlProps/ctrlProp739.xml"/>
  <Override ContentType="application/vnd.ms-excel.controlproperties+xml" PartName="/xl/ctrlProps/ctrlProp740.xml"/>
  <Override ContentType="application/vnd.ms-excel.controlproperties+xml" PartName="/xl/ctrlProps/ctrlProp741.xml"/>
  <Override ContentType="application/vnd.ms-excel.controlproperties+xml" PartName="/xl/ctrlProps/ctrlProp742.xml"/>
  <Override ContentType="application/vnd.ms-excel.controlproperties+xml" PartName="/xl/ctrlProps/ctrlProp743.xml"/>
  <Override ContentType="application/vnd.ms-excel.controlproperties+xml" PartName="/xl/ctrlProps/ctrlProp744.xml"/>
  <Override ContentType="application/vnd.ms-excel.controlproperties+xml" PartName="/xl/ctrlProps/ctrlProp745.xml"/>
  <Override ContentType="application/vnd.ms-excel.controlproperties+xml" PartName="/xl/ctrlProps/ctrlProp746.xml"/>
  <Override ContentType="application/vnd.ms-excel.controlproperties+xml" PartName="/xl/ctrlProps/ctrlProp747.xml"/>
  <Override ContentType="application/vnd.ms-excel.controlproperties+xml" PartName="/xl/ctrlProps/ctrlProp748.xml"/>
  <Override ContentType="application/vnd.ms-excel.controlproperties+xml" PartName="/xl/ctrlProps/ctrlProp749.xml"/>
  <Override ContentType="application/vnd.ms-excel.controlproperties+xml" PartName="/xl/ctrlProps/ctrlProp750.xml"/>
  <Override ContentType="application/vnd.ms-excel.controlproperties+xml" PartName="/xl/ctrlProps/ctrlProp751.xml"/>
  <Override ContentType="application/vnd.ms-excel.controlproperties+xml" PartName="/xl/ctrlProps/ctrlProp752.xml"/>
  <Override ContentType="application/vnd.ms-excel.controlproperties+xml" PartName="/xl/ctrlProps/ctrlProp753.xml"/>
  <Override ContentType="application/vnd.ms-excel.controlproperties+xml" PartName="/xl/ctrlProps/ctrlProp754.xml"/>
  <Override ContentType="application/vnd.ms-excel.controlproperties+xml" PartName="/xl/ctrlProps/ctrlProp755.xml"/>
  <Override ContentType="application/vnd.ms-excel.controlproperties+xml" PartName="/xl/ctrlProps/ctrlProp756.xml"/>
  <Override ContentType="application/vnd.ms-excel.controlproperties+xml" PartName="/xl/ctrlProps/ctrlProp757.xml"/>
  <Override ContentType="application/vnd.ms-excel.controlproperties+xml" PartName="/xl/ctrlProps/ctrlProp758.xml"/>
  <Override ContentType="application/vnd.ms-excel.controlproperties+xml" PartName="/xl/ctrlProps/ctrlProp759.xml"/>
  <Override ContentType="application/vnd.ms-excel.controlproperties+xml" PartName="/xl/ctrlProps/ctrlProp760.xml"/>
  <Override ContentType="application/vnd.ms-excel.controlproperties+xml" PartName="/xl/ctrlProps/ctrlProp761.xml"/>
  <Override ContentType="application/vnd.ms-excel.controlproperties+xml" PartName="/xl/ctrlProps/ctrlProp762.xml"/>
  <Override ContentType="application/vnd.ms-excel.controlproperties+xml" PartName="/xl/ctrlProps/ctrlProp763.xml"/>
  <Override ContentType="application/vnd.ms-excel.controlproperties+xml" PartName="/xl/ctrlProps/ctrlProp764.xml"/>
  <Override ContentType="application/vnd.ms-excel.controlproperties+xml" PartName="/xl/ctrlProps/ctrlProp765.xml"/>
  <Override ContentType="application/vnd.ms-excel.controlproperties+xml" PartName="/xl/ctrlProps/ctrlProp766.xml"/>
  <Override ContentType="application/vnd.ms-excel.controlproperties+xml" PartName="/xl/ctrlProps/ctrlProp767.xml"/>
  <Override ContentType="application/vnd.ms-excel.controlproperties+xml" PartName="/xl/ctrlProps/ctrlProp768.xml"/>
  <Override ContentType="application/vnd.ms-excel.controlproperties+xml" PartName="/xl/ctrlProps/ctrlProp769.xml"/>
  <Override ContentType="application/vnd.ms-excel.controlproperties+xml" PartName="/xl/ctrlProps/ctrlProp770.xml"/>
  <Override ContentType="application/vnd.ms-excel.controlproperties+xml" PartName="/xl/ctrlProps/ctrlProp771.xml"/>
  <Override ContentType="application/vnd.ms-excel.controlproperties+xml" PartName="/xl/ctrlProps/ctrlProp772.xml"/>
  <Override ContentType="application/vnd.ms-excel.controlproperties+xml" PartName="/xl/ctrlProps/ctrlProp773.xml"/>
  <Override ContentType="application/vnd.ms-excel.controlproperties+xml" PartName="/xl/ctrlProps/ctrlProp774.xml"/>
  <Override ContentType="application/vnd.ms-excel.controlproperties+xml" PartName="/xl/ctrlProps/ctrlProp775.xml"/>
  <Override ContentType="application/vnd.ms-excel.controlproperties+xml" PartName="/xl/ctrlProps/ctrlProp776.xml"/>
  <Override ContentType="application/vnd.ms-excel.controlproperties+xml" PartName="/xl/ctrlProps/ctrlProp777.xml"/>
  <Override ContentType="application/vnd.ms-excel.controlproperties+xml" PartName="/xl/ctrlProps/ctrlProp778.xml"/>
  <Override ContentType="application/vnd.ms-excel.controlproperties+xml" PartName="/xl/ctrlProps/ctrlProp779.xml"/>
  <Override ContentType="application/vnd.ms-excel.controlproperties+xml" PartName="/xl/ctrlProps/ctrlProp780.xml"/>
  <Override ContentType="application/vnd.ms-excel.controlproperties+xml" PartName="/xl/ctrlProps/ctrlProp781.xml"/>
  <Override ContentType="application/vnd.ms-excel.controlproperties+xml" PartName="/xl/ctrlProps/ctrlProp782.xml"/>
  <Override ContentType="application/vnd.ms-excel.controlproperties+xml" PartName="/xl/ctrlProps/ctrlProp783.xml"/>
  <Override ContentType="application/vnd.ms-excel.controlproperties+xml" PartName="/xl/ctrlProps/ctrlProp784.xml"/>
  <Override ContentType="application/vnd.ms-excel.controlproperties+xml" PartName="/xl/ctrlProps/ctrlProp785.xml"/>
  <Override ContentType="application/vnd.ms-excel.controlproperties+xml" PartName="/xl/ctrlProps/ctrlProp786.xml"/>
  <Override ContentType="application/vnd.ms-excel.controlproperties+xml" PartName="/xl/ctrlProps/ctrlProp787.xml"/>
  <Override ContentType="application/vnd.ms-excel.controlproperties+xml" PartName="/xl/ctrlProps/ctrlProp788.xml"/>
  <Override ContentType="application/vnd.ms-excel.controlproperties+xml" PartName="/xl/ctrlProps/ctrlProp789.xml"/>
  <Override ContentType="application/vnd.ms-excel.controlproperties+xml" PartName="/xl/ctrlProps/ctrlProp790.xml"/>
  <Override ContentType="application/vnd.ms-excel.controlproperties+xml" PartName="/xl/ctrlProps/ctrlProp791.xml"/>
  <Override ContentType="application/vnd.ms-excel.controlproperties+xml" PartName="/xl/ctrlProps/ctrlProp792.xml"/>
  <Override ContentType="application/vnd.ms-excel.controlproperties+xml" PartName="/xl/ctrlProps/ctrlProp793.xml"/>
  <Override ContentType="application/vnd.ms-excel.controlproperties+xml" PartName="/xl/ctrlProps/ctrlProp794.xml"/>
  <Override ContentType="application/vnd.ms-excel.controlproperties+xml" PartName="/xl/ctrlProps/ctrlProp795.xml"/>
  <Override ContentType="application/vnd.ms-excel.controlproperties+xml" PartName="/xl/ctrlProps/ctrlProp796.xml"/>
  <Override ContentType="application/vnd.ms-excel.controlproperties+xml" PartName="/xl/ctrlProps/ctrlProp797.xml"/>
  <Override ContentType="application/vnd.ms-excel.controlproperties+xml" PartName="/xl/ctrlProps/ctrlProp798.xml"/>
  <Override ContentType="application/vnd.ms-excel.controlproperties+xml" PartName="/xl/ctrlProps/ctrlProp799.xml"/>
  <Override ContentType="application/vnd.ms-excel.controlproperties+xml" PartName="/xl/ctrlProps/ctrlProp800.xml"/>
  <Override ContentType="application/vnd.ms-excel.controlproperties+xml" PartName="/xl/ctrlProps/ctrlProp801.xml"/>
  <Override ContentType="application/vnd.ms-excel.controlproperties+xml" PartName="/xl/ctrlProps/ctrlProp802.xml"/>
  <Override ContentType="application/vnd.ms-excel.controlproperties+xml" PartName="/xl/ctrlProps/ctrlProp803.xml"/>
  <Override ContentType="application/vnd.ms-excel.controlproperties+xml" PartName="/xl/ctrlProps/ctrlProp804.xml"/>
  <Override ContentType="application/vnd.ms-excel.controlproperties+xml" PartName="/xl/ctrlProps/ctrlProp805.xml"/>
  <Override ContentType="application/vnd.ms-excel.controlproperties+xml" PartName="/xl/ctrlProps/ctrlProp806.xml"/>
  <Override ContentType="application/vnd.ms-excel.controlproperties+xml" PartName="/xl/ctrlProps/ctrlProp807.xml"/>
  <Override ContentType="application/vnd.ms-excel.controlproperties+xml" PartName="/xl/ctrlProps/ctrlProp808.xml"/>
  <Override ContentType="application/vnd.ms-excel.controlproperties+xml" PartName="/xl/ctrlProps/ctrlProp809.xml"/>
  <Override ContentType="application/vnd.ms-excel.controlproperties+xml" PartName="/xl/ctrlProps/ctrlProp810.xml"/>
  <Override ContentType="application/vnd.ms-excel.controlproperties+xml" PartName="/xl/ctrlProps/ctrlProp811.xml"/>
  <Override ContentType="application/vnd.ms-excel.controlproperties+xml" PartName="/xl/ctrlProps/ctrlProp812.xml"/>
  <Override ContentType="application/vnd.ms-excel.controlproperties+xml" PartName="/xl/ctrlProps/ctrlProp813.xml"/>
  <Override ContentType="application/vnd.ms-excel.controlproperties+xml" PartName="/xl/ctrlProps/ctrlProp814.xml"/>
  <Override ContentType="application/vnd.ms-excel.controlproperties+xml" PartName="/xl/ctrlProps/ctrlProp815.xml"/>
  <Override ContentType="application/vnd.ms-excel.controlproperties+xml" PartName="/xl/ctrlProps/ctrlProp816.xml"/>
  <Override ContentType="application/vnd.ms-excel.controlproperties+xml" PartName="/xl/ctrlProps/ctrlProp817.xml"/>
  <Override ContentType="application/vnd.ms-excel.controlproperties+xml" PartName="/xl/ctrlProps/ctrlProp818.xml"/>
  <Override ContentType="application/vnd.ms-excel.controlproperties+xml" PartName="/xl/ctrlProps/ctrlProp819.xml"/>
  <Override ContentType="application/vnd.ms-excel.controlproperties+xml" PartName="/xl/ctrlProps/ctrlProp820.xml"/>
  <Override ContentType="application/vnd.ms-excel.controlproperties+xml" PartName="/xl/ctrlProps/ctrlProp821.xml"/>
  <Override ContentType="application/vnd.ms-excel.controlproperties+xml" PartName="/xl/ctrlProps/ctrlProp822.xml"/>
  <Override ContentType="application/vnd.ms-excel.controlproperties+xml" PartName="/xl/ctrlProps/ctrlProp823.xml"/>
  <Override ContentType="application/vnd.ms-excel.controlproperties+xml" PartName="/xl/ctrlProps/ctrlProp824.xml"/>
  <Override ContentType="application/vnd.ms-excel.controlproperties+xml" PartName="/xl/ctrlProps/ctrlProp825.xml"/>
  <Override ContentType="application/vnd.ms-excel.controlproperties+xml" PartName="/xl/ctrlProps/ctrlProp826.xml"/>
  <Override ContentType="application/vnd.ms-excel.controlproperties+xml" PartName="/xl/ctrlProps/ctrlProp827.xml"/>
  <Override ContentType="application/vnd.ms-excel.controlproperties+xml" PartName="/xl/ctrlProps/ctrlProp828.xml"/>
  <Override ContentType="application/vnd.ms-excel.controlproperties+xml" PartName="/xl/ctrlProps/ctrlProp829.xml"/>
  <Override ContentType="application/vnd.ms-excel.controlproperties+xml" PartName="/xl/ctrlProps/ctrlProp830.xml"/>
  <Override ContentType="application/vnd.ms-excel.controlproperties+xml" PartName="/xl/ctrlProps/ctrlProp831.xml"/>
  <Override ContentType="application/vnd.ms-excel.controlproperties+xml" PartName="/xl/ctrlProps/ctrlProp832.xml"/>
  <Override ContentType="application/vnd.ms-excel.controlproperties+xml" PartName="/xl/ctrlProps/ctrlProp833.xml"/>
  <Override ContentType="application/vnd.ms-excel.controlproperties+xml" PartName="/xl/ctrlProps/ctrlProp834.xml"/>
  <Override ContentType="application/vnd.ms-excel.controlproperties+xml" PartName="/xl/ctrlProps/ctrlProp835.xml"/>
  <Override ContentType="application/vnd.ms-excel.controlproperties+xml" PartName="/xl/ctrlProps/ctrlProp836.xml"/>
  <Override ContentType="application/vnd.ms-excel.controlproperties+xml" PartName="/xl/ctrlProps/ctrlProp837.xml"/>
  <Override ContentType="application/vnd.ms-excel.controlproperties+xml" PartName="/xl/ctrlProps/ctrlProp838.xml"/>
  <Override ContentType="application/vnd.ms-excel.controlproperties+xml" PartName="/xl/ctrlProps/ctrlProp839.xml"/>
  <Override ContentType="application/vnd.ms-excel.controlproperties+xml" PartName="/xl/ctrlProps/ctrlProp840.xml"/>
  <Override ContentType="application/vnd.ms-excel.controlproperties+xml" PartName="/xl/ctrlProps/ctrlProp841.xml"/>
  <Override ContentType="application/vnd.ms-excel.controlproperties+xml" PartName="/xl/ctrlProps/ctrlProp842.xml"/>
  <Override ContentType="application/vnd.ms-excel.controlproperties+xml" PartName="/xl/ctrlProps/ctrlProp843.xml"/>
  <Override ContentType="application/vnd.ms-excel.controlproperties+xml" PartName="/xl/ctrlProps/ctrlProp844.xml"/>
  <Override ContentType="application/vnd.ms-excel.controlproperties+xml" PartName="/xl/ctrlProps/ctrlProp845.xml"/>
  <Override ContentType="application/vnd.ms-excel.controlproperties+xml" PartName="/xl/ctrlProps/ctrlProp846.xml"/>
  <Override ContentType="application/vnd.ms-excel.controlproperties+xml" PartName="/xl/ctrlProps/ctrlProp847.xml"/>
  <Override ContentType="application/vnd.ms-excel.controlproperties+xml" PartName="/xl/ctrlProps/ctrlProp848.xml"/>
  <Override ContentType="application/vnd.ms-excel.controlproperties+xml" PartName="/xl/ctrlProps/ctrlProp849.xml"/>
  <Override ContentType="application/vnd.ms-excel.controlproperties+xml" PartName="/xl/ctrlProps/ctrlProp850.xml"/>
  <Override ContentType="application/vnd.ms-excel.controlproperties+xml" PartName="/xl/ctrlProps/ctrlProp851.xml"/>
  <Override ContentType="application/vnd.ms-excel.controlproperties+xml" PartName="/xl/ctrlProps/ctrlProp852.xml"/>
  <Override ContentType="application/vnd.ms-excel.controlproperties+xml" PartName="/xl/ctrlProps/ctrlProp853.xml"/>
  <Override ContentType="application/vnd.ms-excel.controlproperties+xml" PartName="/xl/ctrlProps/ctrlProp854.xml"/>
  <Override ContentType="application/vnd.ms-excel.controlproperties+xml" PartName="/xl/ctrlProps/ctrlProp855.xml"/>
  <Override ContentType="application/vnd.ms-excel.controlproperties+xml" PartName="/xl/ctrlProps/ctrlProp856.xml"/>
  <Override ContentType="application/vnd.ms-excel.controlproperties+xml" PartName="/xl/ctrlProps/ctrlProp857.xml"/>
  <Override ContentType="application/vnd.ms-excel.controlproperties+xml" PartName="/xl/ctrlProps/ctrlProp858.xml"/>
  <Override ContentType="application/vnd.ms-excel.controlproperties+xml" PartName="/xl/ctrlProps/ctrlProp859.xml"/>
  <Override ContentType="application/vnd.ms-excel.controlproperties+xml" PartName="/xl/ctrlProps/ctrlProp860.xml"/>
  <Override ContentType="application/vnd.ms-excel.controlproperties+xml" PartName="/xl/ctrlProps/ctrlProp861.xml"/>
  <Override ContentType="application/vnd.ms-excel.controlproperties+xml" PartName="/xl/ctrlProps/ctrlProp862.xml"/>
  <Override ContentType="application/vnd.ms-excel.controlproperties+xml" PartName="/xl/ctrlProps/ctrlProp863.xml"/>
  <Override ContentType="application/vnd.ms-excel.controlproperties+xml" PartName="/xl/ctrlProps/ctrlProp864.xml"/>
  <Override ContentType="application/vnd.ms-excel.controlproperties+xml" PartName="/xl/ctrlProps/ctrlProp865.xml"/>
  <Override ContentType="application/vnd.ms-excel.controlproperties+xml" PartName="/xl/ctrlProps/ctrlProp866.xml"/>
  <Override ContentType="application/vnd.ms-excel.controlproperties+xml" PartName="/xl/ctrlProps/ctrlProp867.xml"/>
  <Override ContentType="application/vnd.ms-excel.controlproperties+xml" PartName="/xl/ctrlProps/ctrlProp868.xml"/>
  <Override ContentType="application/vnd.ms-excel.controlproperties+xml" PartName="/xl/ctrlProps/ctrlProp869.xml"/>
  <Override ContentType="application/vnd.ms-excel.controlproperties+xml" PartName="/xl/ctrlProps/ctrlProp870.xml"/>
  <Override ContentType="application/vnd.ms-excel.controlproperties+xml" PartName="/xl/ctrlProps/ctrlProp871.xml"/>
  <Override ContentType="application/vnd.ms-excel.controlproperties+xml" PartName="/xl/ctrlProps/ctrlProp872.xml"/>
  <Override ContentType="application/vnd.ms-excel.controlproperties+xml" PartName="/xl/ctrlProps/ctrlProp873.xml"/>
  <Override ContentType="application/vnd.ms-excel.controlproperties+xml" PartName="/xl/ctrlProps/ctrlProp874.xml"/>
  <Override ContentType="application/vnd.ms-excel.controlproperties+xml" PartName="/xl/ctrlProps/ctrlProp875.xml"/>
  <Override ContentType="application/vnd.ms-excel.controlproperties+xml" PartName="/xl/ctrlProps/ctrlProp876.xml"/>
  <Override ContentType="application/vnd.ms-excel.controlproperties+xml" PartName="/xl/ctrlProps/ctrlProp877.xml"/>
  <Override ContentType="application/vnd.ms-excel.controlproperties+xml" PartName="/xl/ctrlProps/ctrlProp878.xml"/>
  <Override ContentType="application/vnd.ms-excel.controlproperties+xml" PartName="/xl/ctrlProps/ctrlProp879.xml"/>
  <Override ContentType="application/vnd.ms-excel.controlproperties+xml" PartName="/xl/ctrlProps/ctrlProp880.xml"/>
  <Override ContentType="application/vnd.ms-excel.controlproperties+xml" PartName="/xl/ctrlProps/ctrlProp881.xml"/>
  <Override ContentType="application/vnd.ms-excel.controlproperties+xml" PartName="/xl/ctrlProps/ctrlProp882.xml"/>
  <Override ContentType="application/vnd.ms-excel.controlproperties+xml" PartName="/xl/ctrlProps/ctrlProp883.xml"/>
  <Override ContentType="application/vnd.ms-excel.controlproperties+xml" PartName="/xl/ctrlProps/ctrlProp884.xml"/>
  <Override ContentType="application/vnd.ms-excel.controlproperties+xml" PartName="/xl/ctrlProps/ctrlProp885.xml"/>
  <Override ContentType="application/vnd.ms-excel.controlproperties+xml" PartName="/xl/ctrlProps/ctrlProp886.xml"/>
  <Override ContentType="application/vnd.ms-excel.controlproperties+xml" PartName="/xl/ctrlProps/ctrlProp887.xml"/>
  <Override ContentType="application/vnd.ms-excel.controlproperties+xml" PartName="/xl/ctrlProps/ctrlProp888.xml"/>
  <Override ContentType="application/vnd.ms-excel.controlproperties+xml" PartName="/xl/ctrlProps/ctrlProp889.xml"/>
  <Override ContentType="application/vnd.ms-excel.controlproperties+xml" PartName="/xl/ctrlProps/ctrlProp890.xml"/>
  <Override ContentType="application/vnd.ms-excel.controlproperties+xml" PartName="/xl/ctrlProps/ctrlProp891.xml"/>
  <Override ContentType="application/vnd.ms-excel.controlproperties+xml" PartName="/xl/ctrlProps/ctrlProp892.xml"/>
  <Override ContentType="application/vnd.ms-excel.controlproperties+xml" PartName="/xl/ctrlProps/ctrlProp893.xml"/>
  <Override ContentType="application/vnd.ms-excel.controlproperties+xml" PartName="/xl/ctrlProps/ctrlProp894.xml"/>
  <Override ContentType="application/vnd.ms-excel.controlproperties+xml" PartName="/xl/ctrlProps/ctrlProp895.xml"/>
  <Override ContentType="application/vnd.ms-excel.controlproperties+xml" PartName="/xl/ctrlProps/ctrlProp896.xml"/>
  <Override ContentType="application/vnd.ms-excel.controlproperties+xml" PartName="/xl/ctrlProps/ctrlProp897.xml"/>
  <Override ContentType="application/vnd.ms-excel.controlproperties+xml" PartName="/xl/ctrlProps/ctrlProp898.xml"/>
  <Override ContentType="application/vnd.ms-excel.controlproperties+xml" PartName="/xl/ctrlProps/ctrlProp899.xml"/>
  <Override ContentType="application/vnd.ms-excel.controlproperties+xml" PartName="/xl/ctrlProps/ctrlProp900.xml"/>
  <Override ContentType="application/vnd.ms-excel.controlproperties+xml" PartName="/xl/ctrlProps/ctrlProp901.xml"/>
  <Override ContentType="application/vnd.ms-excel.controlproperties+xml" PartName="/xl/ctrlProps/ctrlProp902.xml"/>
  <Override ContentType="application/vnd.ms-excel.controlproperties+xml" PartName="/xl/ctrlProps/ctrlProp903.xml"/>
  <Override ContentType="application/vnd.ms-excel.controlproperties+xml" PartName="/xl/ctrlProps/ctrlProp904.xml"/>
  <Override ContentType="application/vnd.ms-excel.controlproperties+xml" PartName="/xl/ctrlProps/ctrlProp905.xml"/>
  <Override ContentType="application/vnd.ms-excel.controlproperties+xml" PartName="/xl/ctrlProps/ctrlProp906.xml"/>
  <Override ContentType="application/vnd.ms-excel.controlproperties+xml" PartName="/xl/ctrlProps/ctrlProp907.xml"/>
  <Override ContentType="application/vnd.ms-excel.controlproperties+xml" PartName="/xl/ctrlProps/ctrlProp908.xml"/>
  <Override ContentType="application/vnd.ms-excel.controlproperties+xml" PartName="/xl/ctrlProps/ctrlProp909.xml"/>
  <Override ContentType="application/vnd.ms-excel.controlproperties+xml" PartName="/xl/ctrlProps/ctrlProp910.xml"/>
  <Override ContentType="application/vnd.ms-excel.controlproperties+xml" PartName="/xl/ctrlProps/ctrlProp911.xml"/>
  <Override ContentType="application/vnd.ms-excel.controlproperties+xml" PartName="/xl/ctrlProps/ctrlProp912.xml"/>
  <Override ContentType="application/vnd.ms-excel.controlproperties+xml" PartName="/xl/ctrlProps/ctrlProp913.xml"/>
  <Override ContentType="application/vnd.ms-excel.controlproperties+xml" PartName="/xl/ctrlProps/ctrlProp914.xml"/>
  <Override ContentType="application/vnd.ms-excel.controlproperties+xml" PartName="/xl/ctrlProps/ctrlProp915.xml"/>
  <Override ContentType="application/vnd.ms-excel.controlproperties+xml" PartName="/xl/ctrlProps/ctrlProp916.xml"/>
  <Override ContentType="application/vnd.ms-excel.controlproperties+xml" PartName="/xl/ctrlProps/ctrlProp917.xml"/>
  <Override ContentType="application/vnd.ms-excel.controlproperties+xml" PartName="/xl/ctrlProps/ctrlProp918.xml"/>
  <Override ContentType="application/vnd.ms-excel.controlproperties+xml" PartName="/xl/ctrlProps/ctrlProp919.xml"/>
  <Override ContentType="application/vnd.ms-excel.controlproperties+xml" PartName="/xl/ctrlProps/ctrlProp920.xml"/>
  <Override ContentType="application/vnd.ms-excel.controlproperties+xml" PartName="/xl/ctrlProps/ctrlProp921.xml"/>
  <Override ContentType="application/vnd.ms-excel.controlproperties+xml" PartName="/xl/ctrlProps/ctrlProp922.xml"/>
  <Override ContentType="application/vnd.ms-excel.controlproperties+xml" PartName="/xl/ctrlProps/ctrlProp923.xml"/>
  <Override ContentType="application/vnd.ms-excel.controlproperties+xml" PartName="/xl/ctrlProps/ctrlProp924.xml"/>
  <Override ContentType="application/vnd.ms-excel.controlproperties+xml" PartName="/xl/ctrlProps/ctrlProp925.xml"/>
  <Override ContentType="application/vnd.ms-excel.controlproperties+xml" PartName="/xl/ctrlProps/ctrlProp926.xml"/>
  <Override ContentType="application/vnd.ms-excel.controlproperties+xml" PartName="/xl/ctrlProps/ctrlProp927.xml"/>
  <Override ContentType="application/vnd.ms-excel.controlproperties+xml" PartName="/xl/ctrlProps/ctrlProp928.xml"/>
  <Override ContentType="application/vnd.ms-excel.controlproperties+xml" PartName="/xl/ctrlProps/ctrlProp929.xml"/>
  <Override ContentType="application/vnd.ms-excel.controlproperties+xml" PartName="/xl/ctrlProps/ctrlProp930.xml"/>
  <Override ContentType="application/vnd.ms-excel.controlproperties+xml" PartName="/xl/ctrlProps/ctrlProp931.xml"/>
  <Override ContentType="application/vnd.ms-excel.controlproperties+xml" PartName="/xl/ctrlProps/ctrlProp932.xml"/>
  <Override ContentType="application/vnd.ms-excel.controlproperties+xml" PartName="/xl/ctrlProps/ctrlProp933.xml"/>
  <Override ContentType="application/vnd.ms-excel.controlproperties+xml" PartName="/xl/ctrlProps/ctrlProp934.xml"/>
  <Override ContentType="application/vnd.ms-excel.controlproperties+xml" PartName="/xl/ctrlProps/ctrlProp935.xml"/>
  <Override ContentType="application/vnd.ms-excel.controlproperties+xml" PartName="/xl/ctrlProps/ctrlProp936.xml"/>
  <Override ContentType="application/vnd.ms-excel.controlproperties+xml" PartName="/xl/ctrlProps/ctrlProp937.xml"/>
  <Override ContentType="application/vnd.ms-excel.controlproperties+xml" PartName="/xl/ctrlProps/ctrlProp938.xml"/>
  <Override ContentType="application/vnd.ms-excel.controlproperties+xml" PartName="/xl/ctrlProps/ctrlProp939.xml"/>
  <Override ContentType="application/vnd.ms-excel.controlproperties+xml" PartName="/xl/ctrlProps/ctrlProp940.xml"/>
  <Override ContentType="application/vnd.ms-excel.controlproperties+xml" PartName="/xl/ctrlProps/ctrlProp941.xml"/>
  <Override ContentType="application/vnd.ms-excel.controlproperties+xml" PartName="/xl/ctrlProps/ctrlProp942.xml"/>
  <Override ContentType="application/vnd.ms-excel.controlproperties+xml" PartName="/xl/ctrlProps/ctrlProp943.xml"/>
  <Override ContentType="application/vnd.ms-excel.controlproperties+xml" PartName="/xl/ctrlProps/ctrlProp944.xml"/>
  <Override ContentType="application/vnd.ms-excel.controlproperties+xml" PartName="/xl/ctrlProps/ctrlProp945.xml"/>
  <Override ContentType="application/vnd.ms-excel.controlproperties+xml" PartName="/xl/ctrlProps/ctrlProp946.xml"/>
  <Override ContentType="application/vnd.ms-excel.controlproperties+xml" PartName="/xl/ctrlProps/ctrlProp947.xml"/>
  <Override ContentType="application/vnd.ms-excel.controlproperties+xml" PartName="/xl/ctrlProps/ctrlProp948.xml"/>
  <Override ContentType="application/vnd.ms-excel.controlproperties+xml" PartName="/xl/ctrlProps/ctrlProp949.xml"/>
  <Override ContentType="application/vnd.ms-excel.controlproperties+xml" PartName="/xl/ctrlProps/ctrlProp950.xml"/>
  <Override ContentType="application/vnd.ms-excel.controlproperties+xml" PartName="/xl/ctrlProps/ctrlProp951.xml"/>
  <Override ContentType="application/vnd.ms-excel.controlproperties+xml" PartName="/xl/ctrlProps/ctrlProp952.xml"/>
  <Override ContentType="application/vnd.ms-excel.controlproperties+xml" PartName="/xl/ctrlProps/ctrlProp953.xml"/>
  <Override ContentType="application/vnd.ms-excel.controlproperties+xml" PartName="/xl/ctrlProps/ctrlProp954.xml"/>
  <Override ContentType="application/vnd.ms-excel.controlproperties+xml" PartName="/xl/ctrlProps/ctrlProp955.xml"/>
  <Override ContentType="application/vnd.ms-excel.controlproperties+xml" PartName="/xl/ctrlProps/ctrlProp956.xml"/>
  <Override ContentType="application/vnd.ms-excel.controlproperties+xml" PartName="/xl/ctrlProps/ctrlProp957.xml"/>
  <Override ContentType="application/vnd.ms-excel.controlproperties+xml" PartName="/xl/ctrlProps/ctrlProp958.xml"/>
  <Override ContentType="application/vnd.ms-excel.controlproperties+xml" PartName="/xl/ctrlProps/ctrlProp959.xml"/>
  <Override ContentType="application/vnd.ms-excel.controlproperties+xml" PartName="/xl/ctrlProps/ctrlProp960.xml"/>
  <Override ContentType="application/vnd.ms-excel.controlproperties+xml" PartName="/xl/ctrlProps/ctrlProp961.xml"/>
  <Override ContentType="application/vnd.ms-excel.controlproperties+xml" PartName="/xl/ctrlProps/ctrlProp962.xml"/>
  <Override ContentType="application/vnd.ms-excel.controlproperties+xml" PartName="/xl/ctrlProps/ctrlProp963.xml"/>
  <Override ContentType="application/vnd.ms-excel.controlproperties+xml" PartName="/xl/ctrlProps/ctrlProp964.xml"/>
  <Override ContentType="application/vnd.ms-excel.controlproperties+xml" PartName="/xl/ctrlProps/ctrlProp965.xml"/>
  <Override ContentType="application/vnd.ms-excel.controlproperties+xml" PartName="/xl/ctrlProps/ctrlProp966.xml"/>
  <Override ContentType="application/vnd.ms-excel.controlproperties+xml" PartName="/xl/ctrlProps/ctrlProp967.xml"/>
  <Override ContentType="application/vnd.ms-excel.controlproperties+xml" PartName="/xl/ctrlProps/ctrlProp968.xml"/>
  <Override ContentType="application/vnd.ms-excel.controlproperties+xml" PartName="/xl/ctrlProps/ctrlProp969.xml"/>
  <Override ContentType="application/vnd.ms-excel.controlproperties+xml" PartName="/xl/ctrlProps/ctrlProp970.xml"/>
  <Override ContentType="application/vnd.ms-excel.controlproperties+xml" PartName="/xl/ctrlProps/ctrlProp971.xml"/>
  <Override ContentType="application/vnd.ms-excel.controlproperties+xml" PartName="/xl/ctrlProps/ctrlProp972.xml"/>
  <Override ContentType="application/vnd.ms-excel.controlproperties+xml" PartName="/xl/ctrlProps/ctrlProp973.xml"/>
  <Override ContentType="application/vnd.ms-excel.controlproperties+xml" PartName="/xl/ctrlProps/ctrlProp974.xml"/>
  <Override ContentType="application/vnd.ms-excel.controlproperties+xml" PartName="/xl/ctrlProps/ctrlProp975.xml"/>
  <Override ContentType="application/vnd.ms-excel.controlproperties+xml" PartName="/xl/ctrlProps/ctrlProp976.xml"/>
  <Override ContentType="application/vnd.ms-excel.controlproperties+xml" PartName="/xl/ctrlProps/ctrlProp977.xml"/>
  <Override ContentType="application/vnd.ms-excel.controlproperties+xml" PartName="/xl/ctrlProps/ctrlProp978.xml"/>
  <Override ContentType="application/vnd.ms-excel.controlproperties+xml" PartName="/xl/ctrlProps/ctrlProp979.xml"/>
  <Override ContentType="application/vnd.ms-excel.controlproperties+xml" PartName="/xl/ctrlProps/ctrlProp980.xml"/>
  <Override ContentType="application/vnd.ms-excel.controlproperties+xml" PartName="/xl/ctrlProps/ctrlProp981.xml"/>
  <Override ContentType="application/vnd.ms-excel.controlproperties+xml" PartName="/xl/ctrlProps/ctrlProp982.xml"/>
  <Override ContentType="application/vnd.ms-excel.controlproperties+xml" PartName="/xl/ctrlProps/ctrlProp983.xml"/>
  <Override ContentType="application/vnd.ms-excel.controlproperties+xml" PartName="/xl/ctrlProps/ctrlProp984.xml"/>
  <Override ContentType="application/vnd.ms-excel.controlproperties+xml" PartName="/xl/ctrlProps/ctrlProp985.xml"/>
  <Override ContentType="application/vnd.ms-excel.controlproperties+xml" PartName="/xl/ctrlProps/ctrlProp986.xml"/>
  <Override ContentType="application/vnd.ms-excel.controlproperties+xml" PartName="/xl/ctrlProps/ctrlProp987.xml"/>
  <Override ContentType="application/vnd.ms-excel.controlproperties+xml" PartName="/xl/ctrlProps/ctrlProp988.xml"/>
  <Override ContentType="application/vnd.ms-excel.controlproperties+xml" PartName="/xl/ctrlProps/ctrlProp989.xml"/>
  <Override ContentType="application/vnd.ms-excel.controlproperties+xml" PartName="/xl/ctrlProps/ctrlProp990.xml"/>
  <Override ContentType="application/vnd.ms-excel.controlproperties+xml" PartName="/xl/ctrlProps/ctrlProp991.xml"/>
  <Override ContentType="application/vnd.ms-excel.controlproperties+xml" PartName="/xl/ctrlProps/ctrlProp992.xml"/>
  <Override ContentType="application/vnd.ms-excel.controlproperties+xml" PartName="/xl/ctrlProps/ctrlProp993.xml"/>
  <Override ContentType="application/vnd.ms-excel.controlproperties+xml" PartName="/xl/ctrlProps/ctrlProp994.xml"/>
  <Override ContentType="application/vnd.ms-excel.controlproperties+xml" PartName="/xl/ctrlProps/ctrlProp995.xml"/>
  <Override ContentType="application/vnd.ms-excel.controlproperties+xml" PartName="/xl/ctrlProps/ctrlProp996.xml"/>
  <Override ContentType="application/vnd.ms-excel.controlproperties+xml" PartName="/xl/ctrlProps/ctrlProp997.xml"/>
  <Override ContentType="application/vnd.ms-excel.controlproperties+xml" PartName="/xl/ctrlProps/ctrlProp998.xml"/>
  <Override ContentType="application/vnd.ms-excel.controlproperties+xml" PartName="/xl/ctrlProps/ctrlProp999.xml"/>
  <Override ContentType="application/vnd.ms-excel.controlproperties+xml" PartName="/xl/ctrlProps/ctrlProp1000.xml"/>
  <Override ContentType="application/vnd.ms-excel.controlproperties+xml" PartName="/xl/ctrlProps/ctrlProp1001.xml"/>
  <Override ContentType="application/vnd.ms-excel.controlproperties+xml" PartName="/xl/ctrlProps/ctrlProp1002.xml"/>
  <Override ContentType="application/vnd.ms-excel.controlproperties+xml" PartName="/xl/ctrlProps/ctrlProp1003.xml"/>
  <Override ContentType="application/vnd.ms-excel.controlproperties+xml" PartName="/xl/ctrlProps/ctrlProp1004.xml"/>
  <Override ContentType="application/vnd.ms-excel.controlproperties+xml" PartName="/xl/ctrlProps/ctrlProp1005.xml"/>
  <Override ContentType="application/vnd.ms-excel.controlproperties+xml" PartName="/xl/ctrlProps/ctrlProp1006.xml"/>
  <Override ContentType="application/vnd.ms-excel.controlproperties+xml" PartName="/xl/ctrlProps/ctrlProp1007.xml"/>
  <Override ContentType="application/vnd.ms-excel.controlproperties+xml" PartName="/xl/ctrlProps/ctrlProp1008.xml"/>
  <Override ContentType="application/vnd.ms-excel.controlproperties+xml" PartName="/xl/ctrlProps/ctrlProp1009.xml"/>
  <Override ContentType="application/vnd.ms-excel.controlproperties+xml" PartName="/xl/ctrlProps/ctrlProp1010.xml"/>
  <Override ContentType="application/vnd.ms-excel.controlproperties+xml" PartName="/xl/ctrlProps/ctrlProp1011.xml"/>
  <Override ContentType="application/vnd.ms-excel.controlproperties+xml" PartName="/xl/ctrlProps/ctrlProp1012.xml"/>
  <Override ContentType="application/vnd.ms-excel.controlproperties+xml" PartName="/xl/ctrlProps/ctrlProp1013.xml"/>
  <Override ContentType="application/vnd.ms-excel.controlproperties+xml" PartName="/xl/ctrlProps/ctrlProp1014.xml"/>
  <Override ContentType="application/vnd.ms-excel.controlproperties+xml" PartName="/xl/ctrlProps/ctrlProp1015.xml"/>
  <Override ContentType="application/vnd.ms-excel.controlproperties+xml" PartName="/xl/ctrlProps/ctrlProp1016.xml"/>
  <Override ContentType="application/vnd.ms-excel.controlproperties+xml" PartName="/xl/ctrlProps/ctrlProp1017.xml"/>
  <Override ContentType="application/vnd.ms-excel.controlproperties+xml" PartName="/xl/ctrlProps/ctrlProp1018.xml"/>
  <Override ContentType="application/vnd.ms-excel.controlproperties+xml" PartName="/xl/ctrlProps/ctrlProp1019.xml"/>
  <Override ContentType="application/vnd.ms-excel.controlproperties+xml" PartName="/xl/ctrlProps/ctrlProp1020.xml"/>
  <Override ContentType="application/vnd.ms-excel.controlproperties+xml" PartName="/xl/ctrlProps/ctrlProp1021.xml"/>
  <Override ContentType="application/vnd.ms-excel.controlproperties+xml" PartName="/xl/ctrlProps/ctrlProp1022.xml"/>
  <Override ContentType="application/vnd.ms-excel.controlproperties+xml" PartName="/xl/ctrlProps/ctrlProp1023.xml"/>
  <Override ContentType="application/vnd.ms-excel.controlproperties+xml" PartName="/xl/ctrlProps/ctrlProp1024.xml"/>
  <Override ContentType="application/vnd.ms-excel.controlproperties+xml" PartName="/xl/ctrlProps/ctrlProp1025.xml"/>
  <Override ContentType="application/vnd.ms-excel.controlproperties+xml" PartName="/xl/ctrlProps/ctrlProp1026.xml"/>
  <Override ContentType="application/vnd.ms-excel.controlproperties+xml" PartName="/xl/ctrlProps/ctrlProp1027.xml"/>
  <Override ContentType="application/vnd.ms-excel.controlproperties+xml" PartName="/xl/ctrlProps/ctrlProp1028.xml"/>
  <Override ContentType="application/vnd.ms-excel.controlproperties+xml" PartName="/xl/ctrlProps/ctrlProp1029.xml"/>
  <Override ContentType="application/vnd.ms-excel.controlproperties+xml" PartName="/xl/ctrlProps/ctrlProp1030.xml"/>
  <Override ContentType="application/vnd.ms-excel.controlproperties+xml" PartName="/xl/ctrlProps/ctrlProp1031.xml"/>
  <Override ContentType="application/vnd.ms-excel.controlproperties+xml" PartName="/xl/ctrlProps/ctrlProp1032.xml"/>
  <Override ContentType="application/vnd.ms-excel.controlproperties+xml" PartName="/xl/ctrlProps/ctrlProp1033.xml"/>
  <Override ContentType="application/vnd.ms-excel.controlproperties+xml" PartName="/xl/ctrlProps/ctrlProp1034.xml"/>
  <Override ContentType="application/vnd.ms-excel.controlproperties+xml" PartName="/xl/ctrlProps/ctrlProp1035.xml"/>
  <Override ContentType="application/vnd.ms-excel.controlproperties+xml" PartName="/xl/ctrlProps/ctrlProp1036.xml"/>
  <Override ContentType="application/vnd.ms-excel.controlproperties+xml" PartName="/xl/ctrlProps/ctrlProp1037.xml"/>
  <Override ContentType="application/vnd.ms-excel.controlproperties+xml" PartName="/xl/ctrlProps/ctrlProp1038.xml"/>
  <Override ContentType="application/vnd.ms-excel.controlproperties+xml" PartName="/xl/ctrlProps/ctrlProp1039.xml"/>
  <Override ContentType="application/vnd.ms-excel.controlproperties+xml" PartName="/xl/ctrlProps/ctrlProp1040.xml"/>
  <Override ContentType="application/vnd.ms-excel.controlproperties+xml" PartName="/xl/ctrlProps/ctrlProp1041.xml"/>
  <Override ContentType="application/vnd.ms-excel.controlproperties+xml" PartName="/xl/ctrlProps/ctrlProp1042.xml"/>
  <Override ContentType="application/vnd.ms-excel.controlproperties+xml" PartName="/xl/ctrlProps/ctrlProp1043.xml"/>
  <Override ContentType="application/vnd.ms-excel.controlproperties+xml" PartName="/xl/ctrlProps/ctrlProp1044.xml"/>
  <Override ContentType="application/vnd.ms-excel.controlproperties+xml" PartName="/xl/ctrlProps/ctrlProp1045.xml"/>
  <Override ContentType="application/vnd.ms-excel.controlproperties+xml" PartName="/xl/ctrlProps/ctrlProp1046.xml"/>
  <Override ContentType="application/vnd.ms-excel.controlproperties+xml" PartName="/xl/ctrlProps/ctrlProp1047.xml"/>
  <Override ContentType="application/vnd.ms-excel.controlproperties+xml" PartName="/xl/ctrlProps/ctrlProp1048.xml"/>
  <Override ContentType="application/vnd.ms-excel.controlproperties+xml" PartName="/xl/ctrlProps/ctrlProp1049.xml"/>
  <Override ContentType="application/vnd.ms-excel.controlproperties+xml" PartName="/xl/ctrlProps/ctrlProp1050.xml"/>
  <Override ContentType="application/vnd.ms-excel.controlproperties+xml" PartName="/xl/ctrlProps/ctrlProp1051.xml"/>
  <Override ContentType="application/vnd.ms-excel.controlproperties+xml" PartName="/xl/ctrlProps/ctrlProp1052.xml"/>
  <Override ContentType="application/vnd.ms-excel.controlproperties+xml" PartName="/xl/ctrlProps/ctrlProp1053.xml"/>
  <Override ContentType="application/vnd.ms-excel.controlproperties+xml" PartName="/xl/ctrlProps/ctrlProp1054.xml"/>
  <Override ContentType="application/vnd.ms-excel.controlproperties+xml" PartName="/xl/ctrlProps/ctrlProp1055.xml"/>
  <Override ContentType="application/vnd.ms-excel.controlproperties+xml" PartName="/xl/ctrlProps/ctrlProp1056.xml"/>
  <Override ContentType="application/vnd.ms-excel.controlproperties+xml" PartName="/xl/ctrlProps/ctrlProp1057.xml"/>
  <Override ContentType="application/vnd.ms-excel.controlproperties+xml" PartName="/xl/ctrlProps/ctrlProp1058.xml"/>
  <Override ContentType="application/vnd.ms-excel.controlproperties+xml" PartName="/xl/ctrlProps/ctrlProp1059.xml"/>
  <Override ContentType="application/vnd.ms-excel.controlproperties+xml" PartName="/xl/ctrlProps/ctrlProp1060.xml"/>
  <Override ContentType="application/vnd.ms-excel.controlproperties+xml" PartName="/xl/ctrlProps/ctrlProp1061.xml"/>
  <Override ContentType="application/vnd.ms-excel.controlproperties+xml" PartName="/xl/ctrlProps/ctrlProp1062.xml"/>
  <Override ContentType="application/vnd.ms-excel.controlproperties+xml" PartName="/xl/ctrlProps/ctrlProp1063.xml"/>
  <Override ContentType="application/vnd.ms-excel.controlproperties+xml" PartName="/xl/ctrlProps/ctrlProp1064.xml"/>
  <Override ContentType="application/vnd.ms-excel.controlproperties+xml" PartName="/xl/ctrlProps/ctrlProp1065.xml"/>
  <Override ContentType="application/vnd.ms-excel.controlproperties+xml" PartName="/xl/ctrlProps/ctrlProp1066.xml"/>
  <Override ContentType="application/vnd.ms-excel.controlproperties+xml" PartName="/xl/ctrlProps/ctrlProp1067.xml"/>
  <Override ContentType="application/vnd.ms-excel.controlproperties+xml" PartName="/xl/ctrlProps/ctrlProp1068.xml"/>
  <Override ContentType="application/vnd.ms-excel.controlproperties+xml" PartName="/xl/ctrlProps/ctrlProp1069.xml"/>
  <Override ContentType="application/vnd.ms-excel.controlproperties+xml" PartName="/xl/ctrlProps/ctrlProp1070.xml"/>
  <Override ContentType="application/vnd.ms-excel.controlproperties+xml" PartName="/xl/ctrlProps/ctrlProp1071.xml"/>
  <Override ContentType="application/vnd.ms-excel.controlproperties+xml" PartName="/xl/ctrlProps/ctrlProp1072.xml"/>
  <Override ContentType="application/vnd.ms-excel.controlproperties+xml" PartName="/xl/ctrlProps/ctrlProp1073.xml"/>
  <Override ContentType="application/vnd.ms-excel.controlproperties+xml" PartName="/xl/ctrlProps/ctrlProp1074.xml"/>
  <Override ContentType="application/vnd.ms-excel.controlproperties+xml" PartName="/xl/ctrlProps/ctrlProp1075.xml"/>
  <Override ContentType="application/vnd.ms-excel.controlproperties+xml" PartName="/xl/ctrlProps/ctrlProp1076.xml"/>
  <Override ContentType="application/vnd.ms-excel.controlproperties+xml" PartName="/xl/ctrlProps/ctrlProp1077.xml"/>
  <Override ContentType="application/vnd.ms-excel.controlproperties+xml" PartName="/xl/ctrlProps/ctrlProp1078.xml"/>
  <Override ContentType="application/vnd.ms-excel.controlproperties+xml" PartName="/xl/ctrlProps/ctrlProp1079.xml"/>
  <Override ContentType="application/vnd.ms-excel.controlproperties+xml" PartName="/xl/ctrlProps/ctrlProp1080.xml"/>
  <Override ContentType="application/vnd.ms-excel.controlproperties+xml" PartName="/xl/ctrlProps/ctrlProp1081.xml"/>
  <Override ContentType="application/vnd.ms-excel.controlproperties+xml" PartName="/xl/ctrlProps/ctrlProp1082.xml"/>
  <Override ContentType="application/vnd.ms-excel.controlproperties+xml" PartName="/xl/ctrlProps/ctrlProp1083.xml"/>
  <Override ContentType="application/vnd.ms-excel.controlproperties+xml" PartName="/xl/ctrlProps/ctrlProp1084.xml"/>
  <Override ContentType="application/vnd.ms-excel.controlproperties+xml" PartName="/xl/ctrlProps/ctrlProp1085.xml"/>
  <Override ContentType="application/vnd.ms-excel.controlproperties+xml" PartName="/xl/ctrlProps/ctrlProp1086.xml"/>
  <Override ContentType="application/vnd.ms-excel.controlproperties+xml" PartName="/xl/ctrlProps/ctrlProp1087.xml"/>
  <Override ContentType="application/vnd.ms-excel.controlproperties+xml" PartName="/xl/ctrlProps/ctrlProp1088.xml"/>
  <Override ContentType="application/vnd.ms-excel.controlproperties+xml" PartName="/xl/ctrlProps/ctrlProp1089.xml"/>
  <Override ContentType="application/vnd.ms-excel.controlproperties+xml" PartName="/xl/ctrlProps/ctrlProp1090.xml"/>
  <Override ContentType="application/vnd.ms-excel.controlproperties+xml" PartName="/xl/ctrlProps/ctrlProp1091.xml"/>
  <Override ContentType="application/vnd.ms-excel.controlproperties+xml" PartName="/xl/ctrlProps/ctrlProp1092.xml"/>
  <Override ContentType="application/vnd.ms-excel.controlproperties+xml" PartName="/xl/ctrlProps/ctrlProp1093.xml"/>
  <Override ContentType="application/vnd.ms-excel.controlproperties+xml" PartName="/xl/ctrlProps/ctrlProp1094.xml"/>
  <Override ContentType="application/vnd.ms-excel.controlproperties+xml" PartName="/xl/ctrlProps/ctrlProp1095.xml"/>
  <Override ContentType="application/vnd.ms-excel.controlproperties+xml" PartName="/xl/ctrlProps/ctrlProp1096.xml"/>
  <Override ContentType="application/vnd.ms-excel.controlproperties+xml" PartName="/xl/ctrlProps/ctrlProp1097.xml"/>
  <Override ContentType="application/vnd.ms-excel.controlproperties+xml" PartName="/xl/ctrlProps/ctrlProp1098.xml"/>
  <Override ContentType="application/vnd.ms-excel.controlproperties+xml" PartName="/xl/ctrlProps/ctrlProp1099.xml"/>
  <Override ContentType="application/vnd.ms-excel.controlproperties+xml" PartName="/xl/ctrlProps/ctrlProp1100.xml"/>
  <Override ContentType="application/vnd.ms-excel.controlproperties+xml" PartName="/xl/ctrlProps/ctrlProp1101.xml"/>
  <Override ContentType="application/vnd.ms-excel.controlproperties+xml" PartName="/xl/ctrlProps/ctrlProp1102.xml"/>
  <Override ContentType="application/vnd.ms-excel.controlproperties+xml" PartName="/xl/ctrlProps/ctrlProp1103.xml"/>
  <Override ContentType="application/vnd.ms-excel.controlproperties+xml" PartName="/xl/ctrlProps/ctrlProp1104.xml"/>
  <Override ContentType="application/vnd.ms-excel.controlproperties+xml" PartName="/xl/ctrlProps/ctrlProp1105.xml"/>
  <Override ContentType="application/vnd.ms-excel.controlproperties+xml" PartName="/xl/ctrlProps/ctrlProp1106.xml"/>
  <Override ContentType="application/vnd.ms-excel.controlproperties+xml" PartName="/xl/ctrlProps/ctrlProp1107.xml"/>
  <Override ContentType="application/vnd.ms-excel.controlproperties+xml" PartName="/xl/ctrlProps/ctrlProp1108.xml"/>
  <Override ContentType="application/vnd.ms-excel.controlproperties+xml" PartName="/xl/ctrlProps/ctrlProp1109.xml"/>
  <Override ContentType="application/vnd.ms-excel.controlproperties+xml" PartName="/xl/ctrlProps/ctrlProp1110.xml"/>
  <Override ContentType="application/vnd.ms-excel.controlproperties+xml" PartName="/xl/ctrlProps/ctrlProp1111.xml"/>
  <Override ContentType="application/vnd.ms-excel.controlproperties+xml" PartName="/xl/ctrlProps/ctrlProp1112.xml"/>
  <Override ContentType="application/vnd.ms-excel.controlproperties+xml" PartName="/xl/ctrlProps/ctrlProp1113.xml"/>
  <Override ContentType="application/vnd.ms-excel.controlproperties+xml" PartName="/xl/ctrlProps/ctrlProp1114.xml"/>
  <Override ContentType="application/vnd.ms-excel.controlproperties+xml" PartName="/xl/ctrlProps/ctrlProp1115.xml"/>
  <Override ContentType="application/vnd.ms-excel.controlproperties+xml" PartName="/xl/ctrlProps/ctrlProp1116.xml"/>
  <Override ContentType="application/vnd.ms-excel.controlproperties+xml" PartName="/xl/ctrlProps/ctrlProp1117.xml"/>
  <Override ContentType="application/vnd.ms-excel.controlproperties+xml" PartName="/xl/ctrlProps/ctrlProp1118.xml"/>
  <Override ContentType="application/vnd.ms-excel.controlproperties+xml" PartName="/xl/ctrlProps/ctrlProp1119.xml"/>
  <Override ContentType="application/vnd.ms-excel.controlproperties+xml" PartName="/xl/ctrlProps/ctrlProp1120.xml"/>
  <Override ContentType="application/vnd.ms-excel.controlproperties+xml" PartName="/xl/ctrlProps/ctrlProp1121.xml"/>
  <Override ContentType="application/vnd.ms-excel.controlproperties+xml" PartName="/xl/ctrlProps/ctrlProp1122.xml"/>
  <Override ContentType="application/vnd.ms-excel.controlproperties+xml" PartName="/xl/ctrlProps/ctrlProp1123.xml"/>
  <Override ContentType="application/vnd.ms-excel.controlproperties+xml" PartName="/xl/ctrlProps/ctrlProp1124.xml"/>
  <Override ContentType="application/vnd.ms-excel.controlproperties+xml" PartName="/xl/ctrlProps/ctrlProp1125.xml"/>
  <Override ContentType="application/vnd.ms-excel.controlproperties+xml" PartName="/xl/ctrlProps/ctrlProp1126.xml"/>
  <Override ContentType="application/vnd.ms-excel.controlproperties+xml" PartName="/xl/ctrlProps/ctrlProp1127.xml"/>
  <Override ContentType="application/vnd.ms-excel.controlproperties+xml" PartName="/xl/ctrlProps/ctrlProp1128.xml"/>
  <Override ContentType="application/vnd.ms-excel.controlproperties+xml" PartName="/xl/ctrlProps/ctrlProp1129.xml"/>
  <Override ContentType="application/vnd.ms-excel.controlproperties+xml" PartName="/xl/ctrlProps/ctrlProp1130.xml"/>
  <Override ContentType="application/vnd.ms-excel.controlproperties+xml" PartName="/xl/ctrlProps/ctrlProp1131.xml"/>
  <Override ContentType="application/vnd.ms-excel.controlproperties+xml" PartName="/xl/ctrlProps/ctrlProp1132.xml"/>
  <Override ContentType="application/vnd.ms-excel.controlproperties+xml" PartName="/xl/ctrlProps/ctrlProp1133.xml"/>
  <Override ContentType="application/vnd.ms-excel.controlproperties+xml" PartName="/xl/ctrlProps/ctrlProp1134.xml"/>
  <Override ContentType="application/vnd.ms-excel.controlproperties+xml" PartName="/xl/ctrlProps/ctrlProp1135.xml"/>
  <Override ContentType="application/vnd.ms-excel.controlproperties+xml" PartName="/xl/ctrlProps/ctrlProp1136.xml"/>
  <Override ContentType="application/vnd.ms-excel.controlproperties+xml" PartName="/xl/ctrlProps/ctrlProp1137.xml"/>
  <Override ContentType="application/vnd.ms-excel.controlproperties+xml" PartName="/xl/ctrlProps/ctrlProp1138.xml"/>
  <Override ContentType="application/vnd.ms-excel.controlproperties+xml" PartName="/xl/ctrlProps/ctrlProp1139.xml"/>
  <Override ContentType="application/vnd.ms-excel.controlproperties+xml" PartName="/xl/ctrlProps/ctrlProp1140.xml"/>
  <Override ContentType="application/vnd.ms-excel.controlproperties+xml" PartName="/xl/ctrlProps/ctrlProp1141.xml"/>
  <Override ContentType="application/vnd.ms-excel.controlproperties+xml" PartName="/xl/ctrlProps/ctrlProp1142.xml"/>
  <Override ContentType="application/vnd.ms-excel.controlproperties+xml" PartName="/xl/ctrlProps/ctrlProp1143.xml"/>
  <Override ContentType="application/vnd.ms-excel.controlproperties+xml" PartName="/xl/ctrlProps/ctrlProp1144.xml"/>
  <Override ContentType="application/vnd.ms-excel.controlproperties+xml" PartName="/xl/ctrlProps/ctrlProp1145.xml"/>
  <Override ContentType="application/vnd.ms-excel.controlproperties+xml" PartName="/xl/ctrlProps/ctrlProp1146.xml"/>
  <Override ContentType="application/vnd.ms-excel.controlproperties+xml" PartName="/xl/ctrlProps/ctrlProp1147.xml"/>
  <Override ContentType="application/vnd.ms-excel.controlproperties+xml" PartName="/xl/ctrlProps/ctrlProp1148.xml"/>
  <Override ContentType="application/vnd.ms-excel.controlproperties+xml" PartName="/xl/ctrlProps/ctrlProp1149.xml"/>
  <Override ContentType="application/vnd.ms-excel.controlproperties+xml" PartName="/xl/ctrlProps/ctrlProp1150.xml"/>
  <Override ContentType="application/vnd.ms-excel.controlproperties+xml" PartName="/xl/ctrlProps/ctrlProp1151.xml"/>
  <Override ContentType="application/vnd.ms-excel.controlproperties+xml" PartName="/xl/ctrlProps/ctrlProp1152.xml"/>
  <Override ContentType="application/vnd.ms-excel.controlproperties+xml" PartName="/xl/ctrlProps/ctrlProp1153.xml"/>
  <Override ContentType="application/vnd.ms-excel.controlproperties+xml" PartName="/xl/ctrlProps/ctrlProp1154.xml"/>
  <Override ContentType="application/vnd.ms-excel.controlproperties+xml" PartName="/xl/ctrlProps/ctrlProp1155.xml"/>
  <Override ContentType="application/vnd.ms-excel.controlproperties+xml" PartName="/xl/ctrlProps/ctrlProp1156.xml"/>
  <Override ContentType="application/vnd.ms-excel.controlproperties+xml" PartName="/xl/ctrlProps/ctrlProp1157.xml"/>
  <Override ContentType="application/vnd.ms-excel.controlproperties+xml" PartName="/xl/ctrlProps/ctrlProp1158.xml"/>
  <Override ContentType="application/vnd.ms-excel.controlproperties+xml" PartName="/xl/ctrlProps/ctrlProp1159.xml"/>
  <Override ContentType="application/vnd.ms-excel.controlproperties+xml" PartName="/xl/ctrlProps/ctrlProp1160.xml"/>
  <Override ContentType="application/vnd.ms-excel.controlproperties+xml" PartName="/xl/ctrlProps/ctrlProp1161.xml"/>
  <Override ContentType="application/vnd.ms-excel.controlproperties+xml" PartName="/xl/ctrlProps/ctrlProp1162.xml"/>
  <Override ContentType="application/vnd.ms-excel.controlproperties+xml" PartName="/xl/ctrlProps/ctrlProp1163.xml"/>
  <Override ContentType="application/vnd.ms-excel.controlproperties+xml" PartName="/xl/ctrlProps/ctrlProp1164.xml"/>
  <Override ContentType="application/vnd.ms-excel.controlproperties+xml" PartName="/xl/ctrlProps/ctrlProp1165.xml"/>
  <Override ContentType="application/vnd.ms-excel.controlproperties+xml" PartName="/xl/ctrlProps/ctrlProp1166.xml"/>
  <Override ContentType="application/vnd.ms-excel.controlproperties+xml" PartName="/xl/ctrlProps/ctrlProp1167.xml"/>
  <Override ContentType="application/vnd.ms-excel.controlproperties+xml" PartName="/xl/ctrlProps/ctrlProp1168.xml"/>
  <Override ContentType="application/vnd.ms-excel.controlproperties+xml" PartName="/xl/ctrlProps/ctrlProp1169.xml"/>
  <Override ContentType="application/vnd.ms-excel.controlproperties+xml" PartName="/xl/ctrlProps/ctrlProp1170.xml"/>
  <Override ContentType="application/vnd.ms-excel.controlproperties+xml" PartName="/xl/ctrlProps/ctrlProp1171.xml"/>
  <Override ContentType="application/vnd.ms-excel.controlproperties+xml" PartName="/xl/ctrlProps/ctrlProp1172.xml"/>
  <Override ContentType="application/vnd.ms-excel.controlproperties+xml" PartName="/xl/ctrlProps/ctrlProp1173.xml"/>
  <Override ContentType="application/vnd.ms-excel.controlproperties+xml" PartName="/xl/ctrlProps/ctrlProp1174.xml"/>
  <Override ContentType="application/vnd.ms-excel.controlproperties+xml" PartName="/xl/ctrlProps/ctrlProp1175.xml"/>
  <Override ContentType="application/vnd.ms-excel.controlproperties+xml" PartName="/xl/ctrlProps/ctrlProp1176.xml"/>
  <Override ContentType="application/vnd.ms-excel.controlproperties+xml" PartName="/xl/ctrlProps/ctrlProp1177.xml"/>
  <Override ContentType="application/vnd.ms-excel.controlproperties+xml" PartName="/xl/ctrlProps/ctrlProp1178.xml"/>
  <Override ContentType="application/vnd.ms-excel.controlproperties+xml" PartName="/xl/ctrlProps/ctrlProp1179.xml"/>
  <Override ContentType="application/vnd.ms-excel.controlproperties+xml" PartName="/xl/ctrlProps/ctrlProp1180.xml"/>
  <Override ContentType="application/vnd.ms-excel.controlproperties+xml" PartName="/xl/ctrlProps/ctrlProp1181.xml"/>
  <Override ContentType="application/vnd.ms-excel.controlproperties+xml" PartName="/xl/ctrlProps/ctrlProp1182.xml"/>
  <Override ContentType="application/vnd.ms-excel.controlproperties+xml" PartName="/xl/ctrlProps/ctrlProp1183.xml"/>
  <Override ContentType="application/vnd.ms-excel.controlproperties+xml" PartName="/xl/ctrlProps/ctrlProp1184.xml"/>
  <Override ContentType="application/vnd.ms-excel.controlproperties+xml" PartName="/xl/ctrlProps/ctrlProp1185.xml"/>
  <Override ContentType="application/vnd.ms-excel.controlproperties+xml" PartName="/xl/ctrlProps/ctrlProp1186.xml"/>
  <Override ContentType="application/vnd.ms-excel.controlproperties+xml" PartName="/xl/ctrlProps/ctrlProp1187.xml"/>
  <Override ContentType="application/vnd.ms-excel.controlproperties+xml" PartName="/xl/ctrlProps/ctrlProp1188.xml"/>
  <Override ContentType="application/vnd.ms-excel.controlproperties+xml" PartName="/xl/ctrlProps/ctrlProp1189.xml"/>
  <Override ContentType="application/vnd.ms-excel.controlproperties+xml" PartName="/xl/ctrlProps/ctrlProp1190.xml"/>
  <Override ContentType="application/vnd.ms-excel.controlproperties+xml" PartName="/xl/ctrlProps/ctrlProp1191.xml"/>
  <Override ContentType="application/vnd.ms-excel.controlproperties+xml" PartName="/xl/ctrlProps/ctrlProp1192.xml"/>
  <Override ContentType="application/vnd.ms-excel.controlproperties+xml" PartName="/xl/ctrlProps/ctrlProp1193.xml"/>
  <Override ContentType="application/vnd.ms-excel.controlproperties+xml" PartName="/xl/ctrlProps/ctrlProp1194.xml"/>
  <Override ContentType="application/vnd.ms-excel.controlproperties+xml" PartName="/xl/ctrlProps/ctrlProp1195.xml"/>
  <Override ContentType="application/vnd.ms-excel.controlproperties+xml" PartName="/xl/ctrlProps/ctrlProp1196.xml"/>
  <Override ContentType="application/vnd.ms-excel.controlproperties+xml" PartName="/xl/ctrlProps/ctrlProp1197.xml"/>
  <Override ContentType="application/vnd.ms-excel.controlproperties+xml" PartName="/xl/ctrlProps/ctrlProp1198.xml"/>
  <Override ContentType="application/vnd.ms-excel.controlproperties+xml" PartName="/xl/ctrlProps/ctrlProp1199.xml"/>
  <Override ContentType="application/vnd.ms-excel.controlproperties+xml" PartName="/xl/ctrlProps/ctrlProp1200.xml"/>
  <Override ContentType="application/vnd.ms-excel.controlproperties+xml" PartName="/xl/ctrlProps/ctrlProp1201.xml"/>
  <Override ContentType="application/vnd.ms-excel.controlproperties+xml" PartName="/xl/ctrlProps/ctrlProp1202.xml"/>
  <Override ContentType="application/vnd.ms-excel.controlproperties+xml" PartName="/xl/ctrlProps/ctrlProp1203.xml"/>
  <Override ContentType="application/vnd.ms-excel.controlproperties+xml" PartName="/xl/ctrlProps/ctrlProp1204.xml"/>
  <Override ContentType="application/vnd.ms-excel.controlproperties+xml" PartName="/xl/ctrlProps/ctrlProp1205.xml"/>
  <Override ContentType="application/vnd.ms-excel.controlproperties+xml" PartName="/xl/ctrlProps/ctrlProp1206.xml"/>
  <Override ContentType="application/vnd.ms-excel.controlproperties+xml" PartName="/xl/ctrlProps/ctrlProp1207.xml"/>
  <Override ContentType="application/vnd.ms-excel.controlproperties+xml" PartName="/xl/ctrlProps/ctrlProp1208.xml"/>
  <Override ContentType="application/vnd.ms-excel.controlproperties+xml" PartName="/xl/ctrlProps/ctrlProp1209.xml"/>
  <Override ContentType="application/vnd.ms-excel.controlproperties+xml" PartName="/xl/ctrlProps/ctrlProp1210.xml"/>
  <Override ContentType="application/vnd.ms-excel.controlproperties+xml" PartName="/xl/ctrlProps/ctrlProp1211.xml"/>
  <Override ContentType="application/vnd.ms-excel.controlproperties+xml" PartName="/xl/ctrlProps/ctrlProp1212.xml"/>
  <Override ContentType="application/vnd.ms-excel.controlproperties+xml" PartName="/xl/ctrlProps/ctrlProp1213.xml"/>
  <Override ContentType="application/vnd.ms-excel.controlproperties+xml" PartName="/xl/ctrlProps/ctrlProp1214.xml"/>
  <Override ContentType="application/vnd.ms-excel.controlproperties+xml" PartName="/xl/ctrlProps/ctrlProp1215.xml"/>
  <Override ContentType="application/vnd.ms-excel.controlproperties+xml" PartName="/xl/ctrlProps/ctrlProp1216.xml"/>
  <Override ContentType="application/vnd.ms-excel.controlproperties+xml" PartName="/xl/ctrlProps/ctrlProp1217.xml"/>
  <Override ContentType="application/vnd.ms-excel.controlproperties+xml" PartName="/xl/ctrlProps/ctrlProp1218.xml"/>
  <Override ContentType="application/vnd.ms-excel.controlproperties+xml" PartName="/xl/ctrlProps/ctrlProp1219.xml"/>
  <Override ContentType="application/vnd.ms-excel.controlproperties+xml" PartName="/xl/ctrlProps/ctrlProp1220.xml"/>
  <Override ContentType="application/vnd.ms-excel.controlproperties+xml" PartName="/xl/ctrlProps/ctrlProp1221.xml"/>
  <Override ContentType="application/vnd.ms-excel.controlproperties+xml" PartName="/xl/ctrlProps/ctrlProp1222.xml"/>
  <Override ContentType="application/vnd.ms-excel.controlproperties+xml" PartName="/xl/ctrlProps/ctrlProp1223.xml"/>
  <Override ContentType="application/vnd.ms-excel.controlproperties+xml" PartName="/xl/ctrlProps/ctrlProp1224.xml"/>
  <Override ContentType="application/vnd.ms-excel.controlproperties+xml" PartName="/xl/ctrlProps/ctrlProp1225.xml"/>
  <Override ContentType="application/vnd.ms-excel.controlproperties+xml" PartName="/xl/ctrlProps/ctrlProp1226.xml"/>
  <Override ContentType="application/vnd.ms-excel.controlproperties+xml" PartName="/xl/ctrlProps/ctrlProp1227.xml"/>
  <Override ContentType="application/vnd.ms-excel.controlproperties+xml" PartName="/xl/ctrlProps/ctrlProp1228.xml"/>
  <Override ContentType="application/vnd.ms-excel.controlproperties+xml" PartName="/xl/ctrlProps/ctrlProp1229.xml"/>
  <Override ContentType="application/vnd.ms-excel.controlproperties+xml" PartName="/xl/ctrlProps/ctrlProp1230.xml"/>
  <Override ContentType="application/vnd.ms-excel.controlproperties+xml" PartName="/xl/ctrlProps/ctrlProp1231.xml"/>
  <Override ContentType="application/vnd.ms-excel.controlproperties+xml" PartName="/xl/ctrlProps/ctrlProp1232.xml"/>
  <Override ContentType="application/vnd.ms-excel.controlproperties+xml" PartName="/xl/ctrlProps/ctrlProp1233.xml"/>
  <Override ContentType="application/vnd.ms-excel.controlproperties+xml" PartName="/xl/ctrlProps/ctrlProp1234.xml"/>
  <Override ContentType="application/vnd.ms-excel.controlproperties+xml" PartName="/xl/ctrlProps/ctrlProp1235.xml"/>
  <Override ContentType="application/vnd.ms-excel.controlproperties+xml" PartName="/xl/ctrlProps/ctrlProp1236.xml"/>
  <Override ContentType="application/vnd.ms-excel.controlproperties+xml" PartName="/xl/ctrlProps/ctrlProp1237.xml"/>
  <Override ContentType="application/vnd.ms-excel.controlproperties+xml" PartName="/xl/ctrlProps/ctrlProp1238.xml"/>
  <Override ContentType="application/vnd.ms-excel.controlproperties+xml" PartName="/xl/ctrlProps/ctrlProp1239.xml"/>
  <Override ContentType="application/vnd.ms-excel.controlproperties+xml" PartName="/xl/ctrlProps/ctrlProp1240.xml"/>
  <Override ContentType="application/vnd.ms-excel.controlproperties+xml" PartName="/xl/ctrlProps/ctrlProp1241.xml"/>
  <Override ContentType="application/vnd.ms-excel.controlproperties+xml" PartName="/xl/ctrlProps/ctrlProp1242.xml"/>
  <Override ContentType="application/vnd.ms-excel.controlproperties+xml" PartName="/xl/ctrlProps/ctrlProp1243.xml"/>
  <Override ContentType="application/vnd.ms-excel.controlproperties+xml" PartName="/xl/ctrlProps/ctrlProp1244.xml"/>
  <Override ContentType="application/vnd.ms-excel.controlproperties+xml" PartName="/xl/ctrlProps/ctrlProp1245.xml"/>
  <Override ContentType="application/vnd.ms-excel.controlproperties+xml" PartName="/xl/ctrlProps/ctrlProp1246.xml"/>
  <Override ContentType="application/vnd.ms-excel.controlproperties+xml" PartName="/xl/ctrlProps/ctrlProp1247.xml"/>
  <Override ContentType="application/vnd.ms-excel.controlproperties+xml" PartName="/xl/ctrlProps/ctrlProp1248.xml"/>
  <Override ContentType="application/vnd.ms-excel.controlproperties+xml" PartName="/xl/ctrlProps/ctrlProp1249.xml"/>
  <Override ContentType="application/vnd.ms-excel.controlproperties+xml" PartName="/xl/ctrlProps/ctrlProp1250.xml"/>
  <Override ContentType="application/vnd.ms-excel.controlproperties+xml" PartName="/xl/ctrlProps/ctrlProp1251.xml"/>
  <Override ContentType="application/vnd.ms-excel.controlproperties+xml" PartName="/xl/ctrlProps/ctrlProp1252.xml"/>
  <Override ContentType="application/vnd.ms-excel.controlproperties+xml" PartName="/xl/ctrlProps/ctrlProp1253.xml"/>
  <Override ContentType="application/vnd.ms-excel.controlproperties+xml" PartName="/xl/ctrlProps/ctrlProp1254.xml"/>
  <Override ContentType="application/vnd.ms-excel.controlproperties+xml" PartName="/xl/ctrlProps/ctrlProp1255.xml"/>
  <Override ContentType="application/vnd.ms-excel.controlproperties+xml" PartName="/xl/ctrlProps/ctrlProp1256.xml"/>
  <Override ContentType="application/vnd.ms-excel.controlproperties+xml" PartName="/xl/ctrlProps/ctrlProp1257.xml"/>
  <Override ContentType="application/vnd.ms-excel.controlproperties+xml" PartName="/xl/ctrlProps/ctrlProp1258.xml"/>
  <Override ContentType="application/vnd.ms-excel.controlproperties+xml" PartName="/xl/ctrlProps/ctrlProp1259.xml"/>
  <Override ContentType="application/vnd.ms-excel.controlproperties+xml" PartName="/xl/ctrlProps/ctrlProp1260.xml"/>
  <Override ContentType="application/vnd.ms-excel.controlproperties+xml" PartName="/xl/ctrlProps/ctrlProp1261.xml"/>
  <Override ContentType="application/vnd.ms-excel.controlproperties+xml" PartName="/xl/ctrlProps/ctrlProp1262.xml"/>
  <Override ContentType="application/vnd.ms-excel.controlproperties+xml" PartName="/xl/ctrlProps/ctrlProp1263.xml"/>
  <Override ContentType="application/vnd.ms-excel.controlproperties+xml" PartName="/xl/ctrlProps/ctrlProp1264.xml"/>
  <Override ContentType="application/vnd.ms-excel.controlproperties+xml" PartName="/xl/ctrlProps/ctrlProp1265.xml"/>
  <Override ContentType="application/vnd.ms-excel.controlproperties+xml" PartName="/xl/ctrlProps/ctrlProp1266.xml"/>
  <Override ContentType="application/vnd.ms-excel.controlproperties+xml" PartName="/xl/ctrlProps/ctrlProp1267.xml"/>
  <Override ContentType="application/vnd.ms-excel.controlproperties+xml" PartName="/xl/ctrlProps/ctrlProp1268.xml"/>
  <Override ContentType="application/vnd.ms-excel.controlproperties+xml" PartName="/xl/ctrlProps/ctrlProp1269.xml"/>
  <Override ContentType="application/vnd.ms-excel.controlproperties+xml" PartName="/xl/ctrlProps/ctrlProp1270.xml"/>
  <Override ContentType="application/vnd.ms-excel.controlproperties+xml" PartName="/xl/ctrlProps/ctrlProp1271.xml"/>
  <Override ContentType="application/vnd.ms-excel.controlproperties+xml" PartName="/xl/ctrlProps/ctrlProp1272.xml"/>
  <Override ContentType="application/vnd.ms-excel.controlproperties+xml" PartName="/xl/ctrlProps/ctrlProp1273.xml"/>
  <Override ContentType="application/vnd.ms-excel.controlproperties+xml" PartName="/xl/ctrlProps/ctrlProp1274.xml"/>
  <Override ContentType="application/vnd.ms-excel.controlproperties+xml" PartName="/xl/ctrlProps/ctrlProp1275.xml"/>
  <Override ContentType="application/vnd.ms-excel.controlproperties+xml" PartName="/xl/ctrlProps/ctrlProp1276.xml"/>
  <Override ContentType="application/vnd.ms-excel.controlproperties+xml" PartName="/xl/ctrlProps/ctrlProp1277.xml"/>
  <Override ContentType="application/vnd.ms-excel.controlproperties+xml" PartName="/xl/ctrlProps/ctrlProp1278.xml"/>
  <Override ContentType="application/vnd.ms-excel.controlproperties+xml" PartName="/xl/ctrlProps/ctrlProp1279.xml"/>
  <Override ContentType="application/vnd.ms-excel.controlproperties+xml" PartName="/xl/ctrlProps/ctrlProp1280.xml"/>
  <Override ContentType="application/vnd.ms-excel.controlproperties+xml" PartName="/xl/ctrlProps/ctrlProp1281.xml"/>
  <Override ContentType="application/vnd.ms-excel.controlproperties+xml" PartName="/xl/ctrlProps/ctrlProp1282.xml"/>
  <Override ContentType="application/vnd.ms-excel.controlproperties+xml" PartName="/xl/ctrlProps/ctrlProp1283.xml"/>
  <Override ContentType="application/vnd.ms-excel.controlproperties+xml" PartName="/xl/ctrlProps/ctrlProp1284.xml"/>
  <Override ContentType="application/vnd.ms-excel.controlproperties+xml" PartName="/xl/ctrlProps/ctrlProp1285.xml"/>
  <Override ContentType="application/vnd.ms-excel.controlproperties+xml" PartName="/xl/ctrlProps/ctrlProp1286.xml"/>
  <Override ContentType="application/vnd.ms-excel.controlproperties+xml" PartName="/xl/ctrlProps/ctrlProp1287.xml"/>
  <Override ContentType="application/vnd.ms-excel.controlproperties+xml" PartName="/xl/ctrlProps/ctrlProp1288.xml"/>
  <Override ContentType="application/vnd.ms-excel.controlproperties+xml" PartName="/xl/ctrlProps/ctrlProp1289.xml"/>
  <Override ContentType="application/vnd.ms-excel.controlproperties+xml" PartName="/xl/ctrlProps/ctrlProp1290.xml"/>
  <Override ContentType="application/vnd.ms-excel.controlproperties+xml" PartName="/xl/ctrlProps/ctrlProp1291.xml"/>
  <Override ContentType="application/vnd.ms-excel.controlproperties+xml" PartName="/xl/ctrlProps/ctrlProp1292.xml"/>
  <Override ContentType="application/vnd.ms-excel.controlproperties+xml" PartName="/xl/ctrlProps/ctrlProp1293.xml"/>
  <Override ContentType="application/vnd.ms-excel.controlproperties+xml" PartName="/xl/ctrlProps/ctrlProp1294.xml"/>
  <Override ContentType="application/vnd.ms-excel.controlproperties+xml" PartName="/xl/ctrlProps/ctrlProp1295.xml"/>
  <Override ContentType="application/vnd.ms-excel.controlproperties+xml" PartName="/xl/ctrlProps/ctrlProp1296.xml"/>
  <Override ContentType="application/vnd.ms-excel.controlproperties+xml" PartName="/xl/ctrlProps/ctrlProp1297.xml"/>
  <Override ContentType="application/vnd.ms-excel.controlproperties+xml" PartName="/xl/ctrlProps/ctrlProp1298.xml"/>
  <Override ContentType="application/vnd.ms-excel.controlproperties+xml" PartName="/xl/ctrlProps/ctrlProp1299.xml"/>
  <Override ContentType="application/vnd.ms-excel.controlproperties+xml" PartName="/xl/ctrlProps/ctrlProp1300.xml"/>
  <Override ContentType="application/vnd.ms-excel.controlproperties+xml" PartName="/xl/ctrlProps/ctrlProp1301.xml"/>
  <Override ContentType="application/vnd.ms-excel.controlproperties+xml" PartName="/xl/ctrlProps/ctrlProp1302.xml"/>
  <Override ContentType="application/vnd.ms-excel.controlproperties+xml" PartName="/xl/ctrlProps/ctrlProp1303.xml"/>
  <Override ContentType="application/vnd.ms-excel.controlproperties+xml" PartName="/xl/ctrlProps/ctrlProp1304.xml"/>
  <Override ContentType="application/vnd.ms-excel.controlproperties+xml" PartName="/xl/ctrlProps/ctrlProp1305.xml"/>
  <Override ContentType="application/vnd.ms-excel.controlproperties+xml" PartName="/xl/ctrlProps/ctrlProp1306.xml"/>
  <Override ContentType="application/vnd.ms-excel.controlproperties+xml" PartName="/xl/ctrlProps/ctrlProp1307.xml"/>
  <Override ContentType="application/vnd.ms-excel.controlproperties+xml" PartName="/xl/ctrlProps/ctrlProp1308.xml"/>
  <Override ContentType="application/vnd.ms-excel.controlproperties+xml" PartName="/xl/ctrlProps/ctrlProp1309.xml"/>
  <Override ContentType="application/vnd.ms-excel.controlproperties+xml" PartName="/xl/ctrlProps/ctrlProp1310.xml"/>
  <Override ContentType="application/vnd.ms-excel.controlproperties+xml" PartName="/xl/ctrlProps/ctrlProp1311.xml"/>
  <Override ContentType="application/vnd.ms-excel.controlproperties+xml" PartName="/xl/ctrlProps/ctrlProp1312.xml"/>
  <Override ContentType="application/vnd.ms-excel.controlproperties+xml" PartName="/xl/ctrlProps/ctrlProp1313.xml"/>
  <Override ContentType="application/vnd.ms-excel.controlproperties+xml" PartName="/xl/ctrlProps/ctrlProp1314.xml"/>
  <Override ContentType="application/vnd.ms-excel.controlproperties+xml" PartName="/xl/ctrlProps/ctrlProp1315.xml"/>
  <Override ContentType="application/vnd.ms-excel.controlproperties+xml" PartName="/xl/ctrlProps/ctrlProp1316.xml"/>
  <Override ContentType="application/vnd.ms-excel.controlproperties+xml" PartName="/xl/ctrlProps/ctrlProp1317.xml"/>
  <Override ContentType="application/vnd.ms-excel.controlproperties+xml" PartName="/xl/ctrlProps/ctrlProp1318.xml"/>
  <Override ContentType="application/vnd.ms-excel.controlproperties+xml" PartName="/xl/ctrlProps/ctrlProp1319.xml"/>
  <Override ContentType="application/vnd.ms-excel.controlproperties+xml" PartName="/xl/ctrlProps/ctrlProp1320.xml"/>
  <Override ContentType="application/vnd.ms-excel.controlproperties+xml" PartName="/xl/ctrlProps/ctrlProp1321.xml"/>
  <Override ContentType="application/vnd.ms-excel.controlproperties+xml" PartName="/xl/ctrlProps/ctrlProp1322.xml"/>
  <Override ContentType="application/vnd.ms-excel.controlproperties+xml" PartName="/xl/ctrlProps/ctrlProp1323.xml"/>
  <Override ContentType="application/vnd.ms-excel.controlproperties+xml" PartName="/xl/ctrlProps/ctrlProp1324.xml"/>
  <Override ContentType="application/vnd.ms-excel.controlproperties+xml" PartName="/xl/ctrlProps/ctrlProp1325.xml"/>
  <Override ContentType="application/vnd.ms-excel.controlproperties+xml" PartName="/xl/ctrlProps/ctrlProp1326.xml"/>
  <Override ContentType="application/vnd.ms-excel.controlproperties+xml" PartName="/xl/ctrlProps/ctrlProp1327.xml"/>
  <Override ContentType="application/vnd.ms-excel.controlproperties+xml" PartName="/xl/ctrlProps/ctrlProp1328.xml"/>
  <Override ContentType="application/vnd.ms-excel.controlproperties+xml" PartName="/xl/ctrlProps/ctrlProp1329.xml"/>
  <Override ContentType="application/vnd.ms-excel.controlproperties+xml" PartName="/xl/ctrlProps/ctrlProp1330.xml"/>
  <Override ContentType="application/vnd.ms-excel.controlproperties+xml" PartName="/xl/ctrlProps/ctrlProp1331.xml"/>
  <Override ContentType="application/vnd.ms-excel.controlproperties+xml" PartName="/xl/ctrlProps/ctrlProp1332.xml"/>
  <Override ContentType="application/vnd.ms-excel.controlproperties+xml" PartName="/xl/ctrlProps/ctrlProp1333.xml"/>
  <Override ContentType="application/vnd.ms-excel.controlproperties+xml" PartName="/xl/ctrlProps/ctrlProp1334.xml"/>
  <Override ContentType="application/vnd.ms-excel.controlproperties+xml" PartName="/xl/ctrlProps/ctrlProp1335.xml"/>
  <Override ContentType="application/vnd.ms-excel.controlproperties+xml" PartName="/xl/ctrlProps/ctrlProp1336.xml"/>
  <Override ContentType="application/vnd.ms-excel.controlproperties+xml" PartName="/xl/ctrlProps/ctrlProp1337.xml"/>
  <Override ContentType="application/vnd.ms-excel.controlproperties+xml" PartName="/xl/ctrlProps/ctrlProp1338.xml"/>
  <Override ContentType="application/vnd.ms-excel.controlproperties+xml" PartName="/xl/ctrlProps/ctrlProp1339.xml"/>
  <Override ContentType="application/vnd.ms-excel.controlproperties+xml" PartName="/xl/ctrlProps/ctrlProp1340.xml"/>
  <Override ContentType="application/vnd.ms-excel.controlproperties+xml" PartName="/xl/ctrlProps/ctrlProp1341.xml"/>
  <Override ContentType="application/vnd.ms-excel.controlproperties+xml" PartName="/xl/ctrlProps/ctrlProp1342.xml"/>
  <Override ContentType="application/vnd.ms-excel.controlproperties+xml" PartName="/xl/ctrlProps/ctrlProp1343.xml"/>
  <Override ContentType="application/vnd.ms-excel.controlproperties+xml" PartName="/xl/ctrlProps/ctrlProp1344.xml"/>
  <Override ContentType="application/vnd.ms-excel.controlproperties+xml" PartName="/xl/ctrlProps/ctrlProp1345.xml"/>
  <Override ContentType="application/vnd.ms-excel.controlproperties+xml" PartName="/xl/ctrlProps/ctrlProp1346.xml"/>
  <Override ContentType="application/vnd.ms-excel.controlproperties+xml" PartName="/xl/ctrlProps/ctrlProp1347.xml"/>
  <Override ContentType="application/vnd.ms-excel.controlproperties+xml" PartName="/xl/ctrlProps/ctrlProp1348.xml"/>
  <Override ContentType="application/vnd.ms-excel.controlproperties+xml" PartName="/xl/ctrlProps/ctrlProp1349.xml"/>
  <Override ContentType="application/vnd.ms-excel.controlproperties+xml" PartName="/xl/ctrlProps/ctrlProp1350.xml"/>
  <Override ContentType="application/vnd.ms-excel.controlproperties+xml" PartName="/xl/ctrlProps/ctrlProp1351.xml"/>
  <Override ContentType="application/vnd.ms-excel.controlproperties+xml" PartName="/xl/ctrlProps/ctrlProp1352.xml"/>
  <Override ContentType="application/vnd.ms-excel.controlproperties+xml" PartName="/xl/ctrlProps/ctrlProp1353.xml"/>
  <Override ContentType="application/vnd.ms-excel.controlproperties+xml" PartName="/xl/ctrlProps/ctrlProp1354.xml"/>
  <Override ContentType="application/vnd.ms-excel.controlproperties+xml" PartName="/xl/ctrlProps/ctrlProp1355.xml"/>
  <Override ContentType="application/vnd.ms-excel.controlproperties+xml" PartName="/xl/ctrlProps/ctrlProp1356.xml"/>
  <Override ContentType="application/vnd.ms-excel.controlproperties+xml" PartName="/xl/ctrlProps/ctrlProp1357.xml"/>
  <Override ContentType="application/vnd.ms-excel.controlproperties+xml" PartName="/xl/ctrlProps/ctrlProp1358.xml"/>
  <Override ContentType="application/vnd.ms-excel.controlproperties+xml" PartName="/xl/ctrlProps/ctrlProp1359.xml"/>
  <Override ContentType="application/vnd.ms-excel.controlproperties+xml" PartName="/xl/ctrlProps/ctrlProp1360.xml"/>
  <Override ContentType="application/vnd.ms-excel.controlproperties+xml" PartName="/xl/ctrlProps/ctrlProp1361.xml"/>
  <Override ContentType="application/vnd.ms-excel.controlproperties+xml" PartName="/xl/ctrlProps/ctrlProp1362.xml"/>
  <Override ContentType="application/vnd.ms-excel.controlproperties+xml" PartName="/xl/ctrlProps/ctrlProp1363.xml"/>
  <Override ContentType="application/vnd.ms-excel.controlproperties+xml" PartName="/xl/ctrlProps/ctrlProp1364.xml"/>
  <Override ContentType="application/vnd.ms-excel.controlproperties+xml" PartName="/xl/ctrlProps/ctrlProp1365.xml"/>
  <Override ContentType="application/vnd.ms-excel.controlproperties+xml" PartName="/xl/ctrlProps/ctrlProp1366.xml"/>
  <Override ContentType="application/vnd.ms-excel.controlproperties+xml" PartName="/xl/ctrlProps/ctrlProp1367.xml"/>
  <Override ContentType="application/vnd.ms-excel.controlproperties+xml" PartName="/xl/ctrlProps/ctrlProp1368.xml"/>
  <Override ContentType="application/vnd.ms-excel.controlproperties+xml" PartName="/xl/ctrlProps/ctrlProp1369.xml"/>
  <Override ContentType="application/vnd.ms-excel.controlproperties+xml" PartName="/xl/ctrlProps/ctrlProp1370.xml"/>
  <Override ContentType="application/vnd.ms-excel.controlproperties+xml" PartName="/xl/ctrlProps/ctrlProp1371.xml"/>
  <Override ContentType="application/vnd.ms-excel.controlproperties+xml" PartName="/xl/ctrlProps/ctrlProp1372.xml"/>
  <Override ContentType="application/vnd.ms-excel.controlproperties+xml" PartName="/xl/ctrlProps/ctrlProp1373.xml"/>
  <Override ContentType="application/vnd.ms-excel.controlproperties+xml" PartName="/xl/ctrlProps/ctrlProp1374.xml"/>
  <Override ContentType="application/vnd.ms-excel.controlproperties+xml" PartName="/xl/ctrlProps/ctrlProp1375.xml"/>
  <Override ContentType="application/vnd.ms-excel.controlproperties+xml" PartName="/xl/ctrlProps/ctrlProp1376.xml"/>
  <Override ContentType="application/vnd.ms-excel.controlproperties+xml" PartName="/xl/ctrlProps/ctrlProp1377.xml"/>
  <Override ContentType="application/vnd.ms-excel.controlproperties+xml" PartName="/xl/ctrlProps/ctrlProp1378.xml"/>
  <Override ContentType="application/vnd.ms-excel.controlproperties+xml" PartName="/xl/ctrlProps/ctrlProp1379.xml"/>
  <Override ContentType="application/vnd.ms-excel.controlproperties+xml" PartName="/xl/ctrlProps/ctrlProp1380.xml"/>
  <Override ContentType="application/vnd.ms-excel.controlproperties+xml" PartName="/xl/ctrlProps/ctrlProp1381.xml"/>
  <Override ContentType="application/vnd.ms-excel.controlproperties+xml" PartName="/xl/ctrlProps/ctrlProp1382.xml"/>
  <Override ContentType="application/vnd.ms-excel.controlproperties+xml" PartName="/xl/ctrlProps/ctrlProp1383.xml"/>
  <Override ContentType="application/vnd.ms-excel.controlproperties+xml" PartName="/xl/ctrlProps/ctrlProp1384.xml"/>
  <Override ContentType="application/vnd.ms-excel.controlproperties+xml" PartName="/xl/ctrlProps/ctrlProp1385.xml"/>
  <Override ContentType="application/vnd.ms-excel.controlproperties+xml" PartName="/xl/ctrlProps/ctrlProp1386.xml"/>
  <Override ContentType="application/vnd.ms-excel.controlproperties+xml" PartName="/xl/ctrlProps/ctrlProp1387.xml"/>
  <Override ContentType="application/vnd.ms-excel.controlproperties+xml" PartName="/xl/ctrlProps/ctrlProp1388.xml"/>
  <Override ContentType="application/vnd.ms-excel.controlproperties+xml" PartName="/xl/ctrlProps/ctrlProp1389.xml"/>
  <Override ContentType="application/vnd.ms-excel.controlproperties+xml" PartName="/xl/ctrlProps/ctrlProp1390.xml"/>
  <Override ContentType="application/vnd.ms-excel.controlproperties+xml" PartName="/xl/ctrlProps/ctrlProp1391.xml"/>
  <Override ContentType="application/vnd.ms-excel.controlproperties+xml" PartName="/xl/ctrlProps/ctrlProp1392.xml"/>
  <Override ContentType="application/vnd.ms-excel.controlproperties+xml" PartName="/xl/ctrlProps/ctrlProp1393.xml"/>
  <Override ContentType="application/vnd.ms-excel.controlproperties+xml" PartName="/xl/ctrlProps/ctrlProp1394.xml"/>
  <Override ContentType="application/vnd.ms-excel.controlproperties+xml" PartName="/xl/ctrlProps/ctrlProp1395.xml"/>
  <Override ContentType="application/vnd.ms-excel.controlproperties+xml" PartName="/xl/ctrlProps/ctrlProp1396.xml"/>
  <Override ContentType="application/vnd.ms-excel.controlproperties+xml" PartName="/xl/ctrlProps/ctrlProp1397.xml"/>
  <Override ContentType="application/vnd.ms-excel.controlproperties+xml" PartName="/xl/ctrlProps/ctrlProp1398.xml"/>
  <Override ContentType="application/vnd.ms-excel.controlproperties+xml" PartName="/xl/ctrlProps/ctrlProp1399.xml"/>
  <Override ContentType="application/vnd.ms-excel.controlproperties+xml" PartName="/xl/ctrlProps/ctrlProp1400.xml"/>
  <Override ContentType="application/vnd.ms-excel.controlproperties+xml" PartName="/xl/ctrlProps/ctrlProp1401.xml"/>
  <Override ContentType="application/vnd.ms-excel.controlproperties+xml" PartName="/xl/ctrlProps/ctrlProp1402.xml"/>
  <Override ContentType="application/vnd.ms-excel.controlproperties+xml" PartName="/xl/ctrlProps/ctrlProp1403.xml"/>
  <Override ContentType="application/vnd.ms-excel.controlproperties+xml" PartName="/xl/ctrlProps/ctrlProp1404.xml"/>
  <Override ContentType="application/vnd.ms-excel.controlproperties+xml" PartName="/xl/ctrlProps/ctrlProp1405.xml"/>
  <Override ContentType="application/vnd.ms-excel.controlproperties+xml" PartName="/xl/ctrlProps/ctrlProp1406.xml"/>
  <Override ContentType="application/vnd.ms-excel.controlproperties+xml" PartName="/xl/ctrlProps/ctrlProp1407.xml"/>
  <Override ContentType="application/vnd.ms-excel.controlproperties+xml" PartName="/xl/ctrlProps/ctrlProp1408.xml"/>
  <Override ContentType="application/vnd.ms-excel.controlproperties+xml" PartName="/xl/ctrlProps/ctrlProp1409.xml"/>
  <Override ContentType="application/vnd.ms-excel.controlproperties+xml" PartName="/xl/ctrlProps/ctrlProp1410.xml"/>
  <Override ContentType="application/vnd.ms-excel.controlproperties+xml" PartName="/xl/ctrlProps/ctrlProp1411.xml"/>
  <Override ContentType="application/vnd.ms-excel.controlproperties+xml" PartName="/xl/ctrlProps/ctrlProp1412.xml"/>
  <Override ContentType="application/vnd.ms-excel.controlproperties+xml" PartName="/xl/ctrlProps/ctrlProp1413.xml"/>
  <Override ContentType="application/vnd.ms-excel.controlproperties+xml" PartName="/xl/ctrlProps/ctrlProp1414.xml"/>
  <Override ContentType="application/vnd.ms-excel.controlproperties+xml" PartName="/xl/ctrlProps/ctrlProp1415.xml"/>
  <Override ContentType="application/vnd.ms-excel.controlproperties+xml" PartName="/xl/ctrlProps/ctrlProp1416.xml"/>
  <Override ContentType="application/vnd.ms-excel.controlproperties+xml" PartName="/xl/ctrlProps/ctrlProp1417.xml"/>
  <Override ContentType="application/vnd.ms-excel.controlproperties+xml" PartName="/xl/ctrlProps/ctrlProp1418.xml"/>
  <Override ContentType="application/vnd.ms-excel.controlproperties+xml" PartName="/xl/ctrlProps/ctrlProp1419.xml"/>
  <Override ContentType="application/vnd.ms-excel.controlproperties+xml" PartName="/xl/ctrlProps/ctrlProp1420.xml"/>
  <Override ContentType="application/vnd.ms-excel.controlproperties+xml" PartName="/xl/ctrlProps/ctrlProp1421.xml"/>
  <Override ContentType="application/vnd.ms-excel.controlproperties+xml" PartName="/xl/ctrlProps/ctrlProp1422.xml"/>
  <Override ContentType="application/vnd.ms-excel.controlproperties+xml" PartName="/xl/ctrlProps/ctrlProp1423.xml"/>
  <Override ContentType="application/vnd.ms-excel.controlproperties+xml" PartName="/xl/ctrlProps/ctrlProp1424.xml"/>
  <Override ContentType="application/vnd.ms-excel.controlproperties+xml" PartName="/xl/ctrlProps/ctrlProp1425.xml"/>
  <Override ContentType="application/vnd.ms-excel.controlproperties+xml" PartName="/xl/ctrlProps/ctrlProp1426.xml"/>
  <Override ContentType="application/vnd.ms-excel.controlproperties+xml" PartName="/xl/ctrlProps/ctrlProp1427.xml"/>
  <Override ContentType="application/vnd.ms-excel.controlproperties+xml" PartName="/xl/ctrlProps/ctrlProp1428.xml"/>
  <Override ContentType="application/vnd.ms-excel.controlproperties+xml" PartName="/xl/ctrlProps/ctrlProp1429.xml"/>
  <Override ContentType="application/vnd.ms-excel.controlproperties+xml" PartName="/xl/ctrlProps/ctrlProp1430.xml"/>
  <Override ContentType="application/vnd.ms-excel.controlproperties+xml" PartName="/xl/ctrlProps/ctrlProp1431.xml"/>
  <Override ContentType="application/vnd.ms-excel.controlproperties+xml" PartName="/xl/ctrlProps/ctrlProp1432.xml"/>
  <Override ContentType="application/vnd.ms-excel.controlproperties+xml" PartName="/xl/ctrlProps/ctrlProp1433.xml"/>
  <Override ContentType="application/vnd.ms-excel.controlproperties+xml" PartName="/xl/ctrlProps/ctrlProp1434.xml"/>
  <Override ContentType="application/vnd.ms-excel.controlproperties+xml" PartName="/xl/ctrlProps/ctrlProp1435.xml"/>
  <Override ContentType="application/vnd.ms-excel.controlproperties+xml" PartName="/xl/ctrlProps/ctrlProp1436.xml"/>
  <Override ContentType="application/vnd.ms-excel.controlproperties+xml" PartName="/xl/ctrlProps/ctrlProp1437.xml"/>
  <Override ContentType="application/vnd.ms-excel.controlproperties+xml" PartName="/xl/ctrlProps/ctrlProp1438.xml"/>
  <Override ContentType="application/vnd.ms-excel.controlproperties+xml" PartName="/xl/ctrlProps/ctrlProp1439.xml"/>
  <Override ContentType="application/vnd.ms-excel.controlproperties+xml" PartName="/xl/ctrlProps/ctrlProp1440.xml"/>
  <Override ContentType="application/vnd.ms-excel.controlproperties+xml" PartName="/xl/ctrlProps/ctrlProp1441.xml"/>
  <Override ContentType="application/vnd.ms-excel.controlproperties+xml" PartName="/xl/ctrlProps/ctrlProp1442.xml"/>
  <Override ContentType="application/vnd.ms-excel.controlproperties+xml" PartName="/xl/ctrlProps/ctrlProp1443.xml"/>
  <Override ContentType="application/vnd.ms-excel.controlproperties+xml" PartName="/xl/ctrlProps/ctrlProp1444.xml"/>
  <Override ContentType="application/vnd.ms-excel.controlproperties+xml" PartName="/xl/ctrlProps/ctrlProp1445.xml"/>
  <Override ContentType="application/vnd.ms-excel.controlproperties+xml" PartName="/xl/ctrlProps/ctrlProp1446.xml"/>
  <Override ContentType="application/vnd.ms-excel.controlproperties+xml" PartName="/xl/ctrlProps/ctrlProp1447.xml"/>
  <Override ContentType="application/vnd.ms-excel.controlproperties+xml" PartName="/xl/ctrlProps/ctrlProp1448.xml"/>
  <Override ContentType="application/vnd.ms-excel.controlproperties+xml" PartName="/xl/ctrlProps/ctrlProp1449.xml"/>
  <Override ContentType="application/vnd.ms-excel.controlproperties+xml" PartName="/xl/ctrlProps/ctrlProp1450.xml"/>
  <Override ContentType="application/vnd.ms-excel.controlproperties+xml" PartName="/xl/ctrlProps/ctrlProp1451.xml"/>
  <Override ContentType="application/vnd.ms-excel.controlproperties+xml" PartName="/xl/ctrlProps/ctrlProp1452.xml"/>
  <Override ContentType="application/vnd.ms-excel.controlproperties+xml" PartName="/xl/ctrlProps/ctrlProp1453.xml"/>
  <Override ContentType="application/vnd.ms-excel.controlproperties+xml" PartName="/xl/ctrlProps/ctrlProp1454.xml"/>
  <Override ContentType="application/vnd.ms-excel.controlproperties+xml" PartName="/xl/ctrlProps/ctrlProp1455.xml"/>
  <Override ContentType="application/vnd.ms-excel.controlproperties+xml" PartName="/xl/ctrlProps/ctrlProp1456.xml"/>
  <Override ContentType="application/vnd.ms-excel.controlproperties+xml" PartName="/xl/ctrlProps/ctrlProp1457.xml"/>
  <Override ContentType="application/vnd.ms-excel.controlproperties+xml" PartName="/xl/ctrlProps/ctrlProp1458.xml"/>
  <Override ContentType="application/vnd.ms-excel.controlproperties+xml" PartName="/xl/ctrlProps/ctrlProp1459.xml"/>
  <Override ContentType="application/vnd.ms-excel.controlproperties+xml" PartName="/xl/ctrlProps/ctrlProp1460.xml"/>
  <Override ContentType="application/vnd.ms-excel.controlproperties+xml" PartName="/xl/ctrlProps/ctrlProp1461.xml"/>
  <Override ContentType="application/vnd.ms-excel.controlproperties+xml" PartName="/xl/ctrlProps/ctrlProp1462.xml"/>
  <Override ContentType="application/vnd.ms-excel.controlproperties+xml" PartName="/xl/ctrlProps/ctrlProp1463.xml"/>
  <Override ContentType="application/vnd.ms-excel.controlproperties+xml" PartName="/xl/ctrlProps/ctrlProp1464.xml"/>
  <Override ContentType="application/vnd.ms-excel.controlproperties+xml" PartName="/xl/ctrlProps/ctrlProp1465.xml"/>
  <Override ContentType="application/vnd.ms-excel.controlproperties+xml" PartName="/xl/ctrlProps/ctrlProp1466.xml"/>
  <Override ContentType="application/vnd.ms-excel.controlproperties+xml" PartName="/xl/ctrlProps/ctrlProp1467.xml"/>
  <Override ContentType="application/vnd.ms-excel.controlproperties+xml" PartName="/xl/ctrlProps/ctrlProp1468.xml"/>
  <Override ContentType="application/vnd.ms-excel.controlproperties+xml" PartName="/xl/ctrlProps/ctrlProp1469.xml"/>
  <Override ContentType="application/vnd.ms-excel.controlproperties+xml" PartName="/xl/ctrlProps/ctrlProp1470.xml"/>
  <Override ContentType="application/vnd.ms-excel.controlproperties+xml" PartName="/xl/ctrlProps/ctrlProp1471.xml"/>
  <Override ContentType="application/vnd.ms-excel.controlproperties+xml" PartName="/xl/ctrlProps/ctrlProp1472.xml"/>
  <Override ContentType="application/vnd.ms-excel.controlproperties+xml" PartName="/xl/ctrlProps/ctrlProp1473.xml"/>
  <Override ContentType="application/vnd.ms-excel.controlproperties+xml" PartName="/xl/ctrlProps/ctrlProp1474.xml"/>
  <Override ContentType="application/vnd.ms-excel.controlproperties+xml" PartName="/xl/ctrlProps/ctrlProp1475.xml"/>
  <Override ContentType="application/vnd.ms-excel.controlproperties+xml" PartName="/xl/ctrlProps/ctrlProp1476.xml"/>
  <Override ContentType="application/vnd.ms-excel.controlproperties+xml" PartName="/xl/ctrlProps/ctrlProp1477.xml"/>
  <Override ContentType="application/vnd.ms-excel.controlproperties+xml" PartName="/xl/ctrlProps/ctrlProp1478.xml"/>
  <Override ContentType="application/vnd.ms-excel.controlproperties+xml" PartName="/xl/ctrlProps/ctrlProp1479.xml"/>
  <Override ContentType="application/vnd.ms-excel.controlproperties+xml" PartName="/xl/ctrlProps/ctrlProp1480.xml"/>
  <Override ContentType="application/vnd.ms-excel.controlproperties+xml" PartName="/xl/ctrlProps/ctrlProp1481.xml"/>
  <Override ContentType="application/vnd.ms-excel.controlproperties+xml" PartName="/xl/ctrlProps/ctrlProp1482.xml"/>
  <Override ContentType="application/vnd.ms-excel.controlproperties+xml" PartName="/xl/ctrlProps/ctrlProp1483.xml"/>
  <Override ContentType="application/vnd.ms-excel.controlproperties+xml" PartName="/xl/ctrlProps/ctrlProp1484.xml"/>
  <Override ContentType="application/vnd.ms-excel.controlproperties+xml" PartName="/xl/ctrlProps/ctrlProp1485.xml"/>
  <Override ContentType="application/vnd.ms-excel.controlproperties+xml" PartName="/xl/ctrlProps/ctrlProp1486.xml"/>
  <Override ContentType="application/vnd.ms-excel.controlproperties+xml" PartName="/xl/ctrlProps/ctrlProp1487.xml"/>
  <Override ContentType="application/vnd.ms-excel.controlproperties+xml" PartName="/xl/ctrlProps/ctrlProp1488.xml"/>
  <Override ContentType="application/vnd.ms-excel.controlproperties+xml" PartName="/xl/ctrlProps/ctrlProp1489.xml"/>
  <Override ContentType="application/vnd.ms-excel.controlproperties+xml" PartName="/xl/ctrlProps/ctrlProp1490.xml"/>
  <Override ContentType="application/vnd.ms-excel.controlproperties+xml" PartName="/xl/ctrlProps/ctrlProp1491.xml"/>
  <Override ContentType="application/vnd.ms-excel.controlproperties+xml" PartName="/xl/ctrlProps/ctrlProp1492.xml"/>
  <Override ContentType="application/vnd.ms-excel.controlproperties+xml" PartName="/xl/ctrlProps/ctrlProp1493.xml"/>
  <Override ContentType="application/vnd.ms-excel.controlproperties+xml" PartName="/xl/ctrlProps/ctrlProp1494.xml"/>
  <Override ContentType="application/vnd.ms-excel.controlproperties+xml" PartName="/xl/ctrlProps/ctrlProp1495.xml"/>
  <Override ContentType="application/vnd.ms-excel.controlproperties+xml" PartName="/xl/ctrlProps/ctrlProp1496.xml"/>
  <Override ContentType="application/vnd.ms-excel.controlproperties+xml" PartName="/xl/ctrlProps/ctrlProp1497.xml"/>
  <Override ContentType="application/vnd.ms-excel.controlproperties+xml" PartName="/xl/ctrlProps/ctrlProp1498.xml"/>
  <Override ContentType="application/vnd.ms-excel.controlproperties+xml" PartName="/xl/ctrlProps/ctrlProp1499.xml"/>
  <Override ContentType="application/vnd.ms-excel.controlproperties+xml" PartName="/xl/ctrlProps/ctrlProp1500.xml"/>
  <Override ContentType="application/vnd.ms-excel.controlproperties+xml" PartName="/xl/ctrlProps/ctrlProp1501.xml"/>
  <Override ContentType="application/vnd.ms-excel.controlproperties+xml" PartName="/xl/ctrlProps/ctrlProp1502.xml"/>
  <Override ContentType="application/vnd.ms-excel.controlproperties+xml" PartName="/xl/ctrlProps/ctrlProp1503.xml"/>
  <Override ContentType="application/vnd.ms-excel.controlproperties+xml" PartName="/xl/ctrlProps/ctrlProp1504.xml"/>
  <Override ContentType="application/vnd.ms-excel.controlproperties+xml" PartName="/xl/ctrlProps/ctrlProp1505.xml"/>
  <Override ContentType="application/vnd.ms-excel.controlproperties+xml" PartName="/xl/ctrlProps/ctrlProp1506.xml"/>
  <Override ContentType="application/vnd.ms-excel.controlproperties+xml" PartName="/xl/ctrlProps/ctrlProp1507.xml"/>
  <Override ContentType="application/vnd.ms-excel.controlproperties+xml" PartName="/xl/ctrlProps/ctrlProp1508.xml"/>
  <Override ContentType="application/vnd.ms-excel.controlproperties+xml" PartName="/xl/ctrlProps/ctrlProp1509.xml"/>
  <Override ContentType="application/vnd.ms-excel.controlproperties+xml" PartName="/xl/ctrlProps/ctrlProp1510.xml"/>
  <Override ContentType="application/vnd.ms-excel.controlproperties+xml" PartName="/xl/ctrlProps/ctrlProp1511.xml"/>
  <Override ContentType="application/vnd.ms-excel.controlproperties+xml" PartName="/xl/ctrlProps/ctrlProp1512.xml"/>
  <Override ContentType="application/vnd.ms-excel.controlproperties+xml" PartName="/xl/ctrlProps/ctrlProp1513.xml"/>
  <Override ContentType="application/vnd.ms-excel.controlproperties+xml" PartName="/xl/ctrlProps/ctrlProp1514.xml"/>
  <Override ContentType="application/vnd.ms-excel.controlproperties+xml" PartName="/xl/ctrlProps/ctrlProp1515.xml"/>
  <Override ContentType="application/vnd.ms-excel.controlproperties+xml" PartName="/xl/ctrlProps/ctrlProp1516.xml"/>
  <Override ContentType="application/vnd.ms-excel.controlproperties+xml" PartName="/xl/ctrlProps/ctrlProp1517.xml"/>
  <Override ContentType="application/vnd.ms-excel.controlproperties+xml" PartName="/xl/ctrlProps/ctrlProp1518.xml"/>
  <Override ContentType="application/vnd.ms-excel.controlproperties+xml" PartName="/xl/ctrlProps/ctrlProp1519.xml"/>
  <Override ContentType="application/vnd.ms-excel.controlproperties+xml" PartName="/xl/ctrlProps/ctrlProp1520.xml"/>
  <Override ContentType="application/vnd.ms-excel.controlproperties+xml" PartName="/xl/ctrlProps/ctrlProp1521.xml"/>
  <Override ContentType="application/vnd.ms-excel.controlproperties+xml" PartName="/xl/ctrlProps/ctrlProp1522.xml"/>
  <Override ContentType="application/vnd.ms-excel.controlproperties+xml" PartName="/xl/ctrlProps/ctrlProp1523.xml"/>
  <Override ContentType="application/vnd.ms-excel.controlproperties+xml" PartName="/xl/ctrlProps/ctrlProp1524.xml"/>
  <Override ContentType="application/vnd.ms-excel.controlproperties+xml" PartName="/xl/ctrlProps/ctrlProp1525.xml"/>
  <Override ContentType="application/vnd.ms-excel.controlproperties+xml" PartName="/xl/ctrlProps/ctrlProp1526.xml"/>
  <Override ContentType="application/vnd.ms-excel.controlproperties+xml" PartName="/xl/ctrlProps/ctrlProp1527.xml"/>
  <Override ContentType="application/vnd.ms-excel.controlproperties+xml" PartName="/xl/ctrlProps/ctrlProp1528.xml"/>
  <Override ContentType="application/vnd.ms-excel.controlproperties+xml" PartName="/xl/ctrlProps/ctrlProp1529.xml"/>
  <Override ContentType="application/vnd.ms-excel.controlproperties+xml" PartName="/xl/ctrlProps/ctrlProp1530.xml"/>
  <Override ContentType="application/vnd.ms-excel.controlproperties+xml" PartName="/xl/ctrlProps/ctrlProp1531.xml"/>
  <Override ContentType="application/vnd.ms-excel.controlproperties+xml" PartName="/xl/ctrlProps/ctrlProp1532.xml"/>
  <Override ContentType="application/vnd.ms-excel.controlproperties+xml" PartName="/xl/ctrlProps/ctrlProp1533.xml"/>
  <Override ContentType="application/vnd.ms-excel.controlproperties+xml" PartName="/xl/ctrlProps/ctrlProp1534.xml"/>
  <Override ContentType="application/vnd.ms-excel.controlproperties+xml" PartName="/xl/ctrlProps/ctrlProp1535.xml"/>
  <Override ContentType="application/vnd.ms-excel.controlproperties+xml" PartName="/xl/ctrlProps/ctrlProp1536.xml"/>
  <Override ContentType="application/vnd.ms-excel.controlproperties+xml" PartName="/xl/ctrlProps/ctrlProp1537.xml"/>
  <Override ContentType="application/vnd.ms-excel.controlproperties+xml" PartName="/xl/ctrlProps/ctrlProp1538.xml"/>
  <Override ContentType="application/vnd.ms-excel.controlproperties+xml" PartName="/xl/ctrlProps/ctrlProp1539.xml"/>
  <Override ContentType="application/vnd.ms-excel.controlproperties+xml" PartName="/xl/ctrlProps/ctrlProp1540.xml"/>
  <Override ContentType="application/vnd.ms-excel.controlproperties+xml" PartName="/xl/ctrlProps/ctrlProp1541.xml"/>
  <Override ContentType="application/vnd.ms-excel.controlproperties+xml" PartName="/xl/ctrlProps/ctrlProp1542.xml"/>
  <Override ContentType="application/vnd.ms-excel.controlproperties+xml" PartName="/xl/ctrlProps/ctrlProp1543.xml"/>
  <Override ContentType="application/vnd.ms-excel.controlproperties+xml" PartName="/xl/ctrlProps/ctrlProp1544.xml"/>
  <Override ContentType="application/vnd.ms-excel.controlproperties+xml" PartName="/xl/ctrlProps/ctrlProp1545.xml"/>
  <Override ContentType="application/vnd.ms-excel.controlproperties+xml" PartName="/xl/ctrlProps/ctrlProp1546.xml"/>
  <Override ContentType="application/vnd.ms-excel.controlproperties+xml" PartName="/xl/ctrlProps/ctrlProp1547.xml"/>
  <Override ContentType="application/vnd.ms-excel.controlproperties+xml" PartName="/xl/ctrlProps/ctrlProp1548.xml"/>
  <Override ContentType="application/vnd.ms-excel.controlproperties+xml" PartName="/xl/ctrlProps/ctrlProp1549.xml"/>
  <Override ContentType="application/vnd.ms-excel.controlproperties+xml" PartName="/xl/ctrlProps/ctrlProp1550.xml"/>
  <Override ContentType="application/vnd.ms-excel.controlproperties+xml" PartName="/xl/ctrlProps/ctrlProp1551.xml"/>
  <Override ContentType="application/vnd.ms-excel.controlproperties+xml" PartName="/xl/ctrlProps/ctrlProp1552.xml"/>
  <Override ContentType="application/vnd.ms-excel.controlproperties+xml" PartName="/xl/ctrlProps/ctrlProp1553.xml"/>
  <Override ContentType="application/vnd.ms-excel.controlproperties+xml" PartName="/xl/ctrlProps/ctrlProp1554.xml"/>
  <Override ContentType="application/vnd.ms-excel.controlproperties+xml" PartName="/xl/ctrlProps/ctrlProp1555.xml"/>
  <Override ContentType="application/vnd.ms-excel.controlproperties+xml" PartName="/xl/ctrlProps/ctrlProp1556.xml"/>
  <Override ContentType="application/vnd.ms-excel.controlproperties+xml" PartName="/xl/ctrlProps/ctrlProp1557.xml"/>
  <Override ContentType="application/vnd.ms-excel.controlproperties+xml" PartName="/xl/ctrlProps/ctrlProp1558.xml"/>
  <Override ContentType="application/vnd.ms-excel.controlproperties+xml" PartName="/xl/ctrlProps/ctrlProp1559.xml"/>
  <Override ContentType="application/vnd.ms-excel.controlproperties+xml" PartName="/xl/ctrlProps/ctrlProp1560.xml"/>
  <Override ContentType="application/vnd.ms-excel.controlproperties+xml" PartName="/xl/ctrlProps/ctrlProp1561.xml"/>
  <Override ContentType="application/vnd.ms-excel.controlproperties+xml" PartName="/xl/ctrlProps/ctrlProp1562.xml"/>
  <Override ContentType="application/vnd.ms-excel.controlproperties+xml" PartName="/xl/ctrlProps/ctrlProp1563.xml"/>
  <Override ContentType="application/vnd.ms-excel.controlproperties+xml" PartName="/xl/ctrlProps/ctrlProp1564.xml"/>
  <Override ContentType="application/vnd.ms-excel.controlproperties+xml" PartName="/xl/ctrlProps/ctrlProp1565.xml"/>
  <Override ContentType="application/vnd.ms-excel.controlproperties+xml" PartName="/xl/ctrlProps/ctrlProp1566.xml"/>
  <Override ContentType="application/vnd.ms-excel.controlproperties+xml" PartName="/xl/ctrlProps/ctrlProp1567.xml"/>
  <Override ContentType="application/vnd.ms-excel.controlproperties+xml" PartName="/xl/ctrlProps/ctrlProp1568.xml"/>
  <Override ContentType="application/vnd.ms-excel.controlproperties+xml" PartName="/xl/ctrlProps/ctrlProp1569.xml"/>
  <Override ContentType="application/vnd.ms-excel.controlproperties+xml" PartName="/xl/ctrlProps/ctrlProp1570.xml"/>
  <Override ContentType="application/vnd.ms-excel.controlproperties+xml" PartName="/xl/ctrlProps/ctrlProp1571.xml"/>
  <Override ContentType="application/vnd.ms-excel.controlproperties+xml" PartName="/xl/ctrlProps/ctrlProp1572.xml"/>
  <Override ContentType="application/vnd.ms-excel.controlproperties+xml" PartName="/xl/ctrlProps/ctrlProp1573.xml"/>
  <Override ContentType="application/vnd.ms-excel.controlproperties+xml" PartName="/xl/ctrlProps/ctrlProp1574.xml"/>
  <Override ContentType="application/vnd.ms-excel.controlproperties+xml" PartName="/xl/ctrlProps/ctrlProp1575.xml"/>
  <Override ContentType="application/vnd.ms-excel.controlproperties+xml" PartName="/xl/ctrlProps/ctrlProp1576.xml"/>
  <Override ContentType="application/vnd.ms-excel.controlproperties+xml" PartName="/xl/ctrlProps/ctrlProp1577.xml"/>
  <Override ContentType="application/vnd.ms-excel.controlproperties+xml" PartName="/xl/ctrlProps/ctrlProp1578.xml"/>
  <Override ContentType="application/vnd.ms-excel.controlproperties+xml" PartName="/xl/ctrlProps/ctrlProp1579.xml"/>
  <Override ContentType="application/vnd.ms-excel.controlproperties+xml" PartName="/xl/ctrlProps/ctrlProp1580.xml"/>
  <Override ContentType="application/vnd.ms-excel.controlproperties+xml" PartName="/xl/ctrlProps/ctrlProp1581.xml"/>
  <Override ContentType="application/vnd.ms-excel.controlproperties+xml" PartName="/xl/ctrlProps/ctrlProp1582.xml"/>
  <Override ContentType="application/vnd.ms-excel.controlproperties+xml" PartName="/xl/ctrlProps/ctrlProp1583.xml"/>
  <Override ContentType="application/vnd.ms-excel.controlproperties+xml" PartName="/xl/ctrlProps/ctrlProp1584.xml"/>
  <Override ContentType="application/vnd.ms-excel.controlproperties+xml" PartName="/xl/ctrlProps/ctrlProp1585.xml"/>
  <Override ContentType="application/vnd.ms-excel.controlproperties+xml" PartName="/xl/ctrlProps/ctrlProp1586.xml"/>
  <Override ContentType="application/vnd.ms-excel.controlproperties+xml" PartName="/xl/ctrlProps/ctrlProp1587.xml"/>
  <Override ContentType="application/vnd.ms-excel.controlproperties+xml" PartName="/xl/ctrlProps/ctrlProp1588.xml"/>
  <Override ContentType="application/vnd.ms-excel.controlproperties+xml" PartName="/xl/ctrlProps/ctrlProp1589.xml"/>
  <Override ContentType="application/vnd.ms-excel.controlproperties+xml" PartName="/xl/ctrlProps/ctrlProp1590.xml"/>
  <Override ContentType="application/vnd.ms-excel.controlproperties+xml" PartName="/xl/ctrlProps/ctrlProp1591.xml"/>
  <Override ContentType="application/vnd.ms-excel.controlproperties+xml" PartName="/xl/ctrlProps/ctrlProp1592.xml"/>
  <Override ContentType="application/vnd.ms-excel.controlproperties+xml" PartName="/xl/ctrlProps/ctrlProp1593.xml"/>
  <Override ContentType="application/vnd.ms-excel.controlproperties+xml" PartName="/xl/ctrlProps/ctrlProp1594.xml"/>
  <Override ContentType="application/vnd.ms-excel.controlproperties+xml" PartName="/xl/ctrlProps/ctrlProp1595.xml"/>
  <Override ContentType="application/vnd.ms-excel.controlproperties+xml" PartName="/xl/ctrlProps/ctrlProp1596.xml"/>
  <Override ContentType="application/vnd.ms-excel.controlproperties+xml" PartName="/xl/ctrlProps/ctrlProp1597.xml"/>
  <Override ContentType="application/vnd.ms-excel.controlproperties+xml" PartName="/xl/ctrlProps/ctrlProp1598.xml"/>
  <Override ContentType="application/vnd.ms-excel.controlproperties+xml" PartName="/xl/ctrlProps/ctrlProp1599.xml"/>
  <Override ContentType="application/vnd.ms-excel.controlproperties+xml" PartName="/xl/ctrlProps/ctrlProp1600.xml"/>
  <Override ContentType="application/vnd.ms-excel.controlproperties+xml" PartName="/xl/ctrlProps/ctrlProp1601.xml"/>
  <Override ContentType="application/vnd.ms-excel.controlproperties+xml" PartName="/xl/ctrlProps/ctrlProp1602.xml"/>
  <Override ContentType="application/vnd.ms-excel.controlproperties+xml" PartName="/xl/ctrlProps/ctrlProp1603.xml"/>
  <Override ContentType="application/vnd.ms-excel.controlproperties+xml" PartName="/xl/ctrlProps/ctrlProp1604.xml"/>
  <Override ContentType="application/vnd.ms-excel.controlproperties+xml" PartName="/xl/ctrlProps/ctrlProp1605.xml"/>
  <Override ContentType="application/vnd.ms-excel.controlproperties+xml" PartName="/xl/ctrlProps/ctrlProp1606.xml"/>
  <Override ContentType="application/vnd.ms-excel.controlproperties+xml" PartName="/xl/ctrlProps/ctrlProp1607.xml"/>
  <Override ContentType="application/vnd.ms-excel.controlproperties+xml" PartName="/xl/ctrlProps/ctrlProp1608.xml"/>
  <Override ContentType="application/vnd.ms-excel.controlproperties+xml" PartName="/xl/ctrlProps/ctrlProp1609.xml"/>
  <Override ContentType="application/vnd.ms-excel.controlproperties+xml" PartName="/xl/ctrlProps/ctrlProp1610.xml"/>
  <Override ContentType="application/vnd.ms-excel.controlproperties+xml" PartName="/xl/ctrlProps/ctrlProp1611.xml"/>
  <Override ContentType="application/vnd.ms-excel.controlproperties+xml" PartName="/xl/ctrlProps/ctrlProp1612.xml"/>
  <Override ContentType="application/vnd.ms-excel.controlproperties+xml" PartName="/xl/ctrlProps/ctrlProp1613.xml"/>
  <Override ContentType="application/vnd.ms-excel.controlproperties+xml" PartName="/xl/ctrlProps/ctrlProp1614.xml"/>
  <Override ContentType="application/vnd.ms-excel.controlproperties+xml" PartName="/xl/ctrlProps/ctrlProp1615.xml"/>
  <Override ContentType="application/vnd.ms-excel.controlproperties+xml" PartName="/xl/ctrlProps/ctrlProp1616.xml"/>
  <Override ContentType="application/vnd.ms-excel.controlproperties+xml" PartName="/xl/ctrlProps/ctrlProp1617.xml"/>
  <Override ContentType="application/vnd.ms-excel.controlproperties+xml" PartName="/xl/ctrlProps/ctrlProp1618.xml"/>
  <Override ContentType="application/vnd.ms-excel.controlproperties+xml" PartName="/xl/ctrlProps/ctrlProp1619.xml"/>
  <Override ContentType="application/vnd.ms-excel.controlproperties+xml" PartName="/xl/ctrlProps/ctrlProp1620.xml"/>
  <Override ContentType="application/vnd.ms-excel.controlproperties+xml" PartName="/xl/ctrlProps/ctrlProp1621.xml"/>
  <Override ContentType="application/vnd.ms-excel.controlproperties+xml" PartName="/xl/ctrlProps/ctrlProp1622.xml"/>
  <Override ContentType="application/vnd.ms-excel.controlproperties+xml" PartName="/xl/ctrlProps/ctrlProp1623.xml"/>
  <Override ContentType="application/vnd.ms-excel.controlproperties+xml" PartName="/xl/ctrlProps/ctrlProp1624.xml"/>
  <Override ContentType="application/vnd.ms-excel.controlproperties+xml" PartName="/xl/ctrlProps/ctrlProp1625.xml"/>
  <Override ContentType="application/vnd.ms-excel.controlproperties+xml" PartName="/xl/ctrlProps/ctrlProp1626.xml"/>
  <Override ContentType="application/vnd.ms-excel.controlproperties+xml" PartName="/xl/ctrlProps/ctrlProp1627.xml"/>
  <Override ContentType="application/vnd.ms-excel.controlproperties+xml" PartName="/xl/ctrlProps/ctrlProp1628.xml"/>
  <Override ContentType="application/vnd.ms-excel.controlproperties+xml" PartName="/xl/ctrlProps/ctrlProp1629.xml"/>
  <Override ContentType="application/vnd.ms-excel.controlproperties+xml" PartName="/xl/ctrlProps/ctrlProp1630.xml"/>
  <Override ContentType="application/vnd.ms-excel.controlproperties+xml" PartName="/xl/ctrlProps/ctrlProp1631.xml"/>
  <Override ContentType="application/vnd.ms-excel.controlproperties+xml" PartName="/xl/ctrlProps/ctrlProp1632.xml"/>
  <Override ContentType="application/vnd.ms-excel.controlproperties+xml" PartName="/xl/ctrlProps/ctrlProp1633.xml"/>
  <Override ContentType="application/vnd.ms-excel.controlproperties+xml" PartName="/xl/ctrlProps/ctrlProp1634.xml"/>
  <Override ContentType="application/vnd.ms-excel.controlproperties+xml" PartName="/xl/ctrlProps/ctrlProp1635.xml"/>
  <Override ContentType="application/vnd.ms-excel.controlproperties+xml" PartName="/xl/ctrlProps/ctrlProp1636.xml"/>
  <Override ContentType="application/vnd.ms-excel.controlproperties+xml" PartName="/xl/ctrlProps/ctrlProp1637.xml"/>
  <Override ContentType="application/vnd.ms-excel.controlproperties+xml" PartName="/xl/ctrlProps/ctrlProp1638.xml"/>
  <Override ContentType="application/vnd.ms-excel.controlproperties+xml" PartName="/xl/ctrlProps/ctrlProp1639.xml"/>
  <Override ContentType="application/vnd.ms-excel.controlproperties+xml" PartName="/xl/ctrlProps/ctrlProp1640.xml"/>
  <Override ContentType="application/vnd.ms-excel.controlproperties+xml" PartName="/xl/ctrlProps/ctrlProp1641.xml"/>
  <Override ContentType="application/vnd.ms-excel.controlproperties+xml" PartName="/xl/ctrlProps/ctrlProp1642.xml"/>
  <Override ContentType="application/vnd.ms-excel.controlproperties+xml" PartName="/xl/ctrlProps/ctrlProp1643.xml"/>
  <Override ContentType="application/vnd.ms-excel.controlproperties+xml" PartName="/xl/ctrlProps/ctrlProp1644.xml"/>
  <Override ContentType="application/vnd.ms-excel.controlproperties+xml" PartName="/xl/ctrlProps/ctrlProp1645.xml"/>
  <Override ContentType="application/vnd.ms-excel.controlproperties+xml" PartName="/xl/ctrlProps/ctrlProp1646.xml"/>
  <Override ContentType="application/vnd.ms-excel.controlproperties+xml" PartName="/xl/ctrlProps/ctrlProp1647.xml"/>
  <Override ContentType="application/vnd.ms-excel.controlproperties+xml" PartName="/xl/ctrlProps/ctrlProp1648.xml"/>
  <Override ContentType="application/vnd.ms-excel.controlproperties+xml" PartName="/xl/ctrlProps/ctrlProp1649.xml"/>
  <Override ContentType="application/vnd.ms-excel.controlproperties+xml" PartName="/xl/ctrlProps/ctrlProp1650.xml"/>
  <Override ContentType="application/vnd.ms-excel.controlproperties+xml" PartName="/xl/ctrlProps/ctrlProp1651.xml"/>
  <Override ContentType="application/vnd.ms-excel.controlproperties+xml" PartName="/xl/ctrlProps/ctrlProp1652.xml"/>
  <Override ContentType="application/vnd.ms-excel.controlproperties+xml" PartName="/xl/ctrlProps/ctrlProp1653.xml"/>
  <Override ContentType="application/vnd.ms-excel.controlproperties+xml" PartName="/xl/ctrlProps/ctrlProp1654.xml"/>
  <Override ContentType="application/vnd.ms-excel.controlproperties+xml" PartName="/xl/ctrlProps/ctrlProp1655.xml"/>
  <Override ContentType="application/vnd.ms-excel.controlproperties+xml" PartName="/xl/ctrlProps/ctrlProp1656.xml"/>
  <Override ContentType="application/vnd.ms-excel.controlproperties+xml" PartName="/xl/ctrlProps/ctrlProp1657.xml"/>
  <Override ContentType="application/vnd.ms-excel.controlproperties+xml" PartName="/xl/ctrlProps/ctrlProp1658.xml"/>
  <Override ContentType="application/vnd.ms-excel.controlproperties+xml" PartName="/xl/ctrlProps/ctrlProp1659.xml"/>
  <Override ContentType="application/vnd.ms-excel.controlproperties+xml" PartName="/xl/ctrlProps/ctrlProp1660.xml"/>
  <Override ContentType="application/vnd.ms-excel.controlproperties+xml" PartName="/xl/ctrlProps/ctrlProp1661.xml"/>
  <Override ContentType="application/vnd.ms-excel.controlproperties+xml" PartName="/xl/ctrlProps/ctrlProp1662.xml"/>
  <Override ContentType="application/vnd.ms-excel.controlproperties+xml" PartName="/xl/ctrlProps/ctrlProp1663.xml"/>
  <Override ContentType="application/vnd.ms-excel.controlproperties+xml" PartName="/xl/ctrlProps/ctrlProp1664.xml"/>
  <Override ContentType="application/vnd.ms-excel.controlproperties+xml" PartName="/xl/ctrlProps/ctrlProp1665.xml"/>
  <Override ContentType="application/vnd.ms-excel.controlproperties+xml" PartName="/xl/ctrlProps/ctrlProp1666.xml"/>
  <Override ContentType="application/vnd.ms-excel.controlproperties+xml" PartName="/xl/ctrlProps/ctrlProp1667.xml"/>
  <Override ContentType="application/vnd.ms-excel.controlproperties+xml" PartName="/xl/ctrlProps/ctrlProp1668.xml"/>
  <Override ContentType="application/vnd.ms-excel.controlproperties+xml" PartName="/xl/ctrlProps/ctrlProp1669.xml"/>
  <Override ContentType="application/vnd.ms-excel.controlproperties+xml" PartName="/xl/ctrlProps/ctrlProp1670.xml"/>
  <Override ContentType="application/vnd.ms-excel.controlproperties+xml" PartName="/xl/ctrlProps/ctrlProp1671.xml"/>
  <Override ContentType="application/vnd.ms-excel.controlproperties+xml" PartName="/xl/ctrlProps/ctrlProp1672.xml"/>
  <Override ContentType="application/vnd.ms-excel.controlproperties+xml" PartName="/xl/ctrlProps/ctrlProp1673.xml"/>
  <Override ContentType="application/vnd.ms-excel.controlproperties+xml" PartName="/xl/ctrlProps/ctrlProp1674.xml"/>
  <Override ContentType="application/vnd.ms-excel.controlproperties+xml" PartName="/xl/ctrlProps/ctrlProp1675.xml"/>
  <Override ContentType="application/vnd.ms-excel.controlproperties+xml" PartName="/xl/ctrlProps/ctrlProp1676.xml"/>
  <Override ContentType="application/vnd.ms-excel.controlproperties+xml" PartName="/xl/ctrlProps/ctrlProp1677.xml"/>
  <Override ContentType="application/vnd.ms-excel.controlproperties+xml" PartName="/xl/ctrlProps/ctrlProp1678.xml"/>
  <Override ContentType="application/vnd.ms-excel.controlproperties+xml" PartName="/xl/ctrlProps/ctrlProp1679.xml"/>
  <Override ContentType="application/vnd.ms-excel.controlproperties+xml" PartName="/xl/ctrlProps/ctrlProp1680.xml"/>
  <Override ContentType="application/vnd.ms-excel.controlproperties+xml" PartName="/xl/ctrlProps/ctrlProp1681.xml"/>
  <Override ContentType="application/vnd.ms-excel.controlproperties+xml" PartName="/xl/ctrlProps/ctrlProp1682.xml"/>
  <Override ContentType="application/vnd.ms-excel.controlproperties+xml" PartName="/xl/ctrlProps/ctrlProp1683.xml"/>
  <Override ContentType="application/vnd.ms-excel.controlproperties+xml" PartName="/xl/ctrlProps/ctrlProp1684.xml"/>
  <Override ContentType="application/vnd.ms-excel.controlproperties+xml" PartName="/xl/ctrlProps/ctrlProp1685.xml"/>
  <Override ContentType="application/vnd.ms-excel.controlproperties+xml" PartName="/xl/ctrlProps/ctrlProp1686.xml"/>
  <Override ContentType="application/vnd.ms-excel.controlproperties+xml" PartName="/xl/ctrlProps/ctrlProp1687.xml"/>
  <Override ContentType="application/vnd.ms-excel.controlproperties+xml" PartName="/xl/ctrlProps/ctrlProp1688.xml"/>
  <Override ContentType="application/vnd.ms-excel.controlproperties+xml" PartName="/xl/ctrlProps/ctrlProp1689.xml"/>
  <Override ContentType="application/vnd.ms-excel.controlproperties+xml" PartName="/xl/ctrlProps/ctrlProp1690.xml"/>
  <Override ContentType="application/vnd.ms-excel.controlproperties+xml" PartName="/xl/ctrlProps/ctrlProp1691.xml"/>
  <Override ContentType="application/vnd.ms-excel.controlproperties+xml" PartName="/xl/ctrlProps/ctrlProp1692.xml"/>
  <Override ContentType="application/vnd.ms-excel.controlproperties+xml" PartName="/xl/ctrlProps/ctrlProp1693.xml"/>
  <Override ContentType="application/vnd.ms-excel.controlproperties+xml" PartName="/xl/ctrlProps/ctrlProp1694.xml"/>
  <Override ContentType="application/vnd.ms-excel.controlproperties+xml" PartName="/xl/ctrlProps/ctrlProp1695.xml"/>
  <Override ContentType="application/vnd.ms-excel.controlproperties+xml" PartName="/xl/ctrlProps/ctrlProp1696.xml"/>
  <Override ContentType="application/vnd.ms-excel.controlproperties+xml" PartName="/xl/ctrlProps/ctrlProp1697.xml"/>
  <Override ContentType="application/vnd.ms-excel.controlproperties+xml" PartName="/xl/ctrlProps/ctrlProp1698.xml"/>
  <Override ContentType="application/vnd.ms-excel.controlproperties+xml" PartName="/xl/ctrlProps/ctrlProp1699.xml"/>
  <Override ContentType="application/vnd.ms-excel.controlproperties+xml" PartName="/xl/ctrlProps/ctrlProp1700.xml"/>
  <Override ContentType="application/vnd.ms-excel.controlproperties+xml" PartName="/xl/ctrlProps/ctrlProp1701.xml"/>
  <Override ContentType="application/vnd.ms-excel.controlproperties+xml" PartName="/xl/ctrlProps/ctrlProp1702.xml"/>
  <Override ContentType="application/vnd.ms-excel.controlproperties+xml" PartName="/xl/ctrlProps/ctrlProp1703.xml"/>
  <Override ContentType="application/vnd.ms-excel.controlproperties+xml" PartName="/xl/ctrlProps/ctrlProp1704.xml"/>
  <Override ContentType="application/vnd.ms-excel.controlproperties+xml" PartName="/xl/ctrlProps/ctrlProp1705.xml"/>
  <Override ContentType="application/vnd.ms-excel.controlproperties+xml" PartName="/xl/ctrlProps/ctrlProp1706.xml"/>
  <Override ContentType="application/vnd.ms-excel.controlproperties+xml" PartName="/xl/ctrlProps/ctrlProp1707.xml"/>
  <Override ContentType="application/vnd.ms-excel.controlproperties+xml" PartName="/xl/ctrlProps/ctrlProp1708.xml"/>
  <Override ContentType="application/vnd.ms-excel.controlproperties+xml" PartName="/xl/ctrlProps/ctrlProp1709.xml"/>
  <Override ContentType="application/vnd.ms-excel.controlproperties+xml" PartName="/xl/ctrlProps/ctrlProp1710.xml"/>
  <Override ContentType="application/vnd.ms-excel.controlproperties+xml" PartName="/xl/ctrlProps/ctrlProp1711.xml"/>
  <Override ContentType="application/vnd.ms-excel.controlproperties+xml" PartName="/xl/ctrlProps/ctrlProp1712.xml"/>
  <Override ContentType="application/vnd.ms-excel.controlproperties+xml" PartName="/xl/ctrlProps/ctrlProp1713.xml"/>
  <Override ContentType="application/vnd.ms-excel.controlproperties+xml" PartName="/xl/ctrlProps/ctrlProp1714.xml"/>
  <Override ContentType="application/vnd.ms-excel.controlproperties+xml" PartName="/xl/ctrlProps/ctrlProp1715.xml"/>
  <Override ContentType="application/vnd.ms-excel.controlproperties+xml" PartName="/xl/ctrlProps/ctrlProp1716.xml"/>
  <Override ContentType="application/vnd.ms-excel.controlproperties+xml" PartName="/xl/ctrlProps/ctrlProp1717.xml"/>
  <Override ContentType="application/vnd.ms-excel.controlproperties+xml" PartName="/xl/ctrlProps/ctrlProp1718.xml"/>
  <Override ContentType="application/vnd.ms-excel.controlproperties+xml" PartName="/xl/ctrlProps/ctrlProp1719.xml"/>
  <Override ContentType="application/vnd.ms-excel.controlproperties+xml" PartName="/xl/ctrlProps/ctrlProp1720.xml"/>
  <Override ContentType="application/vnd.ms-excel.controlproperties+xml" PartName="/xl/ctrlProps/ctrlProp1721.xml"/>
  <Override ContentType="application/vnd.ms-excel.controlproperties+xml" PartName="/xl/ctrlProps/ctrlProp1722.xml"/>
  <Override ContentType="application/vnd.ms-excel.controlproperties+xml" PartName="/xl/ctrlProps/ctrlProp1723.xml"/>
  <Override ContentType="application/vnd.ms-excel.controlproperties+xml" PartName="/xl/ctrlProps/ctrlProp1724.xml"/>
  <Override ContentType="application/vnd.ms-excel.controlproperties+xml" PartName="/xl/ctrlProps/ctrlProp1725.xml"/>
  <Override ContentType="application/vnd.ms-excel.controlproperties+xml" PartName="/xl/ctrlProps/ctrlProp1726.xml"/>
  <Override ContentType="application/vnd.ms-excel.controlproperties+xml" PartName="/xl/ctrlProps/ctrlProp1727.xml"/>
  <Override ContentType="application/vnd.ms-excel.controlproperties+xml" PartName="/xl/ctrlProps/ctrlProp1728.xml"/>
  <Override ContentType="application/vnd.ms-excel.controlproperties+xml" PartName="/xl/ctrlProps/ctrlProp1729.xml"/>
  <Override ContentType="application/vnd.ms-excel.controlproperties+xml" PartName="/xl/ctrlProps/ctrlProp1730.xml"/>
  <Override ContentType="application/vnd.ms-excel.controlproperties+xml" PartName="/xl/ctrlProps/ctrlProp1731.xml"/>
  <Override ContentType="application/vnd.ms-excel.controlproperties+xml" PartName="/xl/ctrlProps/ctrlProp1732.xml"/>
  <Override ContentType="application/vnd.ms-excel.controlproperties+xml" PartName="/xl/ctrlProps/ctrlProp1733.xml"/>
  <Override ContentType="application/vnd.ms-excel.controlproperties+xml" PartName="/xl/ctrlProps/ctrlProp1734.xml"/>
  <Override ContentType="application/vnd.ms-excel.controlproperties+xml" PartName="/xl/ctrlProps/ctrlProp1735.xml"/>
  <Override ContentType="application/vnd.ms-excel.controlproperties+xml" PartName="/xl/ctrlProps/ctrlProp1736.xml"/>
  <Override ContentType="application/vnd.ms-excel.controlproperties+xml" PartName="/xl/ctrlProps/ctrlProp1737.xml"/>
  <Override ContentType="application/vnd.ms-excel.controlproperties+xml" PartName="/xl/ctrlProps/ctrlProp1738.xml"/>
  <Override ContentType="application/vnd.ms-excel.controlproperties+xml" PartName="/xl/ctrlProps/ctrlProp1739.xml"/>
  <Override ContentType="application/vnd.ms-excel.controlproperties+xml" PartName="/xl/ctrlProps/ctrlProp1740.xml"/>
  <Override ContentType="application/vnd.ms-excel.controlproperties+xml" PartName="/xl/ctrlProps/ctrlProp1741.xml"/>
  <Override ContentType="application/vnd.ms-excel.controlproperties+xml" PartName="/xl/ctrlProps/ctrlProp1742.xml"/>
  <Override ContentType="application/vnd.ms-excel.controlproperties+xml" PartName="/xl/ctrlProps/ctrlProp1743.xml"/>
  <Override ContentType="application/vnd.ms-excel.controlproperties+xml" PartName="/xl/ctrlProps/ctrlProp1744.xml"/>
  <Override ContentType="application/vnd.ms-excel.controlproperties+xml" PartName="/xl/ctrlProps/ctrlProp1745.xml"/>
  <Override ContentType="application/vnd.ms-excel.controlproperties+xml" PartName="/xl/ctrlProps/ctrlProp1746.xml"/>
  <Override ContentType="application/vnd.ms-excel.controlproperties+xml" PartName="/xl/ctrlProps/ctrlProp1747.xml"/>
  <Override ContentType="application/vnd.ms-excel.controlproperties+xml" PartName="/xl/ctrlProps/ctrlProp1748.xml"/>
  <Override ContentType="application/vnd.ms-excel.controlproperties+xml" PartName="/xl/ctrlProps/ctrlProp1749.xml"/>
  <Override ContentType="application/vnd.ms-excel.controlproperties+xml" PartName="/xl/ctrlProps/ctrlProp1750.xml"/>
  <Override ContentType="application/vnd.ms-excel.controlproperties+xml" PartName="/xl/ctrlProps/ctrlProp1751.xml"/>
  <Override ContentType="application/vnd.ms-excel.controlproperties+xml" PartName="/xl/ctrlProps/ctrlProp1752.xml"/>
  <Override ContentType="application/vnd.ms-excel.controlproperties+xml" PartName="/xl/ctrlProps/ctrlProp1753.xml"/>
  <Override ContentType="application/vnd.ms-excel.controlproperties+xml" PartName="/xl/ctrlProps/ctrlProp1754.xml"/>
  <Override ContentType="application/vnd.ms-excel.controlproperties+xml" PartName="/xl/ctrlProps/ctrlProp1755.xml"/>
  <Override ContentType="application/vnd.ms-excel.controlproperties+xml" PartName="/xl/ctrlProps/ctrlProp1756.xml"/>
  <Override ContentType="application/vnd.ms-excel.controlproperties+xml" PartName="/xl/ctrlProps/ctrlProp1757.xml"/>
  <Override ContentType="application/vnd.ms-excel.controlproperties+xml" PartName="/xl/ctrlProps/ctrlProp1758.xml"/>
  <Override ContentType="application/vnd.ms-excel.controlproperties+xml" PartName="/xl/ctrlProps/ctrlProp1759.xml"/>
  <Override ContentType="application/vnd.ms-excel.controlproperties+xml" PartName="/xl/ctrlProps/ctrlProp1760.xml"/>
  <Override ContentType="application/vnd.ms-excel.controlproperties+xml" PartName="/xl/ctrlProps/ctrlProp1761.xml"/>
  <Override ContentType="application/vnd.ms-excel.controlproperties+xml" PartName="/xl/ctrlProps/ctrlProp1762.xml"/>
  <Override ContentType="application/vnd.ms-excel.controlproperties+xml" PartName="/xl/ctrlProps/ctrlProp1763.xml"/>
  <Override ContentType="application/vnd.ms-excel.controlproperties+xml" PartName="/xl/ctrlProps/ctrlProp1764.xml"/>
  <Override ContentType="application/vnd.ms-excel.controlproperties+xml" PartName="/xl/ctrlProps/ctrlProp1765.xml"/>
  <Override ContentType="application/vnd.ms-excel.controlproperties+xml" PartName="/xl/ctrlProps/ctrlProp1766.xml"/>
  <Override ContentType="application/vnd.ms-excel.controlproperties+xml" PartName="/xl/ctrlProps/ctrlProp1767.xml"/>
  <Override ContentType="application/vnd.ms-excel.controlproperties+xml" PartName="/xl/ctrlProps/ctrlProp1768.xml"/>
  <Override ContentType="application/vnd.ms-excel.controlproperties+xml" PartName="/xl/ctrlProps/ctrlProp1769.xml"/>
  <Override ContentType="application/vnd.ms-excel.controlproperties+xml" PartName="/xl/ctrlProps/ctrlProp1770.xml"/>
  <Override ContentType="application/vnd.ms-excel.controlproperties+xml" PartName="/xl/ctrlProps/ctrlProp1771.xml"/>
  <Override ContentType="application/vnd.ms-excel.controlproperties+xml" PartName="/xl/ctrlProps/ctrlProp1772.xml"/>
  <Override ContentType="application/vnd.ms-excel.controlproperties+xml" PartName="/xl/ctrlProps/ctrlProp1773.xml"/>
  <Override ContentType="application/vnd.ms-excel.controlproperties+xml" PartName="/xl/ctrlProps/ctrlProp1774.xml"/>
  <Override ContentType="application/vnd.ms-excel.controlproperties+xml" PartName="/xl/ctrlProps/ctrlProp1775.xml"/>
  <Override ContentType="application/vnd.ms-excel.controlproperties+xml" PartName="/xl/ctrlProps/ctrlProp1776.xml"/>
  <Override ContentType="application/vnd.ms-excel.controlproperties+xml" PartName="/xl/ctrlProps/ctrlProp1777.xml"/>
  <Override ContentType="application/vnd.ms-excel.controlproperties+xml" PartName="/xl/ctrlProps/ctrlProp1778.xml"/>
  <Override ContentType="application/vnd.ms-excel.controlproperties+xml" PartName="/xl/ctrlProps/ctrlProp1779.xml"/>
  <Override ContentType="application/vnd.ms-excel.controlproperties+xml" PartName="/xl/ctrlProps/ctrlProp1780.xml"/>
  <Override ContentType="application/vnd.ms-excel.controlproperties+xml" PartName="/xl/ctrlProps/ctrlProp1781.xml"/>
  <Override ContentType="application/vnd.ms-excel.controlproperties+xml" PartName="/xl/ctrlProps/ctrlProp1782.xml"/>
  <Override ContentType="application/vnd.ms-excel.controlproperties+xml" PartName="/xl/ctrlProps/ctrlProp1783.xml"/>
  <Override ContentType="application/vnd.ms-excel.controlproperties+xml" PartName="/xl/ctrlProps/ctrlProp1784.xml"/>
  <Override ContentType="application/vnd.ms-excel.controlproperties+xml" PartName="/xl/ctrlProps/ctrlProp1785.xml"/>
  <Override ContentType="application/vnd.ms-excel.controlproperties+xml" PartName="/xl/ctrlProps/ctrlProp1786.xml"/>
  <Override ContentType="application/vnd.ms-excel.controlproperties+xml" PartName="/xl/ctrlProps/ctrlProp1787.xml"/>
  <Override ContentType="application/vnd.ms-excel.controlproperties+xml" PartName="/xl/ctrlProps/ctrlProp1788.xml"/>
  <Override ContentType="application/vnd.ms-excel.controlproperties+xml" PartName="/xl/ctrlProps/ctrlProp1789.xml"/>
  <Override ContentType="application/vnd.ms-excel.controlproperties+xml" PartName="/xl/ctrlProps/ctrlProp1790.xml"/>
  <Override ContentType="application/vnd.ms-excel.controlproperties+xml" PartName="/xl/ctrlProps/ctrlProp1791.xml"/>
  <Override ContentType="application/vnd.ms-excel.controlproperties+xml" PartName="/xl/ctrlProps/ctrlProp1792.xml"/>
  <Override ContentType="application/vnd.ms-excel.controlproperties+xml" PartName="/xl/ctrlProps/ctrlProp1793.xml"/>
  <Override ContentType="application/vnd.ms-excel.controlproperties+xml" PartName="/xl/ctrlProps/ctrlProp1794.xml"/>
  <Override ContentType="application/vnd.ms-excel.controlproperties+xml" PartName="/xl/ctrlProps/ctrlProp1795.xml"/>
  <Override ContentType="application/vnd.ms-excel.controlproperties+xml" PartName="/xl/ctrlProps/ctrlProp1796.xml"/>
  <Override ContentType="application/vnd.ms-excel.controlproperties+xml" PartName="/xl/ctrlProps/ctrlProp1797.xml"/>
  <Override ContentType="application/vnd.ms-excel.controlproperties+xml" PartName="/xl/ctrlProps/ctrlProp1798.xml"/>
  <Override ContentType="application/vnd.ms-excel.controlproperties+xml" PartName="/xl/ctrlProps/ctrlProp1799.xml"/>
  <Override ContentType="application/vnd.ms-excel.controlproperties+xml" PartName="/xl/ctrlProps/ctrlProp1800.xml"/>
  <Override ContentType="application/vnd.ms-excel.controlproperties+xml" PartName="/xl/ctrlProps/ctrlProp1801.xml"/>
  <Override ContentType="application/vnd.ms-excel.controlproperties+xml" PartName="/xl/ctrlProps/ctrlProp1802.xml"/>
  <Override ContentType="application/vnd.ms-excel.controlproperties+xml" PartName="/xl/ctrlProps/ctrlProp1803.xml"/>
  <Override ContentType="application/vnd.ms-excel.controlproperties+xml" PartName="/xl/ctrlProps/ctrlProp1804.xml"/>
  <Override ContentType="application/vnd.ms-excel.controlproperties+xml" PartName="/xl/ctrlProps/ctrlProp1805.xml"/>
  <Override ContentType="application/vnd.ms-excel.controlproperties+xml" PartName="/xl/ctrlProps/ctrlProp1806.xml"/>
  <Override ContentType="application/vnd.ms-excel.controlproperties+xml" PartName="/xl/ctrlProps/ctrlProp1807.xml"/>
  <Override ContentType="application/vnd.ms-excel.controlproperties+xml" PartName="/xl/ctrlProps/ctrlProp1808.xml"/>
  <Override ContentType="application/vnd.ms-excel.controlproperties+xml" PartName="/xl/ctrlProps/ctrlProp1809.xml"/>
  <Override ContentType="application/vnd.ms-excel.controlproperties+xml" PartName="/xl/ctrlProps/ctrlProp1810.xml"/>
  <Override ContentType="application/vnd.ms-excel.controlproperties+xml" PartName="/xl/ctrlProps/ctrlProp1811.xml"/>
  <Override ContentType="application/vnd.ms-excel.controlproperties+xml" PartName="/xl/ctrlProps/ctrlProp1812.xml"/>
  <Override ContentType="application/vnd.ms-excel.controlproperties+xml" PartName="/xl/ctrlProps/ctrlProp1813.xml"/>
  <Override ContentType="application/vnd.ms-excel.controlproperties+xml" PartName="/xl/ctrlProps/ctrlProp1814.xml"/>
  <Override ContentType="application/vnd.ms-excel.controlproperties+xml" PartName="/xl/ctrlProps/ctrlProp1815.xml"/>
  <Override ContentType="application/vnd.ms-excel.controlproperties+xml" PartName="/xl/ctrlProps/ctrlProp1816.xml"/>
  <Override ContentType="application/vnd.ms-excel.controlproperties+xml" PartName="/xl/ctrlProps/ctrlProp1817.xml"/>
  <Override ContentType="application/vnd.ms-excel.controlproperties+xml" PartName="/xl/ctrlProps/ctrlProp1818.xml"/>
  <Override ContentType="application/vnd.ms-excel.controlproperties+xml" PartName="/xl/ctrlProps/ctrlProp1819.xml"/>
  <Override ContentType="application/vnd.ms-excel.controlproperties+xml" PartName="/xl/ctrlProps/ctrlProp1820.xml"/>
  <Override ContentType="application/vnd.ms-excel.controlproperties+xml" PartName="/xl/ctrlProps/ctrlProp1821.xml"/>
  <Override ContentType="application/vnd.ms-excel.controlproperties+xml" PartName="/xl/ctrlProps/ctrlProp1822.xml"/>
  <Override ContentType="application/vnd.ms-excel.controlproperties+xml" PartName="/xl/ctrlProps/ctrlProp1823.xml"/>
  <Override ContentType="application/vnd.ms-excel.controlproperties+xml" PartName="/xl/ctrlProps/ctrlProp1824.xml"/>
  <Override ContentType="application/vnd.ms-excel.controlproperties+xml" PartName="/xl/ctrlProps/ctrlProp1825.xml"/>
  <Override ContentType="application/vnd.ms-excel.controlproperties+xml" PartName="/xl/ctrlProps/ctrlProp1826.xml"/>
  <Override ContentType="application/vnd.ms-excel.controlproperties+xml" PartName="/xl/ctrlProps/ctrlProp1827.xml"/>
  <Override ContentType="application/vnd.ms-excel.controlproperties+xml" PartName="/xl/ctrlProps/ctrlProp1828.xml"/>
  <Override ContentType="application/vnd.ms-excel.controlproperties+xml" PartName="/xl/ctrlProps/ctrlProp1829.xml"/>
  <Override ContentType="application/vnd.ms-excel.controlproperties+xml" PartName="/xl/ctrlProps/ctrlProp1830.xml"/>
  <Override ContentType="application/vnd.ms-excel.controlproperties+xml" PartName="/xl/ctrlProps/ctrlProp1831.xml"/>
  <Override ContentType="application/vnd.ms-excel.controlproperties+xml" PartName="/xl/ctrlProps/ctrlProp1832.xml"/>
  <Override ContentType="application/vnd.ms-excel.controlproperties+xml" PartName="/xl/ctrlProps/ctrlProp1833.xml"/>
  <Override ContentType="application/vnd.ms-excel.controlproperties+xml" PartName="/xl/ctrlProps/ctrlProp1834.xml"/>
  <Override ContentType="application/vnd.ms-excel.controlproperties+xml" PartName="/xl/ctrlProps/ctrlProp1835.xml"/>
  <Override ContentType="application/vnd.ms-excel.controlproperties+xml" PartName="/xl/ctrlProps/ctrlProp1836.xml"/>
  <Override ContentType="application/vnd.ms-excel.controlproperties+xml" PartName="/xl/ctrlProps/ctrlProp1837.xml"/>
  <Override ContentType="application/vnd.ms-excel.controlproperties+xml" PartName="/xl/ctrlProps/ctrlProp1838.xml"/>
  <Override ContentType="application/vnd.ms-excel.controlproperties+xml" PartName="/xl/ctrlProps/ctrlProp1839.xml"/>
  <Override ContentType="application/vnd.ms-excel.controlproperties+xml" PartName="/xl/ctrlProps/ctrlProp1840.xml"/>
  <Override ContentType="application/vnd.ms-excel.controlproperties+xml" PartName="/xl/ctrlProps/ctrlProp1841.xml"/>
  <Override ContentType="application/vnd.ms-excel.controlproperties+xml" PartName="/xl/ctrlProps/ctrlProp1842.xml"/>
  <Override ContentType="application/vnd.ms-excel.controlproperties+xml" PartName="/xl/ctrlProps/ctrlProp1843.xml"/>
  <Override ContentType="application/vnd.ms-excel.controlproperties+xml" PartName="/xl/ctrlProps/ctrlProp1844.xml"/>
  <Override ContentType="application/vnd.ms-excel.controlproperties+xml" PartName="/xl/ctrlProps/ctrlProp1845.xml"/>
  <Override ContentType="application/vnd.ms-excel.controlproperties+xml" PartName="/xl/ctrlProps/ctrlProp1846.xml"/>
  <Override ContentType="application/vnd.ms-excel.controlproperties+xml" PartName="/xl/ctrlProps/ctrlProp1847.xml"/>
  <Override ContentType="application/vnd.ms-excel.controlproperties+xml" PartName="/xl/ctrlProps/ctrlProp1848.xml"/>
  <Override ContentType="application/vnd.ms-excel.controlproperties+xml" PartName="/xl/ctrlProps/ctrlProp1849.xml"/>
  <Override ContentType="application/vnd.ms-excel.controlproperties+xml" PartName="/xl/ctrlProps/ctrlProp1850.xml"/>
  <Override ContentType="application/vnd.ms-excel.controlproperties+xml" PartName="/xl/ctrlProps/ctrlProp1851.xml"/>
  <Override ContentType="application/vnd.ms-excel.controlproperties+xml" PartName="/xl/ctrlProps/ctrlProp1852.xml"/>
  <Override ContentType="application/vnd.ms-excel.controlproperties+xml" PartName="/xl/ctrlProps/ctrlProp1853.xml"/>
  <Override ContentType="application/vnd.ms-excel.controlproperties+xml" PartName="/xl/ctrlProps/ctrlProp1854.xml"/>
  <Override ContentType="application/vnd.ms-excel.controlproperties+xml" PartName="/xl/ctrlProps/ctrlProp1855.xml"/>
  <Override ContentType="application/vnd.ms-excel.controlproperties+xml" PartName="/xl/ctrlProps/ctrlProp1856.xml"/>
  <Override ContentType="application/vnd.ms-excel.controlproperties+xml" PartName="/xl/ctrlProps/ctrlProp1857.xml"/>
  <Override ContentType="application/vnd.ms-excel.controlproperties+xml" PartName="/xl/ctrlProps/ctrlProp1858.xml"/>
  <Override ContentType="application/vnd.ms-excel.controlproperties+xml" PartName="/xl/ctrlProps/ctrlProp1859.xml"/>
  <Override ContentType="application/vnd.ms-excel.controlproperties+xml" PartName="/xl/ctrlProps/ctrlProp1860.xml"/>
  <Override ContentType="application/vnd.ms-excel.controlproperties+xml" PartName="/xl/ctrlProps/ctrlProp1861.xml"/>
  <Override ContentType="application/vnd.ms-excel.controlproperties+xml" PartName="/xl/ctrlProps/ctrlProp1862.xml"/>
  <Override ContentType="application/vnd.ms-excel.controlproperties+xml" PartName="/xl/ctrlProps/ctrlProp1863.xml"/>
  <Override ContentType="application/vnd.ms-excel.controlproperties+xml" PartName="/xl/ctrlProps/ctrlProp1864.xml"/>
  <Override ContentType="application/vnd.ms-excel.controlproperties+xml" PartName="/xl/ctrlProps/ctrlProp1865.xml"/>
  <Override ContentType="application/vnd.ms-excel.controlproperties+xml" PartName="/xl/ctrlProps/ctrlProp1866.xml"/>
  <Override ContentType="application/vnd.ms-excel.controlproperties+xml" PartName="/xl/ctrlProps/ctrlProp1867.xml"/>
  <Override ContentType="application/vnd.ms-excel.controlproperties+xml" PartName="/xl/ctrlProps/ctrlProp1868.xml"/>
  <Override ContentType="application/vnd.ms-excel.controlproperties+xml" PartName="/xl/ctrlProps/ctrlProp1869.xml"/>
  <Override ContentType="application/vnd.ms-excel.controlproperties+xml" PartName="/xl/ctrlProps/ctrlProp1870.xml"/>
  <Override ContentType="application/vnd.ms-excel.controlproperties+xml" PartName="/xl/ctrlProps/ctrlProp1871.xml"/>
  <Override ContentType="application/vnd.ms-excel.controlproperties+xml" PartName="/xl/ctrlProps/ctrlProp1872.xml"/>
  <Override ContentType="application/vnd.ms-excel.controlproperties+xml" PartName="/xl/ctrlProps/ctrlProp1873.xml"/>
  <Override ContentType="application/vnd.ms-excel.controlproperties+xml" PartName="/xl/ctrlProps/ctrlProp1874.xml"/>
  <Override ContentType="application/vnd.ms-excel.controlproperties+xml" PartName="/xl/ctrlProps/ctrlProp1875.xml"/>
  <Override ContentType="application/vnd.ms-excel.controlproperties+xml" PartName="/xl/ctrlProps/ctrlProp1876.xml"/>
  <Override ContentType="application/vnd.ms-excel.controlproperties+xml" PartName="/xl/ctrlProps/ctrlProp1877.xml"/>
  <Override ContentType="application/vnd.ms-excel.controlproperties+xml" PartName="/xl/ctrlProps/ctrlProp1878.xml"/>
  <Override ContentType="application/vnd.ms-excel.controlproperties+xml" PartName="/xl/ctrlProps/ctrlProp1879.xml"/>
  <Override ContentType="application/vnd.ms-excel.controlproperties+xml" PartName="/xl/ctrlProps/ctrlProp1880.xml"/>
  <Override ContentType="application/vnd.ms-excel.controlproperties+xml" PartName="/xl/ctrlProps/ctrlProp1881.xml"/>
  <Override ContentType="application/vnd.ms-excel.controlproperties+xml" PartName="/xl/ctrlProps/ctrlProp1882.xml"/>
  <Override ContentType="application/vnd.ms-excel.controlproperties+xml" PartName="/xl/ctrlProps/ctrlProp1883.xml"/>
  <Override ContentType="application/vnd.ms-excel.controlproperties+xml" PartName="/xl/ctrlProps/ctrlProp1884.xml"/>
  <Override ContentType="application/vnd.ms-excel.controlproperties+xml" PartName="/xl/ctrlProps/ctrlProp1885.xml"/>
  <Override ContentType="application/vnd.ms-excel.controlproperties+xml" PartName="/xl/ctrlProps/ctrlProp1886.xml"/>
  <Override ContentType="application/vnd.ms-excel.controlproperties+xml" PartName="/xl/ctrlProps/ctrlProp1887.xml"/>
  <Override ContentType="application/vnd.ms-excel.controlproperties+xml" PartName="/xl/ctrlProps/ctrlProp1888.xml"/>
  <Override ContentType="application/vnd.ms-excel.controlproperties+xml" PartName="/xl/ctrlProps/ctrlProp1889.xml"/>
  <Override ContentType="application/vnd.ms-excel.controlproperties+xml" PartName="/xl/ctrlProps/ctrlProp1890.xml"/>
  <Override ContentType="application/vnd.ms-excel.controlproperties+xml" PartName="/xl/ctrlProps/ctrlProp1891.xml"/>
  <Override ContentType="application/vnd.ms-excel.controlproperties+xml" PartName="/xl/ctrlProps/ctrlProp1892.xml"/>
  <Override ContentType="application/vnd.ms-excel.controlproperties+xml" PartName="/xl/ctrlProps/ctrlProp1893.xml"/>
  <Override ContentType="application/vnd.ms-excel.controlproperties+xml" PartName="/xl/ctrlProps/ctrlProp1894.xml"/>
  <Override ContentType="application/vnd.ms-excel.controlproperties+xml" PartName="/xl/ctrlProps/ctrlProp1895.xml"/>
  <Override ContentType="application/vnd.ms-excel.controlproperties+xml" PartName="/xl/ctrlProps/ctrlProp1896.xml"/>
  <Override ContentType="application/vnd.ms-excel.controlproperties+xml" PartName="/xl/ctrlProps/ctrlProp1897.xml"/>
  <Override ContentType="application/vnd.ms-excel.controlproperties+xml" PartName="/xl/ctrlProps/ctrlProp1898.xml"/>
  <Override ContentType="application/vnd.ms-excel.controlproperties+xml" PartName="/xl/ctrlProps/ctrlProp1899.xml"/>
  <Override ContentType="application/vnd.ms-excel.controlproperties+xml" PartName="/xl/ctrlProps/ctrlProp1900.xml"/>
  <Override ContentType="application/vnd.ms-excel.controlproperties+xml" PartName="/xl/ctrlProps/ctrlProp1901.xml"/>
  <Override ContentType="application/vnd.ms-excel.controlproperties+xml" PartName="/xl/ctrlProps/ctrlProp1902.xml"/>
  <Override ContentType="application/vnd.ms-excel.controlproperties+xml" PartName="/xl/ctrlProps/ctrlProp1903.xml"/>
  <Override ContentType="application/vnd.ms-excel.controlproperties+xml" PartName="/xl/ctrlProps/ctrlProp1904.xml"/>
  <Override ContentType="application/vnd.ms-excel.controlproperties+xml" PartName="/xl/ctrlProps/ctrlProp1905.xml"/>
  <Override ContentType="application/vnd.ms-excel.controlproperties+xml" PartName="/xl/ctrlProps/ctrlProp1906.xml"/>
  <Override ContentType="application/vnd.ms-excel.controlproperties+xml" PartName="/xl/ctrlProps/ctrlProp1907.xml"/>
  <Override ContentType="application/vnd.ms-excel.controlproperties+xml" PartName="/xl/ctrlProps/ctrlProp1908.xml"/>
  <Override ContentType="application/vnd.ms-excel.controlproperties+xml" PartName="/xl/ctrlProps/ctrlProp1909.xml"/>
  <Override ContentType="application/vnd.ms-excel.controlproperties+xml" PartName="/xl/ctrlProps/ctrlProp1910.xml"/>
  <Override ContentType="application/vnd.ms-excel.controlproperties+xml" PartName="/xl/ctrlProps/ctrlProp1911.xml"/>
  <Override ContentType="application/vnd.ms-excel.controlproperties+xml" PartName="/xl/ctrlProps/ctrlProp1912.xml"/>
  <Override ContentType="application/vnd.ms-excel.controlproperties+xml" PartName="/xl/ctrlProps/ctrlProp1913.xml"/>
  <Override ContentType="application/vnd.ms-excel.controlproperties+xml" PartName="/xl/ctrlProps/ctrlProp1914.xml"/>
  <Override ContentType="application/vnd.ms-excel.controlproperties+xml" PartName="/xl/ctrlProps/ctrlProp1915.xml"/>
  <Override ContentType="application/vnd.ms-excel.controlproperties+xml" PartName="/xl/ctrlProps/ctrlProp1916.xml"/>
  <Override ContentType="application/vnd.ms-excel.controlproperties+xml" PartName="/xl/ctrlProps/ctrlProp1917.xml"/>
  <Override ContentType="application/vnd.ms-excel.controlproperties+xml" PartName="/xl/ctrlProps/ctrlProp1918.xml"/>
  <Override ContentType="application/vnd.ms-excel.controlproperties+xml" PartName="/xl/ctrlProps/ctrlProp1919.xml"/>
  <Override ContentType="application/vnd.ms-excel.controlproperties+xml" PartName="/xl/ctrlProps/ctrlProp1920.xml"/>
  <Override ContentType="application/vnd.ms-excel.controlproperties+xml" PartName="/xl/ctrlProps/ctrlProp1921.xml"/>
  <Override ContentType="application/vnd.ms-excel.controlproperties+xml" PartName="/xl/ctrlProps/ctrlProp1922.xml"/>
  <Override ContentType="application/vnd.ms-excel.controlproperties+xml" PartName="/xl/ctrlProps/ctrlProp1923.xml"/>
  <Override ContentType="application/vnd.ms-excel.controlproperties+xml" PartName="/xl/ctrlProps/ctrlProp1924.xml"/>
  <Override ContentType="application/vnd.ms-excel.controlproperties+xml" PartName="/xl/ctrlProps/ctrlProp1925.xml"/>
  <Override ContentType="application/vnd.ms-excel.controlproperties+xml" PartName="/xl/ctrlProps/ctrlProp1926.xml"/>
  <Override ContentType="application/vnd.ms-excel.controlproperties+xml" PartName="/xl/ctrlProps/ctrlProp1927.xml"/>
  <Override ContentType="application/vnd.ms-excel.controlproperties+xml" PartName="/xl/ctrlProps/ctrlProp1928.xml"/>
  <Override ContentType="application/vnd.ms-excel.controlproperties+xml" PartName="/xl/ctrlProps/ctrlProp1929.xml"/>
  <Override ContentType="application/vnd.ms-excel.controlproperties+xml" PartName="/xl/ctrlProps/ctrlProp1930.xml"/>
  <Override ContentType="application/vnd.ms-excel.controlproperties+xml" PartName="/xl/ctrlProps/ctrlProp1931.xml"/>
  <Override ContentType="application/vnd.ms-excel.controlproperties+xml" PartName="/xl/ctrlProps/ctrlProp1932.xml"/>
  <Override ContentType="application/vnd.ms-excel.controlproperties+xml" PartName="/xl/ctrlProps/ctrlProp1933.xml"/>
  <Override ContentType="application/vnd.ms-excel.controlproperties+xml" PartName="/xl/ctrlProps/ctrlProp1934.xml"/>
  <Override ContentType="application/vnd.ms-excel.controlproperties+xml" PartName="/xl/ctrlProps/ctrlProp1935.xml"/>
  <Override ContentType="application/vnd.ms-excel.controlproperties+xml" PartName="/xl/ctrlProps/ctrlProp1936.xml"/>
  <Override ContentType="application/vnd.ms-excel.controlproperties+xml" PartName="/xl/ctrlProps/ctrlProp1937.xml"/>
  <Override ContentType="application/vnd.ms-excel.controlproperties+xml" PartName="/xl/ctrlProps/ctrlProp1938.xml"/>
  <Override ContentType="application/vnd.ms-excel.controlproperties+xml" PartName="/xl/ctrlProps/ctrlProp1939.xml"/>
  <Override ContentType="application/vnd.ms-excel.controlproperties+xml" PartName="/xl/ctrlProps/ctrlProp1940.xml"/>
  <Override ContentType="application/vnd.ms-excel.controlproperties+xml" PartName="/xl/ctrlProps/ctrlProp1941.xml"/>
  <Override ContentType="application/vnd.ms-excel.controlproperties+xml" PartName="/xl/ctrlProps/ctrlProp1942.xml"/>
  <Override ContentType="application/vnd.ms-excel.controlproperties+xml" PartName="/xl/ctrlProps/ctrlProp1943.xml"/>
  <Override ContentType="application/vnd.ms-excel.controlproperties+xml" PartName="/xl/ctrlProps/ctrlProp1944.xml"/>
  <Override ContentType="application/vnd.ms-excel.controlproperties+xml" PartName="/xl/ctrlProps/ctrlProp1945.xml"/>
  <Override ContentType="application/vnd.ms-excel.controlproperties+xml" PartName="/xl/ctrlProps/ctrlProp1946.xml"/>
  <Override ContentType="application/vnd.ms-excel.controlproperties+xml" PartName="/xl/ctrlProps/ctrlProp1947.xml"/>
  <Override ContentType="application/vnd.ms-excel.controlproperties+xml" PartName="/xl/ctrlProps/ctrlProp1948.xml"/>
  <Override ContentType="application/vnd.ms-excel.controlproperties+xml" PartName="/xl/ctrlProps/ctrlProp1949.xml"/>
  <Override ContentType="application/vnd.ms-excel.controlproperties+xml" PartName="/xl/ctrlProps/ctrlProp1950.xml"/>
  <Override ContentType="application/vnd.ms-excel.controlproperties+xml" PartName="/xl/ctrlProps/ctrlProp1951.xml"/>
  <Override ContentType="application/vnd.ms-excel.controlproperties+xml" PartName="/xl/ctrlProps/ctrlProp1952.xml"/>
  <Override ContentType="application/vnd.ms-excel.controlproperties+xml" PartName="/xl/ctrlProps/ctrlProp1953.xml"/>
  <Override ContentType="application/vnd.ms-excel.controlproperties+xml" PartName="/xl/ctrlProps/ctrlProp1954.xml"/>
  <Override ContentType="application/vnd.ms-excel.controlproperties+xml" PartName="/xl/ctrlProps/ctrlProp1955.xml"/>
  <Override ContentType="application/vnd.ms-excel.controlproperties+xml" PartName="/xl/ctrlProps/ctrlProp1956.xml"/>
  <Override ContentType="application/vnd.ms-excel.controlproperties+xml" PartName="/xl/ctrlProps/ctrlProp1957.xml"/>
  <Override ContentType="application/vnd.ms-excel.controlproperties+xml" PartName="/xl/ctrlProps/ctrlProp1958.xml"/>
  <Override ContentType="application/vnd.ms-excel.controlproperties+xml" PartName="/xl/ctrlProps/ctrlProp1959.xml"/>
  <Override ContentType="application/vnd.ms-excel.controlproperties+xml" PartName="/xl/ctrlProps/ctrlProp1960.xml"/>
  <Override ContentType="application/vnd.ms-excel.controlproperties+xml" PartName="/xl/ctrlProps/ctrlProp1961.xml"/>
  <Override ContentType="application/vnd.ms-excel.controlproperties+xml" PartName="/xl/ctrlProps/ctrlProp1962.xml"/>
  <Override ContentType="application/vnd.ms-excel.controlproperties+xml" PartName="/xl/ctrlProps/ctrlProp1963.xml"/>
  <Override ContentType="application/vnd.ms-excel.controlproperties+xml" PartName="/xl/ctrlProps/ctrlProp1964.xml"/>
  <Override ContentType="application/vnd.ms-excel.controlproperties+xml" PartName="/xl/ctrlProps/ctrlProp1965.xml"/>
  <Override ContentType="application/vnd.ms-excel.controlproperties+xml" PartName="/xl/ctrlProps/ctrlProp1966.xml"/>
  <Override ContentType="application/vnd.ms-excel.controlproperties+xml" PartName="/xl/ctrlProps/ctrlProp1967.xml"/>
  <Override ContentType="application/vnd.ms-excel.controlproperties+xml" PartName="/xl/ctrlProps/ctrlProp1968.xml"/>
  <Override ContentType="application/vnd.ms-excel.controlproperties+xml" PartName="/xl/ctrlProps/ctrlProp1969.xml"/>
  <Override ContentType="application/vnd.ms-excel.controlproperties+xml" PartName="/xl/ctrlProps/ctrlProp1970.xml"/>
  <Override ContentType="application/vnd.ms-excel.controlproperties+xml" PartName="/xl/ctrlProps/ctrlProp1971.xml"/>
  <Override ContentType="application/vnd.ms-excel.controlproperties+xml" PartName="/xl/ctrlProps/ctrlProp1972.xml"/>
  <Override ContentType="application/vnd.ms-excel.controlproperties+xml" PartName="/xl/ctrlProps/ctrlProp1973.xml"/>
  <Override ContentType="application/vnd.ms-excel.controlproperties+xml" PartName="/xl/ctrlProps/ctrlProp1974.xml"/>
  <Override ContentType="application/vnd.ms-excel.controlproperties+xml" PartName="/xl/ctrlProps/ctrlProp1975.xml"/>
  <Override ContentType="application/vnd.ms-excel.controlproperties+xml" PartName="/xl/ctrlProps/ctrlProp1976.xml"/>
  <Override ContentType="application/vnd.ms-excel.controlproperties+xml" PartName="/xl/ctrlProps/ctrlProp1977.xml"/>
  <Override ContentType="application/vnd.ms-excel.controlproperties+xml" PartName="/xl/ctrlProps/ctrlProp1978.xml"/>
  <Override ContentType="application/vnd.ms-excel.controlproperties+xml" PartName="/xl/ctrlProps/ctrlProp1979.xml"/>
  <Override ContentType="application/vnd.ms-excel.controlproperties+xml" PartName="/xl/ctrlProps/ctrlProp1980.xml"/>
  <Override ContentType="application/vnd.ms-excel.controlproperties+xml" PartName="/xl/ctrlProps/ctrlProp1981.xml"/>
  <Override ContentType="application/vnd.ms-excel.controlproperties+xml" PartName="/xl/ctrlProps/ctrlProp1982.xml"/>
  <Override ContentType="application/vnd.ms-excel.controlproperties+xml" PartName="/xl/ctrlProps/ctrlProp1983.xml"/>
  <Override ContentType="application/vnd.ms-excel.controlproperties+xml" PartName="/xl/ctrlProps/ctrlProp1984.xml"/>
  <Override ContentType="application/vnd.ms-excel.controlproperties+xml" PartName="/xl/ctrlProps/ctrlProp1985.xml"/>
  <Override ContentType="application/vnd.ms-excel.controlproperties+xml" PartName="/xl/ctrlProps/ctrlProp1986.xml"/>
  <Override ContentType="application/vnd.ms-excel.controlproperties+xml" PartName="/xl/ctrlProps/ctrlProp1987.xml"/>
  <Override ContentType="application/vnd.ms-excel.controlproperties+xml" PartName="/xl/ctrlProps/ctrlProp1988.xml"/>
  <Override ContentType="application/vnd.ms-excel.controlproperties+xml" PartName="/xl/ctrlProps/ctrlProp1989.xml"/>
  <Override ContentType="application/vnd.ms-excel.controlproperties+xml" PartName="/xl/ctrlProps/ctrlProp1990.xml"/>
  <Override ContentType="application/vnd.ms-excel.controlproperties+xml" PartName="/xl/ctrlProps/ctrlProp1991.xml"/>
  <Override ContentType="application/vnd.ms-excel.controlproperties+xml" PartName="/xl/ctrlProps/ctrlProp1992.xml"/>
  <Override ContentType="application/vnd.ms-excel.controlproperties+xml" PartName="/xl/ctrlProps/ctrlProp1993.xml"/>
  <Override ContentType="application/vnd.ms-excel.controlproperties+xml" PartName="/xl/ctrlProps/ctrlProp1994.xml"/>
  <Override ContentType="application/vnd.ms-excel.controlproperties+xml" PartName="/xl/ctrlProps/ctrlProp1995.xml"/>
  <Override ContentType="application/vnd.ms-excel.controlproperties+xml" PartName="/xl/ctrlProps/ctrlProp1996.xml"/>
  <Override ContentType="application/vnd.ms-excel.controlproperties+xml" PartName="/xl/ctrlProps/ctrlProp1997.xml"/>
  <Override ContentType="application/vnd.ms-excel.controlproperties+xml" PartName="/xl/ctrlProps/ctrlProp1998.xml"/>
  <Override ContentType="application/vnd.ms-excel.controlproperties+xml" PartName="/xl/ctrlProps/ctrlProp1999.xml"/>
  <Override ContentType="application/vnd.ms-excel.controlproperties+xml" PartName="/xl/ctrlProps/ctrlProp2000.xml"/>
  <Override ContentType="application/vnd.ms-excel.controlproperties+xml" PartName="/xl/ctrlProps/ctrlProp2001.xml"/>
  <Override ContentType="application/vnd.ms-excel.controlproperties+xml" PartName="/xl/ctrlProps/ctrlProp2002.xml"/>
  <Override ContentType="application/vnd.ms-excel.controlproperties+xml" PartName="/xl/ctrlProps/ctrlProp2003.xml"/>
  <Override ContentType="application/vnd.ms-excel.controlproperties+xml" PartName="/xl/ctrlProps/ctrlProp2004.xml"/>
  <Override ContentType="application/vnd.ms-excel.controlproperties+xml" PartName="/xl/ctrlProps/ctrlProp2005.xml"/>
  <Override ContentType="application/vnd.ms-excel.controlproperties+xml" PartName="/xl/ctrlProps/ctrlProp2006.xml"/>
  <Override ContentType="application/vnd.ms-excel.controlproperties+xml" PartName="/xl/ctrlProps/ctrlProp2007.xml"/>
  <Override ContentType="application/vnd.ms-excel.controlproperties+xml" PartName="/xl/ctrlProps/ctrlProp2008.xml"/>
  <Override ContentType="application/vnd.ms-excel.controlproperties+xml" PartName="/xl/ctrlProps/ctrlProp2009.xml"/>
  <Override ContentType="application/vnd.ms-excel.controlproperties+xml" PartName="/xl/ctrlProps/ctrlProp2010.xml"/>
  <Override ContentType="application/vnd.ms-excel.controlproperties+xml" PartName="/xl/ctrlProps/ctrlProp2011.xml"/>
  <Override ContentType="application/vnd.ms-excel.controlproperties+xml" PartName="/xl/ctrlProps/ctrlProp2012.xml"/>
  <Override ContentType="application/vnd.ms-excel.controlproperties+xml" PartName="/xl/ctrlProps/ctrlProp2013.xml"/>
  <Override ContentType="application/vnd.ms-excel.controlproperties+xml" PartName="/xl/ctrlProps/ctrlProp2014.xml"/>
  <Override ContentType="application/vnd.ms-excel.controlproperties+xml" PartName="/xl/ctrlProps/ctrlProp2015.xml"/>
  <Override ContentType="application/vnd.ms-excel.controlproperties+xml" PartName="/xl/ctrlProps/ctrlProp2016.xml"/>
  <Override ContentType="application/vnd.ms-excel.controlproperties+xml" PartName="/xl/ctrlProps/ctrlProp2017.xml"/>
  <Override ContentType="application/vnd.ms-excel.controlproperties+xml" PartName="/xl/ctrlProps/ctrlProp2018.xml"/>
  <Override ContentType="application/vnd.ms-excel.controlproperties+xml" PartName="/xl/ctrlProps/ctrlProp2019.xml"/>
  <Override ContentType="application/vnd.ms-excel.controlproperties+xml" PartName="/xl/ctrlProps/ctrlProp2020.xml"/>
  <Override ContentType="application/vnd.ms-excel.controlproperties+xml" PartName="/xl/ctrlProps/ctrlProp2021.xml"/>
  <Override ContentType="application/vnd.ms-excel.controlproperties+xml" PartName="/xl/ctrlProps/ctrlProp2022.xml"/>
  <Override ContentType="application/vnd.ms-excel.controlproperties+xml" PartName="/xl/ctrlProps/ctrlProp2023.xml"/>
  <Override ContentType="application/vnd.ms-excel.controlproperties+xml" PartName="/xl/ctrlProps/ctrlProp2024.xml"/>
  <Override ContentType="application/vnd.ms-excel.controlproperties+xml" PartName="/xl/ctrlProps/ctrlProp2025.xml"/>
  <Override ContentType="application/vnd.ms-excel.controlproperties+xml" PartName="/xl/ctrlProps/ctrlProp2026.xml"/>
  <Override ContentType="application/vnd.ms-excel.controlproperties+xml" PartName="/xl/ctrlProps/ctrlProp2027.xml"/>
  <Override ContentType="application/vnd.ms-excel.controlproperties+xml" PartName="/xl/ctrlProps/ctrlProp2028.xml"/>
  <Override ContentType="application/vnd.ms-excel.controlproperties+xml" PartName="/xl/ctrlProps/ctrlProp2029.xml"/>
  <Override ContentType="application/vnd.ms-excel.controlproperties+xml" PartName="/xl/ctrlProps/ctrlProp2030.xml"/>
  <Override ContentType="application/vnd.ms-excel.controlproperties+xml" PartName="/xl/ctrlProps/ctrlProp2031.xml"/>
  <Override ContentType="application/vnd.ms-excel.controlproperties+xml" PartName="/xl/ctrlProps/ctrlProp2032.xml"/>
  <Override ContentType="application/vnd.ms-excel.controlproperties+xml" PartName="/xl/ctrlProps/ctrlProp2033.xml"/>
  <Override ContentType="application/vnd.ms-excel.controlproperties+xml" PartName="/xl/ctrlProps/ctrlProp2034.xml"/>
  <Override ContentType="application/vnd.ms-excel.controlproperties+xml" PartName="/xl/ctrlProps/ctrlProp2035.xml"/>
  <Override ContentType="application/vnd.ms-excel.controlproperties+xml" PartName="/xl/ctrlProps/ctrlProp2036.xml"/>
  <Override ContentType="application/vnd.ms-excel.controlproperties+xml" PartName="/xl/ctrlProps/ctrlProp2037.xml"/>
  <Override ContentType="application/vnd.ms-excel.controlproperties+xml" PartName="/xl/ctrlProps/ctrlProp2038.xml"/>
  <Override ContentType="application/vnd.ms-excel.controlproperties+xml" PartName="/xl/ctrlProps/ctrlProp2039.xml"/>
  <Override ContentType="application/vnd.ms-excel.controlproperties+xml" PartName="/xl/ctrlProps/ctrlProp2040.xml"/>
  <Override ContentType="application/vnd.ms-excel.controlproperties+xml" PartName="/xl/ctrlProps/ctrlProp2041.xml"/>
  <Override ContentType="application/vnd.ms-excel.controlproperties+xml" PartName="/xl/ctrlProps/ctrlProp2042.xml"/>
  <Override ContentType="application/vnd.ms-excel.controlproperties+xml" PartName="/xl/ctrlProps/ctrlProp2043.xml"/>
  <Override ContentType="application/vnd.ms-excel.controlproperties+xml" PartName="/xl/ctrlProps/ctrlProp2044.xml"/>
  <Override ContentType="application/vnd.ms-excel.controlproperties+xml" PartName="/xl/ctrlProps/ctrlProp2045.xml"/>
  <Override ContentType="application/vnd.ms-excel.controlproperties+xml" PartName="/xl/ctrlProps/ctrlProp2046.xml"/>
  <Override ContentType="application/vnd.ms-excel.controlproperties+xml" PartName="/xl/ctrlProps/ctrlProp2047.xml"/>
  <Override ContentType="application/vnd.ms-excel.controlproperties+xml" PartName="/xl/ctrlProps/ctrlProp2048.xml"/>
  <Override ContentType="application/vnd.ms-excel.controlproperties+xml" PartName="/xl/ctrlProps/ctrlProp2049.xml"/>
  <Override ContentType="application/vnd.ms-excel.controlproperties+xml" PartName="/xl/ctrlProps/ctrlProp2050.xml"/>
  <Override ContentType="application/vnd.ms-excel.controlproperties+xml" PartName="/xl/ctrlProps/ctrlProp2051.xml"/>
  <Override ContentType="application/vnd.ms-excel.controlproperties+xml" PartName="/xl/ctrlProps/ctrlProp2052.xml"/>
  <Override ContentType="application/vnd.ms-excel.controlproperties+xml" PartName="/xl/ctrlProps/ctrlProp2053.xml"/>
  <Override ContentType="application/vnd.ms-excel.controlproperties+xml" PartName="/xl/ctrlProps/ctrlProp2054.xml"/>
  <Override ContentType="application/vnd.ms-excel.controlproperties+xml" PartName="/xl/ctrlProps/ctrlProp2055.xml"/>
  <Override ContentType="application/vnd.ms-excel.controlproperties+xml" PartName="/xl/ctrlProps/ctrlProp2056.xml"/>
  <Override ContentType="application/vnd.ms-excel.controlproperties+xml" PartName="/xl/ctrlProps/ctrlProp2057.xml"/>
  <Override ContentType="application/vnd.ms-excel.controlproperties+xml" PartName="/xl/ctrlProps/ctrlProp2058.xml"/>
  <Override ContentType="application/vnd.ms-excel.controlproperties+xml" PartName="/xl/ctrlProps/ctrlProp2059.xml"/>
  <Override ContentType="application/vnd.ms-excel.controlproperties+xml" PartName="/xl/ctrlProps/ctrlProp2060.xml"/>
  <Override ContentType="application/vnd.ms-excel.controlproperties+xml" PartName="/xl/ctrlProps/ctrlProp2061.xml"/>
  <Override ContentType="application/vnd.ms-excel.controlproperties+xml" PartName="/xl/ctrlProps/ctrlProp2062.xml"/>
  <Override ContentType="application/vnd.ms-excel.controlproperties+xml" PartName="/xl/ctrlProps/ctrlProp2063.xml"/>
  <Override ContentType="application/vnd.ms-excel.controlproperties+xml" PartName="/xl/ctrlProps/ctrlProp2064.xml"/>
  <Override ContentType="application/vnd.ms-excel.controlproperties+xml" PartName="/xl/ctrlProps/ctrlProp2065.xml"/>
  <Override ContentType="application/vnd.ms-excel.controlproperties+xml" PartName="/xl/ctrlProps/ctrlProp2066.xml"/>
  <Override ContentType="application/vnd.ms-excel.controlproperties+xml" PartName="/xl/ctrlProps/ctrlProp2067.xml"/>
  <Override ContentType="application/vnd.ms-excel.controlproperties+xml" PartName="/xl/ctrlProps/ctrlProp2068.xml"/>
  <Override ContentType="application/vnd.ms-excel.controlproperties+xml" PartName="/xl/ctrlProps/ctrlProp2069.xml"/>
  <Override ContentType="application/vnd.ms-excel.controlproperties+xml" PartName="/xl/ctrlProps/ctrlProp2070.xml"/>
  <Override ContentType="application/vnd.ms-excel.controlproperties+xml" PartName="/xl/ctrlProps/ctrlProp2071.xml"/>
  <Override ContentType="application/vnd.ms-excel.controlproperties+xml" PartName="/xl/ctrlProps/ctrlProp2072.xml"/>
  <Override ContentType="application/vnd.ms-excel.controlproperties+xml" PartName="/xl/ctrlProps/ctrlProp2073.xml"/>
  <Override ContentType="application/vnd.ms-excel.controlproperties+xml" PartName="/xl/ctrlProps/ctrlProp2074.xml"/>
  <Override ContentType="application/vnd.ms-excel.controlproperties+xml" PartName="/xl/ctrlProps/ctrlProp2075.xml"/>
  <Override ContentType="application/vnd.ms-excel.controlproperties+xml" PartName="/xl/ctrlProps/ctrlProp2076.xml"/>
  <Override ContentType="application/vnd.ms-excel.controlproperties+xml" PartName="/xl/ctrlProps/ctrlProp2077.xml"/>
  <Override ContentType="application/vnd.ms-excel.controlproperties+xml" PartName="/xl/ctrlProps/ctrlProp2078.xml"/>
  <Override ContentType="application/vnd.ms-excel.controlproperties+xml" PartName="/xl/ctrlProps/ctrlProp2079.xml"/>
  <Override ContentType="application/vnd.ms-excel.controlproperties+xml" PartName="/xl/ctrlProps/ctrlProp2080.xml"/>
  <Override ContentType="application/vnd.ms-excel.controlproperties+xml" PartName="/xl/ctrlProps/ctrlProp2081.xml"/>
  <Override ContentType="application/vnd.ms-excel.controlproperties+xml" PartName="/xl/ctrlProps/ctrlProp2082.xml"/>
  <Override ContentType="application/vnd.ms-excel.controlproperties+xml" PartName="/xl/ctrlProps/ctrlProp2083.xml"/>
  <Override ContentType="application/vnd.ms-excel.controlproperties+xml" PartName="/xl/ctrlProps/ctrlProp2084.xml"/>
  <Override ContentType="application/vnd.ms-excel.controlproperties+xml" PartName="/xl/ctrlProps/ctrlProp2085.xml"/>
  <Override ContentType="application/vnd.ms-excel.controlproperties+xml" PartName="/xl/ctrlProps/ctrlProp2086.xml"/>
  <Override ContentType="application/vnd.ms-excel.controlproperties+xml" PartName="/xl/ctrlProps/ctrlProp2087.xml"/>
  <Override ContentType="application/vnd.ms-excel.controlproperties+xml" PartName="/xl/ctrlProps/ctrlProp2088.xml"/>
  <Override ContentType="application/vnd.ms-excel.controlproperties+xml" PartName="/xl/ctrlProps/ctrlProp2089.xml"/>
  <Override ContentType="application/vnd.ms-excel.controlproperties+xml" PartName="/xl/ctrlProps/ctrlProp2090.xml"/>
  <Override ContentType="application/vnd.ms-excel.controlproperties+xml" PartName="/xl/ctrlProps/ctrlProp2091.xml"/>
  <Override ContentType="application/vnd.ms-excel.controlproperties+xml" PartName="/xl/ctrlProps/ctrlProp2092.xml"/>
  <Override ContentType="application/vnd.ms-excel.controlproperties+xml" PartName="/xl/ctrlProps/ctrlProp2093.xml"/>
  <Override ContentType="application/vnd.ms-excel.controlproperties+xml" PartName="/xl/ctrlProps/ctrlProp2094.xml"/>
  <Override ContentType="application/vnd.ms-excel.controlproperties+xml" PartName="/xl/ctrlProps/ctrlProp2095.xml"/>
  <Override ContentType="application/vnd.ms-excel.controlproperties+xml" PartName="/xl/ctrlProps/ctrlProp2096.xml"/>
  <Override ContentType="application/vnd.ms-excel.controlproperties+xml" PartName="/xl/ctrlProps/ctrlProp2097.xml"/>
  <Override ContentType="application/vnd.ms-excel.controlproperties+xml" PartName="/xl/ctrlProps/ctrlProp2098.xml"/>
  <Override ContentType="application/vnd.ms-excel.controlproperties+xml" PartName="/xl/ctrlProps/ctrlProp2099.xml"/>
  <Override ContentType="application/vnd.ms-excel.controlproperties+xml" PartName="/xl/ctrlProps/ctrlProp2100.xml"/>
  <Override ContentType="application/vnd.ms-excel.controlproperties+xml" PartName="/xl/ctrlProps/ctrlProp2101.xml"/>
  <Override ContentType="application/vnd.ms-excel.controlproperties+xml" PartName="/xl/ctrlProps/ctrlProp2102.xml"/>
  <Override ContentType="application/vnd.ms-excel.controlproperties+xml" PartName="/xl/ctrlProps/ctrlProp2103.xml"/>
  <Override ContentType="application/vnd.ms-excel.controlproperties+xml" PartName="/xl/ctrlProps/ctrlProp2104.xml"/>
  <Override ContentType="application/vnd.ms-excel.controlproperties+xml" PartName="/xl/ctrlProps/ctrlProp2105.xml"/>
  <Override ContentType="application/vnd.ms-excel.controlproperties+xml" PartName="/xl/ctrlProps/ctrlProp2106.xml"/>
  <Override ContentType="application/vnd.ms-excel.controlproperties+xml" PartName="/xl/ctrlProps/ctrlProp2107.xml"/>
  <Override ContentType="application/vnd.ms-excel.controlproperties+xml" PartName="/xl/ctrlProps/ctrlProp2108.xml"/>
  <Override ContentType="application/vnd.ms-excel.controlproperties+xml" PartName="/xl/ctrlProps/ctrlProp2109.xml"/>
  <Override ContentType="application/vnd.ms-excel.controlproperties+xml" PartName="/xl/ctrlProps/ctrlProp2110.xml"/>
  <Override ContentType="application/vnd.ms-excel.controlproperties+xml" PartName="/xl/ctrlProps/ctrlProp2111.xml"/>
  <Override ContentType="application/vnd.ms-excel.controlproperties+xml" PartName="/xl/ctrlProps/ctrlProp2112.xml"/>
  <Override ContentType="application/vnd.ms-excel.controlproperties+xml" PartName="/xl/ctrlProps/ctrlProp2113.xml"/>
  <Override ContentType="application/vnd.ms-excel.controlproperties+xml" PartName="/xl/ctrlProps/ctrlProp2114.xml"/>
  <Override ContentType="application/vnd.ms-excel.controlproperties+xml" PartName="/xl/ctrlProps/ctrlProp2115.xml"/>
  <Override ContentType="application/vnd.ms-excel.controlproperties+xml" PartName="/xl/ctrlProps/ctrlProp2116.xml"/>
  <Override ContentType="application/vnd.ms-excel.controlproperties+xml" PartName="/xl/ctrlProps/ctrlProp2117.xml"/>
  <Override ContentType="application/vnd.ms-excel.controlproperties+xml" PartName="/xl/ctrlProps/ctrlProp2118.xml"/>
  <Override ContentType="application/vnd.ms-excel.controlproperties+xml" PartName="/xl/ctrlProps/ctrlProp2119.xml"/>
  <Override ContentType="application/vnd.ms-excel.controlproperties+xml" PartName="/xl/ctrlProps/ctrlProp2120.xml"/>
  <Override ContentType="application/vnd.ms-excel.controlproperties+xml" PartName="/xl/ctrlProps/ctrlProp2121.xml"/>
  <Override ContentType="application/vnd.ms-excel.controlproperties+xml" PartName="/xl/ctrlProps/ctrlProp2122.xml"/>
  <Override ContentType="application/vnd.ms-excel.controlproperties+xml" PartName="/xl/ctrlProps/ctrlProp2123.xml"/>
  <Override ContentType="application/vnd.ms-excel.controlproperties+xml" PartName="/xl/ctrlProps/ctrlProp2124.xml"/>
  <Override ContentType="application/vnd.ms-excel.controlproperties+xml" PartName="/xl/ctrlProps/ctrlProp2125.xml"/>
  <Override ContentType="application/vnd.ms-excel.controlproperties+xml" PartName="/xl/ctrlProps/ctrlProp2126.xml"/>
  <Override ContentType="application/vnd.ms-excel.controlproperties+xml" PartName="/xl/ctrlProps/ctrlProp2127.xml"/>
  <Override ContentType="application/vnd.ms-excel.controlproperties+xml" PartName="/xl/ctrlProps/ctrlProp2128.xml"/>
  <Override ContentType="application/vnd.ms-excel.controlproperties+xml" PartName="/xl/ctrlProps/ctrlProp2129.xml"/>
  <Override ContentType="application/vnd.ms-excel.controlproperties+xml" PartName="/xl/ctrlProps/ctrlProp2130.xml"/>
  <Override ContentType="application/vnd.ms-excel.controlproperties+xml" PartName="/xl/ctrlProps/ctrlProp2131.xml"/>
  <Override ContentType="application/vnd.ms-excel.controlproperties+xml" PartName="/xl/ctrlProps/ctrlProp2132.xml"/>
  <Override ContentType="application/vnd.ms-excel.controlproperties+xml" PartName="/xl/ctrlProps/ctrlProp2133.xml"/>
  <Override ContentType="application/vnd.ms-excel.controlproperties+xml" PartName="/xl/ctrlProps/ctrlProp2134.xml"/>
  <Override ContentType="application/vnd.ms-excel.controlproperties+xml" PartName="/xl/ctrlProps/ctrlProp2135.xml"/>
  <Override ContentType="application/vnd.ms-excel.controlproperties+xml" PartName="/xl/ctrlProps/ctrlProp2136.xml"/>
  <Override ContentType="application/vnd.ms-excel.controlproperties+xml" PartName="/xl/ctrlProps/ctrlProp2137.xml"/>
  <Override ContentType="application/vnd.ms-excel.controlproperties+xml" PartName="/xl/ctrlProps/ctrlProp2138.xml"/>
  <Override ContentType="application/vnd.ms-excel.controlproperties+xml" PartName="/xl/ctrlProps/ctrlProp2139.xml"/>
  <Override ContentType="application/vnd.ms-excel.controlproperties+xml" PartName="/xl/ctrlProps/ctrlProp2140.xml"/>
  <Override ContentType="application/vnd.ms-excel.controlproperties+xml" PartName="/xl/ctrlProps/ctrlProp2141.xml"/>
  <Override ContentType="application/vnd.ms-excel.controlproperties+xml" PartName="/xl/ctrlProps/ctrlProp2142.xml"/>
  <Override ContentType="application/vnd.ms-excel.controlproperties+xml" PartName="/xl/ctrlProps/ctrlProp2143.xml"/>
  <Override ContentType="application/vnd.ms-excel.controlproperties+xml" PartName="/xl/ctrlProps/ctrlProp2144.xml"/>
  <Override ContentType="application/vnd.ms-excel.controlproperties+xml" PartName="/xl/ctrlProps/ctrlProp2145.xml"/>
  <Override ContentType="application/vnd.ms-excel.controlproperties+xml" PartName="/xl/ctrlProps/ctrlProp2146.xml"/>
  <Override ContentType="application/vnd.ms-excel.controlproperties+xml" PartName="/xl/ctrlProps/ctrlProp2147.xml"/>
  <Override ContentType="application/vnd.ms-excel.controlproperties+xml" PartName="/xl/ctrlProps/ctrlProp2148.xml"/>
  <Override ContentType="application/vnd.ms-excel.controlproperties+xml" PartName="/xl/ctrlProps/ctrlProp2149.xml"/>
  <Override ContentType="application/vnd.ms-excel.controlproperties+xml" PartName="/xl/ctrlProps/ctrlProp2150.xml"/>
  <Override ContentType="application/vnd.ms-excel.controlproperties+xml" PartName="/xl/ctrlProps/ctrlProp2151.xml"/>
  <Override ContentType="application/vnd.ms-excel.controlproperties+xml" PartName="/xl/ctrlProps/ctrlProp2152.xml"/>
  <Override ContentType="application/vnd.ms-excel.controlproperties+xml" PartName="/xl/ctrlProps/ctrlProp2153.xml"/>
  <Override ContentType="application/vnd.ms-excel.controlproperties+xml" PartName="/xl/ctrlProps/ctrlProp2154.xml"/>
  <Override ContentType="application/vnd.ms-excel.controlproperties+xml" PartName="/xl/ctrlProps/ctrlProp2155.xml"/>
  <Override ContentType="application/vnd.ms-excel.controlproperties+xml" PartName="/xl/ctrlProps/ctrlProp2156.xml"/>
  <Override ContentType="application/vnd.ms-excel.controlproperties+xml" PartName="/xl/ctrlProps/ctrlProp2157.xml"/>
  <Override ContentType="application/vnd.ms-excel.controlproperties+xml" PartName="/xl/ctrlProps/ctrlProp2158.xml"/>
  <Override ContentType="application/vnd.ms-excel.controlproperties+xml" PartName="/xl/ctrlProps/ctrlProp2159.xml"/>
  <Override ContentType="application/vnd.ms-excel.controlproperties+xml" PartName="/xl/ctrlProps/ctrlProp2160.xml"/>
  <Override ContentType="application/vnd.ms-excel.controlproperties+xml" PartName="/xl/ctrlProps/ctrlProp2161.xml"/>
  <Override ContentType="application/vnd.ms-excel.controlproperties+xml" PartName="/xl/ctrlProps/ctrlProp2162.xml"/>
  <Override ContentType="application/vnd.ms-excel.controlproperties+xml" PartName="/xl/ctrlProps/ctrlProp2163.xml"/>
  <Override ContentType="application/vnd.ms-excel.controlproperties+xml" PartName="/xl/ctrlProps/ctrlProp2164.xml"/>
  <Override ContentType="application/vnd.ms-excel.controlproperties+xml" PartName="/xl/ctrlProps/ctrlProp2165.xml"/>
  <Override ContentType="application/vnd.ms-excel.controlproperties+xml" PartName="/xl/ctrlProps/ctrlProp2166.xml"/>
  <Override ContentType="application/vnd.ms-excel.controlproperties+xml" PartName="/xl/ctrlProps/ctrlProp2167.xml"/>
  <Override ContentType="application/vnd.ms-excel.controlproperties+xml" PartName="/xl/ctrlProps/ctrlProp2168.xml"/>
  <Override ContentType="application/vnd.ms-excel.controlproperties+xml" PartName="/xl/ctrlProps/ctrlProp2169.xml"/>
  <Override ContentType="application/vnd.ms-excel.controlproperties+xml" PartName="/xl/ctrlProps/ctrlProp2170.xml"/>
  <Override ContentType="application/vnd.ms-excel.controlproperties+xml" PartName="/xl/ctrlProps/ctrlProp2171.xml"/>
  <Override ContentType="application/vnd.ms-excel.controlproperties+xml" PartName="/xl/ctrlProps/ctrlProp2172.xml"/>
  <Override ContentType="application/vnd.ms-excel.controlproperties+xml" PartName="/xl/ctrlProps/ctrlProp2173.xml"/>
  <Override ContentType="application/vnd.ms-excel.controlproperties+xml" PartName="/xl/ctrlProps/ctrlProp2174.xml"/>
  <Override ContentType="application/vnd.ms-excel.controlproperties+xml" PartName="/xl/ctrlProps/ctrlProp2175.xml"/>
  <Override ContentType="application/vnd.ms-excel.controlproperties+xml" PartName="/xl/ctrlProps/ctrlProp2176.xml"/>
  <Override ContentType="application/vnd.ms-excel.controlproperties+xml" PartName="/xl/ctrlProps/ctrlProp2177.xml"/>
  <Override ContentType="application/vnd.ms-excel.controlproperties+xml" PartName="/xl/ctrlProps/ctrlProp2178.xml"/>
  <Override ContentType="application/vnd.ms-excel.controlproperties+xml" PartName="/xl/ctrlProps/ctrlProp2179.xml"/>
  <Override ContentType="application/vnd.ms-excel.controlproperties+xml" PartName="/xl/ctrlProps/ctrlProp2180.xml"/>
  <Override ContentType="application/vnd.ms-excel.controlproperties+xml" PartName="/xl/ctrlProps/ctrlProp2181.xml"/>
  <Override ContentType="application/vnd.ms-excel.controlproperties+xml" PartName="/xl/ctrlProps/ctrlProp2182.xml"/>
  <Override ContentType="application/vnd.ms-excel.controlproperties+xml" PartName="/xl/ctrlProps/ctrlProp2183.xml"/>
  <Override ContentType="application/vnd.ms-excel.controlproperties+xml" PartName="/xl/ctrlProps/ctrlProp2184.xml"/>
  <Override ContentType="application/vnd.ms-excel.controlproperties+xml" PartName="/xl/ctrlProps/ctrlProp2185.xml"/>
  <Override ContentType="application/vnd.ms-excel.controlproperties+xml" PartName="/xl/ctrlProps/ctrlProp2186.xml"/>
  <Override ContentType="application/vnd.ms-excel.controlproperties+xml" PartName="/xl/ctrlProps/ctrlProp2187.xml"/>
  <Override ContentType="application/vnd.ms-excel.controlproperties+xml" PartName="/xl/ctrlProps/ctrlProp2188.xml"/>
  <Override ContentType="application/vnd.ms-excel.controlproperties+xml" PartName="/xl/ctrlProps/ctrlProp2189.xml"/>
  <Override ContentType="application/vnd.ms-excel.controlproperties+xml" PartName="/xl/ctrlProps/ctrlProp2190.xml"/>
  <Override ContentType="application/vnd.ms-excel.controlproperties+xml" PartName="/xl/ctrlProps/ctrlProp2191.xml"/>
  <Override ContentType="application/vnd.ms-excel.controlproperties+xml" PartName="/xl/ctrlProps/ctrlProp2192.xml"/>
  <Override ContentType="application/vnd.ms-excel.controlproperties+xml" PartName="/xl/ctrlProps/ctrlProp2193.xml"/>
  <Override ContentType="application/vnd.ms-excel.controlproperties+xml" PartName="/xl/ctrlProps/ctrlProp2194.xml"/>
  <Override ContentType="application/vnd.ms-excel.controlproperties+xml" PartName="/xl/ctrlProps/ctrlProp2195.xml"/>
  <Override ContentType="application/vnd.ms-excel.controlproperties+xml" PartName="/xl/ctrlProps/ctrlProp2196.xml"/>
  <Override ContentType="application/vnd.ms-excel.controlproperties+xml" PartName="/xl/ctrlProps/ctrlProp2197.xml"/>
  <Override ContentType="application/vnd.ms-excel.controlproperties+xml" PartName="/xl/ctrlProps/ctrlProp2198.xml"/>
  <Override ContentType="application/vnd.ms-excel.controlproperties+xml" PartName="/xl/ctrlProps/ctrlProp2199.xml"/>
  <Override ContentType="application/vnd.ms-excel.controlproperties+xml" PartName="/xl/ctrlProps/ctrlProp2200.xml"/>
  <Override ContentType="application/vnd.ms-excel.controlproperties+xml" PartName="/xl/ctrlProps/ctrlProp2201.xml"/>
  <Override ContentType="application/vnd.ms-excel.controlproperties+xml" PartName="/xl/ctrlProps/ctrlProp2202.xml"/>
  <Override ContentType="application/vnd.ms-excel.controlproperties+xml" PartName="/xl/ctrlProps/ctrlProp2203.xml"/>
  <Override ContentType="application/vnd.ms-excel.controlproperties+xml" PartName="/xl/ctrlProps/ctrlProp2204.xml"/>
  <Override ContentType="application/vnd.ms-excel.controlproperties+xml" PartName="/xl/ctrlProps/ctrlProp2205.xml"/>
  <Override ContentType="application/vnd.ms-excel.controlproperties+xml" PartName="/xl/ctrlProps/ctrlProp2206.xml"/>
  <Override ContentType="application/vnd.ms-excel.controlproperties+xml" PartName="/xl/ctrlProps/ctrlProp2207.xml"/>
  <Override ContentType="application/vnd.ms-excel.controlproperties+xml" PartName="/xl/ctrlProps/ctrlProp2208.xml"/>
  <Override ContentType="application/vnd.ms-excel.controlproperties+xml" PartName="/xl/ctrlProps/ctrlProp2209.xml"/>
  <Override ContentType="application/vnd.ms-excel.controlproperties+xml" PartName="/xl/ctrlProps/ctrlProp2210.xml"/>
  <Override ContentType="application/vnd.ms-excel.controlproperties+xml" PartName="/xl/ctrlProps/ctrlProp2211.xml"/>
  <Override ContentType="application/vnd.ms-excel.controlproperties+xml" PartName="/xl/ctrlProps/ctrlProp2212.xml"/>
  <Override ContentType="application/vnd.ms-excel.controlproperties+xml" PartName="/xl/ctrlProps/ctrlProp2213.xml"/>
  <Override ContentType="application/vnd.ms-excel.controlproperties+xml" PartName="/xl/ctrlProps/ctrlProp2214.xml"/>
  <Override ContentType="application/vnd.ms-excel.controlproperties+xml" PartName="/xl/ctrlProps/ctrlProp2215.xml"/>
  <Override ContentType="application/vnd.ms-excel.controlproperties+xml" PartName="/xl/ctrlProps/ctrlProp2216.xml"/>
  <Override ContentType="application/vnd.ms-excel.controlproperties+xml" PartName="/xl/ctrlProps/ctrlProp2217.xml"/>
  <Override ContentType="application/vnd.ms-excel.controlproperties+xml" PartName="/xl/ctrlProps/ctrlProp2218.xml"/>
  <Override ContentType="application/vnd.ms-excel.controlproperties+xml" PartName="/xl/ctrlProps/ctrlProp2219.xml"/>
  <Override ContentType="application/vnd.ms-excel.controlproperties+xml" PartName="/xl/ctrlProps/ctrlProp2220.xml"/>
  <Override ContentType="application/vnd.ms-excel.controlproperties+xml" PartName="/xl/ctrlProps/ctrlProp2221.xml"/>
  <Override ContentType="application/vnd.ms-excel.controlproperties+xml" PartName="/xl/ctrlProps/ctrlProp2222.xml"/>
  <Override ContentType="application/vnd.ms-excel.controlproperties+xml" PartName="/xl/ctrlProps/ctrlProp2223.xml"/>
  <Override ContentType="application/vnd.ms-excel.controlproperties+xml" PartName="/xl/ctrlProps/ctrlProp2224.xml"/>
  <Override ContentType="application/vnd.ms-excel.controlproperties+xml" PartName="/xl/ctrlProps/ctrlProp2225.xml"/>
  <Override ContentType="application/vnd.ms-excel.controlproperties+xml" PartName="/xl/ctrlProps/ctrlProp2226.xml"/>
  <Override ContentType="application/vnd.ms-excel.controlproperties+xml" PartName="/xl/ctrlProps/ctrlProp2227.xml"/>
  <Override ContentType="application/vnd.ms-excel.controlproperties+xml" PartName="/xl/ctrlProps/ctrlProp2228.xml"/>
  <Override ContentType="application/vnd.ms-excel.controlproperties+xml" PartName="/xl/ctrlProps/ctrlProp2229.xml"/>
  <Override ContentType="application/vnd.ms-excel.controlproperties+xml" PartName="/xl/ctrlProps/ctrlProp2230.xml"/>
  <Override ContentType="application/vnd.ms-excel.controlproperties+xml" PartName="/xl/ctrlProps/ctrlProp2231.xml"/>
  <Override ContentType="application/vnd.ms-excel.controlproperties+xml" PartName="/xl/ctrlProps/ctrlProp2232.xml"/>
  <Override ContentType="application/vnd.ms-excel.controlproperties+xml" PartName="/xl/ctrlProps/ctrlProp2233.xml"/>
  <Override ContentType="application/vnd.ms-excel.controlproperties+xml" PartName="/xl/ctrlProps/ctrlProp2234.xml"/>
  <Override ContentType="application/vnd.ms-excel.controlproperties+xml" PartName="/xl/ctrlProps/ctrlProp2235.xml"/>
  <Override ContentType="application/vnd.ms-excel.controlproperties+xml" PartName="/xl/ctrlProps/ctrlProp2236.xml"/>
  <Override ContentType="application/vnd.ms-excel.controlproperties+xml" PartName="/xl/ctrlProps/ctrlProp2237.xml"/>
  <Override ContentType="application/vnd.ms-excel.controlproperties+xml" PartName="/xl/ctrlProps/ctrlProp2238.xml"/>
  <Override ContentType="application/vnd.ms-excel.controlproperties+xml" PartName="/xl/ctrlProps/ctrlProp2239.xml"/>
  <Override ContentType="application/vnd.ms-excel.controlproperties+xml" PartName="/xl/ctrlProps/ctrlProp2240.xml"/>
  <Override ContentType="application/vnd.ms-excel.controlproperties+xml" PartName="/xl/ctrlProps/ctrlProp2241.xml"/>
  <Override ContentType="application/vnd.ms-excel.controlproperties+xml" PartName="/xl/ctrlProps/ctrlProp2242.xml"/>
  <Override ContentType="application/vnd.ms-excel.controlproperties+xml" PartName="/xl/ctrlProps/ctrlProp2243.xml"/>
  <Override ContentType="application/vnd.ms-excel.controlproperties+xml" PartName="/xl/ctrlProps/ctrlProp2244.xml"/>
  <Override ContentType="application/vnd.ms-excel.controlproperties+xml" PartName="/xl/ctrlProps/ctrlProp2245.xml"/>
  <Override ContentType="application/vnd.ms-excel.controlproperties+xml" PartName="/xl/ctrlProps/ctrlProp2246.xml"/>
  <Override ContentType="application/vnd.ms-excel.controlproperties+xml" PartName="/xl/ctrlProps/ctrlProp2247.xml"/>
  <Override ContentType="application/vnd.ms-excel.controlproperties+xml" PartName="/xl/ctrlProps/ctrlProp2248.xml"/>
  <Override ContentType="application/vnd.ms-excel.controlproperties+xml" PartName="/xl/ctrlProps/ctrlProp2249.xml"/>
  <Override ContentType="application/vnd.ms-excel.controlproperties+xml" PartName="/xl/ctrlProps/ctrlProp2250.xml"/>
  <Override ContentType="application/vnd.ms-excel.controlproperties+xml" PartName="/xl/ctrlProps/ctrlProp2251.xml"/>
  <Override ContentType="application/vnd.ms-excel.controlproperties+xml" PartName="/xl/ctrlProps/ctrlProp2252.xml"/>
  <Override ContentType="application/vnd.ms-excel.controlproperties+xml" PartName="/xl/ctrlProps/ctrlProp2253.xml"/>
  <Override ContentType="application/vnd.ms-excel.controlproperties+xml" PartName="/xl/ctrlProps/ctrlProp2254.xml"/>
  <Override ContentType="application/vnd.ms-excel.controlproperties+xml" PartName="/xl/ctrlProps/ctrlProp2255.xml"/>
  <Override ContentType="application/vnd.ms-excel.controlproperties+xml" PartName="/xl/ctrlProps/ctrlProp2256.xml"/>
  <Override ContentType="application/vnd.ms-excel.controlproperties+xml" PartName="/xl/ctrlProps/ctrlProp2257.xml"/>
  <Override ContentType="application/vnd.ms-excel.controlproperties+xml" PartName="/xl/ctrlProps/ctrlProp2258.xml"/>
  <Override ContentType="application/vnd.ms-excel.controlproperties+xml" PartName="/xl/ctrlProps/ctrlProp2259.xml"/>
  <Override ContentType="application/vnd.ms-excel.controlproperties+xml" PartName="/xl/ctrlProps/ctrlProp2260.xml"/>
  <Override ContentType="application/vnd.ms-excel.controlproperties+xml" PartName="/xl/ctrlProps/ctrlProp2261.xml"/>
  <Override ContentType="application/vnd.ms-excel.controlproperties+xml" PartName="/xl/ctrlProps/ctrlProp2262.xml"/>
  <Override ContentType="application/vnd.ms-excel.controlproperties+xml" PartName="/xl/ctrlProps/ctrlProp2263.xml"/>
  <Override ContentType="application/vnd.ms-excel.controlproperties+xml" PartName="/xl/ctrlProps/ctrlProp2264.xml"/>
  <Override ContentType="application/vnd.ms-excel.controlproperties+xml" PartName="/xl/ctrlProps/ctrlProp2265.xml"/>
  <Override ContentType="application/vnd.ms-excel.controlproperties+xml" PartName="/xl/ctrlProps/ctrlProp2266.xml"/>
  <Override ContentType="application/vnd.ms-excel.controlproperties+xml" PartName="/xl/ctrlProps/ctrlProp2267.xml"/>
  <Override ContentType="application/vnd.ms-excel.controlproperties+xml" PartName="/xl/ctrlProps/ctrlProp2268.xml"/>
  <Override ContentType="application/vnd.ms-excel.controlproperties+xml" PartName="/xl/ctrlProps/ctrlProp2269.xml"/>
  <Override ContentType="application/vnd.ms-excel.controlproperties+xml" PartName="/xl/ctrlProps/ctrlProp2270.xml"/>
  <Override ContentType="application/vnd.ms-excel.controlproperties+xml" PartName="/xl/ctrlProps/ctrlProp2271.xml"/>
  <Override ContentType="application/vnd.ms-excel.controlproperties+xml" PartName="/xl/ctrlProps/ctrlProp2272.xml"/>
  <Override ContentType="application/vnd.ms-excel.controlproperties+xml" PartName="/xl/ctrlProps/ctrlProp2273.xml"/>
  <Override ContentType="application/vnd.ms-excel.controlproperties+xml" PartName="/xl/ctrlProps/ctrlProp2274.xml"/>
  <Override ContentType="application/vnd.ms-excel.controlproperties+xml" PartName="/xl/ctrlProps/ctrlProp2275.xml"/>
  <Override ContentType="application/vnd.ms-excel.controlproperties+xml" PartName="/xl/ctrlProps/ctrlProp2276.xml"/>
  <Override ContentType="application/vnd.ms-excel.controlproperties+xml" PartName="/xl/ctrlProps/ctrlProp2277.xml"/>
  <Override ContentType="application/vnd.ms-excel.controlproperties+xml" PartName="/xl/ctrlProps/ctrlProp2278.xml"/>
  <Override ContentType="application/vnd.ms-excel.controlproperties+xml" PartName="/xl/ctrlProps/ctrlProp2279.xml"/>
  <Override ContentType="application/vnd.ms-excel.controlproperties+xml" PartName="/xl/ctrlProps/ctrlProp2280.xml"/>
  <Override ContentType="application/vnd.ms-excel.controlproperties+xml" PartName="/xl/ctrlProps/ctrlProp2281.xml"/>
  <Override ContentType="application/vnd.ms-excel.controlproperties+xml" PartName="/xl/ctrlProps/ctrlProp2282.xml"/>
  <Override ContentType="application/vnd.ms-excel.controlproperties+xml" PartName="/xl/ctrlProps/ctrlProp2283.xml"/>
  <Override ContentType="application/vnd.ms-excel.controlproperties+xml" PartName="/xl/ctrlProps/ctrlProp2284.xml"/>
  <Override ContentType="application/vnd.ms-excel.controlproperties+xml" PartName="/xl/ctrlProps/ctrlProp2285.xml"/>
  <Override ContentType="application/vnd.ms-excel.controlproperties+xml" PartName="/xl/ctrlProps/ctrlProp2286.xml"/>
  <Override ContentType="application/vnd.ms-excel.controlproperties+xml" PartName="/xl/ctrlProps/ctrlProp2287.xml"/>
  <Override ContentType="application/vnd.ms-excel.controlproperties+xml" PartName="/xl/ctrlProps/ctrlProp2288.xml"/>
  <Override ContentType="application/vnd.ms-excel.controlproperties+xml" PartName="/xl/ctrlProps/ctrlProp2289.xml"/>
  <Override ContentType="application/vnd.ms-excel.controlproperties+xml" PartName="/xl/ctrlProps/ctrlProp2290.xml"/>
  <Override ContentType="application/vnd.ms-excel.controlproperties+xml" PartName="/xl/ctrlProps/ctrlProp2291.xml"/>
  <Override ContentType="application/vnd.ms-excel.controlproperties+xml" PartName="/xl/ctrlProps/ctrlProp2292.xml"/>
  <Override ContentType="application/vnd.ms-excel.controlproperties+xml" PartName="/xl/ctrlProps/ctrlProp2293.xml"/>
  <Override ContentType="application/vnd.ms-excel.controlproperties+xml" PartName="/xl/ctrlProps/ctrlProp2294.xml"/>
  <Override ContentType="application/vnd.ms-excel.controlproperties+xml" PartName="/xl/ctrlProps/ctrlProp2295.xml"/>
  <Override ContentType="application/vnd.ms-excel.controlproperties+xml" PartName="/xl/ctrlProps/ctrlProp2296.xml"/>
  <Override ContentType="application/vnd.ms-excel.controlproperties+xml" PartName="/xl/ctrlProps/ctrlProp2297.xml"/>
  <Override ContentType="application/vnd.ms-excel.controlproperties+xml" PartName="/xl/ctrlProps/ctrlProp2298.xml"/>
  <Override ContentType="application/vnd.ms-excel.controlproperties+xml" PartName="/xl/ctrlProps/ctrlProp2299.xml"/>
  <Override ContentType="application/vnd.ms-excel.controlproperties+xml" PartName="/xl/ctrlProps/ctrlProp2300.xml"/>
  <Override ContentType="application/vnd.ms-excel.controlproperties+xml" PartName="/xl/ctrlProps/ctrlProp2301.xml"/>
  <Override ContentType="application/vnd.ms-excel.controlproperties+xml" PartName="/xl/ctrlProps/ctrlProp2302.xml"/>
  <Override ContentType="application/vnd.ms-excel.controlproperties+xml" PartName="/xl/ctrlProps/ctrlProp2303.xml"/>
  <Override ContentType="application/vnd.ms-excel.controlproperties+xml" PartName="/xl/ctrlProps/ctrlProp2304.xml"/>
  <Override ContentType="application/vnd.ms-excel.controlproperties+xml" PartName="/xl/ctrlProps/ctrlProp2305.xml"/>
  <Override ContentType="application/vnd.ms-excel.controlproperties+xml" PartName="/xl/ctrlProps/ctrlProp2306.xml"/>
  <Override ContentType="application/vnd.ms-excel.controlproperties+xml" PartName="/xl/ctrlProps/ctrlProp2307.xml"/>
  <Override ContentType="application/vnd.ms-excel.controlproperties+xml" PartName="/xl/ctrlProps/ctrlProp2308.xml"/>
  <Override ContentType="application/vnd.ms-excel.controlproperties+xml" PartName="/xl/ctrlProps/ctrlProp2309.xml"/>
  <Override ContentType="application/vnd.ms-excel.controlproperties+xml" PartName="/xl/ctrlProps/ctrlProp2310.xml"/>
  <Override ContentType="application/vnd.ms-excel.controlproperties+xml" PartName="/xl/ctrlProps/ctrlProp2311.xml"/>
  <Override ContentType="application/vnd.ms-excel.controlproperties+xml" PartName="/xl/ctrlProps/ctrlProp2312.xml"/>
  <Override ContentType="application/vnd.ms-excel.controlproperties+xml" PartName="/xl/ctrlProps/ctrlProp2313.xml"/>
  <Override ContentType="application/vnd.ms-excel.controlproperties+xml" PartName="/xl/ctrlProps/ctrlProp2314.xml"/>
  <Override ContentType="application/vnd.ms-excel.controlproperties+xml" PartName="/xl/ctrlProps/ctrlProp2315.xml"/>
  <Override ContentType="application/vnd.ms-excel.controlproperties+xml" PartName="/xl/ctrlProps/ctrlProp2316.xml"/>
  <Override ContentType="application/vnd.ms-excel.controlproperties+xml" PartName="/xl/ctrlProps/ctrlProp2317.xml"/>
  <Override ContentType="application/vnd.ms-excel.controlproperties+xml" PartName="/xl/ctrlProps/ctrlProp2318.xml"/>
  <Override ContentType="application/vnd.ms-excel.controlproperties+xml" PartName="/xl/ctrlProps/ctrlProp2319.xml"/>
  <Override ContentType="application/vnd.ms-excel.controlproperties+xml" PartName="/xl/ctrlProps/ctrlProp2320.xml"/>
  <Override ContentType="application/vnd.ms-excel.controlproperties+xml" PartName="/xl/ctrlProps/ctrlProp2321.xml"/>
  <Override ContentType="application/vnd.ms-excel.controlproperties+xml" PartName="/xl/ctrlProps/ctrlProp2322.xml"/>
  <Override ContentType="application/vnd.ms-excel.controlproperties+xml" PartName="/xl/ctrlProps/ctrlProp2323.xml"/>
  <Override ContentType="application/vnd.ms-excel.controlproperties+xml" PartName="/xl/ctrlProps/ctrlProp2324.xml"/>
  <Override ContentType="application/vnd.ms-excel.controlproperties+xml" PartName="/xl/ctrlProps/ctrlProp2325.xml"/>
  <Override ContentType="application/vnd.ms-excel.controlproperties+xml" PartName="/xl/ctrlProps/ctrlProp2326.xml"/>
  <Override ContentType="application/vnd.ms-excel.controlproperties+xml" PartName="/xl/ctrlProps/ctrlProp2327.xml"/>
  <Override ContentType="application/vnd.ms-excel.controlproperties+xml" PartName="/xl/ctrlProps/ctrlProp2328.xml"/>
  <Override ContentType="application/vnd.ms-excel.controlproperties+xml" PartName="/xl/ctrlProps/ctrlProp2329.xml"/>
  <Override ContentType="application/vnd.ms-excel.controlproperties+xml" PartName="/xl/ctrlProps/ctrlProp2330.xml"/>
  <Override ContentType="application/vnd.ms-excel.controlproperties+xml" PartName="/xl/ctrlProps/ctrlProp2331.xml"/>
  <Override ContentType="application/vnd.ms-excel.controlproperties+xml" PartName="/xl/ctrlProps/ctrlProp2332.xml"/>
  <Override ContentType="application/vnd.ms-excel.controlproperties+xml" PartName="/xl/ctrlProps/ctrlProp2333.xml"/>
  <Override ContentType="application/vnd.ms-excel.controlproperties+xml" PartName="/xl/ctrlProps/ctrlProp2334.xml"/>
  <Override ContentType="application/vnd.ms-excel.controlproperties+xml" PartName="/xl/ctrlProps/ctrlProp2335.xml"/>
  <Override ContentType="application/vnd.ms-excel.controlproperties+xml" PartName="/xl/ctrlProps/ctrlProp2336.xml"/>
  <Override ContentType="application/vnd.ms-excel.controlproperties+xml" PartName="/xl/ctrlProps/ctrlProp2337.xml"/>
  <Override ContentType="application/vnd.ms-excel.controlproperties+xml" PartName="/xl/ctrlProps/ctrlProp2338.xml"/>
  <Override ContentType="application/vnd.ms-excel.controlproperties+xml" PartName="/xl/ctrlProps/ctrlProp2339.xml"/>
  <Override ContentType="application/vnd.ms-excel.controlproperties+xml" PartName="/xl/ctrlProps/ctrlProp2340.xml"/>
  <Override ContentType="application/vnd.ms-excel.controlproperties+xml" PartName="/xl/ctrlProps/ctrlProp2341.xml"/>
  <Override ContentType="application/vnd.ms-excel.controlproperties+xml" PartName="/xl/ctrlProps/ctrlProp2342.xml"/>
  <Override ContentType="application/vnd.ms-excel.controlproperties+xml" PartName="/xl/ctrlProps/ctrlProp2343.xml"/>
  <Override ContentType="application/vnd.ms-excel.controlproperties+xml" PartName="/xl/ctrlProps/ctrlProp2344.xml"/>
  <Override ContentType="application/vnd.ms-excel.controlproperties+xml" PartName="/xl/ctrlProps/ctrlProp2345.xml"/>
  <Override ContentType="application/vnd.ms-excel.controlproperties+xml" PartName="/xl/ctrlProps/ctrlProp2346.xml"/>
  <Override ContentType="application/vnd.ms-excel.controlproperties+xml" PartName="/xl/ctrlProps/ctrlProp2347.xml"/>
  <Override ContentType="application/vnd.ms-excel.controlproperties+xml" PartName="/xl/ctrlProps/ctrlProp2348.xml"/>
  <Override ContentType="application/vnd.ms-excel.controlproperties+xml" PartName="/xl/ctrlProps/ctrlProp2349.xml"/>
  <Override ContentType="application/vnd.ms-excel.controlproperties+xml" PartName="/xl/ctrlProps/ctrlProp2350.xml"/>
  <Override ContentType="application/vnd.ms-excel.controlproperties+xml" PartName="/xl/ctrlProps/ctrlProp2351.xml"/>
  <Override ContentType="application/vnd.ms-excel.controlproperties+xml" PartName="/xl/ctrlProps/ctrlProp2352.xml"/>
  <Override ContentType="application/vnd.ms-excel.controlproperties+xml" PartName="/xl/ctrlProps/ctrlProp2353.xml"/>
  <Override ContentType="application/vnd.ms-excel.controlproperties+xml" PartName="/xl/ctrlProps/ctrlProp2354.xml"/>
  <Override ContentType="application/vnd.ms-excel.controlproperties+xml" PartName="/xl/ctrlProps/ctrlProp2355.xml"/>
  <Override ContentType="application/vnd.ms-excel.controlproperties+xml" PartName="/xl/ctrlProps/ctrlProp2356.xml"/>
  <Override ContentType="application/vnd.ms-excel.controlproperties+xml" PartName="/xl/ctrlProps/ctrlProp2357.xml"/>
  <Override ContentType="application/vnd.ms-excel.controlproperties+xml" PartName="/xl/ctrlProps/ctrlProp2358.xml"/>
  <Override ContentType="application/vnd.ms-excel.controlproperties+xml" PartName="/xl/ctrlProps/ctrlProp2359.xml"/>
  <Override ContentType="application/vnd.ms-excel.controlproperties+xml" PartName="/xl/ctrlProps/ctrlProp2360.xml"/>
  <Override ContentType="application/vnd.ms-excel.controlproperties+xml" PartName="/xl/ctrlProps/ctrlProp2361.xml"/>
  <Override ContentType="application/vnd.ms-excel.controlproperties+xml" PartName="/xl/ctrlProps/ctrlProp2362.xml"/>
  <Override ContentType="application/vnd.ms-excel.controlproperties+xml" PartName="/xl/ctrlProps/ctrlProp2363.xml"/>
  <Override ContentType="application/vnd.ms-excel.controlproperties+xml" PartName="/xl/ctrlProps/ctrlProp2364.xml"/>
  <Override ContentType="application/vnd.ms-excel.controlproperties+xml" PartName="/xl/ctrlProps/ctrlProp2365.xml"/>
  <Override ContentType="application/vnd.ms-excel.controlproperties+xml" PartName="/xl/ctrlProps/ctrlProp2366.xml"/>
  <Override ContentType="application/vnd.ms-excel.controlproperties+xml" PartName="/xl/ctrlProps/ctrlProp2367.xml"/>
  <Override ContentType="application/vnd.ms-excel.controlproperties+xml" PartName="/xl/ctrlProps/ctrlProp2368.xml"/>
  <Override ContentType="application/vnd.ms-excel.controlproperties+xml" PartName="/xl/ctrlProps/ctrlProp2369.xml"/>
  <Override ContentType="application/vnd.ms-excel.controlproperties+xml" PartName="/xl/ctrlProps/ctrlProp2370.xml"/>
  <Override ContentType="application/vnd.ms-excel.controlproperties+xml" PartName="/xl/ctrlProps/ctrlProp2371.xml"/>
  <Override ContentType="application/vnd.ms-excel.controlproperties+xml" PartName="/xl/ctrlProps/ctrlProp2372.xml"/>
  <Override ContentType="application/vnd.ms-excel.controlproperties+xml" PartName="/xl/ctrlProps/ctrlProp2373.xml"/>
  <Override ContentType="application/vnd.ms-excel.controlproperties+xml" PartName="/xl/ctrlProps/ctrlProp2374.xml"/>
  <Override ContentType="application/vnd.ms-excel.controlproperties+xml" PartName="/xl/ctrlProps/ctrlProp2375.xml"/>
  <Override ContentType="application/vnd.ms-excel.controlproperties+xml" PartName="/xl/ctrlProps/ctrlProp2376.xml"/>
  <Override ContentType="application/vnd.ms-excel.controlproperties+xml" PartName="/xl/ctrlProps/ctrlProp2377.xml"/>
  <Override ContentType="application/vnd.ms-excel.controlproperties+xml" PartName="/xl/ctrlProps/ctrlProp2378.xml"/>
  <Override ContentType="application/vnd.ms-excel.controlproperties+xml" PartName="/xl/ctrlProps/ctrlProp2379.xml"/>
  <Override ContentType="application/vnd.ms-excel.controlproperties+xml" PartName="/xl/ctrlProps/ctrlProp2380.xml"/>
  <Override ContentType="application/vnd.ms-excel.controlproperties+xml" PartName="/xl/ctrlProps/ctrlProp2381.xml"/>
  <Override ContentType="application/vnd.ms-excel.controlproperties+xml" PartName="/xl/ctrlProps/ctrlProp2382.xml"/>
  <Override ContentType="application/vnd.ms-excel.controlproperties+xml" PartName="/xl/ctrlProps/ctrlProp2383.xml"/>
  <Override ContentType="application/vnd.ms-excel.controlproperties+xml" PartName="/xl/ctrlProps/ctrlProp2384.xml"/>
  <Override ContentType="application/vnd.ms-excel.controlproperties+xml" PartName="/xl/ctrlProps/ctrlProp2385.xml"/>
  <Override ContentType="application/vnd.ms-excel.controlproperties+xml" PartName="/xl/ctrlProps/ctrlProp2386.xml"/>
  <Override ContentType="application/vnd.ms-excel.controlproperties+xml" PartName="/xl/ctrlProps/ctrlProp2387.xml"/>
  <Override ContentType="application/vnd.ms-excel.controlproperties+xml" PartName="/xl/ctrlProps/ctrlProp2388.xml"/>
  <Override ContentType="application/vnd.ms-excel.controlproperties+xml" PartName="/xl/ctrlProps/ctrlProp2389.xml"/>
  <Override ContentType="application/vnd.ms-excel.controlproperties+xml" PartName="/xl/ctrlProps/ctrlProp2390.xml"/>
  <Override ContentType="application/vnd.ms-excel.controlproperties+xml" PartName="/xl/ctrlProps/ctrlProp2391.xml"/>
  <Override ContentType="application/vnd.ms-excel.controlproperties+xml" PartName="/xl/ctrlProps/ctrlProp2392.xml"/>
  <Override ContentType="application/vnd.ms-excel.controlproperties+xml" PartName="/xl/ctrlProps/ctrlProp2393.xml"/>
  <Override ContentType="application/vnd.ms-excel.controlproperties+xml" PartName="/xl/ctrlProps/ctrlProp2394.xml"/>
  <Override ContentType="application/vnd.ms-excel.controlproperties+xml" PartName="/xl/ctrlProps/ctrlProp2395.xml"/>
  <Override ContentType="application/vnd.ms-excel.controlproperties+xml" PartName="/xl/ctrlProps/ctrlProp2396.xml"/>
  <Override ContentType="application/vnd.ms-excel.controlproperties+xml" PartName="/xl/ctrlProps/ctrlProp2397.xml"/>
  <Override ContentType="application/vnd.ms-excel.controlproperties+xml" PartName="/xl/ctrlProps/ctrlProp2398.xml"/>
  <Override ContentType="application/vnd.ms-excel.controlproperties+xml" PartName="/xl/ctrlProps/ctrlProp2399.xml"/>
  <Override ContentType="application/vnd.ms-excel.controlproperties+xml" PartName="/xl/ctrlProps/ctrlProp2400.xml"/>
  <Override ContentType="application/vnd.ms-excel.controlproperties+xml" PartName="/xl/ctrlProps/ctrlProp2401.xml"/>
  <Override ContentType="application/vnd.ms-excel.controlproperties+xml" PartName="/xl/ctrlProps/ctrlProp2402.xml"/>
  <Override ContentType="application/vnd.ms-excel.controlproperties+xml" PartName="/xl/ctrlProps/ctrlProp2403.xml"/>
  <Override ContentType="application/vnd.ms-excel.controlproperties+xml" PartName="/xl/ctrlProps/ctrlProp2404.xml"/>
  <Override ContentType="application/vnd.ms-excel.controlproperties+xml" PartName="/xl/ctrlProps/ctrlProp2405.xml"/>
  <Override ContentType="application/vnd.ms-excel.controlproperties+xml" PartName="/xl/ctrlProps/ctrlProp2406.xml"/>
  <Override ContentType="application/vnd.ms-excel.controlproperties+xml" PartName="/xl/ctrlProps/ctrlProp2407.xml"/>
  <Override ContentType="application/vnd.ms-excel.controlproperties+xml" PartName="/xl/ctrlProps/ctrlProp2408.xml"/>
  <Override ContentType="application/vnd.ms-excel.controlproperties+xml" PartName="/xl/ctrlProps/ctrlProp2409.xml"/>
  <Override ContentType="application/vnd.ms-excel.controlproperties+xml" PartName="/xl/ctrlProps/ctrlProp2410.xml"/>
  <Override ContentType="application/vnd.ms-excel.controlproperties+xml" PartName="/xl/ctrlProps/ctrlProp2411.xml"/>
  <Override ContentType="application/vnd.ms-excel.controlproperties+xml" PartName="/xl/ctrlProps/ctrlProp2412.xml"/>
  <Override ContentType="application/vnd.ms-excel.controlproperties+xml" PartName="/xl/ctrlProps/ctrlProp2413.xml"/>
  <Override ContentType="application/vnd.ms-excel.controlproperties+xml" PartName="/xl/ctrlProps/ctrlProp2414.xml"/>
  <Override ContentType="application/vnd.ms-excel.controlproperties+xml" PartName="/xl/ctrlProps/ctrlProp2415.xml"/>
  <Override ContentType="application/vnd.ms-excel.controlproperties+xml" PartName="/xl/ctrlProps/ctrlProp2416.xml"/>
  <Override ContentType="application/vnd.ms-excel.controlproperties+xml" PartName="/xl/ctrlProps/ctrlProp2417.xml"/>
  <Override ContentType="application/vnd.ms-excel.controlproperties+xml" PartName="/xl/ctrlProps/ctrlProp2418.xml"/>
  <Override ContentType="application/vnd.ms-excel.controlproperties+xml" PartName="/xl/ctrlProps/ctrlProp2419.xml"/>
  <Override ContentType="application/vnd.ms-excel.controlproperties+xml" PartName="/xl/ctrlProps/ctrlProp2420.xml"/>
  <Override ContentType="application/vnd.ms-excel.controlproperties+xml" PartName="/xl/ctrlProps/ctrlProp2421.xml"/>
  <Override ContentType="application/vnd.ms-excel.controlproperties+xml" PartName="/xl/ctrlProps/ctrlProp2422.xml"/>
  <Override ContentType="application/vnd.ms-excel.controlproperties+xml" PartName="/xl/ctrlProps/ctrlProp2423.xml"/>
  <Override ContentType="application/vnd.ms-excel.controlproperties+xml" PartName="/xl/ctrlProps/ctrlProp2424.xml"/>
  <Override ContentType="application/vnd.ms-excel.controlproperties+xml" PartName="/xl/ctrlProps/ctrlProp2425.xml"/>
  <Override ContentType="application/vnd.ms-excel.controlproperties+xml" PartName="/xl/ctrlProps/ctrlProp2426.xml"/>
  <Override ContentType="application/vnd.ms-excel.controlproperties+xml" PartName="/xl/ctrlProps/ctrlProp2427.xml"/>
  <Override ContentType="application/vnd.ms-excel.controlproperties+xml" PartName="/xl/ctrlProps/ctrlProp2428.xml"/>
  <Override ContentType="application/vnd.ms-excel.controlproperties+xml" PartName="/xl/ctrlProps/ctrlProp2429.xml"/>
  <Override ContentType="application/vnd.ms-excel.controlproperties+xml" PartName="/xl/ctrlProps/ctrlProp2430.xml"/>
  <Override ContentType="application/vnd.ms-excel.controlproperties+xml" PartName="/xl/ctrlProps/ctrlProp2431.xml"/>
  <Override ContentType="application/vnd.ms-excel.controlproperties+xml" PartName="/xl/ctrlProps/ctrlProp2432.xml"/>
  <Override ContentType="application/vnd.ms-excel.controlproperties+xml" PartName="/xl/ctrlProps/ctrlProp2433.xml"/>
  <Override ContentType="application/vnd.ms-excel.controlproperties+xml" PartName="/xl/ctrlProps/ctrlProp2434.xml"/>
  <Override ContentType="application/vnd.ms-excel.controlproperties+xml" PartName="/xl/ctrlProps/ctrlProp2435.xml"/>
  <Override ContentType="application/vnd.ms-excel.controlproperties+xml" PartName="/xl/ctrlProps/ctrlProp2436.xml"/>
  <Override ContentType="application/vnd.ms-excel.controlproperties+xml" PartName="/xl/ctrlProps/ctrlProp2437.xml"/>
  <Override ContentType="application/vnd.ms-excel.controlproperties+xml" PartName="/xl/ctrlProps/ctrlProp2438.xml"/>
  <Override ContentType="application/vnd.ms-excel.controlproperties+xml" PartName="/xl/ctrlProps/ctrlProp2439.xml"/>
  <Override ContentType="application/vnd.ms-excel.controlproperties+xml" PartName="/xl/ctrlProps/ctrlProp2440.xml"/>
  <Override ContentType="application/vnd.ms-excel.controlproperties+xml" PartName="/xl/ctrlProps/ctrlProp2441.xml"/>
  <Override ContentType="application/vnd.ms-excel.controlproperties+xml" PartName="/xl/ctrlProps/ctrlProp2442.xml"/>
  <Override ContentType="application/vnd.ms-excel.controlproperties+xml" PartName="/xl/ctrlProps/ctrlProp2443.xml"/>
  <Override ContentType="application/vnd.ms-excel.controlproperties+xml" PartName="/xl/ctrlProps/ctrlProp2444.xml"/>
  <Override ContentType="application/vnd.ms-excel.controlproperties+xml" PartName="/xl/ctrlProps/ctrlProp2445.xml"/>
  <Override ContentType="application/vnd.ms-excel.controlproperties+xml" PartName="/xl/ctrlProps/ctrlProp2446.xml"/>
  <Override ContentType="application/vnd.ms-excel.controlproperties+xml" PartName="/xl/ctrlProps/ctrlProp2447.xml"/>
  <Override ContentType="application/vnd.ms-excel.controlproperties+xml" PartName="/xl/ctrlProps/ctrlProp2448.xml"/>
  <Override ContentType="application/vnd.ms-excel.controlproperties+xml" PartName="/xl/ctrlProps/ctrlProp2449.xml"/>
  <Override ContentType="application/vnd.ms-excel.controlproperties+xml" PartName="/xl/ctrlProps/ctrlProp2450.xml"/>
  <Override ContentType="application/vnd.ms-excel.controlproperties+xml" PartName="/xl/ctrlProps/ctrlProp2451.xml"/>
  <Override ContentType="application/vnd.ms-excel.controlproperties+xml" PartName="/xl/ctrlProps/ctrlProp2452.xml"/>
  <Override ContentType="application/vnd.ms-excel.controlproperties+xml" PartName="/xl/ctrlProps/ctrlProp2453.xml"/>
  <Override ContentType="application/vnd.ms-excel.controlproperties+xml" PartName="/xl/ctrlProps/ctrlProp2454.xml"/>
  <Override ContentType="application/vnd.ms-excel.controlproperties+xml" PartName="/xl/ctrlProps/ctrlProp2455.xml"/>
  <Override ContentType="application/vnd.ms-excel.controlproperties+xml" PartName="/xl/ctrlProps/ctrlProp2456.xml"/>
  <Override ContentType="application/vnd.ms-excel.controlproperties+xml" PartName="/xl/ctrlProps/ctrlProp2457.xml"/>
  <Override ContentType="application/vnd.ms-excel.controlproperties+xml" PartName="/xl/ctrlProps/ctrlProp2458.xml"/>
  <Override ContentType="application/vnd.ms-excel.controlproperties+xml" PartName="/xl/ctrlProps/ctrlProp2459.xml"/>
  <Override ContentType="application/vnd.ms-excel.controlproperties+xml" PartName="/xl/ctrlProps/ctrlProp2460.xml"/>
  <Override ContentType="application/vnd.ms-excel.controlproperties+xml" PartName="/xl/ctrlProps/ctrlProp2461.xml"/>
  <Override ContentType="application/vnd.ms-excel.controlproperties+xml" PartName="/xl/ctrlProps/ctrlProp2462.xml"/>
  <Override ContentType="application/vnd.ms-excel.controlproperties+xml" PartName="/xl/ctrlProps/ctrlProp2463.xml"/>
  <Override ContentType="application/vnd.ms-excel.controlproperties+xml" PartName="/xl/ctrlProps/ctrlProp2464.xml"/>
  <Override ContentType="application/vnd.ms-excel.controlproperties+xml" PartName="/xl/ctrlProps/ctrlProp2465.xml"/>
  <Override ContentType="application/vnd.ms-excel.controlproperties+xml" PartName="/xl/ctrlProps/ctrlProp2466.xml"/>
  <Override ContentType="application/vnd.ms-excel.controlproperties+xml" PartName="/xl/ctrlProps/ctrlProp2467.xml"/>
  <Override ContentType="application/vnd.ms-excel.controlproperties+xml" PartName="/xl/ctrlProps/ctrlProp2468.xml"/>
  <Override ContentType="application/vnd.ms-excel.controlproperties+xml" PartName="/xl/ctrlProps/ctrlProp2469.xml"/>
  <Override ContentType="application/vnd.ms-excel.controlproperties+xml" PartName="/xl/ctrlProps/ctrlProp2470.xml"/>
  <Override ContentType="application/vnd.ms-excel.controlproperties+xml" PartName="/xl/ctrlProps/ctrlProp2471.xml"/>
  <Override ContentType="application/vnd.ms-excel.controlproperties+xml" PartName="/xl/ctrlProps/ctrlProp2472.xml"/>
  <Override ContentType="application/vnd.ms-excel.controlproperties+xml" PartName="/xl/ctrlProps/ctrlProp2473.xml"/>
  <Override ContentType="application/vnd.ms-excel.controlproperties+xml" PartName="/xl/ctrlProps/ctrlProp2474.xml"/>
  <Override ContentType="application/vnd.ms-excel.controlproperties+xml" PartName="/xl/ctrlProps/ctrlProp2475.xml"/>
  <Override ContentType="application/vnd.ms-excel.controlproperties+xml" PartName="/xl/ctrlProps/ctrlProp2476.xml"/>
  <Override ContentType="application/vnd.ms-excel.controlproperties+xml" PartName="/xl/ctrlProps/ctrlProp2477.xml"/>
  <Override ContentType="application/vnd.ms-excel.controlproperties+xml" PartName="/xl/ctrlProps/ctrlProp2478.xml"/>
  <Override ContentType="application/vnd.ms-excel.controlproperties+xml" PartName="/xl/ctrlProps/ctrlProp2479.xml"/>
  <Override ContentType="application/vnd.ms-excel.controlproperties+xml" PartName="/xl/ctrlProps/ctrlProp2480.xml"/>
  <Override ContentType="application/vnd.ms-excel.controlproperties+xml" PartName="/xl/ctrlProps/ctrlProp2481.xml"/>
  <Override ContentType="application/vnd.ms-excel.controlproperties+xml" PartName="/xl/ctrlProps/ctrlProp2482.xml"/>
  <Override ContentType="application/vnd.ms-excel.controlproperties+xml" PartName="/xl/ctrlProps/ctrlProp2483.xml"/>
  <Override ContentType="application/vnd.ms-excel.controlproperties+xml" PartName="/xl/ctrlProps/ctrlProp2484.xml"/>
  <Override ContentType="application/vnd.ms-excel.controlproperties+xml" PartName="/xl/ctrlProps/ctrlProp2485.xml"/>
  <Override ContentType="application/vnd.ms-excel.controlproperties+xml" PartName="/xl/ctrlProps/ctrlProp2486.xml"/>
  <Override ContentType="application/vnd.ms-excel.controlproperties+xml" PartName="/xl/ctrlProps/ctrlProp2487.xml"/>
  <Override ContentType="application/vnd.ms-excel.controlproperties+xml" PartName="/xl/ctrlProps/ctrlProp2488.xml"/>
  <Override ContentType="application/vnd.ms-excel.controlproperties+xml" PartName="/xl/ctrlProps/ctrlProp2489.xml"/>
  <Override ContentType="application/vnd.ms-excel.controlproperties+xml" PartName="/xl/ctrlProps/ctrlProp2490.xml"/>
  <Override ContentType="application/vnd.ms-excel.controlproperties+xml" PartName="/xl/ctrlProps/ctrlProp2491.xml"/>
  <Override ContentType="application/vnd.ms-excel.controlproperties+xml" PartName="/xl/ctrlProps/ctrlProp2492.xml"/>
  <Override ContentType="application/vnd.ms-excel.controlproperties+xml" PartName="/xl/ctrlProps/ctrlProp2493.xml"/>
  <Override ContentType="application/vnd.ms-excel.controlproperties+xml" PartName="/xl/ctrlProps/ctrlProp2494.xml"/>
  <Override ContentType="application/vnd.ms-excel.controlproperties+xml" PartName="/xl/ctrlProps/ctrlProp2495.xml"/>
  <Override ContentType="application/vnd.ms-excel.controlproperties+xml" PartName="/xl/ctrlProps/ctrlProp2496.xml"/>
  <Override ContentType="application/vnd.ms-excel.controlproperties+xml" PartName="/xl/ctrlProps/ctrlProp2497.xml"/>
  <Override ContentType="application/vnd.ms-excel.controlproperties+xml" PartName="/xl/ctrlProps/ctrlProp2498.xml"/>
  <Override ContentType="application/vnd.ms-excel.controlproperties+xml" PartName="/xl/ctrlProps/ctrlProp2499.xml"/>
  <Override ContentType="application/vnd.ms-excel.controlproperties+xml" PartName="/xl/ctrlProps/ctrlProp2500.xml"/>
  <Override ContentType="application/vnd.ms-excel.controlproperties+xml" PartName="/xl/ctrlProps/ctrlProp2501.xml"/>
  <Override ContentType="application/vnd.ms-excel.controlproperties+xml" PartName="/xl/ctrlProps/ctrlProp2502.xml"/>
  <Override ContentType="application/vnd.ms-excel.controlproperties+xml" PartName="/xl/ctrlProps/ctrlProp2503.xml"/>
  <Override ContentType="application/vnd.ms-excel.controlproperties+xml" PartName="/xl/ctrlProps/ctrlProp2504.xml"/>
  <Override ContentType="application/vnd.ms-excel.controlproperties+xml" PartName="/xl/ctrlProps/ctrlProp2505.xml"/>
  <Override ContentType="application/vnd.ms-excel.controlproperties+xml" PartName="/xl/ctrlProps/ctrlProp2506.xml"/>
  <Override ContentType="application/vnd.ms-excel.controlproperties+xml" PartName="/xl/ctrlProps/ctrlProp2507.xml"/>
  <Override ContentType="application/vnd.ms-excel.controlproperties+xml" PartName="/xl/ctrlProps/ctrlProp2508.xml"/>
  <Override ContentType="application/vnd.ms-excel.controlproperties+xml" PartName="/xl/ctrlProps/ctrlProp2509.xml"/>
  <Override ContentType="application/vnd.ms-excel.controlproperties+xml" PartName="/xl/ctrlProps/ctrlProp2510.xml"/>
  <Override ContentType="application/vnd.ms-excel.controlproperties+xml" PartName="/xl/ctrlProps/ctrlProp2511.xml"/>
  <Override ContentType="application/vnd.ms-excel.controlproperties+xml" PartName="/xl/ctrlProps/ctrlProp2512.xml"/>
  <Override ContentType="application/vnd.ms-excel.controlproperties+xml" PartName="/xl/ctrlProps/ctrlProp2513.xml"/>
  <Override ContentType="application/vnd.ms-excel.controlproperties+xml" PartName="/xl/ctrlProps/ctrlProp2514.xml"/>
  <Override ContentType="application/vnd.ms-excel.controlproperties+xml" PartName="/xl/ctrlProps/ctrlProp2515.xml"/>
  <Override ContentType="application/vnd.ms-excel.controlproperties+xml" PartName="/xl/ctrlProps/ctrlProp2516.xml"/>
  <Override ContentType="application/vnd.ms-excel.controlproperties+xml" PartName="/xl/ctrlProps/ctrlProp2517.xml"/>
  <Override ContentType="application/vnd.ms-excel.controlproperties+xml" PartName="/xl/ctrlProps/ctrlProp2518.xml"/>
  <Override ContentType="application/vnd.ms-excel.controlproperties+xml" PartName="/xl/ctrlProps/ctrlProp2519.xml"/>
  <Override ContentType="application/vnd.ms-excel.controlproperties+xml" PartName="/xl/ctrlProps/ctrlProp2520.xml"/>
  <Override ContentType="application/vnd.ms-excel.controlproperties+xml" PartName="/xl/ctrlProps/ctrlProp2521.xml"/>
  <Override ContentType="application/vnd.ms-excel.controlproperties+xml" PartName="/xl/ctrlProps/ctrlProp2522.xml"/>
  <Override ContentType="application/vnd.ms-excel.controlproperties+xml" PartName="/xl/ctrlProps/ctrlProp2523.xml"/>
  <Override ContentType="application/vnd.ms-excel.controlproperties+xml" PartName="/xl/ctrlProps/ctrlProp2524.xml"/>
  <Override ContentType="application/vnd.ms-excel.controlproperties+xml" PartName="/xl/ctrlProps/ctrlProp2525.xml"/>
  <Override ContentType="application/vnd.ms-excel.controlproperties+xml" PartName="/xl/ctrlProps/ctrlProp2526.xml"/>
  <Override ContentType="application/vnd.ms-excel.controlproperties+xml" PartName="/xl/ctrlProps/ctrlProp2527.xml"/>
  <Override ContentType="application/vnd.ms-excel.controlproperties+xml" PartName="/xl/ctrlProps/ctrlProp2528.xml"/>
  <Override ContentType="application/vnd.ms-excel.controlproperties+xml" PartName="/xl/ctrlProps/ctrlProp2529.xml"/>
  <Override ContentType="application/vnd.ms-excel.controlproperties+xml" PartName="/xl/ctrlProps/ctrlProp2530.xml"/>
  <Override ContentType="application/vnd.ms-excel.controlproperties+xml" PartName="/xl/ctrlProps/ctrlProp2531.xml"/>
  <Override ContentType="application/vnd.ms-excel.controlproperties+xml" PartName="/xl/ctrlProps/ctrlProp2532.xml"/>
  <Override ContentType="application/vnd.ms-excel.controlproperties+xml" PartName="/xl/ctrlProps/ctrlProp2533.xml"/>
  <Override ContentType="application/vnd.ms-excel.controlproperties+xml" PartName="/xl/ctrlProps/ctrlProp2534.xml"/>
  <Override ContentType="application/vnd.ms-excel.controlproperties+xml" PartName="/xl/ctrlProps/ctrlProp2535.xml"/>
  <Override ContentType="application/vnd.ms-excel.controlproperties+xml" PartName="/xl/ctrlProps/ctrlProp2536.xml"/>
  <Override ContentType="application/vnd.ms-excel.controlproperties+xml" PartName="/xl/ctrlProps/ctrlProp2537.xml"/>
  <Override ContentType="application/vnd.ms-excel.controlproperties+xml" PartName="/xl/ctrlProps/ctrlProp2538.xml"/>
  <Override ContentType="application/vnd.ms-excel.controlproperties+xml" PartName="/xl/ctrlProps/ctrlProp2539.xml"/>
  <Override ContentType="application/vnd.ms-excel.controlproperties+xml" PartName="/xl/ctrlProps/ctrlProp2540.xml"/>
  <Override ContentType="application/vnd.ms-excel.controlproperties+xml" PartName="/xl/ctrlProps/ctrlProp2541.xml"/>
  <Override ContentType="application/vnd.ms-excel.controlproperties+xml" PartName="/xl/ctrlProps/ctrlProp2542.xml"/>
  <Override ContentType="application/vnd.ms-excel.controlproperties+xml" PartName="/xl/ctrlProps/ctrlProp2543.xml"/>
  <Override ContentType="application/vnd.ms-excel.controlproperties+xml" PartName="/xl/ctrlProps/ctrlProp2544.xml"/>
  <Override ContentType="application/vnd.ms-excel.controlproperties+xml" PartName="/xl/ctrlProps/ctrlProp2545.xml"/>
  <Override ContentType="application/vnd.ms-excel.controlproperties+xml" PartName="/xl/ctrlProps/ctrlProp2546.xml"/>
  <Override ContentType="application/vnd.ms-excel.controlproperties+xml" PartName="/xl/ctrlProps/ctrlProp2547.xml"/>
  <Override ContentType="application/vnd.ms-excel.controlproperties+xml" PartName="/xl/ctrlProps/ctrlProp2548.xml"/>
  <Override ContentType="application/vnd.ms-excel.controlproperties+xml" PartName="/xl/ctrlProps/ctrlProp2549.xml"/>
  <Override ContentType="application/vnd.ms-excel.controlproperties+xml" PartName="/xl/ctrlProps/ctrlProp2550.xml"/>
  <Override ContentType="application/vnd.ms-excel.controlproperties+xml" PartName="/xl/ctrlProps/ctrlProp2551.xml"/>
  <Override ContentType="application/vnd.ms-excel.controlproperties+xml" PartName="/xl/ctrlProps/ctrlProp2552.xml"/>
  <Override ContentType="application/vnd.ms-excel.controlproperties+xml" PartName="/xl/ctrlProps/ctrlProp2553.xml"/>
  <Override ContentType="application/vnd.ms-excel.controlproperties+xml" PartName="/xl/ctrlProps/ctrlProp2554.xml"/>
  <Override ContentType="application/vnd.ms-excel.controlproperties+xml" PartName="/xl/ctrlProps/ctrlProp2555.xml"/>
  <Override ContentType="application/vnd.ms-excel.controlproperties+xml" PartName="/xl/ctrlProps/ctrlProp2556.xml"/>
  <Override ContentType="application/vnd.ms-excel.controlproperties+xml" PartName="/xl/ctrlProps/ctrlProp2557.xml"/>
  <Override ContentType="application/vnd.ms-excel.controlproperties+xml" PartName="/xl/ctrlProps/ctrlProp2558.xml"/>
  <Override ContentType="application/vnd.ms-excel.controlproperties+xml" PartName="/xl/ctrlProps/ctrlProp2559.xml"/>
  <Override ContentType="application/vnd.ms-excel.controlproperties+xml" PartName="/xl/ctrlProps/ctrlProp2560.xml"/>
  <Override ContentType="application/vnd.ms-excel.controlproperties+xml" PartName="/xl/ctrlProps/ctrlProp2561.xml"/>
  <Override ContentType="application/vnd.ms-excel.controlproperties+xml" PartName="/xl/ctrlProps/ctrlProp2562.xml"/>
  <Override ContentType="application/vnd.ms-excel.controlproperties+xml" PartName="/xl/ctrlProps/ctrlProp2563.xml"/>
  <Override ContentType="application/vnd.ms-excel.controlproperties+xml" PartName="/xl/ctrlProps/ctrlProp2564.xml"/>
  <Override ContentType="application/vnd.ms-excel.controlproperties+xml" PartName="/xl/ctrlProps/ctrlProp2565.xml"/>
  <Override ContentType="application/vnd.ms-excel.controlproperties+xml" PartName="/xl/ctrlProps/ctrlProp2566.xml"/>
  <Override ContentType="application/vnd.ms-excel.controlproperties+xml" PartName="/xl/ctrlProps/ctrlProp2567.xml"/>
  <Override ContentType="application/vnd.ms-excel.controlproperties+xml" PartName="/xl/ctrlProps/ctrlProp2568.xml"/>
  <Override ContentType="application/vnd.ms-excel.controlproperties+xml" PartName="/xl/ctrlProps/ctrlProp2569.xml"/>
  <Override ContentType="application/vnd.ms-excel.controlproperties+xml" PartName="/xl/ctrlProps/ctrlProp2570.xml"/>
  <Override ContentType="application/vnd.ms-excel.controlproperties+xml" PartName="/xl/ctrlProps/ctrlProp2571.xml"/>
  <Override ContentType="application/vnd.ms-excel.controlproperties+xml" PartName="/xl/ctrlProps/ctrlProp2572.xml"/>
  <Override ContentType="application/vnd.ms-excel.controlproperties+xml" PartName="/xl/ctrlProps/ctrlProp2573.xml"/>
  <Override ContentType="application/vnd.ms-excel.controlproperties+xml" PartName="/xl/ctrlProps/ctrlProp2574.xml"/>
  <Override ContentType="application/vnd.ms-excel.controlproperties+xml" PartName="/xl/ctrlProps/ctrlProp2575.xml"/>
  <Override ContentType="application/vnd.ms-excel.controlproperties+xml" PartName="/xl/ctrlProps/ctrlProp2576.xml"/>
  <Override ContentType="application/vnd.ms-excel.controlproperties+xml" PartName="/xl/ctrlProps/ctrlProp2577.xml"/>
  <Override ContentType="application/vnd.ms-excel.controlproperties+xml" PartName="/xl/ctrlProps/ctrlProp2578.xml"/>
  <Override ContentType="application/vnd.ms-excel.controlproperties+xml" PartName="/xl/ctrlProps/ctrlProp2579.xml"/>
  <Override ContentType="application/vnd.ms-excel.controlproperties+xml" PartName="/xl/ctrlProps/ctrlProp2580.xml"/>
  <Override ContentType="application/vnd.ms-excel.controlproperties+xml" PartName="/xl/ctrlProps/ctrlProp2581.xml"/>
  <Override ContentType="application/vnd.ms-excel.controlproperties+xml" PartName="/xl/ctrlProps/ctrlProp2582.xml"/>
  <Override ContentType="application/vnd.ms-excel.controlproperties+xml" PartName="/xl/ctrlProps/ctrlProp2583.xml"/>
  <Override ContentType="application/vnd.ms-excel.controlproperties+xml" PartName="/xl/ctrlProps/ctrlProp2584.xml"/>
  <Override ContentType="application/vnd.ms-excel.controlproperties+xml" PartName="/xl/ctrlProps/ctrlProp2585.xml"/>
  <Override ContentType="application/vnd.ms-excel.controlproperties+xml" PartName="/xl/ctrlProps/ctrlProp2586.xml"/>
  <Override ContentType="application/vnd.ms-excel.controlproperties+xml" PartName="/xl/ctrlProps/ctrlProp2587.xml"/>
  <Override ContentType="application/vnd.ms-excel.controlproperties+xml" PartName="/xl/ctrlProps/ctrlProp2588.xml"/>
  <Override ContentType="application/vnd.ms-excel.controlproperties+xml" PartName="/xl/ctrlProps/ctrlProp2589.xml"/>
  <Override ContentType="application/vnd.ms-excel.controlproperties+xml" PartName="/xl/ctrlProps/ctrlProp2590.xml"/>
  <Override ContentType="application/vnd.ms-excel.controlproperties+xml" PartName="/xl/ctrlProps/ctrlProp2591.xml"/>
  <Override ContentType="application/vnd.ms-excel.controlproperties+xml" PartName="/xl/ctrlProps/ctrlProp2592.xml"/>
  <Override ContentType="application/vnd.ms-excel.controlproperties+xml" PartName="/xl/ctrlProps/ctrlProp2593.xml"/>
  <Override ContentType="application/vnd.ms-excel.controlproperties+xml" PartName="/xl/ctrlProps/ctrlProp2594.xml"/>
  <Override ContentType="application/vnd.ms-excel.controlproperties+xml" PartName="/xl/ctrlProps/ctrlProp2595.xml"/>
  <Override ContentType="application/vnd.ms-excel.controlproperties+xml" PartName="/xl/ctrlProps/ctrlProp2596.xml"/>
  <Override ContentType="application/vnd.ms-excel.controlproperties+xml" PartName="/xl/ctrlProps/ctrlProp2597.xml"/>
  <Override ContentType="application/vnd.ms-excel.controlproperties+xml" PartName="/xl/ctrlProps/ctrlProp2598.xml"/>
  <Override ContentType="application/vnd.ms-excel.controlproperties+xml" PartName="/xl/ctrlProps/ctrlProp2599.xml"/>
  <Override ContentType="application/vnd.ms-excel.controlproperties+xml" PartName="/xl/ctrlProps/ctrlProp2600.xml"/>
  <Override ContentType="application/vnd.ms-excel.controlproperties+xml" PartName="/xl/ctrlProps/ctrlProp2601.xml"/>
  <Override ContentType="application/vnd.ms-excel.controlproperties+xml" PartName="/xl/ctrlProps/ctrlProp2602.xml"/>
  <Override ContentType="application/vnd.ms-excel.controlproperties+xml" PartName="/xl/ctrlProps/ctrlProp2603.xml"/>
  <Override ContentType="application/vnd.ms-excel.controlproperties+xml" PartName="/xl/ctrlProps/ctrlProp2604.xml"/>
  <Override ContentType="application/vnd.ms-excel.controlproperties+xml" PartName="/xl/ctrlProps/ctrlProp2605.xml"/>
  <Override ContentType="application/vnd.ms-excel.controlproperties+xml" PartName="/xl/ctrlProps/ctrlProp2606.xml"/>
  <Override ContentType="application/vnd.ms-excel.controlproperties+xml" PartName="/xl/ctrlProps/ctrlProp2607.xml"/>
  <Override ContentType="application/vnd.ms-excel.controlproperties+xml" PartName="/xl/ctrlProps/ctrlProp2608.xml"/>
  <Override ContentType="application/vnd.ms-excel.controlproperties+xml" PartName="/xl/ctrlProps/ctrlProp2609.xml"/>
  <Override ContentType="application/vnd.ms-excel.controlproperties+xml" PartName="/xl/ctrlProps/ctrlProp2610.xml"/>
  <Override ContentType="application/vnd.ms-excel.controlproperties+xml" PartName="/xl/ctrlProps/ctrlProp2611.xml"/>
  <Override ContentType="application/vnd.ms-excel.controlproperties+xml" PartName="/xl/ctrlProps/ctrlProp2612.xml"/>
  <Override ContentType="application/vnd.ms-excel.controlproperties+xml" PartName="/xl/ctrlProps/ctrlProp2613.xml"/>
  <Override ContentType="application/vnd.ms-excel.controlproperties+xml" PartName="/xl/ctrlProps/ctrlProp2614.xml"/>
  <Override ContentType="application/vnd.ms-excel.controlproperties+xml" PartName="/xl/ctrlProps/ctrlProp2615.xml"/>
  <Override ContentType="application/vnd.ms-excel.controlproperties+xml" PartName="/xl/ctrlProps/ctrlProp2616.xml"/>
  <Override ContentType="application/vnd.ms-excel.controlproperties+xml" PartName="/xl/ctrlProps/ctrlProp2617.xml"/>
  <Override ContentType="application/vnd.ms-excel.controlproperties+xml" PartName="/xl/ctrlProps/ctrlProp2618.xml"/>
  <Override ContentType="application/vnd.ms-excel.controlproperties+xml" PartName="/xl/ctrlProps/ctrlProp2619.xml"/>
  <Override ContentType="application/vnd.ms-excel.controlproperties+xml" PartName="/xl/ctrlProps/ctrlProp2620.xml"/>
  <Override ContentType="application/vnd.ms-excel.controlproperties+xml" PartName="/xl/ctrlProps/ctrlProp2621.xml"/>
  <Override ContentType="application/vnd.ms-excel.controlproperties+xml" PartName="/xl/ctrlProps/ctrlProp2622.xml"/>
  <Override ContentType="application/vnd.ms-excel.controlproperties+xml" PartName="/xl/ctrlProps/ctrlProp2623.xml"/>
  <Override ContentType="application/vnd.ms-excel.controlproperties+xml" PartName="/xl/ctrlProps/ctrlProp2624.xml"/>
  <Override ContentType="application/vnd.ms-excel.controlproperties+xml" PartName="/xl/ctrlProps/ctrlProp2625.xml"/>
  <Override ContentType="application/vnd.ms-excel.controlproperties+xml" PartName="/xl/ctrlProps/ctrlProp2626.xml"/>
  <Override ContentType="application/vnd.ms-excel.controlproperties+xml" PartName="/xl/ctrlProps/ctrlProp2627.xml"/>
  <Override ContentType="application/vnd.ms-excel.controlproperties+xml" PartName="/xl/ctrlProps/ctrlProp2628.xml"/>
  <Override ContentType="application/vnd.ms-excel.controlproperties+xml" PartName="/xl/ctrlProps/ctrlProp2629.xml"/>
  <Override ContentType="application/vnd.ms-excel.controlproperties+xml" PartName="/xl/ctrlProps/ctrlProp2630.xml"/>
  <Override ContentType="application/vnd.ms-excel.controlproperties+xml" PartName="/xl/ctrlProps/ctrlProp2631.xml"/>
  <Override ContentType="application/vnd.ms-excel.controlproperties+xml" PartName="/xl/ctrlProps/ctrlProp2632.xml"/>
  <Override ContentType="application/vnd.ms-excel.controlproperties+xml" PartName="/xl/ctrlProps/ctrlProp2633.xml"/>
  <Override ContentType="application/vnd.ms-excel.controlproperties+xml" PartName="/xl/ctrlProps/ctrlProp2634.xml"/>
  <Override ContentType="application/vnd.ms-excel.controlproperties+xml" PartName="/xl/ctrlProps/ctrlProp2635.xml"/>
  <Override ContentType="application/vnd.ms-excel.controlproperties+xml" PartName="/xl/ctrlProps/ctrlProp2636.xml"/>
  <Override ContentType="application/vnd.ms-excel.controlproperties+xml" PartName="/xl/ctrlProps/ctrlProp2637.xml"/>
  <Override ContentType="application/vnd.ms-excel.controlproperties+xml" PartName="/xl/ctrlProps/ctrlProp2638.xml"/>
  <Override ContentType="application/vnd.ms-excel.controlproperties+xml" PartName="/xl/ctrlProps/ctrlProp2639.xml"/>
  <Override ContentType="application/vnd.ms-excel.controlproperties+xml" PartName="/xl/ctrlProps/ctrlProp2640.xml"/>
  <Override ContentType="application/vnd.ms-excel.controlproperties+xml" PartName="/xl/ctrlProps/ctrlProp2641.xml"/>
  <Override ContentType="application/vnd.ms-excel.controlproperties+xml" PartName="/xl/ctrlProps/ctrlProp2642.xml"/>
  <Override ContentType="application/vnd.ms-excel.controlproperties+xml" PartName="/xl/ctrlProps/ctrlProp2643.xml"/>
  <Override ContentType="application/vnd.ms-excel.controlproperties+xml" PartName="/xl/ctrlProps/ctrlProp2644.xml"/>
  <Override ContentType="application/vnd.ms-excel.controlproperties+xml" PartName="/xl/ctrlProps/ctrlProp2645.xml"/>
  <Override ContentType="application/vnd.ms-excel.controlproperties+xml" PartName="/xl/ctrlProps/ctrlProp2646.xml"/>
  <Override ContentType="application/vnd.ms-excel.controlproperties+xml" PartName="/xl/ctrlProps/ctrlProp2647.xml"/>
  <Override ContentType="application/vnd.ms-excel.controlproperties+xml" PartName="/xl/ctrlProps/ctrlProp2648.xml"/>
  <Override ContentType="application/vnd.ms-excel.controlproperties+xml" PartName="/xl/ctrlProps/ctrlProp2649.xml"/>
  <Override ContentType="application/vnd.ms-excel.controlproperties+xml" PartName="/xl/ctrlProps/ctrlProp2650.xml"/>
  <Override ContentType="application/vnd.ms-excel.controlproperties+xml" PartName="/xl/ctrlProps/ctrlProp2651.xml"/>
  <Override ContentType="application/vnd.ms-excel.controlproperties+xml" PartName="/xl/ctrlProps/ctrlProp2652.xml"/>
  <Override ContentType="application/vnd.ms-excel.controlproperties+xml" PartName="/xl/ctrlProps/ctrlProp2653.xml"/>
  <Override ContentType="application/vnd.ms-excel.controlproperties+xml" PartName="/xl/ctrlProps/ctrlProp2654.xml"/>
  <Override ContentType="application/vnd.ms-excel.controlproperties+xml" PartName="/xl/ctrlProps/ctrlProp2655.xml"/>
  <Override ContentType="application/vnd.ms-excel.controlproperties+xml" PartName="/xl/ctrlProps/ctrlProp2656.xml"/>
  <Override ContentType="application/vnd.ms-excel.controlproperties+xml" PartName="/xl/ctrlProps/ctrlProp2657.xml"/>
  <Override ContentType="application/vnd.ms-excel.controlproperties+xml" PartName="/xl/ctrlProps/ctrlProp2658.xml"/>
  <Override ContentType="application/vnd.ms-excel.controlproperties+xml" PartName="/xl/ctrlProps/ctrlProp2659.xml"/>
  <Override ContentType="application/vnd.ms-excel.controlproperties+xml" PartName="/xl/ctrlProps/ctrlProp2660.xml"/>
  <Override ContentType="application/vnd.ms-excel.controlproperties+xml" PartName="/xl/ctrlProps/ctrlProp2661.xml"/>
  <Override ContentType="application/vnd.ms-excel.controlproperties+xml" PartName="/xl/ctrlProps/ctrlProp2662.xml"/>
  <Override ContentType="application/vnd.ms-excel.controlproperties+xml" PartName="/xl/ctrlProps/ctrlProp2663.xml"/>
  <Override ContentType="application/vnd.ms-excel.controlproperties+xml" PartName="/xl/ctrlProps/ctrlProp2664.xml"/>
  <Override ContentType="application/vnd.ms-excel.controlproperties+xml" PartName="/xl/ctrlProps/ctrlProp2665.xml"/>
  <Override ContentType="application/vnd.ms-excel.controlproperties+xml" PartName="/xl/ctrlProps/ctrlProp2666.xml"/>
  <Override ContentType="application/vnd.ms-excel.controlproperties+xml" PartName="/xl/ctrlProps/ctrlProp2667.xml"/>
  <Override ContentType="application/vnd.ms-excel.controlproperties+xml" PartName="/xl/ctrlProps/ctrlProp2668.xml"/>
  <Override ContentType="application/vnd.ms-excel.controlproperties+xml" PartName="/xl/ctrlProps/ctrlProp2669.xml"/>
  <Override ContentType="application/vnd.ms-excel.controlproperties+xml" PartName="/xl/ctrlProps/ctrlProp2670.xml"/>
  <Override ContentType="application/vnd.ms-excel.controlproperties+xml" PartName="/xl/ctrlProps/ctrlProp2671.xml"/>
  <Override ContentType="application/vnd.ms-excel.controlproperties+xml" PartName="/xl/ctrlProps/ctrlProp2672.xml"/>
  <Override ContentType="application/vnd.ms-excel.controlproperties+xml" PartName="/xl/ctrlProps/ctrlProp2673.xml"/>
  <Override ContentType="application/vnd.ms-excel.controlproperties+xml" PartName="/xl/ctrlProps/ctrlProp2674.xml"/>
  <Override ContentType="application/vnd.ms-excel.controlproperties+xml" PartName="/xl/ctrlProps/ctrlProp2675.xml"/>
  <Override ContentType="application/vnd.ms-excel.controlproperties+xml" PartName="/xl/ctrlProps/ctrlProp2676.xml"/>
  <Override ContentType="application/vnd.ms-excel.controlproperties+xml" PartName="/xl/ctrlProps/ctrlProp2677.xml"/>
  <Override ContentType="application/vnd.ms-excel.controlproperties+xml" PartName="/xl/ctrlProps/ctrlProp2678.xml"/>
  <Override ContentType="application/vnd.ms-excel.controlproperties+xml" PartName="/xl/ctrlProps/ctrlProp2679.xml"/>
  <Override ContentType="application/vnd.ms-excel.controlproperties+xml" PartName="/xl/ctrlProps/ctrlProp2680.xml"/>
  <Override ContentType="application/vnd.ms-excel.controlproperties+xml" PartName="/xl/ctrlProps/ctrlProp2681.xml"/>
  <Override ContentType="application/vnd.ms-excel.controlproperties+xml" PartName="/xl/ctrlProps/ctrlProp2682.xml"/>
  <Override ContentType="application/vnd.ms-excel.controlproperties+xml" PartName="/xl/ctrlProps/ctrlProp2683.xml"/>
  <Override ContentType="application/vnd.ms-excel.controlproperties+xml" PartName="/xl/ctrlProps/ctrlProp2684.xml"/>
  <Override ContentType="application/vnd.ms-excel.controlproperties+xml" PartName="/xl/ctrlProps/ctrlProp2685.xml"/>
  <Override ContentType="application/vnd.ms-excel.controlproperties+xml" PartName="/xl/ctrlProps/ctrlProp2686.xml"/>
  <Override ContentType="application/vnd.ms-excel.controlproperties+xml" PartName="/xl/ctrlProps/ctrlProp2687.xml"/>
  <Override ContentType="application/vnd.ms-excel.controlproperties+xml" PartName="/xl/ctrlProps/ctrlProp2688.xml"/>
  <Override ContentType="application/vnd.ms-excel.controlproperties+xml" PartName="/xl/ctrlProps/ctrlProp2689.xml"/>
  <Override ContentType="application/vnd.ms-excel.controlproperties+xml" PartName="/xl/ctrlProps/ctrlProp2690.xml"/>
  <Override ContentType="application/vnd.ms-excel.controlproperties+xml" PartName="/xl/ctrlProps/ctrlProp2691.xml"/>
  <Override ContentType="application/vnd.ms-excel.controlproperties+xml" PartName="/xl/ctrlProps/ctrlProp2692.xml"/>
  <Override ContentType="application/vnd.ms-excel.controlproperties+xml" PartName="/xl/ctrlProps/ctrlProp2693.xml"/>
  <Override ContentType="application/vnd.ms-excel.controlproperties+xml" PartName="/xl/ctrlProps/ctrlProp2694.xml"/>
  <Override ContentType="application/vnd.ms-excel.controlproperties+xml" PartName="/xl/ctrlProps/ctrlProp2695.xml"/>
  <Override ContentType="application/vnd.ms-excel.controlproperties+xml" PartName="/xl/ctrlProps/ctrlProp2696.xml"/>
  <Override ContentType="application/vnd.ms-excel.controlproperties+xml" PartName="/xl/ctrlProps/ctrlProp2697.xml"/>
  <Override ContentType="application/vnd.ms-excel.controlproperties+xml" PartName="/xl/ctrlProps/ctrlProp2698.xml"/>
  <Override ContentType="application/vnd.ms-excel.controlproperties+xml" PartName="/xl/ctrlProps/ctrlProp2699.xml"/>
  <Override ContentType="application/vnd.ms-excel.controlproperties+xml" PartName="/xl/ctrlProps/ctrlProp2700.xml"/>
  <Override ContentType="application/vnd.ms-excel.controlproperties+xml" PartName="/xl/ctrlProps/ctrlProp2701.xml"/>
  <Override ContentType="application/vnd.ms-excel.controlproperties+xml" PartName="/xl/ctrlProps/ctrlProp2702.xml"/>
  <Override ContentType="application/vnd.ms-excel.controlproperties+xml" PartName="/xl/ctrlProps/ctrlProp2703.xml"/>
  <Override ContentType="application/vnd.ms-excel.controlproperties+xml" PartName="/xl/ctrlProps/ctrlProp270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externalLink+xml" PartName="/xl/externalLinks/externalLink1.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https://mhlwlan.sharepoint.com/sites/12558000/WorkingDocLib/10　企画係/★調達関係/令和７年度事業/HP掲載データ/"/>
    </mc:Choice>
  </mc:AlternateContent>
  <xr:revisionPtr revIDLastSave="1265" documentId="8_{28950980-9734-4DA7-B664-DC3E3CBE12FF}" xr6:coauthVersionLast="47" xr6:coauthVersionMax="47" xr10:uidLastSave="{3FA1FC01-B317-4F4C-B08E-144F4CFEA7F3}"/>
  <bookViews>
    <workbookView xWindow="-120" yWindow="-16320" windowWidth="29040" windowHeight="15720" tabRatio="756" firstSheet="1" activeTab="1" xr2:uid="{C52636A9-0FD0-427A-899E-B1825CB3C98F}"/>
  </bookViews>
  <sheets>
    <sheet name="0113_作業用" sheetId="1" state="hidden" r:id="rId1"/>
    <sheet name="STEP1(自己チェック)" sheetId="3" r:id="rId2"/>
    <sheet name="STEP2（自己_結果）" sheetId="17" r:id="rId3"/>
    <sheet name="STEP2（自己_新人）" sheetId="18" r:id="rId4"/>
    <sheet name="STEP2（自己_一人前）" sheetId="4" r:id="rId5"/>
    <sheet name="STEP2（自己_リーダー）" sheetId="6" r:id="rId6"/>
    <sheet name="STEP3(自己_新人印刷用)" sheetId="19" r:id="rId7"/>
    <sheet name="STEP3(自己_一人前印刷用)" sheetId="34" r:id="rId8"/>
    <sheet name="STEP3(自己_リーダー印刷用)" sheetId="35" r:id="rId9"/>
    <sheet name="STEP3仕事一覧印刷（一人前）" sheetId="2" state="hidden" r:id="rId10"/>
    <sheet name="STEP3仕事一覧印刷（リーダー）" sheetId="7" state="hidden" r:id="rId11"/>
  </sheets>
  <externalReferences>
    <externalReference r:id="rId12"/>
  </externalReferences>
  <definedNames>
    <definedName name="_xlnm._FilterDatabase" localSheetId="0" hidden="1">'0113_作業用'!$A$11:$R$76</definedName>
    <definedName name="_xlnm._FilterDatabase" localSheetId="1" hidden="1">'STEP1(自己チェック)'!$A$13:$M$53</definedName>
    <definedName name="_xlnm._FilterDatabase" localSheetId="8" hidden="1">'STEP3(自己_リーダー印刷用)'!$A$3:$C$43</definedName>
    <definedName name="_xlnm._FilterDatabase" localSheetId="7" hidden="1">'STEP3(自己_一人前印刷用)'!$A$3:$C$43</definedName>
    <definedName name="_xlnm._FilterDatabase" localSheetId="6" hidden="1">'STEP3(自己_新人印刷用)'!$A$3:$C$43</definedName>
    <definedName name="_xlnm._FilterDatabase" localSheetId="10" hidden="1">'STEP3仕事一覧印刷（リーダー）'!$A$6:$P$71</definedName>
    <definedName name="_xlnm._FilterDatabase" localSheetId="9" hidden="1">'STEP3仕事一覧印刷（一人前）'!$A$6:$P$71</definedName>
    <definedName name="_xlnm.Print_Area" localSheetId="0">'0113_作業用'!$A$1:$K$77</definedName>
    <definedName name="_xlnm.Print_Area" localSheetId="5">'STEP2（自己_リーダー）'!$A$1:$C$53</definedName>
    <definedName name="_xlnm.Print_Area" localSheetId="2">'STEP2（自己_結果）'!$A$1:$C$19</definedName>
    <definedName name="_xlnm.Print_Area" localSheetId="3">'STEP2（自己_新人）'!$A$1:$C$53</definedName>
    <definedName name="_xlnm.Print_Area" localSheetId="10">'STEP3仕事一覧印刷（リーダー）'!$A$1:$I$71</definedName>
    <definedName name="_xlnm.Print_Area" localSheetId="9">'STEP3仕事一覧印刷（一人前）'!$A$1:$I$71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7" l="1"/>
  <c r="G43" i="35"/>
  <c r="G42" i="35"/>
  <c r="G40" i="35"/>
  <c r="G39" i="35"/>
  <c r="G38" i="35"/>
  <c r="G37" i="35"/>
  <c r="G35" i="35"/>
  <c r="G34" i="35"/>
  <c r="G33" i="35"/>
  <c r="G31" i="35"/>
  <c r="G30" i="35"/>
  <c r="G29" i="35"/>
  <c r="G26" i="35"/>
  <c r="G25" i="35"/>
  <c r="G23" i="35"/>
  <c r="G22" i="35"/>
  <c r="G20" i="35"/>
  <c r="G19" i="35"/>
  <c r="G18" i="35"/>
  <c r="G17" i="35"/>
  <c r="G16" i="35"/>
  <c r="G14" i="35"/>
  <c r="G13" i="35"/>
  <c r="G12" i="35"/>
  <c r="G11" i="35"/>
  <c r="G10" i="35"/>
  <c r="G8" i="35"/>
  <c r="G7" i="35"/>
  <c r="G6" i="35"/>
  <c r="G43" i="34"/>
  <c r="G42" i="34"/>
  <c r="G40" i="34"/>
  <c r="G39" i="34"/>
  <c r="G38" i="34"/>
  <c r="G37" i="34"/>
  <c r="G35" i="34"/>
  <c r="G34" i="34"/>
  <c r="G33" i="34"/>
  <c r="G31" i="34"/>
  <c r="G30" i="34"/>
  <c r="G29" i="34"/>
  <c r="G26" i="34"/>
  <c r="G25" i="34"/>
  <c r="G23" i="34"/>
  <c r="G22" i="34"/>
  <c r="G20" i="34"/>
  <c r="G19" i="34"/>
  <c r="G18" i="34"/>
  <c r="G17" i="34"/>
  <c r="G16" i="34"/>
  <c r="G14" i="34"/>
  <c r="G13" i="34"/>
  <c r="G12" i="34"/>
  <c r="G11" i="34"/>
  <c r="G10" i="34"/>
  <c r="G8" i="34"/>
  <c r="G7" i="34"/>
  <c r="G6" i="34"/>
  <c r="G43" i="19"/>
  <c r="G42" i="19"/>
  <c r="G40" i="19"/>
  <c r="G39" i="19"/>
  <c r="G38" i="19"/>
  <c r="G37" i="19"/>
  <c r="G35" i="19"/>
  <c r="G34" i="19"/>
  <c r="G33" i="19"/>
  <c r="G31" i="19"/>
  <c r="G30" i="19"/>
  <c r="G29" i="19"/>
  <c r="G26" i="19"/>
  <c r="G25" i="19"/>
  <c r="G23" i="19"/>
  <c r="G22" i="19"/>
  <c r="G20" i="19"/>
  <c r="G19" i="19"/>
  <c r="G18" i="19"/>
  <c r="G17" i="19"/>
  <c r="G16" i="19"/>
  <c r="G14" i="19"/>
  <c r="G13" i="19"/>
  <c r="G12" i="19"/>
  <c r="G11" i="19"/>
  <c r="G10" i="19"/>
  <c r="G8" i="19"/>
  <c r="G7" i="19"/>
  <c r="G6" i="19"/>
  <c r="L45" i="3"/>
  <c r="E35" i="34" s="1"/>
  <c r="L44" i="3"/>
  <c r="E34" i="34" s="1"/>
  <c r="D34" i="34" s="1"/>
  <c r="L43" i="3"/>
  <c r="E33" i="34" s="1"/>
  <c r="L41" i="3"/>
  <c r="E31" i="34" s="1"/>
  <c r="L40" i="3"/>
  <c r="E30" i="34" s="1"/>
  <c r="L39" i="3"/>
  <c r="E29" i="34" s="1"/>
  <c r="L49" i="3"/>
  <c r="E39" i="34" s="1"/>
  <c r="D39" i="34" s="1"/>
  <c r="L47" i="3"/>
  <c r="E37" i="34" s="1"/>
  <c r="D37" i="34" s="1"/>
  <c r="M36" i="3"/>
  <c r="E26" i="35" s="1"/>
  <c r="M35" i="3"/>
  <c r="E25" i="35" s="1"/>
  <c r="M33" i="3"/>
  <c r="E23" i="35" s="1"/>
  <c r="M32" i="3"/>
  <c r="E22" i="35" s="1"/>
  <c r="M30" i="3"/>
  <c r="E20" i="35" s="1"/>
  <c r="D20" i="35" s="1"/>
  <c r="M29" i="3"/>
  <c r="E19" i="35" s="1"/>
  <c r="D19" i="35" s="1"/>
  <c r="M28" i="3"/>
  <c r="E18" i="35" s="1"/>
  <c r="M27" i="3"/>
  <c r="E17" i="35" s="1"/>
  <c r="M26" i="3"/>
  <c r="E16" i="35" s="1"/>
  <c r="M24" i="3"/>
  <c r="E14" i="35" s="1"/>
  <c r="M23" i="3"/>
  <c r="E13" i="35" s="1"/>
  <c r="M22" i="3"/>
  <c r="E12" i="35" s="1"/>
  <c r="M21" i="3"/>
  <c r="E11" i="35" s="1"/>
  <c r="M20" i="3"/>
  <c r="E10" i="35" s="1"/>
  <c r="D10" i="35" s="1"/>
  <c r="M18" i="3"/>
  <c r="E8" i="35" s="1"/>
  <c r="M17" i="3"/>
  <c r="E7" i="35" s="1"/>
  <c r="K50" i="3"/>
  <c r="E40" i="19" s="1"/>
  <c r="K49" i="3"/>
  <c r="E39" i="19" s="1"/>
  <c r="K48" i="3"/>
  <c r="E38" i="19" s="1"/>
  <c r="K47" i="3"/>
  <c r="E37" i="19" s="1"/>
  <c r="K45" i="3"/>
  <c r="E35" i="19" s="1"/>
  <c r="K44" i="3"/>
  <c r="E34" i="19" s="1"/>
  <c r="K43" i="3"/>
  <c r="E33" i="19" s="1"/>
  <c r="K41" i="3"/>
  <c r="E31" i="19" s="1"/>
  <c r="K40" i="3"/>
  <c r="E30" i="19" s="1"/>
  <c r="K39" i="3"/>
  <c r="E29" i="19" s="1"/>
  <c r="L36" i="3"/>
  <c r="E26" i="34" s="1"/>
  <c r="L35" i="3"/>
  <c r="E25" i="34" s="1"/>
  <c r="L33" i="3"/>
  <c r="E23" i="34" s="1"/>
  <c r="D23" i="34" s="1"/>
  <c r="L32" i="3"/>
  <c r="E22" i="34" s="1"/>
  <c r="D22" i="34" s="1"/>
  <c r="L30" i="3"/>
  <c r="E20" i="34" s="1"/>
  <c r="L29" i="3"/>
  <c r="E19" i="34" s="1"/>
  <c r="D19" i="34" s="1"/>
  <c r="L28" i="3"/>
  <c r="E18" i="34" s="1"/>
  <c r="L27" i="3"/>
  <c r="E17" i="34" s="1"/>
  <c r="D17" i="34" s="1"/>
  <c r="L26" i="3"/>
  <c r="E16" i="34" s="1"/>
  <c r="D16" i="34" s="1"/>
  <c r="L24" i="3"/>
  <c r="E14" i="34" s="1"/>
  <c r="L23" i="3"/>
  <c r="E13" i="34" s="1"/>
  <c r="D13" i="34" s="1"/>
  <c r="L22" i="3"/>
  <c r="E12" i="34" s="1"/>
  <c r="L21" i="3"/>
  <c r="E11" i="34" s="1"/>
  <c r="L20" i="3"/>
  <c r="E10" i="34" s="1"/>
  <c r="D10" i="34" s="1"/>
  <c r="L18" i="3"/>
  <c r="E8" i="34" s="1"/>
  <c r="D8" i="34" s="1"/>
  <c r="L17" i="3"/>
  <c r="E7" i="34" s="1"/>
  <c r="D7" i="34" s="1"/>
  <c r="K36" i="3"/>
  <c r="E26" i="19" s="1"/>
  <c r="K35" i="3"/>
  <c r="E25" i="19" s="1"/>
  <c r="K33" i="3"/>
  <c r="E23" i="19" s="1"/>
  <c r="K32" i="3"/>
  <c r="E22" i="19" s="1"/>
  <c r="K30" i="3"/>
  <c r="E20" i="19" s="1"/>
  <c r="K29" i="3"/>
  <c r="E19" i="19" s="1"/>
  <c r="K28" i="3"/>
  <c r="E18" i="19" s="1"/>
  <c r="K27" i="3"/>
  <c r="E17" i="19" s="1"/>
  <c r="D17" i="19" s="1"/>
  <c r="K26" i="3"/>
  <c r="E16" i="19" s="1"/>
  <c r="K24" i="3"/>
  <c r="E14" i="19" s="1"/>
  <c r="K23" i="3"/>
  <c r="E13" i="19" s="1"/>
  <c r="K22" i="3"/>
  <c r="E12" i="19" s="1"/>
  <c r="K21" i="3"/>
  <c r="E11" i="19" s="1"/>
  <c r="K20" i="3"/>
  <c r="E10" i="19" s="1"/>
  <c r="K18" i="3"/>
  <c r="E8" i="19" s="1"/>
  <c r="K17" i="3"/>
  <c r="M53" i="3"/>
  <c r="E43" i="35" s="1"/>
  <c r="L53" i="3"/>
  <c r="E43" i="34" s="1"/>
  <c r="D43" i="34" s="1"/>
  <c r="K53" i="3"/>
  <c r="E43" i="19" s="1"/>
  <c r="M52" i="3"/>
  <c r="E42" i="35" s="1"/>
  <c r="L52" i="3"/>
  <c r="E42" i="34" s="1"/>
  <c r="K52" i="3"/>
  <c r="E42" i="19" s="1"/>
  <c r="M50" i="3"/>
  <c r="E40" i="35" s="1"/>
  <c r="D40" i="35" s="1"/>
  <c r="L50" i="3"/>
  <c r="E40" i="34" s="1"/>
  <c r="D40" i="34" s="1"/>
  <c r="M49" i="3"/>
  <c r="E39" i="35" s="1"/>
  <c r="M48" i="3"/>
  <c r="E38" i="35" s="1"/>
  <c r="L48" i="3"/>
  <c r="E38" i="34" s="1"/>
  <c r="M47" i="3"/>
  <c r="E37" i="35" s="1"/>
  <c r="D37" i="35" s="1"/>
  <c r="M45" i="3"/>
  <c r="E35" i="35" s="1"/>
  <c r="M44" i="3"/>
  <c r="E34" i="35" s="1"/>
  <c r="M43" i="3"/>
  <c r="E33" i="35" s="1"/>
  <c r="D33" i="35" s="1"/>
  <c r="M41" i="3"/>
  <c r="E31" i="35" s="1"/>
  <c r="D31" i="35" s="1"/>
  <c r="M40" i="3"/>
  <c r="E30" i="35" s="1"/>
  <c r="M39" i="3"/>
  <c r="E29" i="35" s="1"/>
  <c r="D29" i="35" s="1"/>
  <c r="M16" i="3"/>
  <c r="E6" i="35" s="1"/>
  <c r="L16" i="3"/>
  <c r="E6" i="34" s="1"/>
  <c r="D6" i="34" s="1"/>
  <c r="K16" i="3"/>
  <c r="D14" i="34" l="1"/>
  <c r="D16" i="35"/>
  <c r="D42" i="35"/>
  <c r="D11" i="35"/>
  <c r="D34" i="35"/>
  <c r="D35" i="35"/>
  <c r="D43" i="35"/>
  <c r="D17" i="35"/>
  <c r="D18" i="35"/>
  <c r="D26" i="35"/>
  <c r="D39" i="35"/>
  <c r="D7" i="35"/>
  <c r="D22" i="35"/>
  <c r="D8" i="35"/>
  <c r="D23" i="35"/>
  <c r="D31" i="34"/>
  <c r="D33" i="34"/>
  <c r="D22" i="19"/>
  <c r="D39" i="19"/>
  <c r="D23" i="19"/>
  <c r="D13" i="19"/>
  <c r="D40" i="19"/>
  <c r="D29" i="34"/>
  <c r="D18" i="34"/>
  <c r="D35" i="19"/>
  <c r="D38" i="35"/>
  <c r="D6" i="35"/>
  <c r="D12" i="34"/>
  <c r="D35" i="34"/>
  <c r="D25" i="34"/>
  <c r="D30" i="35"/>
  <c r="D42" i="34"/>
  <c r="D11" i="34"/>
  <c r="D26" i="34"/>
  <c r="D25" i="35"/>
  <c r="D12" i="35"/>
  <c r="D13" i="35"/>
  <c r="D14" i="35"/>
  <c r="D38" i="34"/>
  <c r="D30" i="34"/>
  <c r="D20" i="34"/>
  <c r="D42" i="19"/>
  <c r="D43" i="19"/>
  <c r="D25" i="19"/>
  <c r="D26" i="19"/>
  <c r="D8" i="19"/>
  <c r="D11" i="19"/>
  <c r="D34" i="19"/>
  <c r="D14" i="19"/>
  <c r="D12" i="19"/>
  <c r="D37" i="19"/>
  <c r="D30" i="19"/>
  <c r="D31" i="19"/>
  <c r="D29" i="19"/>
  <c r="D33" i="19"/>
  <c r="D19" i="19"/>
  <c r="D16" i="19"/>
  <c r="D20" i="19"/>
  <c r="D38" i="19"/>
  <c r="D10" i="19"/>
  <c r="D18" i="19"/>
  <c r="E6" i="19"/>
  <c r="D6" i="19" s="1"/>
  <c r="E7" i="19"/>
  <c r="D7" i="19" s="1"/>
  <c r="K55" i="3"/>
  <c r="C26" i="18" s="1" a="1"/>
  <c r="C26" i="18" s="1"/>
  <c r="A17" i="18" l="1" a="1"/>
  <c r="A17" i="18" s="1"/>
  <c r="C30" i="18" a="1"/>
  <c r="C30" i="18" s="1"/>
  <c r="C10" i="18" a="1"/>
  <c r="C10" i="18" s="1"/>
  <c r="C43" i="18" a="1"/>
  <c r="C43" i="18" s="1"/>
  <c r="A20" i="18" a="1"/>
  <c r="A20" i="18" s="1"/>
  <c r="C37" i="18" a="1"/>
  <c r="C37" i="18" s="1"/>
  <c r="C18" i="18" a="1"/>
  <c r="C18" i="18" s="1"/>
  <c r="A30" i="18" a="1"/>
  <c r="A30" i="18" s="1"/>
  <c r="C11" i="18" a="1"/>
  <c r="C11" i="18" s="1"/>
  <c r="A35" i="18" a="1"/>
  <c r="A35" i="18" s="1"/>
  <c r="A51" i="18" a="1"/>
  <c r="A51" i="18" s="1"/>
  <c r="A14" i="18" a="1"/>
  <c r="A14" i="18" s="1"/>
  <c r="A18" i="18" a="1"/>
  <c r="A18" i="18" s="1"/>
  <c r="C44" i="18" a="1"/>
  <c r="C44" i="18" s="1"/>
  <c r="A27" i="18" a="1"/>
  <c r="A27" i="18" s="1"/>
  <c r="A45" i="18" a="1"/>
  <c r="A45" i="18" s="1"/>
  <c r="C25" i="18" a="1"/>
  <c r="C25" i="18" s="1"/>
  <c r="A23" i="18" a="1"/>
  <c r="A23" i="18" s="1"/>
  <c r="A34" i="18" a="1"/>
  <c r="A34" i="18" s="1"/>
  <c r="C34" i="18" a="1"/>
  <c r="C34" i="18" s="1"/>
  <c r="C3" i="18"/>
  <c r="C8" i="17"/>
  <c r="A29" i="18" a="1"/>
  <c r="A29" i="18" s="1"/>
  <c r="C52" i="18" a="1"/>
  <c r="C52" i="18" s="1"/>
  <c r="A49" i="18" a="1"/>
  <c r="A49" i="18" s="1"/>
  <c r="C50" i="18" a="1"/>
  <c r="C50" i="18" s="1"/>
  <c r="A15" i="18" a="1"/>
  <c r="A15" i="18" s="1"/>
  <c r="C19" i="18" a="1"/>
  <c r="C19" i="18" s="1"/>
  <c r="A43" i="18" a="1"/>
  <c r="A43" i="18" s="1"/>
  <c r="A40" i="18" a="1"/>
  <c r="A40" i="18" s="1"/>
  <c r="A16" i="18" a="1"/>
  <c r="A16" i="18" s="1"/>
  <c r="C22" i="18" a="1"/>
  <c r="C22" i="18" s="1"/>
  <c r="C12" i="18" a="1"/>
  <c r="C12" i="18" s="1"/>
  <c r="A52" i="18" a="1"/>
  <c r="A52" i="18" s="1"/>
  <c r="C13" i="18" a="1"/>
  <c r="C13" i="18" s="1"/>
  <c r="A31" i="18" a="1"/>
  <c r="A31" i="18" s="1"/>
  <c r="A28" i="18" a="1"/>
  <c r="A28" i="18" s="1"/>
  <c r="A11" i="18" a="1"/>
  <c r="A11" i="18" s="1"/>
  <c r="A10" i="18" a="1"/>
  <c r="A10" i="18" s="1"/>
  <c r="C20" i="18" a="1"/>
  <c r="C20" i="18" s="1"/>
  <c r="A42" i="18" a="1"/>
  <c r="A42" i="18" s="1"/>
  <c r="C53" i="18" a="1"/>
  <c r="C53" i="18" s="1"/>
  <c r="A21" i="18" a="1"/>
  <c r="A21" i="18" s="1"/>
  <c r="C31" i="18" a="1"/>
  <c r="C31" i="18" s="1"/>
  <c r="A25" i="18" a="1"/>
  <c r="A25" i="18" s="1"/>
  <c r="A19" i="18" a="1"/>
  <c r="A19" i="18" s="1"/>
  <c r="A24" i="18" a="1"/>
  <c r="A24" i="18" s="1"/>
  <c r="C47" i="18" a="1"/>
  <c r="C47" i="18" s="1"/>
  <c r="C46" i="18" a="1"/>
  <c r="C46" i="18" s="1"/>
  <c r="A46" i="18" a="1"/>
  <c r="A46" i="18" s="1"/>
  <c r="A50" i="18" a="1"/>
  <c r="A50" i="18" s="1"/>
  <c r="A13" i="18" a="1"/>
  <c r="A13" i="18" s="1"/>
  <c r="C48" i="18" a="1"/>
  <c r="C48" i="18" s="1"/>
  <c r="A12" i="18" a="1"/>
  <c r="A12" i="18" s="1"/>
  <c r="C41" i="18" a="1"/>
  <c r="C41" i="18" s="1"/>
  <c r="C51" i="18" a="1"/>
  <c r="C51" i="18" s="1"/>
  <c r="C40" i="18" a="1"/>
  <c r="C40" i="18" s="1"/>
  <c r="A22" i="18" a="1"/>
  <c r="A22" i="18" s="1"/>
  <c r="C14" i="18" a="1"/>
  <c r="C14" i="18" s="1"/>
  <c r="A37" i="18" a="1"/>
  <c r="A37" i="18" s="1"/>
  <c r="C38" i="18" a="1"/>
  <c r="C38" i="18" s="1"/>
  <c r="C39" i="18" a="1"/>
  <c r="C39" i="18" s="1"/>
  <c r="C28" i="18" a="1"/>
  <c r="C28" i="18" s="1"/>
  <c r="C45" i="18" a="1"/>
  <c r="C45" i="18" s="1"/>
  <c r="A44" i="18" a="1"/>
  <c r="A44" i="18" s="1"/>
  <c r="C35" i="18" a="1"/>
  <c r="C35" i="18" s="1"/>
  <c r="C32" i="18" a="1"/>
  <c r="C32" i="18" s="1"/>
  <c r="A38" i="18" a="1"/>
  <c r="A38" i="18" s="1"/>
  <c r="C36" i="18" a="1"/>
  <c r="C36" i="18" s="1"/>
  <c r="C29" i="18" a="1"/>
  <c r="C29" i="18" s="1"/>
  <c r="C15" i="18" a="1"/>
  <c r="C15" i="18" s="1"/>
  <c r="A53" i="18" a="1"/>
  <c r="A53" i="18" s="1"/>
  <c r="C16" i="18" a="1"/>
  <c r="C16" i="18" s="1"/>
  <c r="C27" i="18" a="1"/>
  <c r="C27" i="18" s="1"/>
  <c r="A39" i="18" a="1"/>
  <c r="A39" i="18" s="1"/>
  <c r="A32" i="18" a="1"/>
  <c r="A32" i="18" s="1"/>
  <c r="A48" i="18" a="1"/>
  <c r="A48" i="18" s="1"/>
  <c r="C21" i="18" a="1"/>
  <c r="C21" i="18" s="1"/>
  <c r="C42" i="18" a="1"/>
  <c r="C42" i="18" s="1"/>
  <c r="C49" i="18" a="1"/>
  <c r="C49" i="18" s="1"/>
  <c r="C23" i="18" a="1"/>
  <c r="C23" i="18" s="1"/>
  <c r="A47" i="18" a="1"/>
  <c r="A47" i="18" s="1"/>
  <c r="A26" i="18" a="1"/>
  <c r="A26" i="18" s="1"/>
  <c r="C24" i="18" a="1"/>
  <c r="C24" i="18" s="1"/>
  <c r="A36" i="18" a="1"/>
  <c r="A36" i="18" s="1"/>
  <c r="C17" i="18" a="1"/>
  <c r="C17" i="18" s="1"/>
  <c r="A33" i="18" a="1"/>
  <c r="A33" i="18" s="1"/>
  <c r="A41" i="18" a="1"/>
  <c r="A41" i="18" s="1"/>
  <c r="C33" i="18" a="1"/>
  <c r="C33" i="18" s="1"/>
  <c r="A225" i="17" l="1" a="1"/>
  <c r="A225" i="17" s="1"/>
  <c r="A224" i="17" a="1"/>
  <c r="A224" i="17" s="1"/>
  <c r="A223" i="17" a="1"/>
  <c r="A223" i="17" s="1"/>
  <c r="A222" i="17" a="1"/>
  <c r="A222" i="17" s="1"/>
  <c r="A221" i="17" a="1"/>
  <c r="A221" i="17" s="1"/>
  <c r="A220" i="17" a="1"/>
  <c r="A220" i="17" s="1"/>
  <c r="A219" i="17" a="1"/>
  <c r="A219" i="17" s="1"/>
  <c r="A218" i="17" a="1"/>
  <c r="A218" i="17" s="1"/>
  <c r="A217" i="17" a="1"/>
  <c r="A217" i="17" s="1"/>
  <c r="A216" i="17" a="1"/>
  <c r="A216" i="17" s="1"/>
  <c r="A215" i="17" a="1"/>
  <c r="A215" i="17" s="1"/>
  <c r="A214" i="17" a="1"/>
  <c r="A214" i="17" s="1"/>
  <c r="A213" i="17" a="1"/>
  <c r="A213" i="17" s="1"/>
  <c r="A212" i="17" a="1"/>
  <c r="A212" i="17" s="1"/>
  <c r="A211" i="17" a="1"/>
  <c r="A211" i="17" s="1"/>
  <c r="A210" i="17" a="1"/>
  <c r="A210" i="17" s="1"/>
  <c r="A209" i="17" a="1"/>
  <c r="A209" i="17" s="1"/>
  <c r="A208" i="17" a="1"/>
  <c r="A208" i="17" s="1"/>
  <c r="A207" i="17" a="1"/>
  <c r="A207" i="17" s="1"/>
  <c r="A206" i="17" a="1"/>
  <c r="A206" i="17" s="1"/>
  <c r="A205" i="17" a="1"/>
  <c r="A205" i="17" s="1"/>
  <c r="A204" i="17" a="1"/>
  <c r="A204" i="17" s="1"/>
  <c r="A203" i="17" a="1"/>
  <c r="A203" i="17" s="1"/>
  <c r="A202" i="17" a="1"/>
  <c r="A202" i="17" s="1"/>
  <c r="A201" i="17" a="1"/>
  <c r="A201" i="17" s="1"/>
  <c r="A200" i="17" a="1"/>
  <c r="A200" i="17" s="1"/>
  <c r="A199" i="17" a="1"/>
  <c r="A199" i="17" s="1"/>
  <c r="A198" i="17" a="1"/>
  <c r="A198" i="17" s="1"/>
  <c r="A197" i="17" a="1"/>
  <c r="A197" i="17" s="1"/>
  <c r="A196" i="17" a="1"/>
  <c r="A196" i="17" s="1"/>
  <c r="A195" i="17" a="1"/>
  <c r="A195" i="17" s="1"/>
  <c r="A194" i="17" a="1"/>
  <c r="A194" i="17" s="1"/>
  <c r="A193" i="17" a="1"/>
  <c r="A193" i="17" s="1"/>
  <c r="A192" i="17" a="1"/>
  <c r="A192" i="17" s="1"/>
  <c r="A191" i="17" a="1"/>
  <c r="A191" i="17" s="1"/>
  <c r="A190" i="17" a="1"/>
  <c r="A190" i="17" s="1"/>
  <c r="A189" i="17" a="1"/>
  <c r="A189" i="17" s="1"/>
  <c r="A188" i="17" a="1"/>
  <c r="A188" i="17" s="1"/>
  <c r="A187" i="17" a="1"/>
  <c r="A187" i="17" s="1"/>
  <c r="A186" i="17" a="1"/>
  <c r="A186" i="17" s="1"/>
  <c r="A185" i="17" a="1"/>
  <c r="A185" i="17" s="1"/>
  <c r="A184" i="17" a="1"/>
  <c r="A184" i="17" s="1"/>
  <c r="A183" i="17" a="1"/>
  <c r="A183" i="17" s="1"/>
  <c r="A182" i="17" a="1"/>
  <c r="A182" i="17" s="1"/>
  <c r="A181" i="17" a="1"/>
  <c r="A181" i="17" s="1"/>
  <c r="A180" i="17" a="1"/>
  <c r="A180" i="17" s="1"/>
  <c r="A179" i="17" a="1"/>
  <c r="A179" i="17" s="1"/>
  <c r="A178" i="17" a="1"/>
  <c r="A178" i="17" s="1"/>
  <c r="A177" i="17" a="1"/>
  <c r="A177" i="17" s="1"/>
  <c r="A176" i="17" a="1"/>
  <c r="A176" i="17" s="1"/>
  <c r="A175" i="17" a="1"/>
  <c r="A175" i="17" s="1"/>
  <c r="A174" i="17" a="1"/>
  <c r="A174" i="17" s="1"/>
  <c r="A173" i="17" a="1"/>
  <c r="A173" i="17" s="1"/>
  <c r="A172" i="17" a="1"/>
  <c r="A172" i="17" s="1"/>
  <c r="A171" i="17" a="1"/>
  <c r="A171" i="17" s="1"/>
  <c r="A170" i="17" a="1"/>
  <c r="A170" i="17" s="1"/>
  <c r="A169" i="17" a="1"/>
  <c r="A169" i="17" s="1"/>
  <c r="A168" i="17" a="1"/>
  <c r="A168" i="17" s="1"/>
  <c r="A167" i="17" a="1"/>
  <c r="A167" i="17" s="1"/>
  <c r="A166" i="17" a="1"/>
  <c r="A166" i="17" s="1"/>
  <c r="A165" i="17" a="1"/>
  <c r="A165" i="17" s="1"/>
  <c r="A164" i="17" a="1"/>
  <c r="A164" i="17" s="1"/>
  <c r="A163" i="17" a="1"/>
  <c r="A163" i="17" s="1"/>
  <c r="A162" i="17" a="1"/>
  <c r="A162" i="17" s="1"/>
  <c r="A161" i="17" a="1"/>
  <c r="A161" i="17" s="1"/>
  <c r="A160" i="17" a="1"/>
  <c r="A160" i="17" s="1"/>
  <c r="A159" i="17" a="1"/>
  <c r="A159" i="17" s="1"/>
  <c r="A158" i="17" a="1"/>
  <c r="A158" i="17" s="1"/>
  <c r="A157" i="17" a="1"/>
  <c r="A157" i="17" s="1"/>
  <c r="A156" i="17" a="1"/>
  <c r="A156" i="17" s="1"/>
  <c r="A155" i="17" a="1"/>
  <c r="A155" i="17" s="1"/>
  <c r="A154" i="17" a="1"/>
  <c r="A154" i="17" s="1"/>
  <c r="A153" i="17" a="1"/>
  <c r="A153" i="17" s="1"/>
  <c r="A152" i="17" a="1"/>
  <c r="A152" i="17" s="1"/>
  <c r="A151" i="17" a="1"/>
  <c r="A151" i="17" s="1"/>
  <c r="A150" i="17" a="1"/>
  <c r="A150" i="17" s="1"/>
  <c r="A149" i="17" a="1"/>
  <c r="A149" i="17" s="1"/>
  <c r="A148" i="17" a="1"/>
  <c r="A148" i="17" s="1"/>
  <c r="A147" i="17" a="1"/>
  <c r="A147" i="17" s="1"/>
  <c r="A146" i="17" a="1"/>
  <c r="A146" i="17" s="1"/>
  <c r="A145" i="17" a="1"/>
  <c r="A145" i="17" s="1"/>
  <c r="A144" i="17" a="1"/>
  <c r="A144" i="17" s="1"/>
  <c r="A143" i="17" a="1"/>
  <c r="A143" i="17" s="1"/>
  <c r="A142" i="17" a="1"/>
  <c r="A142" i="17" s="1"/>
  <c r="A141" i="17" a="1"/>
  <c r="A141" i="17" s="1"/>
  <c r="A140" i="17" a="1"/>
  <c r="A140" i="17" s="1"/>
  <c r="A139" i="17" a="1"/>
  <c r="A139" i="17" s="1"/>
  <c r="A138" i="17" a="1"/>
  <c r="A138" i="17" s="1"/>
  <c r="A137" i="17" a="1"/>
  <c r="A137" i="17" s="1"/>
  <c r="A136" i="17" a="1"/>
  <c r="A136" i="17" s="1"/>
  <c r="A135" i="17" a="1"/>
  <c r="A135" i="17" s="1"/>
  <c r="A134" i="17" a="1"/>
  <c r="A134" i="17" s="1"/>
  <c r="A133" i="17" a="1"/>
  <c r="A133" i="17" s="1"/>
  <c r="A132" i="17" a="1"/>
  <c r="A132" i="17" s="1"/>
  <c r="A131" i="17" a="1"/>
  <c r="A131" i="17" s="1"/>
  <c r="A130" i="17" a="1"/>
  <c r="A130" i="17" s="1"/>
  <c r="A129" i="17" a="1"/>
  <c r="A129" i="17" s="1"/>
  <c r="A128" i="17" a="1"/>
  <c r="A128" i="17" s="1"/>
  <c r="A127" i="17" a="1"/>
  <c r="A127" i="17" s="1"/>
  <c r="A126" i="17" a="1"/>
  <c r="A126" i="17" s="1"/>
  <c r="A125" i="17" a="1"/>
  <c r="A125" i="17" s="1"/>
  <c r="A124" i="17" a="1"/>
  <c r="A124" i="17" s="1"/>
  <c r="A123" i="17" a="1"/>
  <c r="A123" i="17" s="1"/>
  <c r="A122" i="17" a="1"/>
  <c r="A122" i="17" s="1"/>
  <c r="A121" i="17" a="1"/>
  <c r="A121" i="17" s="1"/>
  <c r="A120" i="17" a="1"/>
  <c r="A120" i="17" s="1"/>
  <c r="A119" i="17" a="1"/>
  <c r="A119" i="17" s="1"/>
  <c r="A118" i="17" a="1"/>
  <c r="A118" i="17" s="1"/>
  <c r="A117" i="17" a="1"/>
  <c r="A117" i="17" s="1"/>
  <c r="A116" i="17" a="1"/>
  <c r="A116" i="17" s="1"/>
  <c r="A115" i="17" a="1"/>
  <c r="A115" i="17" s="1"/>
  <c r="A114" i="17" a="1"/>
  <c r="A114" i="17" s="1"/>
  <c r="A113" i="17" a="1"/>
  <c r="A113" i="17" s="1"/>
  <c r="A112" i="17" a="1"/>
  <c r="A112" i="17" s="1"/>
  <c r="A111" i="17" a="1"/>
  <c r="A111" i="17" s="1"/>
  <c r="A110" i="17" a="1"/>
  <c r="A110" i="17" s="1"/>
  <c r="A109" i="17" a="1"/>
  <c r="A109" i="17" s="1"/>
  <c r="A108" i="17" a="1"/>
  <c r="A108" i="17" s="1"/>
  <c r="A107" i="17" a="1"/>
  <c r="A107" i="17" s="1"/>
  <c r="A106" i="17" a="1"/>
  <c r="A106" i="17" s="1"/>
  <c r="A105" i="17" a="1"/>
  <c r="A105" i="17" s="1"/>
  <c r="A104" i="17" a="1"/>
  <c r="A104" i="17" s="1"/>
  <c r="A103" i="17" a="1"/>
  <c r="A103" i="17" s="1"/>
  <c r="A102" i="17" a="1"/>
  <c r="A102" i="17" s="1"/>
  <c r="A101" i="17" a="1"/>
  <c r="A101" i="17" s="1"/>
  <c r="A100" i="17" a="1"/>
  <c r="A100" i="17" s="1"/>
  <c r="C123" i="17" l="1" a="1"/>
  <c r="C123" i="17" s="1"/>
  <c r="C118" i="17" a="1"/>
  <c r="C118" i="17" s="1"/>
  <c r="C109" i="17" a="1"/>
  <c r="C109" i="17" s="1"/>
  <c r="C104" i="17" a="1"/>
  <c r="C104" i="17" s="1"/>
  <c r="C103" i="17" a="1"/>
  <c r="C103" i="17" s="1"/>
  <c r="C108" i="17" a="1"/>
  <c r="C108" i="17" s="1"/>
  <c r="C117" i="17" a="1"/>
  <c r="C117" i="17" s="1"/>
  <c r="C121" i="17" a="1"/>
  <c r="C121" i="17" s="1"/>
  <c r="C112" i="17" a="1"/>
  <c r="C112" i="17" s="1"/>
  <c r="C105" i="17" a="1"/>
  <c r="C105" i="17" s="1"/>
  <c r="C102" i="17" a="1"/>
  <c r="C102" i="17" s="1"/>
  <c r="C114" i="17" a="1"/>
  <c r="C114" i="17" s="1"/>
  <c r="C100" i="17" a="1"/>
  <c r="C100" i="17" s="1"/>
  <c r="C106" i="17" a="1"/>
  <c r="C106" i="17" s="1"/>
  <c r="C101" i="17" a="1"/>
  <c r="C101" i="17" s="1"/>
  <c r="C131" i="17" a="1"/>
  <c r="C131" i="17" s="1"/>
  <c r="C107" i="17" a="1"/>
  <c r="C107" i="17" s="1"/>
  <c r="C110" i="17" a="1"/>
  <c r="C110" i="17" s="1"/>
  <c r="C125" i="17" a="1"/>
  <c r="C125" i="17" s="1"/>
  <c r="C119" i="17" a="1"/>
  <c r="C119" i="17" s="1"/>
  <c r="C130" i="17" a="1"/>
  <c r="C130" i="17" s="1"/>
  <c r="C128" i="17" a="1"/>
  <c r="C128" i="17" s="1"/>
  <c r="C126" i="17" a="1"/>
  <c r="C126" i="17" s="1"/>
  <c r="C115" i="17" a="1"/>
  <c r="C115" i="17" s="1"/>
  <c r="C113" i="17" a="1"/>
  <c r="C113" i="17" s="1"/>
  <c r="C124" i="17" a="1"/>
  <c r="C124" i="17" s="1"/>
  <c r="C122" i="17" a="1"/>
  <c r="C122" i="17" s="1"/>
  <c r="C127" i="17" a="1"/>
  <c r="C127" i="17" s="1"/>
  <c r="C133" i="17" a="1"/>
  <c r="C133" i="17" s="1"/>
  <c r="C132" i="17" a="1"/>
  <c r="C132" i="17" s="1"/>
  <c r="C111" i="17" a="1"/>
  <c r="C111" i="17" s="1"/>
  <c r="C120" i="17" a="1"/>
  <c r="C120" i="17" s="1"/>
  <c r="C129" i="17" a="1"/>
  <c r="C129" i="17" s="1"/>
  <c r="C116" i="17" a="1"/>
  <c r="C116" i="17" s="1"/>
  <c r="C134" i="17" a="1"/>
  <c r="C134" i="17" s="1"/>
  <c r="L55" i="3" l="1"/>
  <c r="C9" i="17" l="1"/>
  <c r="C3" i="4"/>
  <c r="C18" i="4" a="1"/>
  <c r="C18" i="4" s="1"/>
  <c r="M55" i="3" a="1"/>
  <c r="M55" i="3" s="1"/>
  <c r="C10" i="17" l="1"/>
  <c r="C3" i="6"/>
  <c r="A25" i="4" a="1"/>
  <c r="A25" i="4" s="1"/>
  <c r="C28" i="4" a="1"/>
  <c r="C28" i="4" s="1"/>
  <c r="C16" i="4" a="1"/>
  <c r="C16" i="4" s="1"/>
  <c r="C51" i="4" a="1"/>
  <c r="C51" i="4" s="1"/>
  <c r="C42" i="4" a="1"/>
  <c r="C42" i="4" s="1"/>
  <c r="A31" i="4" a="1"/>
  <c r="A31" i="4" s="1"/>
  <c r="C39" i="4" a="1"/>
  <c r="C39" i="4" s="1"/>
  <c r="C36" i="4" a="1"/>
  <c r="C36" i="4" s="1"/>
  <c r="A48" i="4" a="1"/>
  <c r="A48" i="4" s="1"/>
  <c r="C35" i="4" a="1"/>
  <c r="C35" i="4" s="1"/>
  <c r="A37" i="4" a="1"/>
  <c r="A37" i="4" s="1"/>
  <c r="A47" i="4" a="1"/>
  <c r="A47" i="4" s="1"/>
  <c r="A22" i="4" a="1"/>
  <c r="A22" i="4" s="1"/>
  <c r="A35" i="4" a="1"/>
  <c r="A35" i="4" s="1"/>
  <c r="A19" i="4" a="1"/>
  <c r="A19" i="4" s="1"/>
  <c r="C27" i="4" a="1"/>
  <c r="C27" i="4" s="1"/>
  <c r="C33" i="4" a="1"/>
  <c r="C33" i="4" s="1"/>
  <c r="C12" i="4" a="1"/>
  <c r="C12" i="4" s="1"/>
  <c r="C24" i="4" a="1"/>
  <c r="C24" i="4" s="1"/>
  <c r="A50" i="4" a="1"/>
  <c r="A50" i="4" s="1"/>
  <c r="C23" i="4" a="1"/>
  <c r="C23" i="4" s="1"/>
  <c r="C52" i="4" a="1"/>
  <c r="C52" i="4" s="1"/>
  <c r="A43" i="4" a="1"/>
  <c r="A43" i="4" s="1"/>
  <c r="C48" i="4" a="1"/>
  <c r="C48" i="4" s="1"/>
  <c r="C47" i="4" a="1"/>
  <c r="C47" i="4" s="1"/>
  <c r="C53" i="4" a="1"/>
  <c r="C53" i="4" s="1"/>
  <c r="A42" i="4" a="1"/>
  <c r="A42" i="4" s="1"/>
  <c r="C15" i="4" a="1"/>
  <c r="C15" i="4" s="1"/>
  <c r="A12" i="4" a="1"/>
  <c r="A12" i="4" s="1"/>
  <c r="A38" i="4" a="1"/>
  <c r="A38" i="4" s="1"/>
  <c r="C11" i="4" a="1"/>
  <c r="C11" i="4" s="1"/>
  <c r="C46" i="4" a="1"/>
  <c r="C46" i="4" s="1"/>
  <c r="A20" i="4" a="1"/>
  <c r="A20" i="4" s="1"/>
  <c r="C30" i="4" a="1"/>
  <c r="C30" i="4" s="1"/>
  <c r="A24" i="4" a="1"/>
  <c r="A24" i="4" s="1"/>
  <c r="A30" i="4" a="1"/>
  <c r="A30" i="4" s="1"/>
  <c r="C50" i="4" a="1"/>
  <c r="C50" i="4" s="1"/>
  <c r="C21" i="4" a="1"/>
  <c r="C21" i="4" s="1"/>
  <c r="A26" i="4" a="1"/>
  <c r="A26" i="4" s="1"/>
  <c r="A23" i="4" a="1"/>
  <c r="A23" i="4" s="1"/>
  <c r="C20" i="4" a="1"/>
  <c r="C20" i="4" s="1"/>
  <c r="C43" i="4" a="1"/>
  <c r="C43" i="4" s="1"/>
  <c r="A18" i="4" a="1"/>
  <c r="A18" i="4" s="1"/>
  <c r="C38" i="4" a="1"/>
  <c r="C38" i="4" s="1"/>
  <c r="C49" i="4" a="1"/>
  <c r="C49" i="4" s="1"/>
  <c r="C34" i="4" a="1"/>
  <c r="C34" i="4" s="1"/>
  <c r="A14" i="4" a="1"/>
  <c r="A14" i="4" s="1"/>
  <c r="C41" i="4" a="1"/>
  <c r="C41" i="4" s="1"/>
  <c r="C26" i="4" a="1"/>
  <c r="C26" i="4" s="1"/>
  <c r="A13" i="4" a="1"/>
  <c r="A13" i="4" s="1"/>
  <c r="A44" i="4" a="1"/>
  <c r="A44" i="4" s="1"/>
  <c r="C44" i="4" a="1"/>
  <c r="C44" i="4" s="1"/>
  <c r="A46" i="4" a="1"/>
  <c r="A46" i="4" s="1"/>
  <c r="C19" i="4" a="1"/>
  <c r="C19" i="4" s="1"/>
  <c r="C22" i="4" a="1"/>
  <c r="C22" i="4" s="1"/>
  <c r="A41" i="4" a="1"/>
  <c r="A41" i="4" s="1"/>
  <c r="C14" i="4" a="1"/>
  <c r="C14" i="4" s="1"/>
  <c r="A52" i="4" a="1"/>
  <c r="A52" i="4" s="1"/>
  <c r="C25" i="4" a="1"/>
  <c r="C25" i="4" s="1"/>
  <c r="A51" i="4" a="1"/>
  <c r="A51" i="4" s="1"/>
  <c r="A45" i="4" a="1"/>
  <c r="A45" i="4" s="1"/>
  <c r="A49" i="4" a="1"/>
  <c r="A49" i="4" s="1"/>
  <c r="A33" i="4" a="1"/>
  <c r="A33" i="4" s="1"/>
  <c r="C31" i="4" a="1"/>
  <c r="C31" i="4" s="1"/>
  <c r="A53" i="4" a="1"/>
  <c r="A53" i="4" s="1"/>
  <c r="C37" i="4" a="1"/>
  <c r="C37" i="4" s="1"/>
  <c r="A34" i="4" a="1"/>
  <c r="A34" i="4" s="1"/>
  <c r="A29" i="4" a="1"/>
  <c r="A29" i="4" s="1"/>
  <c r="A40" i="4" a="1"/>
  <c r="A40" i="4" s="1"/>
  <c r="C13" i="4" a="1"/>
  <c r="C13" i="4" s="1"/>
  <c r="C10" i="4" a="1"/>
  <c r="C10" i="4" s="1"/>
  <c r="A39" i="4" a="1"/>
  <c r="A39" i="4" s="1"/>
  <c r="A36" i="4" a="1"/>
  <c r="A36" i="4" s="1"/>
  <c r="A11" i="4" a="1"/>
  <c r="A11" i="4" s="1"/>
  <c r="A17" i="4" a="1"/>
  <c r="A17" i="4" s="1"/>
  <c r="A28" i="4" a="1"/>
  <c r="A28" i="4" s="1"/>
  <c r="A15" i="4" a="1"/>
  <c r="A15" i="4" s="1"/>
  <c r="A27" i="4" a="1"/>
  <c r="A27" i="4" s="1"/>
  <c r="C17" i="4" a="1"/>
  <c r="C17" i="4" s="1"/>
  <c r="C29" i="4" a="1"/>
  <c r="C29" i="4" s="1"/>
  <c r="A10" i="4" a="1"/>
  <c r="A10" i="4" s="1"/>
  <c r="C40" i="4" a="1"/>
  <c r="C40" i="4" s="1"/>
  <c r="A16" i="4" a="1"/>
  <c r="A16" i="4" s="1"/>
  <c r="C45" i="4" a="1"/>
  <c r="C45" i="4" s="1"/>
  <c r="A32" i="4" a="1"/>
  <c r="A32" i="4" s="1"/>
  <c r="A21" i="4" a="1"/>
  <c r="A21" i="4" s="1"/>
  <c r="C32" i="4" a="1"/>
  <c r="C32" i="4" s="1"/>
  <c r="A50" i="6" a="1"/>
  <c r="A50" i="6" s="1"/>
  <c r="A36" i="6" a="1"/>
  <c r="A36" i="6" s="1"/>
  <c r="C43" i="6" a="1"/>
  <c r="C43" i="6" s="1"/>
  <c r="A14" i="6" a="1"/>
  <c r="A14" i="6" s="1"/>
  <c r="A48" i="6" a="1"/>
  <c r="A48" i="6" s="1"/>
  <c r="A12" i="6" a="1"/>
  <c r="A12" i="6" s="1"/>
  <c r="C31" i="6" a="1"/>
  <c r="C31" i="6" s="1"/>
  <c r="A26" i="6" a="1"/>
  <c r="A26" i="6" s="1"/>
  <c r="C24" i="6" a="1"/>
  <c r="C24" i="6" s="1"/>
  <c r="A10" i="6" a="1"/>
  <c r="A10" i="6" s="1"/>
  <c r="C33" i="6" a="1"/>
  <c r="C33" i="6" s="1"/>
  <c r="A33" i="6" a="1"/>
  <c r="A33" i="6" s="1"/>
  <c r="A51" i="6" a="1"/>
  <c r="A51" i="6" s="1"/>
  <c r="C42" i="6" a="1"/>
  <c r="C42" i="6" s="1"/>
  <c r="C41" i="6" a="1"/>
  <c r="C41" i="6" s="1"/>
  <c r="A13" i="6" a="1"/>
  <c r="A13" i="6" s="1"/>
  <c r="A24" i="6" a="1"/>
  <c r="A24" i="6" s="1"/>
  <c r="A45" i="6" a="1"/>
  <c r="A45" i="6" s="1"/>
  <c r="C36" i="6" a="1"/>
  <c r="C36" i="6" s="1"/>
  <c r="C10" i="6" a="1"/>
  <c r="C10" i="6" s="1"/>
  <c r="C34" i="6" a="1"/>
  <c r="C34" i="6" s="1"/>
  <c r="C21" i="6" a="1"/>
  <c r="C21" i="6" s="1"/>
  <c r="A21" i="6" a="1"/>
  <c r="A21" i="6" s="1"/>
  <c r="A15" i="6" a="1"/>
  <c r="A15" i="6" s="1"/>
  <c r="C30" i="6" a="1"/>
  <c r="C30" i="6" s="1"/>
  <c r="A39" i="6" a="1"/>
  <c r="A39" i="6" s="1"/>
  <c r="C29" i="6" a="1"/>
  <c r="C29" i="6" s="1"/>
  <c r="A52" i="6" a="1"/>
  <c r="A52" i="6" s="1"/>
  <c r="A27" i="6" a="1"/>
  <c r="A27" i="6" s="1"/>
  <c r="C22" i="6" a="1"/>
  <c r="C22" i="6" s="1"/>
  <c r="A35" i="6" a="1"/>
  <c r="A35" i="6" s="1"/>
  <c r="C18" i="6" a="1"/>
  <c r="C18" i="6" s="1"/>
  <c r="A43" i="6" a="1"/>
  <c r="A43" i="6" s="1"/>
  <c r="C17" i="6" a="1"/>
  <c r="C17" i="6" s="1"/>
  <c r="A16" i="6" a="1"/>
  <c r="A16" i="6" s="1"/>
  <c r="C45" i="6" a="1"/>
  <c r="C45" i="6" s="1"/>
  <c r="C19" i="6" a="1"/>
  <c r="C19" i="6" s="1"/>
  <c r="C53" i="6" a="1"/>
  <c r="C53" i="6" s="1"/>
  <c r="A47" i="6" a="1"/>
  <c r="A47" i="6" s="1"/>
  <c r="C47" i="6" a="1"/>
  <c r="C47" i="6" s="1"/>
  <c r="A23" i="6" a="1"/>
  <c r="A23" i="6" s="1"/>
  <c r="C44" i="6" a="1"/>
  <c r="C44" i="6" s="1"/>
  <c r="C37" i="6" a="1"/>
  <c r="C37" i="6" s="1"/>
  <c r="A44" i="6" a="1"/>
  <c r="A44" i="6" s="1"/>
  <c r="C49" i="6" a="1"/>
  <c r="C49" i="6" s="1"/>
  <c r="A31" i="6" a="1"/>
  <c r="A31" i="6" s="1"/>
  <c r="C35" i="6" a="1"/>
  <c r="C35" i="6" s="1"/>
  <c r="A11" i="6" a="1"/>
  <c r="A11" i="6" s="1"/>
  <c r="C32" i="6" a="1"/>
  <c r="C32" i="6" s="1"/>
  <c r="A32" i="6" a="1"/>
  <c r="A32" i="6" s="1"/>
  <c r="A19" i="6" a="1"/>
  <c r="A19" i="6" s="1"/>
  <c r="C25" i="6" a="1"/>
  <c r="C25" i="6" s="1"/>
  <c r="A49" i="6" a="1"/>
  <c r="A49" i="6" s="1"/>
  <c r="A46" i="6" a="1"/>
  <c r="A46" i="6" s="1"/>
  <c r="C20" i="6" a="1"/>
  <c r="C20" i="6" s="1"/>
  <c r="A20" i="6" a="1"/>
  <c r="A20" i="6" s="1"/>
  <c r="C38" i="6" a="1"/>
  <c r="C38" i="6" s="1"/>
  <c r="C23" i="6" a="1"/>
  <c r="C23" i="6" s="1"/>
  <c r="C11" i="6" a="1"/>
  <c r="C11" i="6" s="1"/>
  <c r="C48" i="6" a="1"/>
  <c r="C48" i="6" s="1"/>
  <c r="A37" i="6" a="1"/>
  <c r="A37" i="6" s="1"/>
  <c r="A34" i="6" a="1"/>
  <c r="A34" i="6" s="1"/>
  <c r="A25" i="6" a="1"/>
  <c r="A25" i="6" s="1"/>
  <c r="A22" i="6" a="1"/>
  <c r="A22" i="6" s="1"/>
  <c r="A42" i="6" a="1"/>
  <c r="A42" i="6" s="1"/>
  <c r="C28" i="6" a="1"/>
  <c r="C28" i="6" s="1"/>
  <c r="A30" i="6" a="1"/>
  <c r="A30" i="6" s="1"/>
  <c r="C16" i="6" a="1"/>
  <c r="C16" i="6" s="1"/>
  <c r="C26" i="6" a="1"/>
  <c r="C26" i="6" s="1"/>
  <c r="A38" i="6" a="1"/>
  <c r="A38" i="6" s="1"/>
  <c r="C46" i="6" a="1"/>
  <c r="C46" i="6" s="1"/>
  <c r="A28" i="6" a="1"/>
  <c r="A28" i="6" s="1"/>
  <c r="C51" i="6" a="1"/>
  <c r="C51" i="6" s="1"/>
  <c r="C39" i="6" a="1"/>
  <c r="C39" i="6" s="1"/>
  <c r="C50" i="6" a="1"/>
  <c r="C50" i="6" s="1"/>
  <c r="A53" i="6" a="1"/>
  <c r="A53" i="6" s="1"/>
  <c r="C27" i="6" a="1"/>
  <c r="C27" i="6" s="1"/>
  <c r="C14" i="6" a="1"/>
  <c r="C14" i="6" s="1"/>
  <c r="C13" i="6" a="1"/>
  <c r="C13" i="6" s="1"/>
  <c r="A41" i="6" a="1"/>
  <c r="A41" i="6" s="1"/>
  <c r="C15" i="6" a="1"/>
  <c r="C15" i="6" s="1"/>
  <c r="C52" i="6" a="1"/>
  <c r="C52" i="6" s="1"/>
  <c r="A29" i="6" a="1"/>
  <c r="A29" i="6" s="1"/>
  <c r="C40" i="6" a="1"/>
  <c r="C40" i="6" s="1"/>
  <c r="A17" i="6" a="1"/>
  <c r="A17" i="6" s="1"/>
  <c r="A18" i="6" a="1"/>
  <c r="A18" i="6" s="1"/>
  <c r="C12" i="6" a="1"/>
  <c r="C12" i="6" s="1"/>
  <c r="A40" i="6" a="1"/>
  <c r="A40" i="6" s="1"/>
  <c r="J70" i="7"/>
  <c r="B70" i="7" s="1"/>
  <c r="J69" i="7"/>
  <c r="B69" i="7" s="1"/>
  <c r="J68" i="7"/>
  <c r="B68" i="7" s="1"/>
  <c r="J67" i="7"/>
  <c r="B67" i="7" s="1"/>
  <c r="J66" i="7"/>
  <c r="B66" i="7" s="1"/>
  <c r="J65" i="7"/>
  <c r="J64" i="7"/>
  <c r="B64" i="7" s="1"/>
  <c r="J63" i="7"/>
  <c r="B63" i="7" s="1"/>
  <c r="J62" i="7"/>
  <c r="B62" i="7" s="1"/>
  <c r="J61" i="7"/>
  <c r="B61" i="7" s="1"/>
  <c r="J60" i="7"/>
  <c r="B60" i="7" s="1"/>
  <c r="J59" i="7"/>
  <c r="B59" i="7" s="1"/>
  <c r="J58" i="7"/>
  <c r="B58" i="7" s="1"/>
  <c r="J57" i="7"/>
  <c r="B57" i="7" s="1"/>
  <c r="J56" i="7"/>
  <c r="B56" i="7" s="1"/>
  <c r="J55" i="7"/>
  <c r="B55" i="7" s="1"/>
  <c r="J54" i="7"/>
  <c r="B54" i="7" s="1"/>
  <c r="J53" i="7"/>
  <c r="B53" i="7" s="1"/>
  <c r="J52" i="7"/>
  <c r="J51" i="7"/>
  <c r="B51" i="7" s="1"/>
  <c r="J50" i="7"/>
  <c r="B50" i="7" s="1"/>
  <c r="J49" i="7"/>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J35" i="7"/>
  <c r="B35" i="7" s="1"/>
  <c r="J34" i="7"/>
  <c r="B34" i="7" s="1"/>
  <c r="J33" i="7"/>
  <c r="B33" i="7" s="1"/>
  <c r="J32" i="7"/>
  <c r="B32" i="7" s="1"/>
  <c r="J31" i="7"/>
  <c r="B31" i="7" s="1"/>
  <c r="J30" i="7"/>
  <c r="B30" i="7" s="1"/>
  <c r="J29" i="7"/>
  <c r="B29" i="7" s="1"/>
  <c r="J28" i="7"/>
  <c r="J27" i="7"/>
  <c r="B27" i="7" s="1"/>
  <c r="J26" i="7"/>
  <c r="B26" i="7" s="1"/>
  <c r="J25" i="7"/>
  <c r="B25" i="7" s="1"/>
  <c r="J24" i="7"/>
  <c r="B24" i="7" s="1"/>
  <c r="J23" i="7"/>
  <c r="B23" i="7" s="1"/>
  <c r="J22" i="7"/>
  <c r="B22" i="7" s="1"/>
  <c r="J21" i="7"/>
  <c r="B21" i="7" s="1"/>
  <c r="J20" i="7"/>
  <c r="B20" i="7" s="1"/>
  <c r="J19" i="7"/>
  <c r="B19" i="7" s="1"/>
  <c r="J18" i="7"/>
  <c r="B18" i="7" s="1"/>
  <c r="J17" i="7"/>
  <c r="B17" i="7" s="1"/>
  <c r="J16" i="7"/>
  <c r="J15" i="7"/>
  <c r="B15" i="7" s="1"/>
  <c r="J14" i="7"/>
  <c r="B14" i="7" s="1"/>
  <c r="J13" i="7"/>
  <c r="B13" i="7" s="1"/>
  <c r="J12" i="7"/>
  <c r="B12" i="7" s="1"/>
  <c r="J11" i="7"/>
  <c r="B11" i="7" s="1"/>
  <c r="J10" i="7"/>
  <c r="B10" i="7" s="1"/>
  <c r="J9" i="7"/>
  <c r="B9" i="7" s="1"/>
  <c r="J8" i="7"/>
  <c r="B8" i="7" s="1"/>
  <c r="J7" i="7"/>
  <c r="B7" i="7" s="1"/>
  <c r="J8" i="2"/>
  <c r="B8" i="2" s="1"/>
  <c r="J9" i="2"/>
  <c r="B9" i="2" s="1"/>
  <c r="J10" i="2"/>
  <c r="B10" i="2" s="1"/>
  <c r="J11" i="2"/>
  <c r="B11" i="2" s="1"/>
  <c r="J12" i="2"/>
  <c r="B12" i="2" s="1"/>
  <c r="J13" i="2"/>
  <c r="B13" i="2" s="1"/>
  <c r="J14" i="2"/>
  <c r="B14" i="2" s="1"/>
  <c r="J15" i="2"/>
  <c r="B15" i="2" s="1"/>
  <c r="J16" i="2"/>
  <c r="J17" i="2"/>
  <c r="B17" i="2" s="1"/>
  <c r="J18" i="2"/>
  <c r="B18" i="2" s="1"/>
  <c r="J19" i="2"/>
  <c r="B19" i="2" s="1"/>
  <c r="J20" i="2"/>
  <c r="B20" i="2" s="1"/>
  <c r="J21" i="2"/>
  <c r="B21" i="2" s="1"/>
  <c r="J22" i="2"/>
  <c r="B22" i="2" s="1"/>
  <c r="J23" i="2"/>
  <c r="B23" i="2" s="1"/>
  <c r="J24" i="2"/>
  <c r="B24" i="2" s="1"/>
  <c r="J25" i="2"/>
  <c r="B25" i="2" s="1"/>
  <c r="J26" i="2"/>
  <c r="B26" i="2" s="1"/>
  <c r="J27" i="2"/>
  <c r="B27" i="2" s="1"/>
  <c r="J28" i="2"/>
  <c r="J29" i="2"/>
  <c r="B29" i="2" s="1"/>
  <c r="J30" i="2"/>
  <c r="B30" i="2" s="1"/>
  <c r="J31" i="2"/>
  <c r="B31" i="2" s="1"/>
  <c r="J32" i="2"/>
  <c r="B32" i="2" s="1"/>
  <c r="J33" i="2"/>
  <c r="B33" i="2" s="1"/>
  <c r="J34" i="2"/>
  <c r="B34" i="2" s="1"/>
  <c r="J35" i="2"/>
  <c r="B35" i="2" s="1"/>
  <c r="J36" i="2"/>
  <c r="J37" i="2"/>
  <c r="B37" i="2" s="1"/>
  <c r="J38" i="2"/>
  <c r="B38" i="2" s="1"/>
  <c r="J39" i="2"/>
  <c r="B39" i="2" s="1"/>
  <c r="J40" i="2"/>
  <c r="B40" i="2" s="1"/>
  <c r="J41" i="2"/>
  <c r="B41" i="2" s="1"/>
  <c r="J42" i="2"/>
  <c r="B42" i="2" s="1"/>
  <c r="J43" i="2"/>
  <c r="B43" i="2" s="1"/>
  <c r="J44" i="2"/>
  <c r="B44" i="2" s="1"/>
  <c r="J45" i="2"/>
  <c r="B45" i="2" s="1"/>
  <c r="J46" i="2"/>
  <c r="B46" i="2" s="1"/>
  <c r="J47" i="2"/>
  <c r="B47" i="2" s="1"/>
  <c r="J48" i="2"/>
  <c r="B48" i="2" s="1"/>
  <c r="J49" i="2"/>
  <c r="J50" i="2"/>
  <c r="B50" i="2" s="1"/>
  <c r="J51" i="2"/>
  <c r="B51" i="2" s="1"/>
  <c r="J52" i="2"/>
  <c r="J53" i="2"/>
  <c r="B53" i="2" s="1"/>
  <c r="J54" i="2"/>
  <c r="B54" i="2" s="1"/>
  <c r="J55" i="2"/>
  <c r="B55" i="2" s="1"/>
  <c r="J56" i="2"/>
  <c r="B56" i="2" s="1"/>
  <c r="J57" i="2"/>
  <c r="B57" i="2" s="1"/>
  <c r="J58" i="2"/>
  <c r="B58" i="2" s="1"/>
  <c r="J59" i="2"/>
  <c r="B59" i="2" s="1"/>
  <c r="J60" i="2"/>
  <c r="B60" i="2" s="1"/>
  <c r="J61" i="2"/>
  <c r="B61" i="2" s="1"/>
  <c r="J62" i="2"/>
  <c r="B62" i="2" s="1"/>
  <c r="J63" i="2"/>
  <c r="B63" i="2" s="1"/>
  <c r="J64" i="2"/>
  <c r="B64" i="2" s="1"/>
  <c r="J65" i="2"/>
  <c r="J66" i="2"/>
  <c r="B66" i="2" s="1"/>
  <c r="J67" i="2"/>
  <c r="B67" i="2" s="1"/>
  <c r="J68" i="2"/>
  <c r="B68" i="2" s="1"/>
  <c r="J69" i="2"/>
  <c r="B69" i="2" s="1"/>
  <c r="J70" i="2"/>
  <c r="B70" i="2" s="1"/>
  <c r="J7" i="2"/>
  <c r="B7" i="2" s="1"/>
  <c r="C70" i="7"/>
  <c r="C69" i="7"/>
  <c r="C68" i="7"/>
  <c r="C67" i="7"/>
  <c r="C66" i="7"/>
  <c r="C64" i="7"/>
  <c r="C63" i="7"/>
  <c r="C62" i="7"/>
  <c r="C61" i="7"/>
  <c r="C60" i="7"/>
  <c r="C59" i="7"/>
  <c r="C58" i="7"/>
  <c r="C57" i="7"/>
  <c r="C56" i="7"/>
  <c r="C55" i="7"/>
  <c r="C54" i="7"/>
  <c r="C53" i="7"/>
  <c r="C51" i="7"/>
  <c r="C50" i="7"/>
  <c r="C48" i="7"/>
  <c r="C47" i="7"/>
  <c r="C46" i="7"/>
  <c r="C45" i="7"/>
  <c r="C44" i="7"/>
  <c r="C43" i="7"/>
  <c r="C42" i="7"/>
  <c r="C41" i="7"/>
  <c r="C40" i="7"/>
  <c r="C39" i="7"/>
  <c r="C38" i="7"/>
  <c r="C37" i="7"/>
  <c r="C35" i="7"/>
  <c r="C34" i="7"/>
  <c r="C33" i="7"/>
  <c r="C32" i="7"/>
  <c r="C31" i="7"/>
  <c r="C30" i="7"/>
  <c r="C29" i="7"/>
  <c r="C27" i="7"/>
  <c r="C26" i="7"/>
  <c r="C25" i="7"/>
  <c r="C24" i="7"/>
  <c r="C23" i="7"/>
  <c r="C22" i="7"/>
  <c r="C21" i="7"/>
  <c r="C20" i="7"/>
  <c r="C19" i="7"/>
  <c r="C18" i="7"/>
  <c r="C17" i="7"/>
  <c r="C15" i="7"/>
  <c r="C14" i="7"/>
  <c r="C13" i="7"/>
  <c r="C12" i="7"/>
  <c r="C11" i="7"/>
  <c r="C10" i="7"/>
  <c r="C8" i="7"/>
  <c r="C7" i="7"/>
  <c r="C9" i="7" l="1"/>
  <c r="C22" i="2"/>
  <c r="C29" i="2"/>
  <c r="C35" i="2"/>
  <c r="C42" i="2"/>
  <c r="C48" i="2"/>
  <c r="C56" i="2"/>
  <c r="C62" i="2"/>
  <c r="C69" i="2"/>
  <c r="C17" i="2"/>
  <c r="C23" i="2"/>
  <c r="C30" i="2"/>
  <c r="C37" i="2"/>
  <c r="C43" i="2"/>
  <c r="C50" i="2"/>
  <c r="C57" i="2"/>
  <c r="C63" i="2"/>
  <c r="C70" i="2"/>
  <c r="C18" i="2"/>
  <c r="C24" i="2"/>
  <c r="C31" i="2"/>
  <c r="C38" i="2"/>
  <c r="C44" i="2"/>
  <c r="C51" i="2"/>
  <c r="C58" i="2"/>
  <c r="C64" i="2"/>
  <c r="C19" i="2"/>
  <c r="C25" i="2"/>
  <c r="C32" i="2"/>
  <c r="C39" i="2"/>
  <c r="C45" i="2"/>
  <c r="C53" i="2"/>
  <c r="C59" i="2"/>
  <c r="C66" i="2"/>
  <c r="C20" i="2"/>
  <c r="C40" i="2"/>
  <c r="C60" i="2"/>
  <c r="C26" i="2"/>
  <c r="C33" i="2"/>
  <c r="C46" i="2"/>
  <c r="C54" i="2"/>
  <c r="C67" i="2"/>
  <c r="C21" i="2"/>
  <c r="C27" i="2"/>
  <c r="C34" i="2"/>
  <c r="C41" i="2"/>
  <c r="C47" i="2"/>
  <c r="C55" i="2"/>
  <c r="C61" i="2"/>
  <c r="C68" i="2"/>
  <c r="C15" i="2" l="1"/>
  <c r="C14" i="2"/>
  <c r="C13" i="2"/>
  <c r="C12" i="2"/>
  <c r="C11" i="2"/>
  <c r="C10" i="2"/>
  <c r="C9" i="2"/>
  <c r="C8" i="2"/>
  <c r="C7" i="2"/>
  <c r="L80" i="1"/>
  <c r="M75" i="1"/>
  <c r="L75" i="1"/>
  <c r="E75" i="1"/>
  <c r="M74" i="1"/>
  <c r="L74" i="1"/>
  <c r="E74" i="1"/>
  <c r="M73" i="1"/>
  <c r="L73" i="1"/>
  <c r="E73" i="1"/>
  <c r="M72" i="1"/>
  <c r="L72" i="1"/>
  <c r="E72" i="1"/>
  <c r="M71" i="1"/>
  <c r="L71" i="1"/>
  <c r="E71" i="1"/>
  <c r="M70" i="1"/>
  <c r="L70" i="1"/>
  <c r="M69" i="1"/>
  <c r="L69" i="1"/>
  <c r="E69" i="1"/>
  <c r="M68" i="1"/>
  <c r="L68" i="1"/>
  <c r="E68" i="1"/>
  <c r="M67" i="1"/>
  <c r="L67" i="1"/>
  <c r="E67" i="1"/>
  <c r="M66" i="1"/>
  <c r="L66" i="1"/>
  <c r="E66" i="1"/>
  <c r="M65" i="1"/>
  <c r="L65" i="1"/>
  <c r="E65" i="1"/>
  <c r="M64" i="1"/>
  <c r="L64" i="1"/>
  <c r="E64" i="1"/>
  <c r="M63" i="1"/>
  <c r="L63" i="1"/>
  <c r="E63" i="1"/>
  <c r="M62" i="1"/>
  <c r="L62" i="1"/>
  <c r="E62" i="1"/>
  <c r="M61" i="1"/>
  <c r="L61" i="1"/>
  <c r="E61" i="1"/>
  <c r="M60" i="1"/>
  <c r="L60" i="1"/>
  <c r="E60" i="1"/>
  <c r="M59" i="1"/>
  <c r="L59" i="1"/>
  <c r="E59" i="1"/>
  <c r="M58" i="1"/>
  <c r="L58" i="1"/>
  <c r="E58" i="1"/>
  <c r="M57" i="1"/>
  <c r="L57" i="1"/>
  <c r="M56" i="1"/>
  <c r="L56" i="1"/>
  <c r="E56" i="1"/>
  <c r="M55" i="1"/>
  <c r="L55" i="1"/>
  <c r="E55" i="1"/>
  <c r="M54" i="1"/>
  <c r="L54" i="1"/>
  <c r="M53" i="1"/>
  <c r="L53" i="1"/>
  <c r="E53" i="1"/>
  <c r="M52" i="1"/>
  <c r="L52" i="1"/>
  <c r="E52" i="1"/>
  <c r="M51" i="1"/>
  <c r="L51" i="1"/>
  <c r="E51" i="1"/>
  <c r="M50" i="1"/>
  <c r="L50" i="1"/>
  <c r="E50" i="1"/>
  <c r="M49" i="1"/>
  <c r="L49" i="1"/>
  <c r="E49" i="1"/>
  <c r="M48" i="1"/>
  <c r="L48" i="1"/>
  <c r="E48" i="1"/>
  <c r="M47" i="1"/>
  <c r="L47" i="1"/>
  <c r="E47" i="1"/>
  <c r="M46" i="1"/>
  <c r="L46" i="1"/>
  <c r="E46" i="1"/>
  <c r="M45" i="1"/>
  <c r="L45" i="1"/>
  <c r="E45" i="1"/>
  <c r="M44" i="1"/>
  <c r="L44" i="1"/>
  <c r="E44" i="1"/>
  <c r="M43" i="1"/>
  <c r="L43" i="1"/>
  <c r="E43" i="1"/>
  <c r="M42" i="1"/>
  <c r="L42" i="1"/>
  <c r="E42" i="1"/>
  <c r="M41" i="1"/>
  <c r="L41" i="1"/>
  <c r="M40" i="1"/>
  <c r="L40" i="1"/>
  <c r="E40" i="1"/>
  <c r="M39" i="1"/>
  <c r="L39" i="1"/>
  <c r="E39" i="1"/>
  <c r="M38" i="1"/>
  <c r="L38" i="1"/>
  <c r="E38" i="1"/>
  <c r="M37" i="1"/>
  <c r="L37" i="1"/>
  <c r="E37" i="1"/>
  <c r="M36" i="1"/>
  <c r="L36" i="1"/>
  <c r="E36" i="1"/>
  <c r="M35" i="1"/>
  <c r="L35" i="1"/>
  <c r="E35" i="1"/>
  <c r="M34" i="1"/>
  <c r="L34" i="1"/>
  <c r="E34" i="1"/>
  <c r="M33" i="1"/>
  <c r="L33" i="1"/>
  <c r="M32" i="1"/>
  <c r="L32" i="1"/>
  <c r="E32" i="1"/>
  <c r="M31" i="1"/>
  <c r="L31" i="1"/>
  <c r="E31" i="1"/>
  <c r="M30" i="1"/>
  <c r="L30" i="1"/>
  <c r="E30" i="1"/>
  <c r="M29" i="1"/>
  <c r="L29" i="1"/>
  <c r="E29" i="1"/>
  <c r="M28" i="1"/>
  <c r="L28" i="1"/>
  <c r="E28" i="1"/>
  <c r="M27" i="1"/>
  <c r="L27" i="1"/>
  <c r="E27" i="1"/>
  <c r="M26" i="1"/>
  <c r="L26" i="1"/>
  <c r="E26" i="1"/>
  <c r="M25" i="1"/>
  <c r="L25" i="1"/>
  <c r="E25" i="1"/>
  <c r="M24" i="1"/>
  <c r="L24" i="1"/>
  <c r="E24" i="1"/>
  <c r="M23" i="1"/>
  <c r="L23" i="1"/>
  <c r="E23" i="1"/>
  <c r="M22" i="1"/>
  <c r="L22" i="1"/>
  <c r="E22" i="1"/>
  <c r="M21" i="1"/>
  <c r="L21" i="1"/>
  <c r="M20" i="1"/>
  <c r="L20" i="1"/>
  <c r="E20" i="1"/>
  <c r="M19" i="1"/>
  <c r="L19" i="1"/>
  <c r="E19" i="1"/>
  <c r="M18" i="1"/>
  <c r="L18" i="1"/>
  <c r="E18" i="1"/>
  <c r="M17" i="1"/>
  <c r="L17" i="1"/>
  <c r="E17" i="1"/>
  <c r="M16" i="1"/>
  <c r="L16" i="1"/>
  <c r="E16" i="1"/>
  <c r="M15" i="1"/>
  <c r="L15" i="1"/>
  <c r="E15" i="1"/>
  <c r="M14" i="1"/>
  <c r="L14" i="1"/>
  <c r="E14" i="1"/>
  <c r="M13" i="1"/>
  <c r="L13" i="1"/>
  <c r="E13" i="1"/>
  <c r="M12" i="1"/>
  <c r="L12" i="1"/>
  <c r="E12" i="1"/>
  <c r="M77" i="1" l="1"/>
  <c r="C76" i="1" s="1"/>
  <c r="L77" i="1"/>
  <c r="B76" i="1"/>
  <c r="L76" i="1"/>
  <c r="B71" i="7" l="1"/>
  <c r="B71" i="2"/>
  <c r="M7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<sst xmlns="http://schemas.openxmlformats.org/spreadsheetml/2006/main" count="1189" uniqueCount="194">
  <si>
    <t>現在のレベル（プルダウンで選択）</t>
    <rPh sb="0" eb="2">
      <t>ゲンザイ</t>
    </rPh>
    <rPh sb="13" eb="15">
      <t>センタク</t>
    </rPh>
    <phoneticPr fontId="3"/>
  </si>
  <si>
    <t>【評価の基準】
◎一人で出来ている（下位に教えることが出来るレベルを含む）
○ ほぼ一人で出来ている（一部、上位者・周囲の助けが必要）
△ 出来ていない（常に上位者・周囲の助けが必要なレベル）</t>
    <phoneticPr fontId="3"/>
  </si>
  <si>
    <t>一人前レベル</t>
  </si>
  <si>
    <t>仕事一覧</t>
    <rPh sb="0" eb="4">
      <t>シゴトイチラン</t>
    </rPh>
    <phoneticPr fontId="3"/>
  </si>
  <si>
    <t>自己チェック</t>
    <rPh sb="0" eb="2">
      <t>ジコ</t>
    </rPh>
    <phoneticPr fontId="3"/>
  </si>
  <si>
    <t>上司チェック</t>
    <rPh sb="0" eb="2">
      <t>ジョウシ</t>
    </rPh>
    <phoneticPr fontId="3"/>
  </si>
  <si>
    <t>上司
コメント</t>
    <rPh sb="0" eb="2">
      <t>ジョウシ</t>
    </rPh>
    <phoneticPr fontId="3"/>
  </si>
  <si>
    <t>達成度</t>
    <rPh sb="0" eb="2">
      <t>タッセイ</t>
    </rPh>
    <rPh sb="2" eb="3">
      <t>ド</t>
    </rPh>
    <phoneticPr fontId="3"/>
  </si>
  <si>
    <t>2025年度調査のスキルスコア</t>
    <rPh sb="4" eb="6">
      <t>ネンド</t>
    </rPh>
    <rPh sb="6" eb="8">
      <t>チョウサ</t>
    </rPh>
    <phoneticPr fontId="3"/>
  </si>
  <si>
    <t>新人
レベル</t>
    <rPh sb="0" eb="2">
      <t>シンジン</t>
    </rPh>
    <phoneticPr fontId="3"/>
  </si>
  <si>
    <t>一人前
レベル</t>
    <rPh sb="0" eb="3">
      <t>イチニンマエ</t>
    </rPh>
    <phoneticPr fontId="3"/>
  </si>
  <si>
    <t>グループリーダーレベル</t>
    <phoneticPr fontId="3"/>
  </si>
  <si>
    <t>自己チェック点数</t>
    <rPh sb="0" eb="2">
      <t>ジコ</t>
    </rPh>
    <rPh sb="6" eb="8">
      <t>テンスウ</t>
    </rPh>
    <phoneticPr fontId="3"/>
  </si>
  <si>
    <t>上司チェック点数</t>
    <rPh sb="0" eb="2">
      <t>ジョウシ</t>
    </rPh>
    <rPh sb="6" eb="8">
      <t>テンスウ</t>
    </rPh>
    <phoneticPr fontId="3"/>
  </si>
  <si>
    <t>新人</t>
    <rPh sb="0" eb="2">
      <t>シンジン</t>
    </rPh>
    <phoneticPr fontId="3"/>
  </si>
  <si>
    <t>一人前</t>
    <rPh sb="0" eb="3">
      <t>イチニンマエ</t>
    </rPh>
    <phoneticPr fontId="3"/>
  </si>
  <si>
    <t>グループリーダー</t>
  </si>
  <si>
    <t>＜宿泊：ロビーサービス＞</t>
    <phoneticPr fontId="3"/>
  </si>
  <si>
    <t>01.お荷物の預かり・返却（クローク）</t>
    <phoneticPr fontId="3"/>
  </si>
  <si>
    <t>○</t>
    <phoneticPr fontId="3"/>
  </si>
  <si>
    <t>◎</t>
  </si>
  <si>
    <t>〇</t>
    <phoneticPr fontId="3"/>
  </si>
  <si>
    <t>◎</t>
    <phoneticPr fontId="3"/>
  </si>
  <si>
    <t>02.お客様の送迎</t>
  </si>
  <si>
    <t>△</t>
  </si>
  <si>
    <t>03.玄関周辺の保安</t>
  </si>
  <si>
    <t>○</t>
  </si>
  <si>
    <t>△</t>
    <phoneticPr fontId="3"/>
  </si>
  <si>
    <t>04.快適なロビー周辺の維持</t>
  </si>
  <si>
    <t>05.客室への案内</t>
  </si>
  <si>
    <t>06.チェックイン・チェックアウト対応</t>
  </si>
  <si>
    <t>07.ベルの業務状況把握</t>
  </si>
  <si>
    <t>08.ロビー周辺の維持監督</t>
  </si>
  <si>
    <t>09.ロビー周辺のマネジメント（アシスタントマネージャー）</t>
  </si>
  <si>
    <t>＜宿泊：フロントオフィス・予約管理＞</t>
    <phoneticPr fontId="3"/>
  </si>
  <si>
    <t>10.電話対応・客室予約受付</t>
  </si>
  <si>
    <t>11.組織と商品・サービス内容・ホテル内外の情報の理解、準備</t>
  </si>
  <si>
    <t>12.インフォメーションの実施</t>
  </si>
  <si>
    <t>13.郵便物・メッセージの取扱い</t>
  </si>
  <si>
    <t>14.チェックイン・チェックアウト対応</t>
  </si>
  <si>
    <t>15.客室変更を含むイレギュラーへの対応</t>
  </si>
  <si>
    <t>16.貴重品の預かりと返却</t>
  </si>
  <si>
    <t>17.フロントマネジメント(アシスタントフロントマネージャー)</t>
  </si>
  <si>
    <t>18.支配人業務の引継ぎ</t>
  </si>
  <si>
    <t>19.夜間における円滑な運営管理</t>
  </si>
  <si>
    <t>20.レベニューマネジメント（予約コントローラー）</t>
  </si>
  <si>
    <t>＜レストラン：レストランサービス＞</t>
    <phoneticPr fontId="3"/>
  </si>
  <si>
    <t>21.レストランフロアの清掃と準備、テーブルセッティング</t>
  </si>
  <si>
    <t>22.食器類のクリアと後片付け</t>
    <phoneticPr fontId="3"/>
  </si>
  <si>
    <t>23.注文の受付</t>
  </si>
  <si>
    <t>24.食事・飲料提供</t>
    <phoneticPr fontId="3"/>
  </si>
  <si>
    <t>25.お見送りの実践</t>
  </si>
  <si>
    <t>26.担当するエリアの状況管理</t>
  </si>
  <si>
    <t>27.[レストラン]部下の業務管理</t>
    <phoneticPr fontId="3"/>
  </si>
  <si>
    <t>＜レストラン：店舗・仕入管理＞</t>
    <phoneticPr fontId="3"/>
  </si>
  <si>
    <t>28.予約対応・管理</t>
  </si>
  <si>
    <t>29.お客様のお出迎えと座席への誘導</t>
  </si>
  <si>
    <t>30.[宿泊：客室予約]運営方針と業務計画の設定</t>
    <rPh sb="4" eb="6">
      <t>シュクハク</t>
    </rPh>
    <rPh sb="7" eb="11">
      <t>キャクシツヨヤク</t>
    </rPh>
    <phoneticPr fontId="3"/>
  </si>
  <si>
    <t>31.ホールの運営管理</t>
  </si>
  <si>
    <t>32.レストランセールス</t>
  </si>
  <si>
    <t>33.[レストラン]運営方針と業務計画の設定</t>
    <phoneticPr fontId="3"/>
  </si>
  <si>
    <t>34.部門の運営管理</t>
  </si>
  <si>
    <t>35.貴重品の預かり</t>
  </si>
  <si>
    <t>36.清算処理</t>
  </si>
  <si>
    <t>37.目標の設定</t>
  </si>
  <si>
    <t>38.コスト管理</t>
  </si>
  <si>
    <t>39.[レストラン：店舗・仕入管理]計画の評価</t>
    <rPh sb="10" eb="12">
      <t>テンポ</t>
    </rPh>
    <rPh sb="13" eb="17">
      <t>シイレカンリ</t>
    </rPh>
    <phoneticPr fontId="3"/>
  </si>
  <si>
    <t>＜宴会：宴会サービス＞</t>
    <phoneticPr fontId="3"/>
  </si>
  <si>
    <t>40.[宴会：宴会サービス]計画と準備</t>
    <rPh sb="4" eb="6">
      <t>エンカイ</t>
    </rPh>
    <rPh sb="7" eb="9">
      <t>エンカイ</t>
    </rPh>
    <phoneticPr fontId="3"/>
  </si>
  <si>
    <t>41.宴会サービスの提供・統括</t>
  </si>
  <si>
    <t>＜宴会予約・販売管理＞</t>
    <phoneticPr fontId="3"/>
  </si>
  <si>
    <t>42.一般宴会の予約受付</t>
  </si>
  <si>
    <t>43.一般宴会打合せ</t>
  </si>
  <si>
    <t>44.婚礼の予約受付</t>
  </si>
  <si>
    <t>45.婚礼打合せ</t>
  </si>
  <si>
    <t>46.請求書の発行</t>
  </si>
  <si>
    <t>47.精算処理</t>
  </si>
  <si>
    <t>48.情報の収集と分析</t>
  </si>
  <si>
    <t>49.新商品・プロモーション企画</t>
  </si>
  <si>
    <t>50.宴会予約・販売管理業務の統括</t>
  </si>
  <si>
    <t>51.顧客管理の推進</t>
  </si>
  <si>
    <t>52.宴会業務の管理</t>
  </si>
  <si>
    <t>53.顧客管理の推進</t>
  </si>
  <si>
    <t>＜職務共通＞</t>
    <rPh sb="1" eb="5">
      <t>ショクムキョウツウ</t>
    </rPh>
    <phoneticPr fontId="3"/>
  </si>
  <si>
    <t>54.アクシデント対応</t>
  </si>
  <si>
    <t>55.クレーム・苦情への対応</t>
  </si>
  <si>
    <t>56.業務改善</t>
  </si>
  <si>
    <t>57.企画立案</t>
  </si>
  <si>
    <t>58.宿泊者・利用者への接遇</t>
    <phoneticPr fontId="3"/>
  </si>
  <si>
    <t>【参考】グループリーダーに対する達成度</t>
    <rPh sb="1" eb="3">
      <t>サンコウ</t>
    </rPh>
    <rPh sb="13" eb="14">
      <t>タイ</t>
    </rPh>
    <rPh sb="16" eb="18">
      <t>タッセイ</t>
    </rPh>
    <rPh sb="18" eb="19">
      <t>ド</t>
    </rPh>
    <phoneticPr fontId="3"/>
  </si>
  <si>
    <t>【参考】2025年度調査時における総合平均スコア</t>
    <rPh sb="1" eb="3">
      <t>サンコウ</t>
    </rPh>
    <rPh sb="8" eb="10">
      <t>ネンド</t>
    </rPh>
    <rPh sb="10" eb="13">
      <t>チョウサジ</t>
    </rPh>
    <rPh sb="17" eb="19">
      <t>ソウゴウ</t>
    </rPh>
    <rPh sb="19" eb="21">
      <t>ヘイキン</t>
    </rPh>
    <phoneticPr fontId="3"/>
  </si>
  <si>
    <t>-</t>
    <phoneticPr fontId="3"/>
  </si>
  <si>
    <t>1.他の従業員を指導しつつ、自身の判断で遂行している</t>
  </si>
  <si>
    <t>2.自身の判断で遂行している</t>
  </si>
  <si>
    <t>3.指導を受けながら遂行している</t>
  </si>
  <si>
    <t>　　【裁量度の選択肢】</t>
    <rPh sb="3" eb="6">
      <t>サイリョウド</t>
    </rPh>
    <rPh sb="7" eb="10">
      <t>センタクシ</t>
    </rPh>
    <phoneticPr fontId="3"/>
  </si>
  <si>
    <t>　　　1.他の従業員を指導しつつ、自身の判断で遂行している</t>
    <rPh sb="5" eb="6">
      <t>ホカ</t>
    </rPh>
    <rPh sb="7" eb="10">
      <t>ジュウギョウイン</t>
    </rPh>
    <rPh sb="11" eb="13">
      <t>シドウ</t>
    </rPh>
    <rPh sb="17" eb="19">
      <t>ジシン</t>
    </rPh>
    <rPh sb="20" eb="22">
      <t>ハンダン</t>
    </rPh>
    <rPh sb="23" eb="25">
      <t>スイコウ</t>
    </rPh>
    <phoneticPr fontId="3"/>
  </si>
  <si>
    <t>　　　2.自身の判断で遂行している</t>
    <rPh sb="5" eb="7">
      <t>ジシン</t>
    </rPh>
    <rPh sb="8" eb="10">
      <t>ハンダン</t>
    </rPh>
    <rPh sb="11" eb="13">
      <t>スイコウ</t>
    </rPh>
    <phoneticPr fontId="3"/>
  </si>
  <si>
    <t>　　　3.指導を受けながら遂行している</t>
    <rPh sb="5" eb="7">
      <t>シドウ</t>
    </rPh>
    <rPh sb="8" eb="9">
      <t>ウ</t>
    </rPh>
    <rPh sb="13" eb="15">
      <t>スイコウ</t>
    </rPh>
    <phoneticPr fontId="3"/>
  </si>
  <si>
    <t>一人前判定</t>
    <rPh sb="0" eb="3">
      <t>イチニンマエ</t>
    </rPh>
    <rPh sb="3" eb="5">
      <t>ハンテイ</t>
    </rPh>
    <phoneticPr fontId="3"/>
  </si>
  <si>
    <t>グループリーダー判定</t>
    <rPh sb="8" eb="10">
      <t>ハンテイ</t>
    </rPh>
    <phoneticPr fontId="3"/>
  </si>
  <si>
    <t>あなたが「一人前レベル」に達している仕事</t>
    <rPh sb="5" eb="8">
      <t>イチニンマエ</t>
    </rPh>
    <rPh sb="13" eb="14">
      <t>タッ</t>
    </rPh>
    <rPh sb="18" eb="20">
      <t>シゴト</t>
    </rPh>
    <phoneticPr fontId="3"/>
  </si>
  <si>
    <t>あなたが「一人前レベル」にまだ達していない仕事</t>
    <rPh sb="5" eb="8">
      <t>イチニンマエ</t>
    </rPh>
    <rPh sb="15" eb="16">
      <t>タッ</t>
    </rPh>
    <rPh sb="21" eb="23">
      <t>シゴト</t>
    </rPh>
    <phoneticPr fontId="3"/>
  </si>
  <si>
    <t>あなたが「リーダーレベル」にまだ達していない仕事</t>
    <rPh sb="16" eb="17">
      <t>タッ</t>
    </rPh>
    <rPh sb="22" eb="24">
      <t>シゴト</t>
    </rPh>
    <phoneticPr fontId="3"/>
  </si>
  <si>
    <t>あなたが「リーダーレベル」に達している仕事</t>
    <rPh sb="14" eb="15">
      <t>タッ</t>
    </rPh>
    <rPh sb="19" eb="21">
      <t>シゴト</t>
    </rPh>
    <phoneticPr fontId="3"/>
  </si>
  <si>
    <t>STEP2：チェックした結果を見てみましょう（一人前レベル）</t>
    <rPh sb="12" eb="14">
      <t>ケッカ</t>
    </rPh>
    <rPh sb="15" eb="16">
      <t>ミ</t>
    </rPh>
    <rPh sb="23" eb="26">
      <t>イチニンマエ</t>
    </rPh>
    <phoneticPr fontId="3"/>
  </si>
  <si>
    <t>STEP2：チェックした結果を見てみましょう（リーダーレベル）</t>
    <rPh sb="12" eb="14">
      <t>ケッカ</t>
    </rPh>
    <rPh sb="15" eb="16">
      <t>ミ</t>
    </rPh>
    <phoneticPr fontId="3"/>
  </si>
  <si>
    <t>一人前レベルの合致度</t>
    <rPh sb="0" eb="3">
      <t>イチニンマエ</t>
    </rPh>
    <rPh sb="7" eb="10">
      <t>ガッチド</t>
    </rPh>
    <phoneticPr fontId="3"/>
  </si>
  <si>
    <t>一人前に対する達成度</t>
    <rPh sb="0" eb="3">
      <t>イチニンマエ</t>
    </rPh>
    <rPh sb="4" eb="5">
      <t>タイ</t>
    </rPh>
    <rPh sb="7" eb="9">
      <t>タッセイ</t>
    </rPh>
    <rPh sb="9" eb="10">
      <t>ド</t>
    </rPh>
    <phoneticPr fontId="3"/>
  </si>
  <si>
    <t>【評価の基準】
　　　◎他の従業員を指導しつつ、自身の判断で遂行している
　　　○自身の判断で遂行している
　　　△指導を受けながら遂行している
　　　－担当の仕事ではない</t>
    <phoneticPr fontId="3"/>
  </si>
  <si>
    <t>参考：2025年度調査結果</t>
    <rPh sb="0" eb="2">
      <t>サンコウ</t>
    </rPh>
    <rPh sb="7" eb="9">
      <t>ネンド</t>
    </rPh>
    <rPh sb="9" eb="13">
      <t>チョウサケッカ</t>
    </rPh>
    <phoneticPr fontId="3"/>
  </si>
  <si>
    <t>リーダーレベルの合致度</t>
    <rPh sb="8" eb="11">
      <t>ガッチド</t>
    </rPh>
    <phoneticPr fontId="3"/>
  </si>
  <si>
    <t>リーダーレベル</t>
    <phoneticPr fontId="3"/>
  </si>
  <si>
    <t>参考：2025年度調査
結果</t>
    <rPh sb="0" eb="2">
      <t>サンコウ</t>
    </rPh>
    <rPh sb="7" eb="9">
      <t>ネンド</t>
    </rPh>
    <rPh sb="9" eb="11">
      <t>チョウサ</t>
    </rPh>
    <rPh sb="12" eb="14">
      <t>ケッカ</t>
    </rPh>
    <phoneticPr fontId="3"/>
  </si>
  <si>
    <t>　　　4.担当範囲の仕事ではない</t>
    <rPh sb="5" eb="7">
      <t>タントウ</t>
    </rPh>
    <rPh sb="7" eb="9">
      <t>ハンイ</t>
    </rPh>
    <rPh sb="10" eb="12">
      <t>シゴト</t>
    </rPh>
    <phoneticPr fontId="3"/>
  </si>
  <si>
    <t>4.担当範囲の仕事ではない</t>
    <rPh sb="4" eb="6">
      <t>ハンイ</t>
    </rPh>
    <phoneticPr fontId="3"/>
  </si>
  <si>
    <t>※この結果は自己チェックによるものです。正確なレベルの確認は、上司との面談時等で確認を行ってください。</t>
    <rPh sb="20" eb="22">
      <t>セイカク</t>
    </rPh>
    <phoneticPr fontId="3"/>
  </si>
  <si>
    <t>STEP2：チェックした結果を見てみましょう</t>
    <rPh sb="12" eb="14">
      <t>ケッカ</t>
    </rPh>
    <rPh sb="15" eb="16">
      <t>ミ</t>
    </rPh>
    <phoneticPr fontId="3"/>
  </si>
  <si>
    <t>あなたのスキル「新人」レベルの達成度（調査結果による達成度）</t>
    <rPh sb="8" eb="10">
      <t>シンジン</t>
    </rPh>
    <rPh sb="15" eb="18">
      <t>タッセイド</t>
    </rPh>
    <rPh sb="19" eb="21">
      <t>チョウサ</t>
    </rPh>
    <rPh sb="21" eb="23">
      <t>ケッカ</t>
    </rPh>
    <rPh sb="26" eb="28">
      <t>タッセイ</t>
    </rPh>
    <rPh sb="28" eb="29">
      <t>ド</t>
    </rPh>
    <phoneticPr fontId="3"/>
  </si>
  <si>
    <t>あなたのスキル「一人前」レベルの達成度（調査結果による達成度）</t>
    <rPh sb="8" eb="11">
      <t>イチニンマエ</t>
    </rPh>
    <rPh sb="16" eb="19">
      <t>タッセイド</t>
    </rPh>
    <rPh sb="20" eb="22">
      <t>チョウサ</t>
    </rPh>
    <rPh sb="22" eb="24">
      <t>ケッカ</t>
    </rPh>
    <rPh sb="27" eb="29">
      <t>タッセイ</t>
    </rPh>
    <rPh sb="29" eb="30">
      <t>ド</t>
    </rPh>
    <phoneticPr fontId="3"/>
  </si>
  <si>
    <t>あなたのスキル「リーダー」レベルの達成度（調査結果による達成度）</t>
    <rPh sb="17" eb="20">
      <t>タッセイド</t>
    </rPh>
    <rPh sb="21" eb="23">
      <t>チョウサ</t>
    </rPh>
    <rPh sb="23" eb="25">
      <t>ケッカ</t>
    </rPh>
    <rPh sb="28" eb="30">
      <t>タッセイ</t>
    </rPh>
    <rPh sb="30" eb="31">
      <t>ド</t>
    </rPh>
    <phoneticPr fontId="3"/>
  </si>
  <si>
    <t>新人レベル判定</t>
    <rPh sb="0" eb="2">
      <t>シンジン</t>
    </rPh>
    <rPh sb="5" eb="7">
      <t>ハンテイ</t>
    </rPh>
    <phoneticPr fontId="3"/>
  </si>
  <si>
    <t>STEP2：チェックした結果を見てみましょう（詳細：新人レベル）</t>
    <rPh sb="12" eb="14">
      <t>ケッカ</t>
    </rPh>
    <rPh sb="15" eb="16">
      <t>ミ</t>
    </rPh>
    <rPh sb="23" eb="25">
      <t>ショウサイ</t>
    </rPh>
    <rPh sb="26" eb="28">
      <t>シンジン</t>
    </rPh>
    <phoneticPr fontId="3"/>
  </si>
  <si>
    <t>あなたが「新人レベル」に達している職務</t>
    <rPh sb="5" eb="7">
      <t>シンジン</t>
    </rPh>
    <rPh sb="12" eb="13">
      <t>タッ</t>
    </rPh>
    <rPh sb="17" eb="19">
      <t>ショクム</t>
    </rPh>
    <phoneticPr fontId="3"/>
  </si>
  <si>
    <t>あなたが「新人レベル」にまだ達していない職務</t>
    <rPh sb="5" eb="7">
      <t>シンジン</t>
    </rPh>
    <rPh sb="14" eb="15">
      <t>タッ</t>
    </rPh>
    <rPh sb="20" eb="22">
      <t>ショクム</t>
    </rPh>
    <phoneticPr fontId="3"/>
  </si>
  <si>
    <r>
      <rPr>
        <sz val="12"/>
        <color theme="1"/>
        <rFont val="游明朝 Demibold"/>
        <family val="1"/>
        <charset val="128"/>
      </rPr>
      <t xml:space="preserve">職務一覧
</t>
    </r>
    <r>
      <rPr>
        <sz val="8"/>
        <color theme="1"/>
        <rFont val="游明朝 Demibold"/>
        <family val="1"/>
        <charset val="128"/>
      </rPr>
      <t>【評価の基準】
　　　◎他の従業員を指導しつつ、自身の判断で遂行している
　　　○自身の判断で遂行している
　　　△指導を受けながら遂行している
　　　－担当範囲の仕事ではない</t>
    </r>
    <rPh sb="0" eb="2">
      <t>ショクム</t>
    </rPh>
    <rPh sb="2" eb="4">
      <t>イチラン</t>
    </rPh>
    <rPh sb="84" eb="86">
      <t>ハンイ</t>
    </rPh>
    <phoneticPr fontId="3"/>
  </si>
  <si>
    <t>スキルレベルチェックシート（新人レベル）</t>
    <rPh sb="14" eb="16">
      <t>シンジン</t>
    </rPh>
    <phoneticPr fontId="3"/>
  </si>
  <si>
    <t>新人
レベルの
達成状況</t>
    <rPh sb="0" eb="2">
      <t>シンジン</t>
    </rPh>
    <rPh sb="8" eb="12">
      <t>タッセイジョウキョウ</t>
    </rPh>
    <phoneticPr fontId="3"/>
  </si>
  <si>
    <t>参考：2025年度調査結果
（新人）</t>
    <rPh sb="15" eb="17">
      <t>シンジン</t>
    </rPh>
    <phoneticPr fontId="3"/>
  </si>
  <si>
    <t>スキルレベルチェックシート（一人前レベル）</t>
    <rPh sb="14" eb="17">
      <t>イチニンマエ</t>
    </rPh>
    <phoneticPr fontId="3"/>
  </si>
  <si>
    <t>スキルレベルチェックシート（リーダーレベル）</t>
    <phoneticPr fontId="3"/>
  </si>
  <si>
    <t>裁量度の選択肢</t>
    <rPh sb="0" eb="3">
      <t>サイリョウド</t>
    </rPh>
    <rPh sb="4" eb="7">
      <t>センタクシ</t>
    </rPh>
    <phoneticPr fontId="3"/>
  </si>
  <si>
    <t>職務一覧</t>
    <rPh sb="0" eb="2">
      <t>ショクム</t>
    </rPh>
    <rPh sb="2" eb="4">
      <t>イチラン</t>
    </rPh>
    <phoneticPr fontId="3"/>
  </si>
  <si>
    <t>参考：2025年度調査結果
（一人前）</t>
    <rPh sb="15" eb="18">
      <t>イチニンマエ</t>
    </rPh>
    <phoneticPr fontId="3"/>
  </si>
  <si>
    <t>一人前
レベルの
達成状況</t>
    <rPh sb="0" eb="3">
      <t>イチニンマエ</t>
    </rPh>
    <rPh sb="9" eb="13">
      <t>タッセイジョウキョウ</t>
    </rPh>
    <phoneticPr fontId="3"/>
  </si>
  <si>
    <t>参考：2025年度調査結果
（リーダー）</t>
    <phoneticPr fontId="3"/>
  </si>
  <si>
    <t>＜倉庫運営：事務作業＞　　　　　　　　</t>
    <phoneticPr fontId="3"/>
  </si>
  <si>
    <t>業務運営基礎</t>
    <phoneticPr fontId="3"/>
  </si>
  <si>
    <t>01.業務運営の処理方法・手順の検討</t>
  </si>
  <si>
    <t>02.業務運営の推進</t>
  </si>
  <si>
    <t>03.業務運営の創意工夫の推進</t>
  </si>
  <si>
    <t>倉庫内作業管理</t>
    <phoneticPr fontId="3"/>
  </si>
  <si>
    <t>04.倉庫内作業の進捗管理と緊急対応</t>
  </si>
  <si>
    <t>05.クレーム管理</t>
  </si>
  <si>
    <t>06.安全管理</t>
  </si>
  <si>
    <t>07.モラール管理</t>
  </si>
  <si>
    <t>08.在庫管理</t>
  </si>
  <si>
    <t>各種帳票処理</t>
    <phoneticPr fontId="3"/>
  </si>
  <si>
    <t>09.各種帳票処理の処理方法・手順の検討</t>
  </si>
  <si>
    <t>10.各種帳票処理実務の推進</t>
  </si>
  <si>
    <t>11.各種帳票処理の創意工夫の推進</t>
  </si>
  <si>
    <t>12.施設・設備の点検・保全</t>
  </si>
  <si>
    <t>13.トラブルへの対応</t>
  </si>
  <si>
    <t xml:space="preserve">倉庫内作業改善	</t>
    <phoneticPr fontId="3"/>
  </si>
  <si>
    <t>14.効率化促進・オペレーションコスト削減</t>
  </si>
  <si>
    <t>15.安全管理のルール創設</t>
  </si>
  <si>
    <t>社内との調整</t>
    <rPh sb="0" eb="2">
      <t>シャナイ</t>
    </rPh>
    <rPh sb="4" eb="6">
      <t>チョウセイ</t>
    </rPh>
    <phoneticPr fontId="3"/>
  </si>
  <si>
    <t>16.外部業者の手配・調整</t>
  </si>
  <si>
    <t>17.荷主との相談・調整</t>
  </si>
  <si>
    <t>＜倉庫運営：現品管理＞</t>
    <phoneticPr fontId="3"/>
  </si>
  <si>
    <t>棚卸し</t>
    <phoneticPr fontId="3"/>
  </si>
  <si>
    <t>18.棚卸しの計画</t>
  </si>
  <si>
    <t>19.棚卸しの実行</t>
  </si>
  <si>
    <t>20.棚卸しの評価・改善</t>
  </si>
  <si>
    <t>保管貨物の品質維持・向上</t>
    <phoneticPr fontId="3"/>
  </si>
  <si>
    <t>21.保管貨物の品質維持・向上方法・手順の検討</t>
  </si>
  <si>
    <t>22.保管貨物の品質維持・向上の推進</t>
  </si>
  <si>
    <t>23.保管貨物の品質維持・向上の検証と評価</t>
  </si>
  <si>
    <t>＜倉庫作業：入荷・保管・出荷＞</t>
    <phoneticPr fontId="3"/>
  </si>
  <si>
    <t>24.入出荷作業</t>
  </si>
  <si>
    <t>25.保管作業</t>
  </si>
  <si>
    <t>26.ピッキング・仕分け作業</t>
  </si>
  <si>
    <t>27.入荷・保管・出荷作業の改善</t>
  </si>
  <si>
    <t>＜倉庫作業：流通加工＞</t>
    <phoneticPr fontId="3"/>
  </si>
  <si>
    <t>28.流通加工作業</t>
  </si>
  <si>
    <t>29.流通加工作業の改善</t>
  </si>
  <si>
    <t>〇</t>
  </si>
  <si>
    <t>リーダー
レベルの
達成状況</t>
    <rPh sb="10" eb="14">
      <t>タッセイジョウキョウ</t>
    </rPh>
    <phoneticPr fontId="3"/>
  </si>
  <si>
    <t>←01~17まで担当の仕事ではない場合はチェック</t>
    <phoneticPr fontId="3"/>
  </si>
  <si>
    <t>←18~23まで担当の仕事ではない場合はチェック</t>
    <phoneticPr fontId="3"/>
  </si>
  <si>
    <t>←24~27まで担当の仕事ではない場合はチェック</t>
    <phoneticPr fontId="3"/>
  </si>
  <si>
    <t>←28~29まで担当の仕事ではない場合はチェック</t>
    <phoneticPr fontId="3"/>
  </si>
  <si>
    <t>STEP1：ご自身のスキルレベルをチェックしてみましょう</t>
    <rPh sb="7" eb="9">
      <t>ジシン</t>
    </rPh>
    <phoneticPr fontId="3"/>
  </si>
  <si>
    <t>あなたは、下記の「職務一覧」にある職務を、どの程度の裁量で遂行していますか。</t>
    <rPh sb="5" eb="7">
      <t>カキ</t>
    </rPh>
    <rPh sb="9" eb="11">
      <t>ショクム</t>
    </rPh>
    <rPh sb="11" eb="13">
      <t>イチラン</t>
    </rPh>
    <rPh sb="17" eb="19">
      <t>ショクム</t>
    </rPh>
    <rPh sb="23" eb="25">
      <t>テイド</t>
    </rPh>
    <rPh sb="26" eb="28">
      <t>サイリョウ</t>
    </rPh>
    <rPh sb="29" eb="31">
      <t>スイコウ</t>
    </rPh>
    <phoneticPr fontId="3"/>
  </si>
  <si>
    <t>1～4の裁量度の選択肢のなかで当てはまるものにチェックをお願いします</t>
    <rPh sb="4" eb="7">
      <t>サイリョウド</t>
    </rPh>
    <rPh sb="8" eb="11">
      <t>センタクシ</t>
    </rPh>
    <rPh sb="15" eb="16">
      <t>ア</t>
    </rPh>
    <rPh sb="29" eb="30">
      <t>ネガ</t>
    </rPh>
    <phoneticPr fontId="3"/>
  </si>
  <si>
    <t>「あなたのスキルレベルの水準」はおおむね下記の水準です</t>
    <rPh sb="12" eb="14">
      <t>スイジュン</t>
    </rPh>
    <rPh sb="20" eb="22">
      <t>カキ</t>
    </rPh>
    <rPh sb="23" eb="25">
      <t>スイジュン</t>
    </rPh>
    <phoneticPr fontId="3"/>
  </si>
  <si>
    <t>※上記水準は各レベルの達成度の中で最も高いもの、もしくは70%を超えているレベルを示しています</t>
    <rPh sb="1" eb="3">
      <t>ジョウキ</t>
    </rPh>
    <rPh sb="3" eb="5">
      <t>スイジュン</t>
    </rPh>
    <rPh sb="6" eb="7">
      <t>カク</t>
    </rPh>
    <rPh sb="11" eb="14">
      <t>タッセイド</t>
    </rPh>
    <rPh sb="15" eb="16">
      <t>ナカ</t>
    </rPh>
    <rPh sb="17" eb="18">
      <t>モット</t>
    </rPh>
    <rPh sb="19" eb="20">
      <t>タカ</t>
    </rPh>
    <rPh sb="32" eb="33">
      <t>コ</t>
    </rPh>
    <rPh sb="41" eb="42">
      <t>シメ</t>
    </rPh>
    <phoneticPr fontId="3"/>
  </si>
  <si>
    <t>※達成度の計算方法：各レベルでチェックした職務のうち調査結果に基づいて達成レベルにある項目数÷チェックした職務の数</t>
    <rPh sb="1" eb="4">
      <t>タッセイド</t>
    </rPh>
    <rPh sb="5" eb="9">
      <t>ケイサンホウホウ</t>
    </rPh>
    <rPh sb="10" eb="11">
      <t>カク</t>
    </rPh>
    <rPh sb="21" eb="23">
      <t>ショクム</t>
    </rPh>
    <rPh sb="26" eb="30">
      <t>チョウサケッカ</t>
    </rPh>
    <rPh sb="31" eb="32">
      <t>モト</t>
    </rPh>
    <rPh sb="35" eb="37">
      <t>タッセイ</t>
    </rPh>
    <rPh sb="43" eb="46">
      <t>コウモクスウ</t>
    </rPh>
    <rPh sb="53" eb="55">
      <t>ショクム</t>
    </rPh>
    <rPh sb="56" eb="57">
      <t>カズ</t>
    </rPh>
    <phoneticPr fontId="3"/>
  </si>
  <si>
    <t>達成状況を確認したいレベルのボタンをクリックしてください</t>
    <phoneticPr fontId="3"/>
  </si>
  <si>
    <t>あなたのスキル「新人」レベルの達成度</t>
    <rPh sb="8" eb="10">
      <t>シンジン</t>
    </rPh>
    <rPh sb="15" eb="18">
      <t>タッセイド</t>
    </rPh>
    <phoneticPr fontId="3"/>
  </si>
  <si>
    <t>あなたのスキル「一人前」レベルの達成度</t>
    <rPh sb="8" eb="11">
      <t>イチニンマエ</t>
    </rPh>
    <rPh sb="16" eb="19">
      <t>タッセイド</t>
    </rPh>
    <phoneticPr fontId="3"/>
  </si>
  <si>
    <t>あなたのスキル「リーダー」レベルの達成度</t>
    <rPh sb="17" eb="20">
      <t>タッセイド</t>
    </rPh>
    <phoneticPr fontId="3"/>
  </si>
  <si>
    <t>※上司の方にも自身についてのスキルレベルチェックを行ってもらい、結果を照らし合わせて面談等で活用してください</t>
    <rPh sb="1" eb="3">
      <t>ジョウシ</t>
    </rPh>
    <rPh sb="4" eb="5">
      <t>カタ</t>
    </rPh>
    <rPh sb="7" eb="9">
      <t>ジシン</t>
    </rPh>
    <rPh sb="25" eb="26">
      <t>オコナ</t>
    </rPh>
    <rPh sb="32" eb="34">
      <t>ケッカ</t>
    </rPh>
    <rPh sb="35" eb="36">
      <t>テ</t>
    </rPh>
    <rPh sb="38" eb="39">
      <t>ア</t>
    </rPh>
    <rPh sb="42" eb="45">
      <t>メンダントウ</t>
    </rPh>
    <rPh sb="46" eb="48">
      <t>カツヨウ</t>
    </rPh>
    <phoneticPr fontId="3"/>
  </si>
  <si>
    <t>①あなたのスキルレベルは、倉庫スタッフの仕事を構成する職務を遂行するうえでの裁量度によって測定されます。
②そのあなたのスキルレベルを市場の「新人」「一人前」「リーダー」のスキルレベルから評価します。なお市場のスキルレベルは厚生労働省の調査（2025年実施）に基づいています。
③職務は、厚生労働省の「職業能力評価基準」を参照して設定されています。</t>
    <rPh sb="13" eb="15">
      <t>ソウコ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</si>
</sst>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n=&quot;0"/>
    <numFmt numFmtId="177" formatCode="0.00_);[Red]\(0.00\)"/>
    <numFmt numFmtId="178" formatCode="0.0%"/>
  </numFmts>
  <fonts count="15" x14ac:knownFonts="1">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8"/>
      <color theme="1"/>
      <name val="游ゴシック"/>
      <family val="3"/>
      <charset val="128"/>
      <scheme val="minor"/>
    </font>
    <font>
      <sz val="10"/>
      <color theme="1"/>
      <name val="游明朝 Demibold"/>
      <family val="1"/>
      <charset val="128"/>
    </font>
    <font>
      <sz val="8"/>
      <color theme="1"/>
      <name val="游明朝 Demibold"/>
      <family val="1"/>
      <charset val="128"/>
    </font>
    <font>
      <sz val="9"/>
      <color theme="1"/>
      <name val="游明朝 Demibold"/>
      <family val="1"/>
      <charset val="128"/>
    </font>
    <font>
      <sz val="6"/>
      <color theme="1"/>
      <name val="游明朝 Demibold"/>
      <family val="1"/>
      <charset val="128"/>
    </font>
    <font>
      <b/>
      <sz val="10"/>
      <color theme="0"/>
      <name val="游明朝 Demibold"/>
      <family val="1"/>
      <charset val="128"/>
    </font>
    <font>
      <sz val="7"/>
      <color theme="1"/>
      <name val="游明朝 Demibold"/>
      <family val="1"/>
      <charset val="128"/>
    </font>
    <font>
      <sz val="9"/>
      <color rgb="FF000000"/>
      <name val="Meiryo UI"/>
      <family val="3"/>
      <charset val="128"/>
    </font>
    <font>
      <b/>
      <sz val="10"/>
      <color theme="0" tint="-4.9989318521683403E-2"/>
      <name val="游明朝 Demibold"/>
      <family val="1"/>
      <charset val="128"/>
    </font>
    <font>
      <sz val="12"/>
      <color theme="1"/>
      <name val="游明朝 Demibold"/>
      <family val="1"/>
      <charset val="128"/>
    </font>
    <font>
      <b/>
      <sz val="14"/>
      <name val="游明朝 Demibold"/>
      <family val="1"/>
      <charset val="128"/>
    </font>
  </fonts>
  <fills count="14">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theme="0"/>
        <bgColor indexed="64"/>
      </patternFill>
    </fill>
  </fills>
  <borders count="62">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right style="thin">
        <color indexed="64"/>
      </right>
      <top/>
      <bottom/>
      <diagonal/>
    </border>
    <border>
      <left style="thin">
        <color theme="1"/>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style="thin">
        <color theme="1"/>
      </right>
      <top/>
      <bottom style="thin">
        <color theme="1"/>
      </bottom>
      <diagonal/>
    </border>
    <border>
      <left/>
      <right style="thin">
        <color theme="1"/>
      </right>
      <top style="thin">
        <color theme="1"/>
      </top>
      <bottom/>
      <diagonal/>
    </border>
    <border>
      <left style="thin">
        <color theme="1"/>
      </left>
      <right/>
      <top style="thin">
        <color theme="1"/>
      </top>
      <bottom/>
      <diagonal/>
    </border>
    <border>
      <left/>
      <right style="thin">
        <color indexed="64"/>
      </right>
      <top style="thin">
        <color theme="1"/>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diagonal/>
    </border>
    <border>
      <left/>
      <right style="thin">
        <color theme="1"/>
      </right>
      <top style="thin">
        <color indexed="64"/>
      </top>
      <bottom style="thin">
        <color indexed="64"/>
      </bottom>
      <diagonal/>
    </border>
    <border>
      <left/>
      <right/>
      <top style="thin">
        <color indexed="64"/>
      </top>
      <bottom/>
      <diagonal/>
    </border>
    <border>
      <left style="thin">
        <color theme="1"/>
      </left>
      <right style="thin">
        <color theme="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theme="1"/>
      </left>
      <right/>
      <top/>
      <bottom style="thin">
        <color theme="1"/>
      </bottom>
      <diagonal/>
    </border>
    <border>
      <left/>
      <right style="thin">
        <color indexed="64"/>
      </right>
      <top/>
      <bottom style="thin">
        <color theme="1"/>
      </bottom>
      <diagonal/>
    </border>
    <border>
      <left/>
      <right style="thin">
        <color indexed="64"/>
      </right>
      <top style="thin">
        <color theme="1"/>
      </top>
      <bottom style="thin">
        <color indexed="64"/>
      </bottom>
      <diagonal/>
    </border>
    <border>
      <left/>
      <right style="thin">
        <color theme="1"/>
      </right>
      <top style="thin">
        <color indexed="64"/>
      </top>
      <bottom/>
      <diagonal/>
    </border>
    <border>
      <left/>
      <right/>
      <top/>
      <bottom style="thin">
        <color indexed="64"/>
      </bottom>
      <diagonal/>
    </border>
    <border>
      <left/>
      <right style="thin">
        <color theme="1"/>
      </right>
      <top/>
      <bottom style="thin">
        <color indexed="64"/>
      </bottom>
      <diagonal/>
    </border>
    <border>
      <left/>
      <right/>
      <top/>
      <bottom style="thin">
        <color theme="1"/>
      </bottom>
      <diagonal/>
    </border>
    <border>
      <left style="thin">
        <color theme="1"/>
      </left>
      <right/>
      <top style="thin">
        <color indexed="64"/>
      </top>
      <bottom/>
      <diagonal/>
    </border>
    <border>
      <left style="thin">
        <color theme="1"/>
      </left>
      <right style="thin">
        <color theme="1"/>
      </right>
      <top style="thin">
        <color theme="1"/>
      </top>
      <bottom style="thin">
        <color indexed="64"/>
      </bottom>
      <diagonal/>
    </border>
    <border>
      <left style="thin">
        <color theme="1"/>
      </left>
      <right/>
      <top style="thin">
        <color indexed="64"/>
      </top>
      <bottom style="thin">
        <color theme="1"/>
      </bottom>
      <diagonal/>
    </border>
    <border>
      <left style="thin">
        <color indexed="64"/>
      </left>
      <right style="thin">
        <color theme="1"/>
      </right>
      <top/>
      <bottom/>
      <diagonal/>
    </border>
    <border>
      <left style="thin">
        <color theme="1"/>
      </left>
      <right style="thin">
        <color indexed="64"/>
      </right>
      <top/>
      <bottom style="thin">
        <color indexed="64"/>
      </bottom>
      <diagonal/>
    </border>
    <border>
      <left/>
      <right/>
      <top style="thin">
        <color theme="1"/>
      </top>
      <bottom style="thin">
        <color indexed="64"/>
      </bottom>
      <diagonal/>
    </border>
    <border>
      <left style="thin">
        <color theme="1"/>
      </left>
      <right/>
      <top style="thin">
        <color indexed="64"/>
      </top>
      <bottom style="thin">
        <color indexed="64"/>
      </bottom>
      <diagonal/>
    </border>
    <border>
      <left style="thin">
        <color theme="1"/>
      </left>
      <right/>
      <top/>
      <bottom style="thin">
        <color indexed="64"/>
      </bottom>
      <diagonal/>
    </border>
    <border>
      <left style="thin">
        <color indexed="64"/>
      </left>
      <right style="thin">
        <color theme="1"/>
      </right>
      <top style="thin">
        <color theme="1"/>
      </top>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239">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4" fillId="0" borderId="0" xfId="0" applyFont="1">
      <alignment vertical="center"/>
    </xf>
    <xf numFmtId="176" fontId="2" fillId="0" borderId="0" xfId="1" applyNumberFormat="1" applyFont="1" applyBorder="1">
      <alignment vertical="center"/>
    </xf>
    <xf numFmtId="177" fontId="2" fillId="0" borderId="0" xfId="1" applyNumberFormat="1" applyFont="1" applyBorder="1">
      <alignment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xf>
    <xf numFmtId="0" fontId="4" fillId="0" borderId="0" xfId="0" applyFont="1" applyAlignment="1">
      <alignment horizontal="center" vertical="center" textRotation="180"/>
    </xf>
    <xf numFmtId="0" fontId="2" fillId="0" borderId="0" xfId="0" applyFont="1" applyAlignment="1">
      <alignment horizontal="center" vertical="center" textRotation="180"/>
    </xf>
    <xf numFmtId="0" fontId="4" fillId="0" borderId="0" xfId="0" applyFont="1" applyAlignment="1">
      <alignment vertical="center" wrapText="1"/>
    </xf>
    <xf numFmtId="0" fontId="2" fillId="0" borderId="0" xfId="0" applyFont="1" applyAlignment="1">
      <alignment horizontal="left" vertical="center"/>
    </xf>
    <xf numFmtId="0" fontId="7" fillId="4" borderId="1" xfId="0" applyFont="1" applyFill="1" applyBorder="1" applyAlignment="1">
      <alignment horizontal="center" vertical="center" wrapText="1"/>
    </xf>
    <xf numFmtId="0" fontId="7" fillId="0" borderId="1" xfId="0" applyFont="1" applyBorder="1">
      <alignment vertical="center"/>
    </xf>
    <xf numFmtId="176" fontId="7" fillId="0" borderId="1" xfId="1" applyNumberFormat="1" applyFont="1" applyBorder="1" applyAlignment="1">
      <alignment horizontal="center" vertical="center"/>
    </xf>
    <xf numFmtId="176" fontId="7" fillId="0" borderId="1" xfId="1" applyNumberFormat="1" applyFont="1" applyBorder="1">
      <alignment vertical="center"/>
    </xf>
    <xf numFmtId="176" fontId="7" fillId="0" borderId="1" xfId="1" applyNumberFormat="1" applyFont="1" applyFill="1" applyBorder="1" applyAlignment="1">
      <alignment horizontal="center" vertical="center"/>
    </xf>
    <xf numFmtId="176" fontId="7" fillId="5" borderId="1" xfId="1" applyNumberFormat="1" applyFont="1" applyFill="1" applyBorder="1" applyAlignment="1">
      <alignment horizontal="center" vertical="center"/>
    </xf>
    <xf numFmtId="177" fontId="8" fillId="5" borderId="1" xfId="1" applyNumberFormat="1" applyFont="1" applyFill="1" applyBorder="1">
      <alignment vertical="center"/>
    </xf>
    <xf numFmtId="177" fontId="8" fillId="6" borderId="1" xfId="1" applyNumberFormat="1" applyFont="1" applyFill="1" applyBorder="1">
      <alignment vertical="center"/>
    </xf>
    <xf numFmtId="177" fontId="8" fillId="0" borderId="1" xfId="1" applyNumberFormat="1" applyFont="1" applyBorder="1">
      <alignment vertical="center"/>
    </xf>
    <xf numFmtId="177" fontId="7" fillId="5" borderId="1" xfId="1" applyNumberFormat="1" applyFont="1" applyFill="1" applyBorder="1" applyAlignment="1">
      <alignment horizontal="center" vertical="center"/>
    </xf>
    <xf numFmtId="177" fontId="7" fillId="6" borderId="1" xfId="1" applyNumberFormat="1" applyFont="1" applyFill="1" applyBorder="1" applyAlignment="1">
      <alignment horizontal="center" vertical="center"/>
    </xf>
    <xf numFmtId="177" fontId="8" fillId="4" borderId="1" xfId="1" applyNumberFormat="1" applyFont="1" applyFill="1" applyBorder="1">
      <alignment vertical="center"/>
    </xf>
    <xf numFmtId="9" fontId="7" fillId="0" borderId="1" xfId="1" applyFont="1" applyBorder="1" applyAlignment="1">
      <alignment horizontal="center" vertical="center"/>
    </xf>
    <xf numFmtId="0" fontId="7" fillId="0" borderId="0" xfId="0" applyFont="1">
      <alignment vertical="center"/>
    </xf>
    <xf numFmtId="0" fontId="5" fillId="0" borderId="0" xfId="0" applyFont="1">
      <alignment vertical="center"/>
    </xf>
    <xf numFmtId="0" fontId="7" fillId="4" borderId="2" xfId="0" applyFont="1" applyFill="1" applyBorder="1">
      <alignment vertical="center"/>
    </xf>
    <xf numFmtId="0" fontId="0" fillId="0" borderId="4" xfId="0" applyBorder="1">
      <alignment vertical="center"/>
    </xf>
    <xf numFmtId="0" fontId="7" fillId="4" borderId="3" xfId="0" applyFont="1" applyFill="1" applyBorder="1">
      <alignment vertical="center"/>
    </xf>
    <xf numFmtId="0" fontId="7" fillId="0" borderId="5" xfId="0" applyFont="1" applyBorder="1">
      <alignment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5" fillId="0" borderId="0" xfId="0" applyFont="1" applyAlignment="1">
      <alignment horizontal="center" vertical="center"/>
    </xf>
    <xf numFmtId="178" fontId="7" fillId="0" borderId="0" xfId="0" applyNumberFormat="1" applyFont="1">
      <alignment vertical="center"/>
    </xf>
    <xf numFmtId="0" fontId="7" fillId="0" borderId="9" xfId="0" applyFont="1" applyBorder="1">
      <alignment vertical="center"/>
    </xf>
    <xf numFmtId="0" fontId="7" fillId="0" borderId="10" xfId="0" applyFont="1" applyBorder="1">
      <alignment vertical="center"/>
    </xf>
    <xf numFmtId="0" fontId="7" fillId="0" borderId="0" xfId="0" applyFont="1" applyAlignment="1">
      <alignment horizontal="center" vertical="center"/>
    </xf>
    <xf numFmtId="0" fontId="7" fillId="0" borderId="11" xfId="0" applyFont="1" applyBorder="1">
      <alignment vertical="center"/>
    </xf>
    <xf numFmtId="0" fontId="5" fillId="7" borderId="11" xfId="0" applyFont="1" applyFill="1" applyBorder="1" applyAlignment="1">
      <alignment horizontal="center" vertical="center"/>
    </xf>
    <xf numFmtId="0" fontId="5" fillId="10" borderId="11" xfId="0" applyFont="1" applyFill="1" applyBorder="1" applyAlignment="1">
      <alignment horizontal="center" vertical="center"/>
    </xf>
    <xf numFmtId="0" fontId="6" fillId="0" borderId="13" xfId="0" applyFont="1" applyBorder="1" applyAlignment="1">
      <alignment vertical="center" wrapText="1"/>
    </xf>
    <xf numFmtId="0" fontId="6" fillId="0" borderId="14" xfId="0" applyFont="1" applyBorder="1" applyAlignment="1">
      <alignment vertical="center" wrapText="1"/>
    </xf>
    <xf numFmtId="0" fontId="6" fillId="0" borderId="0" xfId="0" applyFont="1" applyAlignment="1">
      <alignment vertical="center" wrapTex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9" xfId="0" applyFont="1" applyBorder="1" applyAlignment="1">
      <alignment vertical="center" wrapText="1"/>
    </xf>
    <xf numFmtId="0" fontId="7" fillId="0" borderId="1" xfId="1" applyNumberFormat="1" applyFont="1" applyBorder="1" applyAlignment="1">
      <alignment horizontal="center" vertical="center"/>
    </xf>
    <xf numFmtId="176" fontId="7" fillId="4" borderId="1" xfId="1" applyNumberFormat="1" applyFont="1" applyFill="1" applyBorder="1" applyAlignment="1">
      <alignment horizontal="center" vertical="center"/>
    </xf>
    <xf numFmtId="0" fontId="7" fillId="4" borderId="1" xfId="0" applyFont="1" applyFill="1" applyBorder="1">
      <alignment vertical="center"/>
    </xf>
    <xf numFmtId="0" fontId="6" fillId="3" borderId="1" xfId="0" applyFont="1" applyFill="1" applyBorder="1">
      <alignment vertical="center"/>
    </xf>
    <xf numFmtId="0" fontId="0" fillId="0" borderId="3" xfId="0" applyBorder="1" applyAlignment="1">
      <alignment horizontal="center" vertical="center"/>
    </xf>
    <xf numFmtId="177" fontId="8" fillId="5" borderId="1" xfId="1" applyNumberFormat="1"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0" fillId="0" borderId="4" xfId="0" applyBorder="1" applyAlignment="1">
      <alignment horizontal="center" vertical="center"/>
    </xf>
    <xf numFmtId="177" fontId="8" fillId="0" borderId="1" xfId="1" applyNumberFormat="1" applyFont="1" applyBorder="1" applyAlignment="1">
      <alignment horizontal="center" vertical="center"/>
    </xf>
    <xf numFmtId="0" fontId="7" fillId="0" borderId="21" xfId="0" applyFont="1" applyBorder="1" applyAlignment="1">
      <alignment horizontal="center" vertical="center"/>
    </xf>
    <xf numFmtId="0" fontId="7" fillId="4" borderId="21" xfId="0" applyFont="1" applyFill="1" applyBorder="1">
      <alignment vertical="center"/>
    </xf>
    <xf numFmtId="0" fontId="7" fillId="0" borderId="21" xfId="0" applyFont="1" applyBorder="1">
      <alignment vertical="center"/>
    </xf>
    <xf numFmtId="0" fontId="7" fillId="0" borderId="8" xfId="0" applyFont="1" applyBorder="1">
      <alignment vertical="center"/>
    </xf>
    <xf numFmtId="0" fontId="7" fillId="0" borderId="25" xfId="0" applyFont="1" applyBorder="1">
      <alignment vertical="center"/>
    </xf>
    <xf numFmtId="0" fontId="7" fillId="0" borderId="35" xfId="0" applyFont="1" applyBorder="1" applyAlignment="1">
      <alignment vertical="center" wrapText="1"/>
    </xf>
    <xf numFmtId="176" fontId="7" fillId="0" borderId="36" xfId="1" applyNumberFormat="1" applyFont="1" applyFill="1" applyBorder="1" applyAlignment="1">
      <alignment horizontal="center" vertical="center"/>
    </xf>
    <xf numFmtId="177" fontId="7" fillId="6" borderId="21" xfId="1" applyNumberFormat="1" applyFont="1" applyFill="1" applyBorder="1" applyAlignment="1">
      <alignment horizontal="center" vertical="center"/>
    </xf>
    <xf numFmtId="0" fontId="10" fillId="7" borderId="32" xfId="0" applyFont="1" applyFill="1" applyBorder="1" applyAlignment="1">
      <alignment horizontal="center" vertical="top" wrapText="1"/>
    </xf>
    <xf numFmtId="0" fontId="6" fillId="7" borderId="40" xfId="0" applyFont="1" applyFill="1" applyBorder="1" applyAlignment="1">
      <alignment horizontal="center" vertical="top" wrapText="1"/>
    </xf>
    <xf numFmtId="0" fontId="6" fillId="7" borderId="35" xfId="0" applyFont="1" applyFill="1" applyBorder="1" applyAlignment="1">
      <alignment horizontal="center" vertical="top" wrapText="1"/>
    </xf>
    <xf numFmtId="0" fontId="7" fillId="0" borderId="37" xfId="0" applyFont="1" applyBorder="1">
      <alignment vertical="center"/>
    </xf>
    <xf numFmtId="0" fontId="7" fillId="0" borderId="38" xfId="0" applyFont="1" applyBorder="1">
      <alignment vertical="center"/>
    </xf>
    <xf numFmtId="0" fontId="7" fillId="11" borderId="0" xfId="0" applyFont="1" applyFill="1">
      <alignment vertical="center"/>
    </xf>
    <xf numFmtId="0" fontId="7" fillId="0" borderId="36" xfId="0" applyFont="1" applyBorder="1">
      <alignment vertical="center"/>
    </xf>
    <xf numFmtId="0" fontId="7" fillId="4" borderId="37" xfId="0" applyFont="1" applyFill="1" applyBorder="1">
      <alignment vertical="center"/>
    </xf>
    <xf numFmtId="0" fontId="7" fillId="4" borderId="36" xfId="0" applyFont="1" applyFill="1" applyBorder="1">
      <alignment vertical="center"/>
    </xf>
    <xf numFmtId="0" fontId="7" fillId="0" borderId="39" xfId="0" applyFont="1" applyBorder="1">
      <alignment vertical="center"/>
    </xf>
    <xf numFmtId="0" fontId="9" fillId="9" borderId="0" xfId="0" applyFont="1" applyFill="1">
      <alignment vertical="center"/>
    </xf>
    <xf numFmtId="0" fontId="7" fillId="3" borderId="24" xfId="0" applyFont="1" applyFill="1" applyBorder="1" applyAlignment="1">
      <alignment horizontal="center" vertical="center" wrapText="1"/>
    </xf>
    <xf numFmtId="0" fontId="7" fillId="13" borderId="0" xfId="0" applyFont="1" applyFill="1">
      <alignment vertical="center"/>
    </xf>
    <xf numFmtId="0" fontId="7" fillId="0" borderId="44" xfId="0" applyFont="1" applyBorder="1">
      <alignment vertical="center"/>
    </xf>
    <xf numFmtId="0" fontId="7" fillId="0" borderId="45" xfId="0" applyFont="1" applyBorder="1">
      <alignment vertical="center"/>
    </xf>
    <xf numFmtId="0" fontId="7" fillId="11" borderId="27" xfId="0" applyFont="1" applyFill="1" applyBorder="1">
      <alignment vertical="center"/>
    </xf>
    <xf numFmtId="0" fontId="7" fillId="0" borderId="47" xfId="0" applyFont="1" applyBorder="1">
      <alignment vertical="center"/>
    </xf>
    <xf numFmtId="178" fontId="5" fillId="3" borderId="21" xfId="0" applyNumberFormat="1" applyFont="1" applyFill="1" applyBorder="1" applyAlignment="1">
      <alignment horizontal="center" vertical="center"/>
    </xf>
    <xf numFmtId="178" fontId="5" fillId="5" borderId="21" xfId="0" applyNumberFormat="1" applyFont="1" applyFill="1" applyBorder="1" applyAlignment="1">
      <alignment horizontal="center" vertical="center"/>
    </xf>
    <xf numFmtId="178" fontId="5" fillId="6" borderId="21" xfId="0" applyNumberFormat="1" applyFont="1" applyFill="1" applyBorder="1" applyAlignment="1">
      <alignment horizontal="center" vertical="center"/>
    </xf>
    <xf numFmtId="0" fontId="7" fillId="0" borderId="48" xfId="0" applyFont="1" applyBorder="1" applyAlignment="1">
      <alignment vertical="center" wrapText="1"/>
    </xf>
    <xf numFmtId="0" fontId="7" fillId="0" borderId="5" xfId="0" applyFont="1" applyBorder="1" applyAlignment="1">
      <alignment vertical="center" wrapText="1"/>
    </xf>
    <xf numFmtId="176" fontId="7" fillId="0" borderId="5" xfId="1" applyNumberFormat="1" applyFont="1" applyFill="1" applyBorder="1" applyAlignment="1">
      <alignment horizontal="center" vertical="center"/>
    </xf>
    <xf numFmtId="176" fontId="7" fillId="4" borderId="5" xfId="1" applyNumberFormat="1" applyFont="1" applyFill="1" applyBorder="1" applyAlignment="1">
      <alignment horizontal="center" vertical="center"/>
    </xf>
    <xf numFmtId="176" fontId="7" fillId="4" borderId="8" xfId="1" applyNumberFormat="1" applyFont="1" applyFill="1" applyBorder="1" applyAlignment="1">
      <alignment horizontal="center" vertical="center"/>
    </xf>
    <xf numFmtId="176" fontId="7" fillId="4" borderId="36" xfId="1" applyNumberFormat="1" applyFont="1" applyFill="1" applyBorder="1" applyAlignment="1">
      <alignment horizontal="center" vertical="center"/>
    </xf>
    <xf numFmtId="0" fontId="7" fillId="4" borderId="28" xfId="0" applyFont="1" applyFill="1" applyBorder="1">
      <alignment vertical="center"/>
    </xf>
    <xf numFmtId="0" fontId="0" fillId="4" borderId="5" xfId="0" applyFill="1" applyBorder="1">
      <alignment vertical="center"/>
    </xf>
    <xf numFmtId="0" fontId="0" fillId="4" borderId="0" xfId="0" applyFill="1">
      <alignment vertical="center"/>
    </xf>
    <xf numFmtId="176" fontId="2" fillId="0" borderId="0" xfId="1" applyNumberFormat="1" applyFont="1" applyFill="1" applyAlignment="1">
      <alignment horizontal="center" vertical="center"/>
    </xf>
    <xf numFmtId="178" fontId="5" fillId="5" borderId="5" xfId="0" applyNumberFormat="1" applyFont="1" applyFill="1" applyBorder="1" applyAlignment="1">
      <alignment horizontal="center" vertical="center"/>
    </xf>
    <xf numFmtId="178" fontId="5" fillId="6" borderId="5" xfId="0" applyNumberFormat="1" applyFont="1" applyFill="1" applyBorder="1" applyAlignment="1">
      <alignment horizontal="center" vertical="center"/>
    </xf>
    <xf numFmtId="176" fontId="7" fillId="5" borderId="21" xfId="1" applyNumberFormat="1" applyFont="1" applyFill="1" applyBorder="1" applyAlignment="1">
      <alignment horizontal="center" vertical="center"/>
    </xf>
    <xf numFmtId="0" fontId="7" fillId="0" borderId="25" xfId="0" applyFont="1" applyBorder="1" applyAlignment="1">
      <alignment horizontal="center" vertical="center"/>
    </xf>
    <xf numFmtId="0" fontId="7" fillId="0" borderId="54" xfId="0" applyFont="1" applyBorder="1" applyAlignment="1">
      <alignment horizontal="center" vertical="center"/>
    </xf>
    <xf numFmtId="0" fontId="7" fillId="0" borderId="23" xfId="0" applyFont="1" applyBorder="1">
      <alignment vertical="center"/>
    </xf>
    <xf numFmtId="0" fontId="7" fillId="11" borderId="46" xfId="0" applyFont="1" applyFill="1" applyBorder="1">
      <alignment vertical="center"/>
    </xf>
    <xf numFmtId="177" fontId="7" fillId="0" borderId="0" xfId="1" applyNumberFormat="1" applyFont="1" applyAlignment="1">
      <alignment horizontal="center" vertical="center"/>
    </xf>
    <xf numFmtId="0" fontId="7" fillId="4" borderId="29" xfId="0" applyFont="1" applyFill="1" applyBorder="1">
      <alignment vertical="center"/>
    </xf>
    <xf numFmtId="0" fontId="7" fillId="0" borderId="46" xfId="0" applyFont="1" applyBorder="1">
      <alignment vertical="center"/>
    </xf>
    <xf numFmtId="0" fontId="7" fillId="0" borderId="59" xfId="0" applyFont="1" applyBorder="1">
      <alignment vertical="center"/>
    </xf>
    <xf numFmtId="0" fontId="7" fillId="0" borderId="60" xfId="0" applyFont="1" applyBorder="1">
      <alignment vertical="center"/>
    </xf>
    <xf numFmtId="0" fontId="7" fillId="0" borderId="55" xfId="0" applyFont="1" applyBorder="1">
      <alignment vertical="center"/>
    </xf>
    <xf numFmtId="0" fontId="7" fillId="11" borderId="57" xfId="0" applyFont="1" applyFill="1" applyBorder="1">
      <alignment vertical="center"/>
    </xf>
    <xf numFmtId="0" fontId="7" fillId="4" borderId="43" xfId="0" applyFont="1" applyFill="1" applyBorder="1">
      <alignment vertical="center"/>
    </xf>
    <xf numFmtId="0" fontId="7" fillId="0" borderId="24" xfId="0" applyFont="1" applyBorder="1" applyAlignment="1">
      <alignment horizontal="center" vertical="center"/>
    </xf>
    <xf numFmtId="0" fontId="7" fillId="0" borderId="41" xfId="0" applyFont="1" applyBorder="1">
      <alignment vertical="center"/>
    </xf>
    <xf numFmtId="0" fontId="7" fillId="0" borderId="27" xfId="0" applyFont="1" applyBorder="1">
      <alignment vertical="center"/>
    </xf>
    <xf numFmtId="177" fontId="7" fillId="0" borderId="5" xfId="1" applyNumberFormat="1" applyFont="1" applyBorder="1" applyAlignment="1">
      <alignment horizontal="center" vertical="center"/>
    </xf>
    <xf numFmtId="0" fontId="7" fillId="3" borderId="31" xfId="0" applyFont="1" applyFill="1" applyBorder="1" applyAlignment="1">
      <alignment horizontal="center" vertical="center"/>
    </xf>
    <xf numFmtId="0" fontId="7" fillId="3" borderId="61" xfId="0" applyFont="1" applyFill="1" applyBorder="1" applyAlignment="1">
      <alignment horizontal="center" vertical="center" wrapText="1"/>
    </xf>
    <xf numFmtId="0" fontId="7" fillId="4" borderId="56" xfId="0" applyFont="1" applyFill="1" applyBorder="1">
      <alignment vertical="center"/>
    </xf>
    <xf numFmtId="0" fontId="7" fillId="4" borderId="38" xfId="0" applyFont="1" applyFill="1" applyBorder="1">
      <alignment vertical="center"/>
    </xf>
    <xf numFmtId="0" fontId="7" fillId="11" borderId="50" xfId="0" applyFont="1" applyFill="1" applyBorder="1">
      <alignment vertical="center"/>
    </xf>
    <xf numFmtId="0" fontId="6" fillId="0" borderId="0" xfId="0" applyFont="1" applyAlignment="1">
      <alignment horizontal="right" vertical="center"/>
    </xf>
    <xf numFmtId="0" fontId="6" fillId="0" borderId="52" xfId="0" applyFont="1" applyBorder="1" applyAlignment="1">
      <alignment horizontal="left" vertical="center"/>
    </xf>
    <xf numFmtId="177" fontId="5" fillId="0" borderId="1" xfId="0" applyNumberFormat="1" applyFont="1" applyBorder="1" applyAlignment="1">
      <alignment horizontal="center" vertical="center"/>
    </xf>
    <xf numFmtId="0" fontId="7" fillId="4" borderId="2" xfId="0" applyFont="1" applyFill="1"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177" fontId="7" fillId="6" borderId="2" xfId="1" applyNumberFormat="1" applyFont="1" applyFill="1" applyBorder="1" applyAlignment="1">
      <alignment horizontal="center" vertical="center"/>
    </xf>
    <xf numFmtId="177" fontId="7" fillId="6" borderId="3" xfId="1" applyNumberFormat="1" applyFont="1" applyFill="1" applyBorder="1" applyAlignment="1">
      <alignment horizontal="center" vertical="center"/>
    </xf>
    <xf numFmtId="177" fontId="7" fillId="6" borderId="4" xfId="1" applyNumberFormat="1" applyFont="1" applyFill="1" applyBorder="1" applyAlignment="1">
      <alignment horizontal="center" vertical="center"/>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177" fontId="7" fillId="5" borderId="2" xfId="1" applyNumberFormat="1" applyFont="1" applyFill="1" applyBorder="1" applyAlignment="1">
      <alignment horizontal="center" vertical="center"/>
    </xf>
    <xf numFmtId="177" fontId="7" fillId="5" borderId="3" xfId="1" applyNumberFormat="1" applyFont="1" applyFill="1" applyBorder="1" applyAlignment="1">
      <alignment horizontal="center" vertical="center"/>
    </xf>
    <xf numFmtId="177" fontId="7" fillId="5" borderId="4" xfId="1" applyNumberFormat="1" applyFont="1" applyFill="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7"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14" fillId="0" borderId="0" xfId="0" applyFont="1" applyAlignment="1">
      <alignment horizontal="right" vertical="center"/>
    </xf>
    <xf numFmtId="0" fontId="7" fillId="4" borderId="43" xfId="0" applyFont="1" applyFill="1" applyBorder="1" applyAlignment="1">
      <alignment horizontal="center" vertical="center"/>
    </xf>
    <xf numFmtId="0" fontId="7" fillId="4" borderId="29" xfId="0" applyFont="1" applyFill="1" applyBorder="1" applyAlignment="1">
      <alignment horizontal="center" vertical="center"/>
    </xf>
    <xf numFmtId="0" fontId="7" fillId="4" borderId="31" xfId="0" applyFont="1" applyFill="1" applyBorder="1" applyAlignment="1">
      <alignment horizontal="left" vertical="center"/>
    </xf>
    <xf numFmtId="0" fontId="7" fillId="4" borderId="22" xfId="0" applyFont="1" applyFill="1" applyBorder="1" applyAlignment="1">
      <alignment horizontal="left" vertical="center"/>
    </xf>
    <xf numFmtId="0" fontId="7" fillId="4" borderId="32" xfId="0" applyFont="1" applyFill="1" applyBorder="1" applyAlignment="1">
      <alignment horizontal="left" vertical="center"/>
    </xf>
    <xf numFmtId="0" fontId="9" fillId="9" borderId="0" xfId="0" applyFont="1" applyFill="1" applyAlignment="1">
      <alignment horizontal="center" vertical="center"/>
    </xf>
    <xf numFmtId="0" fontId="7" fillId="4" borderId="58" xfId="0" applyFont="1" applyFill="1" applyBorder="1" applyAlignment="1">
      <alignment horizontal="left" vertical="center"/>
    </xf>
    <xf numFmtId="0" fontId="7" fillId="4" borderId="50" xfId="0" applyFont="1" applyFill="1" applyBorder="1" applyAlignment="1">
      <alignment horizontal="left" vertical="center"/>
    </xf>
    <xf numFmtId="0" fontId="7" fillId="4" borderId="48" xfId="0" applyFont="1" applyFill="1" applyBorder="1" applyAlignment="1">
      <alignment horizontal="left" vertical="center"/>
    </xf>
    <xf numFmtId="0" fontId="7" fillId="4" borderId="21" xfId="0" applyFont="1" applyFill="1" applyBorder="1" applyAlignment="1">
      <alignment horizontal="center" vertical="center"/>
    </xf>
    <xf numFmtId="0" fontId="7" fillId="4" borderId="9" xfId="0" applyFont="1" applyFill="1" applyBorder="1" applyAlignment="1">
      <alignment horizontal="left" vertical="center"/>
    </xf>
    <xf numFmtId="0" fontId="7" fillId="4" borderId="5" xfId="0" applyFont="1" applyFill="1" applyBorder="1" applyAlignment="1">
      <alignment horizontal="left" vertical="center"/>
    </xf>
    <xf numFmtId="0" fontId="7" fillId="11" borderId="27" xfId="0" applyFont="1" applyFill="1" applyBorder="1" applyAlignment="1">
      <alignment horizontal="left" vertical="center"/>
    </xf>
    <xf numFmtId="0" fontId="7" fillId="11" borderId="0" xfId="0" applyFont="1" applyFill="1" applyAlignment="1">
      <alignment horizontal="left" vertical="center"/>
    </xf>
    <xf numFmtId="0" fontId="7" fillId="11" borderId="52" xfId="0" applyFont="1" applyFill="1" applyBorder="1" applyAlignment="1">
      <alignment horizontal="left" vertical="center"/>
    </xf>
    <xf numFmtId="0" fontId="7" fillId="11" borderId="23" xfId="0" applyFont="1" applyFill="1" applyBorder="1" applyAlignment="1">
      <alignment horizontal="left" vertical="center"/>
    </xf>
    <xf numFmtId="0" fontId="7" fillId="11" borderId="31" xfId="0" applyFont="1" applyFill="1" applyBorder="1" applyAlignment="1">
      <alignment horizontal="left" vertical="center"/>
    </xf>
    <xf numFmtId="0" fontId="7" fillId="11" borderId="22" xfId="0" applyFont="1" applyFill="1" applyBorder="1" applyAlignment="1">
      <alignment horizontal="left" vertical="center"/>
    </xf>
    <xf numFmtId="0" fontId="7" fillId="11" borderId="30" xfId="0" applyFont="1" applyFill="1" applyBorder="1" applyAlignment="1">
      <alignment horizontal="left" vertical="center"/>
    </xf>
    <xf numFmtId="0" fontId="7" fillId="4" borderId="25" xfId="0" applyFont="1" applyFill="1" applyBorder="1" applyAlignment="1">
      <alignment horizontal="center" vertical="center"/>
    </xf>
    <xf numFmtId="0" fontId="7" fillId="4" borderId="26" xfId="0" applyFont="1" applyFill="1" applyBorder="1" applyAlignment="1">
      <alignment horizontal="center" vertical="center"/>
    </xf>
    <xf numFmtId="0" fontId="7" fillId="4" borderId="23" xfId="0" applyFont="1" applyFill="1" applyBorder="1" applyAlignment="1">
      <alignment horizontal="center" vertical="center"/>
    </xf>
    <xf numFmtId="0" fontId="7" fillId="11" borderId="25" xfId="0" applyFont="1" applyFill="1" applyBorder="1" applyAlignment="1">
      <alignment horizontal="left" vertical="center" wrapText="1"/>
    </xf>
    <xf numFmtId="0" fontId="7" fillId="11" borderId="26" xfId="0" applyFont="1" applyFill="1" applyBorder="1" applyAlignment="1">
      <alignment horizontal="left" vertical="center" wrapText="1"/>
    </xf>
    <xf numFmtId="0" fontId="7" fillId="11" borderId="23" xfId="0" applyFont="1" applyFill="1" applyBorder="1" applyAlignment="1">
      <alignment horizontal="left" vertical="center" wrapText="1"/>
    </xf>
    <xf numFmtId="0" fontId="5" fillId="0" borderId="21" xfId="0" applyFont="1" applyBorder="1" applyAlignment="1">
      <alignment horizontal="center" vertical="center" wrapText="1"/>
    </xf>
    <xf numFmtId="0" fontId="7" fillId="4" borderId="24" xfId="0" applyFont="1" applyFill="1" applyBorder="1" applyAlignment="1">
      <alignment horizontal="left" vertical="center"/>
    </xf>
    <xf numFmtId="0" fontId="7" fillId="4" borderId="21" xfId="0" applyFont="1" applyFill="1" applyBorder="1" applyAlignment="1">
      <alignment horizontal="left" vertical="center"/>
    </xf>
    <xf numFmtId="0" fontId="0" fillId="11" borderId="0" xfId="0" applyFill="1" applyAlignment="1">
      <alignment horizontal="left" vertical="center"/>
    </xf>
    <xf numFmtId="0" fontId="0" fillId="11" borderId="26" xfId="0" applyFill="1" applyBorder="1" applyAlignment="1">
      <alignment horizontal="left" vertical="center"/>
    </xf>
    <xf numFmtId="0" fontId="0" fillId="11" borderId="23" xfId="0" applyFill="1" applyBorder="1" applyAlignment="1">
      <alignment horizontal="left" vertical="center"/>
    </xf>
    <xf numFmtId="0" fontId="0" fillId="11" borderId="24" xfId="0" applyFill="1" applyBorder="1" applyAlignment="1">
      <alignment horizontal="left" vertical="center"/>
    </xf>
    <xf numFmtId="0" fontId="0" fillId="11" borderId="21" xfId="0" applyFill="1" applyBorder="1" applyAlignment="1">
      <alignment horizontal="left" vertical="center"/>
    </xf>
    <xf numFmtId="0" fontId="7" fillId="11" borderId="26" xfId="0" applyFont="1" applyFill="1" applyBorder="1" applyAlignment="1">
      <alignment horizontal="left" vertical="center"/>
    </xf>
    <xf numFmtId="0" fontId="7" fillId="11" borderId="24" xfId="0" applyFont="1" applyFill="1" applyBorder="1" applyAlignment="1">
      <alignment horizontal="left" vertical="center"/>
    </xf>
    <xf numFmtId="176" fontId="7" fillId="4" borderId="6" xfId="1" applyNumberFormat="1" applyFont="1" applyFill="1" applyBorder="1" applyAlignment="1">
      <alignment horizontal="center" vertical="center"/>
    </xf>
    <xf numFmtId="176" fontId="7" fillId="4" borderId="7" xfId="1" applyNumberFormat="1" applyFont="1" applyFill="1" applyBorder="1" applyAlignment="1">
      <alignment horizontal="center" vertical="center"/>
    </xf>
    <xf numFmtId="176" fontId="7" fillId="4" borderId="41" xfId="1" applyNumberFormat="1" applyFont="1" applyFill="1" applyBorder="1" applyAlignment="1">
      <alignment horizontal="center" vertical="center"/>
    </xf>
    <xf numFmtId="0" fontId="0" fillId="4" borderId="33" xfId="0" applyFill="1" applyBorder="1" applyAlignment="1">
      <alignment horizontal="center" vertical="center"/>
    </xf>
    <xf numFmtId="0" fontId="0" fillId="4" borderId="42" xfId="0" applyFill="1" applyBorder="1" applyAlignment="1">
      <alignment horizontal="center" vertical="center"/>
    </xf>
    <xf numFmtId="0" fontId="0" fillId="4" borderId="49" xfId="0" applyFill="1" applyBorder="1" applyAlignment="1">
      <alignment horizontal="center" vertical="center"/>
    </xf>
    <xf numFmtId="0" fontId="7" fillId="11" borderId="27" xfId="0" applyFont="1" applyFill="1" applyBorder="1" applyAlignment="1">
      <alignment horizontal="center" vertical="center"/>
    </xf>
    <xf numFmtId="0" fontId="7" fillId="11" borderId="46" xfId="0" applyFont="1" applyFill="1" applyBorder="1" applyAlignment="1">
      <alignment horizontal="center" vertical="center"/>
    </xf>
    <xf numFmtId="176" fontId="7" fillId="4" borderId="33" xfId="1" applyNumberFormat="1" applyFont="1" applyFill="1" applyBorder="1" applyAlignment="1">
      <alignment horizontal="center" vertical="center"/>
    </xf>
    <xf numFmtId="176" fontId="7" fillId="4" borderId="42" xfId="1" applyNumberFormat="1" applyFont="1" applyFill="1" applyBorder="1" applyAlignment="1">
      <alignment horizontal="center" vertical="center"/>
    </xf>
    <xf numFmtId="176" fontId="7" fillId="4" borderId="49" xfId="1" applyNumberFormat="1" applyFont="1" applyFill="1" applyBorder="1" applyAlignment="1">
      <alignment horizontal="center" vertical="center"/>
    </xf>
    <xf numFmtId="176" fontId="7" fillId="4" borderId="34" xfId="1" applyNumberFormat="1" applyFont="1" applyFill="1" applyBorder="1" applyAlignment="1">
      <alignment horizontal="center" vertical="center"/>
    </xf>
    <xf numFmtId="176" fontId="7" fillId="4" borderId="50" xfId="1" applyNumberFormat="1" applyFont="1" applyFill="1" applyBorder="1" applyAlignment="1">
      <alignment horizontal="center" vertical="center"/>
    </xf>
    <xf numFmtId="176" fontId="7" fillId="4" borderId="51" xfId="1" applyNumberFormat="1" applyFont="1" applyFill="1" applyBorder="1" applyAlignment="1">
      <alignment horizontal="center" vertical="center"/>
    </xf>
    <xf numFmtId="0" fontId="0" fillId="4" borderId="34" xfId="0" applyFill="1" applyBorder="1" applyAlignment="1">
      <alignment horizontal="center" vertical="center"/>
    </xf>
    <xf numFmtId="0" fontId="0" fillId="4" borderId="50" xfId="0" applyFill="1" applyBorder="1" applyAlignment="1">
      <alignment horizontal="center" vertical="center"/>
    </xf>
    <xf numFmtId="0" fontId="0" fillId="4" borderId="51" xfId="0" applyFill="1" applyBorder="1" applyAlignment="1">
      <alignment horizontal="center" vertical="center"/>
    </xf>
    <xf numFmtId="0" fontId="7" fillId="13" borderId="0" xfId="0" applyFont="1" applyFill="1" applyAlignment="1">
      <alignment horizontal="center" vertical="center"/>
    </xf>
    <xf numFmtId="0" fontId="12" fillId="12" borderId="0" xfId="0" applyFont="1" applyFill="1" applyAlignment="1">
      <alignment horizontal="center" vertical="center"/>
    </xf>
    <xf numFmtId="0" fontId="7" fillId="3" borderId="21" xfId="0" applyFont="1" applyFill="1" applyBorder="1" applyAlignment="1">
      <alignment horizontal="center" vertical="center"/>
    </xf>
    <xf numFmtId="0" fontId="7" fillId="5" borderId="21" xfId="0" applyFont="1" applyFill="1" applyBorder="1" applyAlignment="1">
      <alignment horizontal="center" vertical="center"/>
    </xf>
    <xf numFmtId="0" fontId="7" fillId="6" borderId="21" xfId="0" applyFont="1" applyFill="1" applyBorder="1" applyAlignment="1">
      <alignment horizontal="center" vertical="center"/>
    </xf>
    <xf numFmtId="0" fontId="6" fillId="0" borderId="0" xfId="0" applyFont="1" applyAlignment="1">
      <alignment horizontal="right" vertical="center"/>
    </xf>
    <xf numFmtId="0" fontId="5" fillId="0" borderId="0" xfId="0" applyFont="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6" fillId="0" borderId="42" xfId="0" applyFont="1" applyBorder="1" applyAlignment="1">
      <alignment horizontal="right" vertical="center"/>
    </xf>
    <xf numFmtId="0" fontId="7" fillId="0" borderId="3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0" xfId="0" applyFont="1" applyBorder="1" applyAlignment="1">
      <alignment horizontal="center" vertical="center" wrapText="1"/>
    </xf>
    <xf numFmtId="0" fontId="7" fillId="11" borderId="27" xfId="0" applyFont="1" applyFill="1" applyBorder="1">
      <alignment vertical="center"/>
    </xf>
    <xf numFmtId="0" fontId="0" fillId="0" borderId="0" xfId="0">
      <alignment vertical="center"/>
    </xf>
    <xf numFmtId="0" fontId="0" fillId="0" borderId="20" xfId="0" applyBorder="1">
      <alignment vertical="center"/>
    </xf>
    <xf numFmtId="0" fontId="7" fillId="11" borderId="31" xfId="0" applyFont="1" applyFill="1" applyBorder="1">
      <alignment vertical="center"/>
    </xf>
    <xf numFmtId="0" fontId="0" fillId="0" borderId="22" xfId="0" applyBorder="1">
      <alignment vertical="center"/>
    </xf>
    <xf numFmtId="0" fontId="0" fillId="0" borderId="32" xfId="0" applyBorder="1">
      <alignment vertical="center"/>
    </xf>
    <xf numFmtId="0" fontId="7" fillId="4" borderId="33" xfId="0" applyFont="1" applyFill="1" applyBorder="1" applyAlignment="1">
      <alignment horizontal="left" vertical="center"/>
    </xf>
    <xf numFmtId="0" fontId="7" fillId="4" borderId="42" xfId="0" applyFont="1" applyFill="1" applyBorder="1" applyAlignment="1">
      <alignment horizontal="left" vertical="center"/>
    </xf>
    <xf numFmtId="0" fontId="7" fillId="4" borderId="45" xfId="0" applyFont="1" applyFill="1" applyBorder="1" applyAlignment="1">
      <alignment horizontal="left" vertical="center"/>
    </xf>
    <xf numFmtId="0" fontId="7" fillId="11" borderId="53" xfId="0" applyFont="1" applyFill="1" applyBorder="1">
      <alignment vertical="center"/>
    </xf>
    <xf numFmtId="0" fontId="0" fillId="0" borderId="42" xfId="0" applyBorder="1">
      <alignment vertical="center"/>
    </xf>
    <xf numFmtId="0" fontId="0" fillId="0" borderId="45" xfId="0" applyBorder="1">
      <alignment vertical="center"/>
    </xf>
    <xf numFmtId="0" fontId="7" fillId="4" borderId="53" xfId="0" applyFont="1" applyFill="1" applyBorder="1" applyAlignment="1">
      <alignment horizontal="left" vertical="center"/>
    </xf>
    <xf numFmtId="0" fontId="7" fillId="4" borderId="34" xfId="0" applyFont="1" applyFill="1" applyBorder="1">
      <alignment vertical="center"/>
    </xf>
    <xf numFmtId="0" fontId="0" fillId="0" borderId="50" xfId="0" applyBorder="1">
      <alignment vertical="center"/>
    </xf>
    <xf numFmtId="0" fontId="0" fillId="0" borderId="44" xfId="0" applyBorder="1">
      <alignment vertical="center"/>
    </xf>
    <xf numFmtId="0" fontId="7" fillId="4" borderId="53" xfId="0" applyFont="1" applyFill="1" applyBorder="1">
      <alignment vertical="center"/>
    </xf>
    <xf numFmtId="0" fontId="0" fillId="0" borderId="49" xfId="0" applyBorder="1">
      <alignment vertical="center"/>
    </xf>
    <xf numFmtId="0" fontId="7" fillId="11" borderId="0" xfId="0" applyFont="1" applyFill="1">
      <alignment vertical="center"/>
    </xf>
    <xf numFmtId="0" fontId="7" fillId="11" borderId="20" xfId="0" applyFont="1" applyFill="1" applyBorder="1">
      <alignment vertical="center"/>
    </xf>
    <xf numFmtId="178" fontId="7" fillId="8" borderId="2" xfId="1" applyNumberFormat="1" applyFont="1" applyFill="1" applyBorder="1" applyAlignment="1">
      <alignment horizontal="center" vertical="center"/>
    </xf>
    <xf numFmtId="178" fontId="7" fillId="8" borderId="3" xfId="1" applyNumberFormat="1" applyFont="1" applyFill="1" applyBorder="1" applyAlignment="1">
      <alignment horizontal="center" vertical="center"/>
    </xf>
    <xf numFmtId="178" fontId="7" fillId="8" borderId="4" xfId="1"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cellXfs>
  <cellStyles count="2">
    <cellStyle name="パーセント" xfId="1" builtinId="5"/>
    <cellStyle name="標準" xfId="0" builtinId="0"/>
  </cellStyles>
  <dxfs count="104">
    <dxf>
      <fill>
        <patternFill>
          <bgColor theme="8" tint="0.79998168889431442"/>
        </patternFill>
      </fill>
    </dxf>
    <dxf>
      <fill>
        <patternFill>
          <bgColor theme="7" tint="0.79998168889431442"/>
        </patternFill>
      </fill>
    </dxf>
    <dxf>
      <fill>
        <patternFill>
          <bgColor theme="2" tint="-9.9948118533890809E-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8" tint="0.79998168889431442"/>
        </patternFill>
      </fill>
    </dxf>
    <dxf>
      <fill>
        <patternFill>
          <bgColor theme="7"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7" tint="0.79998168889431442"/>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color auto="1"/>
      </font>
      <fill>
        <patternFill>
          <bgColor theme="9" tint="0.79998168889431442"/>
        </patternFill>
      </fill>
    </dxf>
    <dxf>
      <fill>
        <patternFill>
          <bgColor theme="9" tint="0.59996337778862885"/>
        </patternFill>
      </fill>
    </dxf>
    <dxf>
      <fill>
        <patternFill>
          <bgColor theme="9" tint="0.39994506668294322"/>
        </patternFill>
      </fill>
    </dxf>
    <dxf>
      <fill>
        <patternFill>
          <bgColor theme="3" tint="0.89996032593768116"/>
        </patternFill>
      </fill>
    </dxf>
    <dxf>
      <fill>
        <patternFill>
          <bgColor theme="8" tint="0.7999816888943144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8" tint="0.79998168889431442"/>
        </patternFill>
      </fill>
    </dxf>
    <dxf>
      <fill>
        <patternFill>
          <bgColor theme="7" tint="0.7999816888943144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
      <fill>
        <patternFill>
          <bgColor theme="0" tint="-0.24994659260841701"/>
        </patternFill>
      </fill>
    </dxf>
    <dxf>
      <fill>
        <patternFill>
          <bgColor theme="0" tint="-0.14996795556505021"/>
        </patternFill>
      </fill>
    </dxf>
    <dxf>
      <fill>
        <patternFill>
          <bgColor theme="5" tint="0.79998168889431442"/>
        </patternFill>
      </fill>
    </dxf>
    <dxf>
      <fill>
        <patternFill>
          <bgColor theme="5" tint="0.39994506668294322"/>
        </patternFill>
      </fill>
    </dxf>
  </dxfs>
  <tableStyles count="0" defaultTableStyle="TableStyleMedium2" defaultPivotStyle="PivotStyleLight16"/>
  <colors>
    <mruColors>
      <color rgb="FFFFFFCC"/>
      <color rgb="FFF7DDF5"/>
      <color rgb="FFFFCCFF"/>
      <color rgb="FFF5D7F2"/>
      <color rgb="FFF5DBF3"/>
      <color rgb="FFFAD2F5"/>
      <color rgb="FFF9E7F7"/>
      <color rgb="FFF7E1F5"/>
      <color rgb="FFFFCC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theme/theme1.xml" Type="http://schemas.openxmlformats.org/officeDocument/2006/relationships/theme"/><Relationship Id="rId14" Target="styles.xml" Type="http://schemas.openxmlformats.org/officeDocument/2006/relationships/styles"/><Relationship Id="rId15" Target="sharedStrings.xml" Type="http://schemas.openxmlformats.org/officeDocument/2006/relationships/sharedStrings"/><Relationship Id="rId16" Target="metadata.xml" Type="http://schemas.openxmlformats.org/officeDocument/2006/relationships/sheetMetadata"/><Relationship Id="rId17" Target="calcChain.xml" Type="http://schemas.openxmlformats.org/officeDocument/2006/relationships/calcChain"/><Relationship Id="rId18" Target="../customXml/item1.xml" Type="http://schemas.openxmlformats.org/officeDocument/2006/relationships/customXml"/><Relationship Id="rId19" Target="../customXml/item2.xml" Type="http://schemas.openxmlformats.org/officeDocument/2006/relationships/customXml"/><Relationship Id="rId2" Target="worksheets/sheet2.xml" Type="http://schemas.openxmlformats.org/officeDocument/2006/relationships/worksheet"/><Relationship Id="rId20"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Radio" firstButton="1" fmlaLink="$I$21"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GBox"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GBox"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GBox"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GBox"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GBox"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GBox"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GBox"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CheckBox" fmlaLink="#REF!" lockText="1"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CheckBox" fmlaLink="#REF!" lockText="1"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GBox"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GBox" noThreeD="1"/>
</file>

<file path=xl/ctrlProps/ctrlProp1494.xml><?xml version="1.0" encoding="utf-8"?>
<formControlPr xmlns="http://schemas.microsoft.com/office/spreadsheetml/2009/9/main" objectType="GBox"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GBox"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GBox" noThreeD="1"/>
</file>

<file path=xl/ctrlProps/ctrlProp1518.xml><?xml version="1.0" encoding="utf-8"?>
<formControlPr xmlns="http://schemas.microsoft.com/office/spreadsheetml/2009/9/main" objectType="GBox" noThreeD="1"/>
</file>

<file path=xl/ctrlProps/ctrlProp1519.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GBox"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GBox"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GBox"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GBox" noThreeD="1"/>
</file>

<file path=xl/ctrlProps/ctrlProp1537.xml><?xml version="1.0" encoding="utf-8"?>
<formControlPr xmlns="http://schemas.microsoft.com/office/spreadsheetml/2009/9/main" objectType="GBox" noThreeD="1"/>
</file>

<file path=xl/ctrlProps/ctrlProp1538.xml><?xml version="1.0" encoding="utf-8"?>
<formControlPr xmlns="http://schemas.microsoft.com/office/spreadsheetml/2009/9/main" objectType="GBox" noThreeD="1"/>
</file>

<file path=xl/ctrlProps/ctrlProp1539.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GBox" noThreeD="1"/>
</file>

<file path=xl/ctrlProps/ctrlProp1541.xml><?xml version="1.0" encoding="utf-8"?>
<formControlPr xmlns="http://schemas.microsoft.com/office/spreadsheetml/2009/9/main" objectType="GBox" noThreeD="1"/>
</file>

<file path=xl/ctrlProps/ctrlProp1542.xml><?xml version="1.0" encoding="utf-8"?>
<formControlPr xmlns="http://schemas.microsoft.com/office/spreadsheetml/2009/9/main" objectType="GBox" noThreeD="1"/>
</file>

<file path=xl/ctrlProps/ctrlProp1543.xml><?xml version="1.0" encoding="utf-8"?>
<formControlPr xmlns="http://schemas.microsoft.com/office/spreadsheetml/2009/9/main" objectType="GBox" noThreeD="1"/>
</file>

<file path=xl/ctrlProps/ctrlProp1544.xml><?xml version="1.0" encoding="utf-8"?>
<formControlPr xmlns="http://schemas.microsoft.com/office/spreadsheetml/2009/9/main" objectType="GBox" noThreeD="1"/>
</file>

<file path=xl/ctrlProps/ctrlProp1545.xml><?xml version="1.0" encoding="utf-8"?>
<formControlPr xmlns="http://schemas.microsoft.com/office/spreadsheetml/2009/9/main" objectType="GBox" noThreeD="1"/>
</file>

<file path=xl/ctrlProps/ctrlProp1546.xml><?xml version="1.0" encoding="utf-8"?>
<formControlPr xmlns="http://schemas.microsoft.com/office/spreadsheetml/2009/9/main" objectType="GBox" noThreeD="1"/>
</file>

<file path=xl/ctrlProps/ctrlProp1547.xml><?xml version="1.0" encoding="utf-8"?>
<formControlPr xmlns="http://schemas.microsoft.com/office/spreadsheetml/2009/9/main" objectType="GBox" noThreeD="1"/>
</file>

<file path=xl/ctrlProps/ctrlProp1548.xml><?xml version="1.0" encoding="utf-8"?>
<formControlPr xmlns="http://schemas.microsoft.com/office/spreadsheetml/2009/9/main" objectType="GBox" noThreeD="1"/>
</file>

<file path=xl/ctrlProps/ctrlProp1549.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GBox" noThreeD="1"/>
</file>

<file path=xl/ctrlProps/ctrlProp1551.xml><?xml version="1.0" encoding="utf-8"?>
<formControlPr xmlns="http://schemas.microsoft.com/office/spreadsheetml/2009/9/main" objectType="GBox" noThreeD="1"/>
</file>

<file path=xl/ctrlProps/ctrlProp1552.xml><?xml version="1.0" encoding="utf-8"?>
<formControlPr xmlns="http://schemas.microsoft.com/office/spreadsheetml/2009/9/main" objectType="GBox" noThreeD="1"/>
</file>

<file path=xl/ctrlProps/ctrlProp1553.xml><?xml version="1.0" encoding="utf-8"?>
<formControlPr xmlns="http://schemas.microsoft.com/office/spreadsheetml/2009/9/main" objectType="GBox" noThreeD="1"/>
</file>

<file path=xl/ctrlProps/ctrlProp1554.xml><?xml version="1.0" encoding="utf-8"?>
<formControlPr xmlns="http://schemas.microsoft.com/office/spreadsheetml/2009/9/main" objectType="GBox" noThreeD="1"/>
</file>

<file path=xl/ctrlProps/ctrlProp1555.xml><?xml version="1.0" encoding="utf-8"?>
<formControlPr xmlns="http://schemas.microsoft.com/office/spreadsheetml/2009/9/main" objectType="GBox" noThreeD="1"/>
</file>

<file path=xl/ctrlProps/ctrlProp1556.xml><?xml version="1.0" encoding="utf-8"?>
<formControlPr xmlns="http://schemas.microsoft.com/office/spreadsheetml/2009/9/main" objectType="GBox" noThreeD="1"/>
</file>

<file path=xl/ctrlProps/ctrlProp1557.xml><?xml version="1.0" encoding="utf-8"?>
<formControlPr xmlns="http://schemas.microsoft.com/office/spreadsheetml/2009/9/main" objectType="GBox" noThreeD="1"/>
</file>

<file path=xl/ctrlProps/ctrlProp1558.xml><?xml version="1.0" encoding="utf-8"?>
<formControlPr xmlns="http://schemas.microsoft.com/office/spreadsheetml/2009/9/main" objectType="GBox" noThreeD="1"/>
</file>

<file path=xl/ctrlProps/ctrlProp1559.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GBox" noThreeD="1"/>
</file>

<file path=xl/ctrlProps/ctrlProp1561.xml><?xml version="1.0" encoding="utf-8"?>
<formControlPr xmlns="http://schemas.microsoft.com/office/spreadsheetml/2009/9/main" objectType="GBox" noThreeD="1"/>
</file>

<file path=xl/ctrlProps/ctrlProp1562.xml><?xml version="1.0" encoding="utf-8"?>
<formControlPr xmlns="http://schemas.microsoft.com/office/spreadsheetml/2009/9/main" objectType="GBox" noThreeD="1"/>
</file>

<file path=xl/ctrlProps/ctrlProp1563.xml><?xml version="1.0" encoding="utf-8"?>
<formControlPr xmlns="http://schemas.microsoft.com/office/spreadsheetml/2009/9/main" objectType="GBox" noThreeD="1"/>
</file>

<file path=xl/ctrlProps/ctrlProp1564.xml><?xml version="1.0" encoding="utf-8"?>
<formControlPr xmlns="http://schemas.microsoft.com/office/spreadsheetml/2009/9/main" objectType="GBox" noThreeD="1"/>
</file>

<file path=xl/ctrlProps/ctrlProp1565.xml><?xml version="1.0" encoding="utf-8"?>
<formControlPr xmlns="http://schemas.microsoft.com/office/spreadsheetml/2009/9/main" objectType="GBox" noThreeD="1"/>
</file>

<file path=xl/ctrlProps/ctrlProp1566.xml><?xml version="1.0" encoding="utf-8"?>
<formControlPr xmlns="http://schemas.microsoft.com/office/spreadsheetml/2009/9/main" objectType="GBox" noThreeD="1"/>
</file>

<file path=xl/ctrlProps/ctrlProp1567.xml><?xml version="1.0" encoding="utf-8"?>
<formControlPr xmlns="http://schemas.microsoft.com/office/spreadsheetml/2009/9/main" objectType="GBox" noThreeD="1"/>
</file>

<file path=xl/ctrlProps/ctrlProp1568.xml><?xml version="1.0" encoding="utf-8"?>
<formControlPr xmlns="http://schemas.microsoft.com/office/spreadsheetml/2009/9/main" objectType="GBox" noThreeD="1"/>
</file>

<file path=xl/ctrlProps/ctrlProp1569.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GBox" noThreeD="1"/>
</file>

<file path=xl/ctrlProps/ctrlProp1582.xml><?xml version="1.0" encoding="utf-8"?>
<formControlPr xmlns="http://schemas.microsoft.com/office/spreadsheetml/2009/9/main" objectType="GBox" noThreeD="1"/>
</file>

<file path=xl/ctrlProps/ctrlProp1583.xml><?xml version="1.0" encoding="utf-8"?>
<formControlPr xmlns="http://schemas.microsoft.com/office/spreadsheetml/2009/9/main" objectType="GBox"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GBox"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GBox" noThreeD="1"/>
</file>

<file path=xl/ctrlProps/ctrlProp1588.xml><?xml version="1.0" encoding="utf-8"?>
<formControlPr xmlns="http://schemas.microsoft.com/office/spreadsheetml/2009/9/main" objectType="GBox" noThreeD="1"/>
</file>

<file path=xl/ctrlProps/ctrlProp1589.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GBox"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GBox" noThreeD="1"/>
</file>

<file path=xl/ctrlProps/ctrlProp1593.xml><?xml version="1.0" encoding="utf-8"?>
<formControlPr xmlns="http://schemas.microsoft.com/office/spreadsheetml/2009/9/main" objectType="GBox" noThreeD="1"/>
</file>

<file path=xl/ctrlProps/ctrlProp1594.xml><?xml version="1.0" encoding="utf-8"?>
<formControlPr xmlns="http://schemas.microsoft.com/office/spreadsheetml/2009/9/main" objectType="GBox" noThreeD="1"/>
</file>

<file path=xl/ctrlProps/ctrlProp1595.xml><?xml version="1.0" encoding="utf-8"?>
<formControlPr xmlns="http://schemas.microsoft.com/office/spreadsheetml/2009/9/main" objectType="GBox" noThreeD="1"/>
</file>

<file path=xl/ctrlProps/ctrlProp1596.xml><?xml version="1.0" encoding="utf-8"?>
<formControlPr xmlns="http://schemas.microsoft.com/office/spreadsheetml/2009/9/main" objectType="GBox" noThreeD="1"/>
</file>

<file path=xl/ctrlProps/ctrlProp1597.xml><?xml version="1.0" encoding="utf-8"?>
<formControlPr xmlns="http://schemas.microsoft.com/office/spreadsheetml/2009/9/main" objectType="GBox" noThreeD="1"/>
</file>

<file path=xl/ctrlProps/ctrlProp1598.xml><?xml version="1.0" encoding="utf-8"?>
<formControlPr xmlns="http://schemas.microsoft.com/office/spreadsheetml/2009/9/main" objectType="GBox"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GBox" noThreeD="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GBox"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GBox"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50.xml><?xml version="1.0" encoding="utf-8"?>
<formControlPr xmlns="http://schemas.microsoft.com/office/spreadsheetml/2009/9/main" objectType="GBox"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GBox"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GBox"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GBox"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GBox" noThreeD="1"/>
</file>

<file path=xl/ctrlProps/ctrlProp1694.xml><?xml version="1.0" encoding="utf-8"?>
<formControlPr xmlns="http://schemas.microsoft.com/office/spreadsheetml/2009/9/main" objectType="GBox"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GBox" noThreeD="1"/>
</file>

<file path=xl/ctrlProps/ctrlProp169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J$37" lockText="1"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GBox"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GBox"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10.xml><?xml version="1.0" encoding="utf-8"?>
<formControlPr xmlns="http://schemas.microsoft.com/office/spreadsheetml/2009/9/main" objectType="GBox"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GBox" noThreeD="1"/>
</file>

<file path=xl/ctrlProps/ctrlProp1714.xml><?xml version="1.0" encoding="utf-8"?>
<formControlPr xmlns="http://schemas.microsoft.com/office/spreadsheetml/2009/9/main" objectType="GBox" noThreeD="1"/>
</file>

<file path=xl/ctrlProps/ctrlProp1715.xml><?xml version="1.0" encoding="utf-8"?>
<formControlPr xmlns="http://schemas.microsoft.com/office/spreadsheetml/2009/9/main" objectType="GBox"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GBox"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GBox" noThreeD="1"/>
</file>

<file path=xl/ctrlProps/ctrlProp1741.xml><?xml version="1.0" encoding="utf-8"?>
<formControlPr xmlns="http://schemas.microsoft.com/office/spreadsheetml/2009/9/main" objectType="GBox"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GBox" noThreeD="1"/>
</file>

<file path=xl/ctrlProps/ctrlProp1746.xml><?xml version="1.0" encoding="utf-8"?>
<formControlPr xmlns="http://schemas.microsoft.com/office/spreadsheetml/2009/9/main" objectType="GBox"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GBox" noThreeD="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GBox"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G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GBox" noThreeD="1"/>
</file>

<file path=xl/ctrlProps/ctrlProp1794.xml><?xml version="1.0" encoding="utf-8"?>
<formControlPr xmlns="http://schemas.microsoft.com/office/spreadsheetml/2009/9/main" objectType="GBox"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fmlaLink="$J$46" lockText="1"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GBox"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GBox"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GBox"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GBox" noThreeD="1"/>
</file>

<file path=xl/ctrlProps/ctrlProp1827.xml><?xml version="1.0" encoding="utf-8"?>
<formControlPr xmlns="http://schemas.microsoft.com/office/spreadsheetml/2009/9/main" objectType="GBox"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30.xml><?xml version="1.0" encoding="utf-8"?>
<formControlPr xmlns="http://schemas.microsoft.com/office/spreadsheetml/2009/9/main" objectType="GBox"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GBox" noThreeD="1"/>
</file>

<file path=xl/ctrlProps/ctrlProp1842.xml><?xml version="1.0" encoding="utf-8"?>
<formControlPr xmlns="http://schemas.microsoft.com/office/spreadsheetml/2009/9/main" objectType="GBox" noThreeD="1"/>
</file>

<file path=xl/ctrlProps/ctrlProp1843.xml><?xml version="1.0" encoding="utf-8"?>
<formControlPr xmlns="http://schemas.microsoft.com/office/spreadsheetml/2009/9/main" objectType="GBox"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GBox" noThreeD="1"/>
</file>

<file path=xl/ctrlProps/ctrlProp1847.xml><?xml version="1.0" encoding="utf-8"?>
<formControlPr xmlns="http://schemas.microsoft.com/office/spreadsheetml/2009/9/main" objectType="GBox"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GBox" noThreeD="1"/>
</file>

<file path=xl/ctrlProps/ctrlProp1851.xml><?xml version="1.0" encoding="utf-8"?>
<formControlPr xmlns="http://schemas.microsoft.com/office/spreadsheetml/2009/9/main" objectType="GBox"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GBox"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GBox"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GBox" noThreeD="1"/>
</file>

<file path=xl/ctrlProps/ctrlProp1858.xml><?xml version="1.0" encoding="utf-8"?>
<formControlPr xmlns="http://schemas.microsoft.com/office/spreadsheetml/2009/9/main" objectType="GBox"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GBox" noThreeD="1"/>
</file>

<file path=xl/ctrlProps/ctrlProp1862.xml><?xml version="1.0" encoding="utf-8"?>
<formControlPr xmlns="http://schemas.microsoft.com/office/spreadsheetml/2009/9/main" objectType="GBox" noThreeD="1"/>
</file>

<file path=xl/ctrlProps/ctrlProp1863.xml><?xml version="1.0" encoding="utf-8"?>
<formControlPr xmlns="http://schemas.microsoft.com/office/spreadsheetml/2009/9/main" objectType="GBox"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GBox" noThreeD="1"/>
</file>

<file path=xl/ctrlProps/ctrlProp1866.xml><?xml version="1.0" encoding="utf-8"?>
<formControlPr xmlns="http://schemas.microsoft.com/office/spreadsheetml/2009/9/main" objectType="GBox"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GBox" noThreeD="1"/>
</file>

<file path=xl/ctrlProps/ctrlProp1882.xml><?xml version="1.0" encoding="utf-8"?>
<formControlPr xmlns="http://schemas.microsoft.com/office/spreadsheetml/2009/9/main" objectType="GBox"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GBox" noThreeD="1"/>
</file>

<file path=xl/ctrlProps/ctrlProp1891.xml><?xml version="1.0" encoding="utf-8"?>
<formControlPr xmlns="http://schemas.microsoft.com/office/spreadsheetml/2009/9/main" objectType="GBox" noThreeD="1"/>
</file>

<file path=xl/ctrlProps/ctrlProp1892.xml><?xml version="1.0" encoding="utf-8"?>
<formControlPr xmlns="http://schemas.microsoft.com/office/spreadsheetml/2009/9/main" objectType="GBox" noThreeD="1"/>
</file>

<file path=xl/ctrlProps/ctrlProp1893.xml><?xml version="1.0" encoding="utf-8"?>
<formControlPr xmlns="http://schemas.microsoft.com/office/spreadsheetml/2009/9/main" objectType="GBox" noThreeD="1"/>
</file>

<file path=xl/ctrlProps/ctrlProp1894.xml><?xml version="1.0" encoding="utf-8"?>
<formControlPr xmlns="http://schemas.microsoft.com/office/spreadsheetml/2009/9/main" objectType="GBox" noThreeD="1"/>
</file>

<file path=xl/ctrlProps/ctrlProp1895.xml><?xml version="1.0" encoding="utf-8"?>
<formControlPr xmlns="http://schemas.microsoft.com/office/spreadsheetml/2009/9/main" objectType="GBox" noThreeD="1"/>
</file>

<file path=xl/ctrlProps/ctrlProp1896.xml><?xml version="1.0" encoding="utf-8"?>
<formControlPr xmlns="http://schemas.microsoft.com/office/spreadsheetml/2009/9/main" objectType="GBox" noThreeD="1"/>
</file>

<file path=xl/ctrlProps/ctrlProp1897.xml><?xml version="1.0" encoding="utf-8"?>
<formControlPr xmlns="http://schemas.microsoft.com/office/spreadsheetml/2009/9/main" objectType="GBox" noThreeD="1"/>
</file>

<file path=xl/ctrlProps/ctrlProp1898.xml><?xml version="1.0" encoding="utf-8"?>
<formControlPr xmlns="http://schemas.microsoft.com/office/spreadsheetml/2009/9/main" objectType="GBox" noThreeD="1"/>
</file>

<file path=xl/ctrlProps/ctrlProp189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J$51"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GBox" noThreeD="1"/>
</file>

<file path=xl/ctrlProps/ctrlProp1901.xml><?xml version="1.0" encoding="utf-8"?>
<formControlPr xmlns="http://schemas.microsoft.com/office/spreadsheetml/2009/9/main" objectType="GBox" noThreeD="1"/>
</file>

<file path=xl/ctrlProps/ctrlProp1902.xml><?xml version="1.0" encoding="utf-8"?>
<formControlPr xmlns="http://schemas.microsoft.com/office/spreadsheetml/2009/9/main" objectType="GBox" noThreeD="1"/>
</file>

<file path=xl/ctrlProps/ctrlProp1903.xml><?xml version="1.0" encoding="utf-8"?>
<formControlPr xmlns="http://schemas.microsoft.com/office/spreadsheetml/2009/9/main" objectType="GBox" noThreeD="1"/>
</file>

<file path=xl/ctrlProps/ctrlProp1904.xml><?xml version="1.0" encoding="utf-8"?>
<formControlPr xmlns="http://schemas.microsoft.com/office/spreadsheetml/2009/9/main" objectType="GBox" noThreeD="1"/>
</file>

<file path=xl/ctrlProps/ctrlProp1905.xml><?xml version="1.0" encoding="utf-8"?>
<formControlPr xmlns="http://schemas.microsoft.com/office/spreadsheetml/2009/9/main" objectType="GBox" noThreeD="1"/>
</file>

<file path=xl/ctrlProps/ctrlProp1906.xml><?xml version="1.0" encoding="utf-8"?>
<formControlPr xmlns="http://schemas.microsoft.com/office/spreadsheetml/2009/9/main" objectType="GBox" noThreeD="1"/>
</file>

<file path=xl/ctrlProps/ctrlProp1907.xml><?xml version="1.0" encoding="utf-8"?>
<formControlPr xmlns="http://schemas.microsoft.com/office/spreadsheetml/2009/9/main" objectType="GBox" noThreeD="1"/>
</file>

<file path=xl/ctrlProps/ctrlProp1908.xml><?xml version="1.0" encoding="utf-8"?>
<formControlPr xmlns="http://schemas.microsoft.com/office/spreadsheetml/2009/9/main" objectType="GBox" noThreeD="1"/>
</file>

<file path=xl/ctrlProps/ctrlProp1909.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GBox" noThreeD="1"/>
</file>

<file path=xl/ctrlProps/ctrlProp1911.xml><?xml version="1.0" encoding="utf-8"?>
<formControlPr xmlns="http://schemas.microsoft.com/office/spreadsheetml/2009/9/main" objectType="GBox" noThreeD="1"/>
</file>

<file path=xl/ctrlProps/ctrlProp1912.xml><?xml version="1.0" encoding="utf-8"?>
<formControlPr xmlns="http://schemas.microsoft.com/office/spreadsheetml/2009/9/main" objectType="GBox" noThreeD="1"/>
</file>

<file path=xl/ctrlProps/ctrlProp1913.xml><?xml version="1.0" encoding="utf-8"?>
<formControlPr xmlns="http://schemas.microsoft.com/office/spreadsheetml/2009/9/main" objectType="GBox" noThreeD="1"/>
</file>

<file path=xl/ctrlProps/ctrlProp1914.xml><?xml version="1.0" encoding="utf-8"?>
<formControlPr xmlns="http://schemas.microsoft.com/office/spreadsheetml/2009/9/main" objectType="GBox" noThreeD="1"/>
</file>

<file path=xl/ctrlProps/ctrlProp1915.xml><?xml version="1.0" encoding="utf-8"?>
<formControlPr xmlns="http://schemas.microsoft.com/office/spreadsheetml/2009/9/main" objectType="GBox"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GBox" noThreeD="1"/>
</file>

<file path=xl/ctrlProps/ctrlProp1918.xml><?xml version="1.0" encoding="utf-8"?>
<formControlPr xmlns="http://schemas.microsoft.com/office/spreadsheetml/2009/9/main" objectType="GBox"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GBox" noThreeD="1"/>
</file>

<file path=xl/ctrlProps/ctrlProp1921.xml><?xml version="1.0" encoding="utf-8"?>
<formControlPr xmlns="http://schemas.microsoft.com/office/spreadsheetml/2009/9/main" objectType="GBox" noThreeD="1"/>
</file>

<file path=xl/ctrlProps/ctrlProp1922.xml><?xml version="1.0" encoding="utf-8"?>
<formControlPr xmlns="http://schemas.microsoft.com/office/spreadsheetml/2009/9/main" objectType="GBox" noThreeD="1"/>
</file>

<file path=xl/ctrlProps/ctrlProp1923.xml><?xml version="1.0" encoding="utf-8"?>
<formControlPr xmlns="http://schemas.microsoft.com/office/spreadsheetml/2009/9/main" objectType="GBox"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GBox" noThreeD="1"/>
</file>

<file path=xl/ctrlProps/ctrlProp1926.xml><?xml version="1.0" encoding="utf-8"?>
<formControlPr xmlns="http://schemas.microsoft.com/office/spreadsheetml/2009/9/main" objectType="GBox" noThreeD="1"/>
</file>

<file path=xl/ctrlProps/ctrlProp1927.xml><?xml version="1.0" encoding="utf-8"?>
<formControlPr xmlns="http://schemas.microsoft.com/office/spreadsheetml/2009/9/main" objectType="GBox" noThreeD="1"/>
</file>

<file path=xl/ctrlProps/ctrlProp1928.xml><?xml version="1.0" encoding="utf-8"?>
<formControlPr xmlns="http://schemas.microsoft.com/office/spreadsheetml/2009/9/main" objectType="GBox" noThreeD="1"/>
</file>

<file path=xl/ctrlProps/ctrlProp1929.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GBox" noThreeD="1"/>
</file>

<file path=xl/ctrlProps/ctrlProp1931.xml><?xml version="1.0" encoding="utf-8"?>
<formControlPr xmlns="http://schemas.microsoft.com/office/spreadsheetml/2009/9/main" objectType="GBox"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GBox" noThreeD="1"/>
</file>

<file path=xl/ctrlProps/ctrlProp1934.xml><?xml version="1.0" encoding="utf-8"?>
<formControlPr xmlns="http://schemas.microsoft.com/office/spreadsheetml/2009/9/main" objectType="GBox" noThreeD="1"/>
</file>

<file path=xl/ctrlProps/ctrlProp1935.xml><?xml version="1.0" encoding="utf-8"?>
<formControlPr xmlns="http://schemas.microsoft.com/office/spreadsheetml/2009/9/main" objectType="GBox"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GBox" noThreeD="1"/>
</file>

<file path=xl/ctrlProps/ctrlProp1938.xml><?xml version="1.0" encoding="utf-8"?>
<formControlPr xmlns="http://schemas.microsoft.com/office/spreadsheetml/2009/9/main" objectType="GBox" noThreeD="1"/>
</file>

<file path=xl/ctrlProps/ctrlProp1939.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GBox" noThreeD="1"/>
</file>

<file path=xl/ctrlProps/ctrlProp1942.xml><?xml version="1.0" encoding="utf-8"?>
<formControlPr xmlns="http://schemas.microsoft.com/office/spreadsheetml/2009/9/main" objectType="GBox" noThreeD="1"/>
</file>

<file path=xl/ctrlProps/ctrlProp1943.xml><?xml version="1.0" encoding="utf-8"?>
<formControlPr xmlns="http://schemas.microsoft.com/office/spreadsheetml/2009/9/main" objectType="GBox"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CheckBox" fmlaLink="#REF!" lockText="1" noThreeD="1"/>
</file>

<file path=xl/ctrlProps/ctrlProp1946.xml><?xml version="1.0" encoding="utf-8"?>
<formControlPr xmlns="http://schemas.microsoft.com/office/spreadsheetml/2009/9/main" objectType="GBox" noThreeD="1"/>
</file>

<file path=xl/ctrlProps/ctrlProp1947.xml><?xml version="1.0" encoding="utf-8"?>
<formControlPr xmlns="http://schemas.microsoft.com/office/spreadsheetml/2009/9/main" objectType="GBox" noThreeD="1"/>
</file>

<file path=xl/ctrlProps/ctrlProp1948.xml><?xml version="1.0" encoding="utf-8"?>
<formControlPr xmlns="http://schemas.microsoft.com/office/spreadsheetml/2009/9/main" objectType="GBox" noThreeD="1"/>
</file>

<file path=xl/ctrlProps/ctrlProp1949.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50.xml><?xml version="1.0" encoding="utf-8"?>
<formControlPr xmlns="http://schemas.microsoft.com/office/spreadsheetml/2009/9/main" objectType="GBox" noThreeD="1"/>
</file>

<file path=xl/ctrlProps/ctrlProp1951.xml><?xml version="1.0" encoding="utf-8"?>
<formControlPr xmlns="http://schemas.microsoft.com/office/spreadsheetml/2009/9/main" objectType="GBox" noThreeD="1"/>
</file>

<file path=xl/ctrlProps/ctrlProp1952.xml><?xml version="1.0" encoding="utf-8"?>
<formControlPr xmlns="http://schemas.microsoft.com/office/spreadsheetml/2009/9/main" objectType="GBox" noThreeD="1"/>
</file>

<file path=xl/ctrlProps/ctrlProp1953.xml><?xml version="1.0" encoding="utf-8"?>
<formControlPr xmlns="http://schemas.microsoft.com/office/spreadsheetml/2009/9/main" objectType="GBox" noThreeD="1"/>
</file>

<file path=xl/ctrlProps/ctrlProp1954.xml><?xml version="1.0" encoding="utf-8"?>
<formControlPr xmlns="http://schemas.microsoft.com/office/spreadsheetml/2009/9/main" objectType="GBox" noThreeD="1"/>
</file>

<file path=xl/ctrlProps/ctrlProp1955.xml><?xml version="1.0" encoding="utf-8"?>
<formControlPr xmlns="http://schemas.microsoft.com/office/spreadsheetml/2009/9/main" objectType="GBox" noThreeD="1"/>
</file>

<file path=xl/ctrlProps/ctrlProp1956.xml><?xml version="1.0" encoding="utf-8"?>
<formControlPr xmlns="http://schemas.microsoft.com/office/spreadsheetml/2009/9/main" objectType="GBox" noThreeD="1"/>
</file>

<file path=xl/ctrlProps/ctrlProp1957.xml><?xml version="1.0" encoding="utf-8"?>
<formControlPr xmlns="http://schemas.microsoft.com/office/spreadsheetml/2009/9/main" objectType="GBox" noThreeD="1"/>
</file>

<file path=xl/ctrlProps/ctrlProp1958.xml><?xml version="1.0" encoding="utf-8"?>
<formControlPr xmlns="http://schemas.microsoft.com/office/spreadsheetml/2009/9/main" objectType="GBox" noThreeD="1"/>
</file>

<file path=xl/ctrlProps/ctrlProp1959.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60.xml><?xml version="1.0" encoding="utf-8"?>
<formControlPr xmlns="http://schemas.microsoft.com/office/spreadsheetml/2009/9/main" objectType="GBox" noThreeD="1"/>
</file>

<file path=xl/ctrlProps/ctrlProp1961.xml><?xml version="1.0" encoding="utf-8"?>
<formControlPr xmlns="http://schemas.microsoft.com/office/spreadsheetml/2009/9/main" objectType="GBox" noThreeD="1"/>
</file>

<file path=xl/ctrlProps/ctrlProp1962.xml><?xml version="1.0" encoding="utf-8"?>
<formControlPr xmlns="http://schemas.microsoft.com/office/spreadsheetml/2009/9/main" objectType="GBox" noThreeD="1"/>
</file>

<file path=xl/ctrlProps/ctrlProp1963.xml><?xml version="1.0" encoding="utf-8"?>
<formControlPr xmlns="http://schemas.microsoft.com/office/spreadsheetml/2009/9/main" objectType="GBox" noThreeD="1"/>
</file>

<file path=xl/ctrlProps/ctrlProp1964.xml><?xml version="1.0" encoding="utf-8"?>
<formControlPr xmlns="http://schemas.microsoft.com/office/spreadsheetml/2009/9/main" objectType="GBox" noThreeD="1"/>
</file>

<file path=xl/ctrlProps/ctrlProp1965.xml><?xml version="1.0" encoding="utf-8"?>
<formControlPr xmlns="http://schemas.microsoft.com/office/spreadsheetml/2009/9/main" objectType="GBox"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GBox" noThreeD="1"/>
</file>

<file path=xl/ctrlProps/ctrlProp1977.xml><?xml version="1.0" encoding="utf-8"?>
<formControlPr xmlns="http://schemas.microsoft.com/office/spreadsheetml/2009/9/main" objectType="GBox" noThreeD="1"/>
</file>

<file path=xl/ctrlProps/ctrlProp1978.xml><?xml version="1.0" encoding="utf-8"?>
<formControlPr xmlns="http://schemas.microsoft.com/office/spreadsheetml/2009/9/main" objectType="GBox" noThreeD="1"/>
</file>

<file path=xl/ctrlProps/ctrlProp1979.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80.xml><?xml version="1.0" encoding="utf-8"?>
<formControlPr xmlns="http://schemas.microsoft.com/office/spreadsheetml/2009/9/main" objectType="GBox" noThreeD="1"/>
</file>

<file path=xl/ctrlProps/ctrlProp1981.xml><?xml version="1.0" encoding="utf-8"?>
<formControlPr xmlns="http://schemas.microsoft.com/office/spreadsheetml/2009/9/main" objectType="GBox" noThreeD="1"/>
</file>

<file path=xl/ctrlProps/ctrlProp1982.xml><?xml version="1.0" encoding="utf-8"?>
<formControlPr xmlns="http://schemas.microsoft.com/office/spreadsheetml/2009/9/main" objectType="GBox" noThreeD="1"/>
</file>

<file path=xl/ctrlProps/ctrlProp1983.xml><?xml version="1.0" encoding="utf-8"?>
<formControlPr xmlns="http://schemas.microsoft.com/office/spreadsheetml/2009/9/main" objectType="GBox" noThreeD="1"/>
</file>

<file path=xl/ctrlProps/ctrlProp1984.xml><?xml version="1.0" encoding="utf-8"?>
<formControlPr xmlns="http://schemas.microsoft.com/office/spreadsheetml/2009/9/main" objectType="CheckBox" fmlaLink="#REF!" lockText="1" noThreeD="1"/>
</file>

<file path=xl/ctrlProps/ctrlProp1985.xml><?xml version="1.0" encoding="utf-8"?>
<formControlPr xmlns="http://schemas.microsoft.com/office/spreadsheetml/2009/9/main" objectType="GBox" noThreeD="1"/>
</file>

<file path=xl/ctrlProps/ctrlProp1986.xml><?xml version="1.0" encoding="utf-8"?>
<formControlPr xmlns="http://schemas.microsoft.com/office/spreadsheetml/2009/9/main" objectType="GBox" noThreeD="1"/>
</file>

<file path=xl/ctrlProps/ctrlProp1987.xml><?xml version="1.0" encoding="utf-8"?>
<formControlPr xmlns="http://schemas.microsoft.com/office/spreadsheetml/2009/9/main" objectType="GBox" noThreeD="1"/>
</file>

<file path=xl/ctrlProps/ctrlProp1988.xml><?xml version="1.0" encoding="utf-8"?>
<formControlPr xmlns="http://schemas.microsoft.com/office/spreadsheetml/2009/9/main" objectType="GBox" noThreeD="1"/>
</file>

<file path=xl/ctrlProps/ctrlProp1989.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GBox" noThreeD="1"/>
</file>

<file path=xl/ctrlProps/ctrlProp1991.xml><?xml version="1.0" encoding="utf-8"?>
<formControlPr xmlns="http://schemas.microsoft.com/office/spreadsheetml/2009/9/main" objectType="GBox" noThreeD="1"/>
</file>

<file path=xl/ctrlProps/ctrlProp1992.xml><?xml version="1.0" encoding="utf-8"?>
<formControlPr xmlns="http://schemas.microsoft.com/office/spreadsheetml/2009/9/main" objectType="GBox" noThreeD="1"/>
</file>

<file path=xl/ctrlProps/ctrlProp1993.xml><?xml version="1.0" encoding="utf-8"?>
<formControlPr xmlns="http://schemas.microsoft.com/office/spreadsheetml/2009/9/main" objectType="GBox" noThreeD="1"/>
</file>

<file path=xl/ctrlProps/ctrlProp1994.xml><?xml version="1.0" encoding="utf-8"?>
<formControlPr xmlns="http://schemas.microsoft.com/office/spreadsheetml/2009/9/main" objectType="GBox" noThreeD="1"/>
</file>

<file path=xl/ctrlProps/ctrlProp1995.xml><?xml version="1.0" encoding="utf-8"?>
<formControlPr xmlns="http://schemas.microsoft.com/office/spreadsheetml/2009/9/main" objectType="GBox" noThreeD="1"/>
</file>

<file path=xl/ctrlProps/ctrlProp1996.xml><?xml version="1.0" encoding="utf-8"?>
<formControlPr xmlns="http://schemas.microsoft.com/office/spreadsheetml/2009/9/main" objectType="GBox" noThreeD="1"/>
</file>

<file path=xl/ctrlProps/ctrlProp1997.xml><?xml version="1.0" encoding="utf-8"?>
<formControlPr xmlns="http://schemas.microsoft.com/office/spreadsheetml/2009/9/main" objectType="GBox" noThreeD="1"/>
</file>

<file path=xl/ctrlProps/ctrlProp1998.xml><?xml version="1.0" encoding="utf-8"?>
<formControlPr xmlns="http://schemas.microsoft.com/office/spreadsheetml/2009/9/main" objectType="GBox" noThreeD="1"/>
</file>

<file path=xl/ctrlProps/ctrlProp1999.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GBox" noThreeD="1"/>
</file>

<file path=xl/ctrlProps/ctrlProp2001.xml><?xml version="1.0" encoding="utf-8"?>
<formControlPr xmlns="http://schemas.microsoft.com/office/spreadsheetml/2009/9/main" objectType="GBox" noThreeD="1"/>
</file>

<file path=xl/ctrlProps/ctrlProp2002.xml><?xml version="1.0" encoding="utf-8"?>
<formControlPr xmlns="http://schemas.microsoft.com/office/spreadsheetml/2009/9/main" objectType="GBox" noThreeD="1"/>
</file>

<file path=xl/ctrlProps/ctrlProp2003.xml><?xml version="1.0" encoding="utf-8"?>
<formControlPr xmlns="http://schemas.microsoft.com/office/spreadsheetml/2009/9/main" objectType="GBox" noThreeD="1"/>
</file>

<file path=xl/ctrlProps/ctrlProp2004.xml><?xml version="1.0" encoding="utf-8"?>
<formControlPr xmlns="http://schemas.microsoft.com/office/spreadsheetml/2009/9/main" objectType="GBox" noThreeD="1"/>
</file>

<file path=xl/ctrlProps/ctrlProp2005.xml><?xml version="1.0" encoding="utf-8"?>
<formControlPr xmlns="http://schemas.microsoft.com/office/spreadsheetml/2009/9/main" objectType="GBox" noThreeD="1"/>
</file>

<file path=xl/ctrlProps/ctrlProp2006.xml><?xml version="1.0" encoding="utf-8"?>
<formControlPr xmlns="http://schemas.microsoft.com/office/spreadsheetml/2009/9/main" objectType="GBox" noThreeD="1"/>
</file>

<file path=xl/ctrlProps/ctrlProp2007.xml><?xml version="1.0" encoding="utf-8"?>
<formControlPr xmlns="http://schemas.microsoft.com/office/spreadsheetml/2009/9/main" objectType="GBox" noThreeD="1"/>
</file>

<file path=xl/ctrlProps/ctrlProp2008.xml><?xml version="1.0" encoding="utf-8"?>
<formControlPr xmlns="http://schemas.microsoft.com/office/spreadsheetml/2009/9/main" objectType="GBox" noThreeD="1"/>
</file>

<file path=xl/ctrlProps/ctrlProp2009.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10.xml><?xml version="1.0" encoding="utf-8"?>
<formControlPr xmlns="http://schemas.microsoft.com/office/spreadsheetml/2009/9/main" objectType="GBox" noThreeD="1"/>
</file>

<file path=xl/ctrlProps/ctrlProp2011.xml><?xml version="1.0" encoding="utf-8"?>
<formControlPr xmlns="http://schemas.microsoft.com/office/spreadsheetml/2009/9/main" objectType="GBox" noThreeD="1"/>
</file>

<file path=xl/ctrlProps/ctrlProp2012.xml><?xml version="1.0" encoding="utf-8"?>
<formControlPr xmlns="http://schemas.microsoft.com/office/spreadsheetml/2009/9/main" objectType="GBox" noThreeD="1"/>
</file>

<file path=xl/ctrlProps/ctrlProp2013.xml><?xml version="1.0" encoding="utf-8"?>
<formControlPr xmlns="http://schemas.microsoft.com/office/spreadsheetml/2009/9/main" objectType="GBox"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GBox" noThreeD="1"/>
</file>

<file path=xl/ctrlProps/ctrlProp2016.xml><?xml version="1.0" encoding="utf-8"?>
<formControlPr xmlns="http://schemas.microsoft.com/office/spreadsheetml/2009/9/main" objectType="GBox"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GBox" noThreeD="1"/>
</file>

<file path=xl/ctrlProps/ctrlProp2019.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GBox" noThreeD="1"/>
</file>

<file path=xl/ctrlProps/ctrlProp2022.xml><?xml version="1.0" encoding="utf-8"?>
<formControlPr xmlns="http://schemas.microsoft.com/office/spreadsheetml/2009/9/main" objectType="GBox" noThreeD="1"/>
</file>

<file path=xl/ctrlProps/ctrlProp2023.xml><?xml version="1.0" encoding="utf-8"?>
<formControlPr xmlns="http://schemas.microsoft.com/office/spreadsheetml/2009/9/main" objectType="GBox" noThreeD="1"/>
</file>

<file path=xl/ctrlProps/ctrlProp2024.xml><?xml version="1.0" encoding="utf-8"?>
<formControlPr xmlns="http://schemas.microsoft.com/office/spreadsheetml/2009/9/main" objectType="GBox" noThreeD="1"/>
</file>

<file path=xl/ctrlProps/ctrlProp2025.xml><?xml version="1.0" encoding="utf-8"?>
<formControlPr xmlns="http://schemas.microsoft.com/office/spreadsheetml/2009/9/main" objectType="GBox"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GBox" noThreeD="1"/>
</file>

<file path=xl/ctrlProps/ctrlProp2028.xml><?xml version="1.0" encoding="utf-8"?>
<formControlPr xmlns="http://schemas.microsoft.com/office/spreadsheetml/2009/9/main" objectType="GBox" noThreeD="1"/>
</file>

<file path=xl/ctrlProps/ctrlProp2029.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GBox" noThreeD="1"/>
</file>

<file path=xl/ctrlProps/ctrlProp2032.xml><?xml version="1.0" encoding="utf-8"?>
<formControlPr xmlns="http://schemas.microsoft.com/office/spreadsheetml/2009/9/main" objectType="GBox" noThreeD="1"/>
</file>

<file path=xl/ctrlProps/ctrlProp2033.xml><?xml version="1.0" encoding="utf-8"?>
<formControlPr xmlns="http://schemas.microsoft.com/office/spreadsheetml/2009/9/main" objectType="GBox" noThreeD="1"/>
</file>

<file path=xl/ctrlProps/ctrlProp2034.xml><?xml version="1.0" encoding="utf-8"?>
<formControlPr xmlns="http://schemas.microsoft.com/office/spreadsheetml/2009/9/main" objectType="GBox" noThreeD="1"/>
</file>

<file path=xl/ctrlProps/ctrlProp2035.xml><?xml version="1.0" encoding="utf-8"?>
<formControlPr xmlns="http://schemas.microsoft.com/office/spreadsheetml/2009/9/main" objectType="GBox" noThreeD="1"/>
</file>

<file path=xl/ctrlProps/ctrlProp2036.xml><?xml version="1.0" encoding="utf-8"?>
<formControlPr xmlns="http://schemas.microsoft.com/office/spreadsheetml/2009/9/main" objectType="GBox"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GBox" noThreeD="1"/>
</file>

<file path=xl/ctrlProps/ctrlProp2039.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40.xml><?xml version="1.0" encoding="utf-8"?>
<formControlPr xmlns="http://schemas.microsoft.com/office/spreadsheetml/2009/9/main" objectType="GBox" noThreeD="1"/>
</file>

<file path=xl/ctrlProps/ctrlProp2041.xml><?xml version="1.0" encoding="utf-8"?>
<formControlPr xmlns="http://schemas.microsoft.com/office/spreadsheetml/2009/9/main" objectType="GBox" noThreeD="1"/>
</file>

<file path=xl/ctrlProps/ctrlProp2042.xml><?xml version="1.0" encoding="utf-8"?>
<formControlPr xmlns="http://schemas.microsoft.com/office/spreadsheetml/2009/9/main" objectType="GBox"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GBox" noThreeD="1"/>
</file>

<file path=xl/ctrlProps/ctrlProp2046.xml><?xml version="1.0" encoding="utf-8"?>
<formControlPr xmlns="http://schemas.microsoft.com/office/spreadsheetml/2009/9/main" objectType="GBox" noThreeD="1"/>
</file>

<file path=xl/ctrlProps/ctrlProp2047.xml><?xml version="1.0" encoding="utf-8"?>
<formControlPr xmlns="http://schemas.microsoft.com/office/spreadsheetml/2009/9/main" objectType="GBox"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50.xml><?xml version="1.0" encoding="utf-8"?>
<formControlPr xmlns="http://schemas.microsoft.com/office/spreadsheetml/2009/9/main" objectType="GBox" noThreeD="1"/>
</file>

<file path=xl/ctrlProps/ctrlProp2051.xml><?xml version="1.0" encoding="utf-8"?>
<formControlPr xmlns="http://schemas.microsoft.com/office/spreadsheetml/2009/9/main" objectType="GBox" noThreeD="1"/>
</file>

<file path=xl/ctrlProps/ctrlProp2052.xml><?xml version="1.0" encoding="utf-8"?>
<formControlPr xmlns="http://schemas.microsoft.com/office/spreadsheetml/2009/9/main" objectType="GBox" noThreeD="1"/>
</file>

<file path=xl/ctrlProps/ctrlProp2053.xml><?xml version="1.0" encoding="utf-8"?>
<formControlPr xmlns="http://schemas.microsoft.com/office/spreadsheetml/2009/9/main" objectType="GBox" noThreeD="1"/>
</file>

<file path=xl/ctrlProps/ctrlProp2054.xml><?xml version="1.0" encoding="utf-8"?>
<formControlPr xmlns="http://schemas.microsoft.com/office/spreadsheetml/2009/9/main" objectType="GBox" noThreeD="1"/>
</file>

<file path=xl/ctrlProps/ctrlProp2055.xml><?xml version="1.0" encoding="utf-8"?>
<formControlPr xmlns="http://schemas.microsoft.com/office/spreadsheetml/2009/9/main" objectType="GBox" noThreeD="1"/>
</file>

<file path=xl/ctrlProps/ctrlProp2056.xml><?xml version="1.0" encoding="utf-8"?>
<formControlPr xmlns="http://schemas.microsoft.com/office/spreadsheetml/2009/9/main" objectType="GBox" noThreeD="1"/>
</file>

<file path=xl/ctrlProps/ctrlProp2057.xml><?xml version="1.0" encoding="utf-8"?>
<formControlPr xmlns="http://schemas.microsoft.com/office/spreadsheetml/2009/9/main" objectType="GBox" noThreeD="1"/>
</file>

<file path=xl/ctrlProps/ctrlProp2058.xml><?xml version="1.0" encoding="utf-8"?>
<formControlPr xmlns="http://schemas.microsoft.com/office/spreadsheetml/2009/9/main" objectType="GBox" noThreeD="1"/>
</file>

<file path=xl/ctrlProps/ctrlProp2059.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60.xml><?xml version="1.0" encoding="utf-8"?>
<formControlPr xmlns="http://schemas.microsoft.com/office/spreadsheetml/2009/9/main" objectType="GBox" noThreeD="1"/>
</file>

<file path=xl/ctrlProps/ctrlProp2061.xml><?xml version="1.0" encoding="utf-8"?>
<formControlPr xmlns="http://schemas.microsoft.com/office/spreadsheetml/2009/9/main" objectType="GBox" noThreeD="1"/>
</file>

<file path=xl/ctrlProps/ctrlProp2062.xml><?xml version="1.0" encoding="utf-8"?>
<formControlPr xmlns="http://schemas.microsoft.com/office/spreadsheetml/2009/9/main" objectType="GBox" noThreeD="1"/>
</file>

<file path=xl/ctrlProps/ctrlProp2063.xml><?xml version="1.0" encoding="utf-8"?>
<formControlPr xmlns="http://schemas.microsoft.com/office/spreadsheetml/2009/9/main" objectType="GBox" noThreeD="1"/>
</file>

<file path=xl/ctrlProps/ctrlProp2064.xml><?xml version="1.0" encoding="utf-8"?>
<formControlPr xmlns="http://schemas.microsoft.com/office/spreadsheetml/2009/9/main" objectType="GBox" noThreeD="1"/>
</file>

<file path=xl/ctrlProps/ctrlProp2065.xml><?xml version="1.0" encoding="utf-8"?>
<formControlPr xmlns="http://schemas.microsoft.com/office/spreadsheetml/2009/9/main" objectType="GBox" noThreeD="1"/>
</file>

<file path=xl/ctrlProps/ctrlProp2066.xml><?xml version="1.0" encoding="utf-8"?>
<formControlPr xmlns="http://schemas.microsoft.com/office/spreadsheetml/2009/9/main" objectType="GBox" noThreeD="1"/>
</file>

<file path=xl/ctrlProps/ctrlProp2067.xml><?xml version="1.0" encoding="utf-8"?>
<formControlPr xmlns="http://schemas.microsoft.com/office/spreadsheetml/2009/9/main" objectType="GBox" noThreeD="1"/>
</file>

<file path=xl/ctrlProps/ctrlProp2068.xml><?xml version="1.0" encoding="utf-8"?>
<formControlPr xmlns="http://schemas.microsoft.com/office/spreadsheetml/2009/9/main" objectType="GBox" noThreeD="1"/>
</file>

<file path=xl/ctrlProps/ctrlProp2069.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70.xml><?xml version="1.0" encoding="utf-8"?>
<formControlPr xmlns="http://schemas.microsoft.com/office/spreadsheetml/2009/9/main" objectType="GBox" noThreeD="1"/>
</file>

<file path=xl/ctrlProps/ctrlProp2071.xml><?xml version="1.0" encoding="utf-8"?>
<formControlPr xmlns="http://schemas.microsoft.com/office/spreadsheetml/2009/9/main" objectType="GBox"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GBox" noThreeD="1"/>
</file>

<file path=xl/ctrlProps/ctrlProp2074.xml><?xml version="1.0" encoding="utf-8"?>
<formControlPr xmlns="http://schemas.microsoft.com/office/spreadsheetml/2009/9/main" objectType="GBox" noThreeD="1"/>
</file>

<file path=xl/ctrlProps/ctrlProp2075.xml><?xml version="1.0" encoding="utf-8"?>
<formControlPr xmlns="http://schemas.microsoft.com/office/spreadsheetml/2009/9/main" objectType="GBox" noThreeD="1"/>
</file>

<file path=xl/ctrlProps/ctrlProp2076.xml><?xml version="1.0" encoding="utf-8"?>
<formControlPr xmlns="http://schemas.microsoft.com/office/spreadsheetml/2009/9/main" objectType="GBox" noThreeD="1"/>
</file>

<file path=xl/ctrlProps/ctrlProp2077.xml><?xml version="1.0" encoding="utf-8"?>
<formControlPr xmlns="http://schemas.microsoft.com/office/spreadsheetml/2009/9/main" objectType="GBox" noThreeD="1"/>
</file>

<file path=xl/ctrlProps/ctrlProp2078.xml><?xml version="1.0" encoding="utf-8"?>
<formControlPr xmlns="http://schemas.microsoft.com/office/spreadsheetml/2009/9/main" objectType="GBox" noThreeD="1"/>
</file>

<file path=xl/ctrlProps/ctrlProp2079.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GBox" noThreeD="1"/>
</file>

<file path=xl/ctrlProps/ctrlProp2081.xml><?xml version="1.0" encoding="utf-8"?>
<formControlPr xmlns="http://schemas.microsoft.com/office/spreadsheetml/2009/9/main" objectType="GBox" noThreeD="1"/>
</file>

<file path=xl/ctrlProps/ctrlProp2082.xml><?xml version="1.0" encoding="utf-8"?>
<formControlPr xmlns="http://schemas.microsoft.com/office/spreadsheetml/2009/9/main" objectType="GBox"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GBox" noThreeD="1"/>
</file>

<file path=xl/ctrlProps/ctrlProp2085.xml><?xml version="1.0" encoding="utf-8"?>
<formControlPr xmlns="http://schemas.microsoft.com/office/spreadsheetml/2009/9/main" objectType="GBox" noThreeD="1"/>
</file>

<file path=xl/ctrlProps/ctrlProp2086.xml><?xml version="1.0" encoding="utf-8"?>
<formControlPr xmlns="http://schemas.microsoft.com/office/spreadsheetml/2009/9/main" objectType="GBox" noThreeD="1"/>
</file>

<file path=xl/ctrlProps/ctrlProp2087.xml><?xml version="1.0" encoding="utf-8"?>
<formControlPr xmlns="http://schemas.microsoft.com/office/spreadsheetml/2009/9/main" objectType="GBox" noThreeD="1"/>
</file>

<file path=xl/ctrlProps/ctrlProp2088.xml><?xml version="1.0" encoding="utf-8"?>
<formControlPr xmlns="http://schemas.microsoft.com/office/spreadsheetml/2009/9/main" objectType="GBox" noThreeD="1"/>
</file>

<file path=xl/ctrlProps/ctrlProp2089.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090.xml><?xml version="1.0" encoding="utf-8"?>
<formControlPr xmlns="http://schemas.microsoft.com/office/spreadsheetml/2009/9/main" objectType="GBox" noThreeD="1"/>
</file>

<file path=xl/ctrlProps/ctrlProp2091.xml><?xml version="1.0" encoding="utf-8"?>
<formControlPr xmlns="http://schemas.microsoft.com/office/spreadsheetml/2009/9/main" objectType="GBox"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GBox" noThreeD="1"/>
</file>

<file path=xl/ctrlProps/ctrlProp2095.xml><?xml version="1.0" encoding="utf-8"?>
<formControlPr xmlns="http://schemas.microsoft.com/office/spreadsheetml/2009/9/main" objectType="GBox"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GBox"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GBox" noThreeD="1"/>
</file>

<file path=xl/ctrlProps/ctrlProp2102.xml><?xml version="1.0" encoding="utf-8"?>
<formControlPr xmlns="http://schemas.microsoft.com/office/spreadsheetml/2009/9/main" objectType="GBox"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GBox" noThreeD="1"/>
</file>

<file path=xl/ctrlProps/ctrlProp2106.xml><?xml version="1.0" encoding="utf-8"?>
<formControlPr xmlns="http://schemas.microsoft.com/office/spreadsheetml/2009/9/main" objectType="GBox" noThreeD="1"/>
</file>

<file path=xl/ctrlProps/ctrlProp2107.xml><?xml version="1.0" encoding="utf-8"?>
<formControlPr xmlns="http://schemas.microsoft.com/office/spreadsheetml/2009/9/main" objectType="GBox"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10.xml><?xml version="1.0" encoding="utf-8"?>
<formControlPr xmlns="http://schemas.microsoft.com/office/spreadsheetml/2009/9/main" objectType="GBox" noThreeD="1"/>
</file>

<file path=xl/ctrlProps/ctrlProp2111.xml><?xml version="1.0" encoding="utf-8"?>
<formControlPr xmlns="http://schemas.microsoft.com/office/spreadsheetml/2009/9/main" objectType="GBox" noThreeD="1"/>
</file>

<file path=xl/ctrlProps/ctrlProp2112.xml><?xml version="1.0" encoding="utf-8"?>
<formControlPr xmlns="http://schemas.microsoft.com/office/spreadsheetml/2009/9/main" objectType="GBox" noThreeD="1"/>
</file>

<file path=xl/ctrlProps/ctrlProp2113.xml><?xml version="1.0" encoding="utf-8"?>
<formControlPr xmlns="http://schemas.microsoft.com/office/spreadsheetml/2009/9/main" objectType="GBox" noThreeD="1"/>
</file>

<file path=xl/ctrlProps/ctrlProp2114.xml><?xml version="1.0" encoding="utf-8"?>
<formControlPr xmlns="http://schemas.microsoft.com/office/spreadsheetml/2009/9/main" objectType="GBox" noThreeD="1"/>
</file>

<file path=xl/ctrlProps/ctrlProp2115.xml><?xml version="1.0" encoding="utf-8"?>
<formControlPr xmlns="http://schemas.microsoft.com/office/spreadsheetml/2009/9/main" objectType="GBox" noThreeD="1"/>
</file>

<file path=xl/ctrlProps/ctrlProp2116.xml><?xml version="1.0" encoding="utf-8"?>
<formControlPr xmlns="http://schemas.microsoft.com/office/spreadsheetml/2009/9/main" objectType="GBox" noThreeD="1"/>
</file>

<file path=xl/ctrlProps/ctrlProp2117.xml><?xml version="1.0" encoding="utf-8"?>
<formControlPr xmlns="http://schemas.microsoft.com/office/spreadsheetml/2009/9/main" objectType="GBox" noThreeD="1"/>
</file>

<file path=xl/ctrlProps/ctrlProp2118.xml><?xml version="1.0" encoding="utf-8"?>
<formControlPr xmlns="http://schemas.microsoft.com/office/spreadsheetml/2009/9/main" objectType="GBox" noThreeD="1"/>
</file>

<file path=xl/ctrlProps/ctrlProp2119.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GBox" noThreeD="1"/>
</file>

<file path=xl/ctrlProps/ctrlProp2121.xml><?xml version="1.0" encoding="utf-8"?>
<formControlPr xmlns="http://schemas.microsoft.com/office/spreadsheetml/2009/9/main" objectType="GBox" noThreeD="1"/>
</file>

<file path=xl/ctrlProps/ctrlProp2122.xml><?xml version="1.0" encoding="utf-8"?>
<formControlPr xmlns="http://schemas.microsoft.com/office/spreadsheetml/2009/9/main" objectType="GBox" noThreeD="1"/>
</file>

<file path=xl/ctrlProps/ctrlProp2123.xml><?xml version="1.0" encoding="utf-8"?>
<formControlPr xmlns="http://schemas.microsoft.com/office/spreadsheetml/2009/9/main" objectType="GBox" noThreeD="1"/>
</file>

<file path=xl/ctrlProps/ctrlProp2124.xml><?xml version="1.0" encoding="utf-8"?>
<formControlPr xmlns="http://schemas.microsoft.com/office/spreadsheetml/2009/9/main" objectType="GBox" noThreeD="1"/>
</file>

<file path=xl/ctrlProps/ctrlProp2125.xml><?xml version="1.0" encoding="utf-8"?>
<formControlPr xmlns="http://schemas.microsoft.com/office/spreadsheetml/2009/9/main" objectType="GBox" noThreeD="1"/>
</file>

<file path=xl/ctrlProps/ctrlProp2126.xml><?xml version="1.0" encoding="utf-8"?>
<formControlPr xmlns="http://schemas.microsoft.com/office/spreadsheetml/2009/9/main" objectType="GBox" noThreeD="1"/>
</file>

<file path=xl/ctrlProps/ctrlProp2127.xml><?xml version="1.0" encoding="utf-8"?>
<formControlPr xmlns="http://schemas.microsoft.com/office/spreadsheetml/2009/9/main" objectType="GBox" noThreeD="1"/>
</file>

<file path=xl/ctrlProps/ctrlProp2128.xml><?xml version="1.0" encoding="utf-8"?>
<formControlPr xmlns="http://schemas.microsoft.com/office/spreadsheetml/2009/9/main" objectType="GBox" noThreeD="1"/>
</file>

<file path=xl/ctrlProps/ctrlProp2129.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30.xml><?xml version="1.0" encoding="utf-8"?>
<formControlPr xmlns="http://schemas.microsoft.com/office/spreadsheetml/2009/9/main" objectType="GBox" noThreeD="1"/>
</file>

<file path=xl/ctrlProps/ctrlProp2131.xml><?xml version="1.0" encoding="utf-8"?>
<formControlPr xmlns="http://schemas.microsoft.com/office/spreadsheetml/2009/9/main" objectType="GBox" noThreeD="1"/>
</file>

<file path=xl/ctrlProps/ctrlProp2132.xml><?xml version="1.0" encoding="utf-8"?>
<formControlPr xmlns="http://schemas.microsoft.com/office/spreadsheetml/2009/9/main" objectType="GBox" noThreeD="1"/>
</file>

<file path=xl/ctrlProps/ctrlProp2133.xml><?xml version="1.0" encoding="utf-8"?>
<formControlPr xmlns="http://schemas.microsoft.com/office/spreadsheetml/2009/9/main" objectType="GBox" noThreeD="1"/>
</file>

<file path=xl/ctrlProps/ctrlProp2134.xml><?xml version="1.0" encoding="utf-8"?>
<formControlPr xmlns="http://schemas.microsoft.com/office/spreadsheetml/2009/9/main" objectType="GBox" noThreeD="1"/>
</file>

<file path=xl/ctrlProps/ctrlProp2135.xml><?xml version="1.0" encoding="utf-8"?>
<formControlPr xmlns="http://schemas.microsoft.com/office/spreadsheetml/2009/9/main" objectType="GBox" noThreeD="1"/>
</file>

<file path=xl/ctrlProps/ctrlProp2136.xml><?xml version="1.0" encoding="utf-8"?>
<formControlPr xmlns="http://schemas.microsoft.com/office/spreadsheetml/2009/9/main" objectType="GBox" noThreeD="1"/>
</file>

<file path=xl/ctrlProps/ctrlProp2137.xml><?xml version="1.0" encoding="utf-8"?>
<formControlPr xmlns="http://schemas.microsoft.com/office/spreadsheetml/2009/9/main" objectType="GBox" noThreeD="1"/>
</file>

<file path=xl/ctrlProps/ctrlProp2138.xml><?xml version="1.0" encoding="utf-8"?>
<formControlPr xmlns="http://schemas.microsoft.com/office/spreadsheetml/2009/9/main" objectType="GBox" noThreeD="1"/>
</file>

<file path=xl/ctrlProps/ctrlProp2139.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40.xml><?xml version="1.0" encoding="utf-8"?>
<formControlPr xmlns="http://schemas.microsoft.com/office/spreadsheetml/2009/9/main" objectType="GBox" noThreeD="1"/>
</file>

<file path=xl/ctrlProps/ctrlProp2141.xml><?xml version="1.0" encoding="utf-8"?>
<formControlPr xmlns="http://schemas.microsoft.com/office/spreadsheetml/2009/9/main" objectType="GBox" noThreeD="1"/>
</file>

<file path=xl/ctrlProps/ctrlProp2142.xml><?xml version="1.0" encoding="utf-8"?>
<formControlPr xmlns="http://schemas.microsoft.com/office/spreadsheetml/2009/9/main" objectType="GBox" noThreeD="1"/>
</file>

<file path=xl/ctrlProps/ctrlProp2143.xml><?xml version="1.0" encoding="utf-8"?>
<formControlPr xmlns="http://schemas.microsoft.com/office/spreadsheetml/2009/9/main" objectType="GBox" noThreeD="1"/>
</file>

<file path=xl/ctrlProps/ctrlProp2144.xml><?xml version="1.0" encoding="utf-8"?>
<formControlPr xmlns="http://schemas.microsoft.com/office/spreadsheetml/2009/9/main" objectType="GBox" noThreeD="1"/>
</file>

<file path=xl/ctrlProps/ctrlProp2145.xml><?xml version="1.0" encoding="utf-8"?>
<formControlPr xmlns="http://schemas.microsoft.com/office/spreadsheetml/2009/9/main" objectType="GBox" noThreeD="1"/>
</file>

<file path=xl/ctrlProps/ctrlProp2146.xml><?xml version="1.0" encoding="utf-8"?>
<formControlPr xmlns="http://schemas.microsoft.com/office/spreadsheetml/2009/9/main" objectType="GBox" noThreeD="1"/>
</file>

<file path=xl/ctrlProps/ctrlProp2147.xml><?xml version="1.0" encoding="utf-8"?>
<formControlPr xmlns="http://schemas.microsoft.com/office/spreadsheetml/2009/9/main" objectType="GBox" noThreeD="1"/>
</file>

<file path=xl/ctrlProps/ctrlProp2148.xml><?xml version="1.0" encoding="utf-8"?>
<formControlPr xmlns="http://schemas.microsoft.com/office/spreadsheetml/2009/9/main" objectType="GBox" noThreeD="1"/>
</file>

<file path=xl/ctrlProps/ctrlProp2149.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50.xml><?xml version="1.0" encoding="utf-8"?>
<formControlPr xmlns="http://schemas.microsoft.com/office/spreadsheetml/2009/9/main" objectType="GBox" noThreeD="1"/>
</file>

<file path=xl/ctrlProps/ctrlProp2151.xml><?xml version="1.0" encoding="utf-8"?>
<formControlPr xmlns="http://schemas.microsoft.com/office/spreadsheetml/2009/9/main" objectType="GBox" noThreeD="1"/>
</file>

<file path=xl/ctrlProps/ctrlProp2152.xml><?xml version="1.0" encoding="utf-8"?>
<formControlPr xmlns="http://schemas.microsoft.com/office/spreadsheetml/2009/9/main" objectType="GBox" noThreeD="1"/>
</file>

<file path=xl/ctrlProps/ctrlProp2153.xml><?xml version="1.0" encoding="utf-8"?>
<formControlPr xmlns="http://schemas.microsoft.com/office/spreadsheetml/2009/9/main" objectType="GBox" noThreeD="1"/>
</file>

<file path=xl/ctrlProps/ctrlProp2154.xml><?xml version="1.0" encoding="utf-8"?>
<formControlPr xmlns="http://schemas.microsoft.com/office/spreadsheetml/2009/9/main" objectType="GBox"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GBox" noThreeD="1"/>
</file>

<file path=xl/ctrlProps/ctrlProp2157.xml><?xml version="1.0" encoding="utf-8"?>
<formControlPr xmlns="http://schemas.microsoft.com/office/spreadsheetml/2009/9/main" objectType="GBox"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60.xml><?xml version="1.0" encoding="utf-8"?>
<formControlPr xmlns="http://schemas.microsoft.com/office/spreadsheetml/2009/9/main" objectType="GBox" noThreeD="1"/>
</file>

<file path=xl/ctrlProps/ctrlProp2161.xml><?xml version="1.0" encoding="utf-8"?>
<formControlPr xmlns="http://schemas.microsoft.com/office/spreadsheetml/2009/9/main" objectType="GBox" noThreeD="1"/>
</file>

<file path=xl/ctrlProps/ctrlProp2162.xml><?xml version="1.0" encoding="utf-8"?>
<formControlPr xmlns="http://schemas.microsoft.com/office/spreadsheetml/2009/9/main" objectType="GBox" noThreeD="1"/>
</file>

<file path=xl/ctrlProps/ctrlProp2163.xml><?xml version="1.0" encoding="utf-8"?>
<formControlPr xmlns="http://schemas.microsoft.com/office/spreadsheetml/2009/9/main" objectType="GBox" noThreeD="1"/>
</file>

<file path=xl/ctrlProps/ctrlProp2164.xml><?xml version="1.0" encoding="utf-8"?>
<formControlPr xmlns="http://schemas.microsoft.com/office/spreadsheetml/2009/9/main" objectType="GBox" noThreeD="1"/>
</file>

<file path=xl/ctrlProps/ctrlProp2165.xml><?xml version="1.0" encoding="utf-8"?>
<formControlPr xmlns="http://schemas.microsoft.com/office/spreadsheetml/2009/9/main" objectType="GBox" noThreeD="1"/>
</file>

<file path=xl/ctrlProps/ctrlProp2166.xml><?xml version="1.0" encoding="utf-8"?>
<formControlPr xmlns="http://schemas.microsoft.com/office/spreadsheetml/2009/9/main" objectType="GBox" noThreeD="1"/>
</file>

<file path=xl/ctrlProps/ctrlProp2167.xml><?xml version="1.0" encoding="utf-8"?>
<formControlPr xmlns="http://schemas.microsoft.com/office/spreadsheetml/2009/9/main" objectType="GBox" noThreeD="1"/>
</file>

<file path=xl/ctrlProps/ctrlProp2168.xml><?xml version="1.0" encoding="utf-8"?>
<formControlPr xmlns="http://schemas.microsoft.com/office/spreadsheetml/2009/9/main" objectType="GBox" noThreeD="1"/>
</file>

<file path=xl/ctrlProps/ctrlProp2169.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70.xml><?xml version="1.0" encoding="utf-8"?>
<formControlPr xmlns="http://schemas.microsoft.com/office/spreadsheetml/2009/9/main" objectType="GBox" noThreeD="1"/>
</file>

<file path=xl/ctrlProps/ctrlProp2171.xml><?xml version="1.0" encoding="utf-8"?>
<formControlPr xmlns="http://schemas.microsoft.com/office/spreadsheetml/2009/9/main" objectType="GBox" noThreeD="1"/>
</file>

<file path=xl/ctrlProps/ctrlProp2172.xml><?xml version="1.0" encoding="utf-8"?>
<formControlPr xmlns="http://schemas.microsoft.com/office/spreadsheetml/2009/9/main" objectType="GBox" noThreeD="1"/>
</file>

<file path=xl/ctrlProps/ctrlProp2173.xml><?xml version="1.0" encoding="utf-8"?>
<formControlPr xmlns="http://schemas.microsoft.com/office/spreadsheetml/2009/9/main" objectType="GBox" noThreeD="1"/>
</file>

<file path=xl/ctrlProps/ctrlProp2174.xml><?xml version="1.0" encoding="utf-8"?>
<formControlPr xmlns="http://schemas.microsoft.com/office/spreadsheetml/2009/9/main" objectType="GBox" noThreeD="1"/>
</file>

<file path=xl/ctrlProps/ctrlProp2175.xml><?xml version="1.0" encoding="utf-8"?>
<formControlPr xmlns="http://schemas.microsoft.com/office/spreadsheetml/2009/9/main" objectType="GBox" noThreeD="1"/>
</file>

<file path=xl/ctrlProps/ctrlProp2176.xml><?xml version="1.0" encoding="utf-8"?>
<formControlPr xmlns="http://schemas.microsoft.com/office/spreadsheetml/2009/9/main" objectType="GBox" noThreeD="1"/>
</file>

<file path=xl/ctrlProps/ctrlProp2177.xml><?xml version="1.0" encoding="utf-8"?>
<formControlPr xmlns="http://schemas.microsoft.com/office/spreadsheetml/2009/9/main" objectType="GBox" noThreeD="1"/>
</file>

<file path=xl/ctrlProps/ctrlProp2178.xml><?xml version="1.0" encoding="utf-8"?>
<formControlPr xmlns="http://schemas.microsoft.com/office/spreadsheetml/2009/9/main" objectType="GBox" noThreeD="1"/>
</file>

<file path=xl/ctrlProps/ctrlProp2179.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80.xml><?xml version="1.0" encoding="utf-8"?>
<formControlPr xmlns="http://schemas.microsoft.com/office/spreadsheetml/2009/9/main" objectType="GBox" noThreeD="1"/>
</file>

<file path=xl/ctrlProps/ctrlProp2181.xml><?xml version="1.0" encoding="utf-8"?>
<formControlPr xmlns="http://schemas.microsoft.com/office/spreadsheetml/2009/9/main" objectType="GBox" noThreeD="1"/>
</file>

<file path=xl/ctrlProps/ctrlProp2182.xml><?xml version="1.0" encoding="utf-8"?>
<formControlPr xmlns="http://schemas.microsoft.com/office/spreadsheetml/2009/9/main" objectType="GBox" noThreeD="1"/>
</file>

<file path=xl/ctrlProps/ctrlProp2183.xml><?xml version="1.0" encoding="utf-8"?>
<formControlPr xmlns="http://schemas.microsoft.com/office/spreadsheetml/2009/9/main" objectType="GBox" noThreeD="1"/>
</file>

<file path=xl/ctrlProps/ctrlProp2184.xml><?xml version="1.0" encoding="utf-8"?>
<formControlPr xmlns="http://schemas.microsoft.com/office/spreadsheetml/2009/9/main" objectType="GBox" noThreeD="1"/>
</file>

<file path=xl/ctrlProps/ctrlProp2185.xml><?xml version="1.0" encoding="utf-8"?>
<formControlPr xmlns="http://schemas.microsoft.com/office/spreadsheetml/2009/9/main" objectType="GBox" noThreeD="1"/>
</file>

<file path=xl/ctrlProps/ctrlProp2186.xml><?xml version="1.0" encoding="utf-8"?>
<formControlPr xmlns="http://schemas.microsoft.com/office/spreadsheetml/2009/9/main" objectType="GBox" noThreeD="1"/>
</file>

<file path=xl/ctrlProps/ctrlProp2187.xml><?xml version="1.0" encoding="utf-8"?>
<formControlPr xmlns="http://schemas.microsoft.com/office/spreadsheetml/2009/9/main" objectType="GBox" noThreeD="1"/>
</file>

<file path=xl/ctrlProps/ctrlProp2188.xml><?xml version="1.0" encoding="utf-8"?>
<formControlPr xmlns="http://schemas.microsoft.com/office/spreadsheetml/2009/9/main" objectType="GBox" noThreeD="1"/>
</file>

<file path=xl/ctrlProps/ctrlProp2189.xml><?xml version="1.0" encoding="utf-8"?>
<formControlPr xmlns="http://schemas.microsoft.com/office/spreadsheetml/2009/9/main" objectType="GBox" noThreeD="1"/>
</file>

<file path=xl/ctrlProps/ctrlProp219.xml><?xml version="1.0" encoding="utf-8"?>
<formControlPr xmlns="http://schemas.microsoft.com/office/spreadsheetml/2009/9/main" objectType="Radio" firstButton="1" fmlaLink="$I$18" lockText="1" noThreeD="1"/>
</file>

<file path=xl/ctrlProps/ctrlProp2190.xml><?xml version="1.0" encoding="utf-8"?>
<formControlPr xmlns="http://schemas.microsoft.com/office/spreadsheetml/2009/9/main" objectType="GBox" noThreeD="1"/>
</file>

<file path=xl/ctrlProps/ctrlProp2191.xml><?xml version="1.0" encoding="utf-8"?>
<formControlPr xmlns="http://schemas.microsoft.com/office/spreadsheetml/2009/9/main" objectType="GBox"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GBox" noThreeD="1"/>
</file>

<file path=xl/ctrlProps/ctrlProp2194.xml><?xml version="1.0" encoding="utf-8"?>
<formControlPr xmlns="http://schemas.microsoft.com/office/spreadsheetml/2009/9/main" objectType="GBox" noThreeD="1"/>
</file>

<file path=xl/ctrlProps/ctrlProp2195.xml><?xml version="1.0" encoding="utf-8"?>
<formControlPr xmlns="http://schemas.microsoft.com/office/spreadsheetml/2009/9/main" objectType="GBox" noThreeD="1"/>
</file>

<file path=xl/ctrlProps/ctrlProp2196.xml><?xml version="1.0" encoding="utf-8"?>
<formControlPr xmlns="http://schemas.microsoft.com/office/spreadsheetml/2009/9/main" objectType="GBox" noThreeD="1"/>
</file>

<file path=xl/ctrlProps/ctrlProp2197.xml><?xml version="1.0" encoding="utf-8"?>
<formControlPr xmlns="http://schemas.microsoft.com/office/spreadsheetml/2009/9/main" objectType="GBox" noThreeD="1"/>
</file>

<file path=xl/ctrlProps/ctrlProp2198.xml><?xml version="1.0" encoding="utf-8"?>
<formControlPr xmlns="http://schemas.microsoft.com/office/spreadsheetml/2009/9/main" objectType="GBox" noThreeD="1"/>
</file>

<file path=xl/ctrlProps/ctrlProp219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Radio" lockText="1" noThreeD="1"/>
</file>

<file path=xl/ctrlProps/ctrlProp2200.xml><?xml version="1.0" encoding="utf-8"?>
<formControlPr xmlns="http://schemas.microsoft.com/office/spreadsheetml/2009/9/main" objectType="GBox" noThreeD="1"/>
</file>

<file path=xl/ctrlProps/ctrlProp2201.xml><?xml version="1.0" encoding="utf-8"?>
<formControlPr xmlns="http://schemas.microsoft.com/office/spreadsheetml/2009/9/main" objectType="GBox" noThreeD="1"/>
</file>

<file path=xl/ctrlProps/ctrlProp2202.xml><?xml version="1.0" encoding="utf-8"?>
<formControlPr xmlns="http://schemas.microsoft.com/office/spreadsheetml/2009/9/main" objectType="GBox" noThreeD="1"/>
</file>

<file path=xl/ctrlProps/ctrlProp2203.xml><?xml version="1.0" encoding="utf-8"?>
<formControlPr xmlns="http://schemas.microsoft.com/office/spreadsheetml/2009/9/main" objectType="GBox"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GBox" noThreeD="1"/>
</file>

<file path=xl/ctrlProps/ctrlProp2206.xml><?xml version="1.0" encoding="utf-8"?>
<formControlPr xmlns="http://schemas.microsoft.com/office/spreadsheetml/2009/9/main" objectType="GBox" noThreeD="1"/>
</file>

<file path=xl/ctrlProps/ctrlProp2207.xml><?xml version="1.0" encoding="utf-8"?>
<formControlPr xmlns="http://schemas.microsoft.com/office/spreadsheetml/2009/9/main" objectType="GBox" noThreeD="1"/>
</file>

<file path=xl/ctrlProps/ctrlProp2208.xml><?xml version="1.0" encoding="utf-8"?>
<formControlPr xmlns="http://schemas.microsoft.com/office/spreadsheetml/2009/9/main" objectType="GBox" noThreeD="1"/>
</file>

<file path=xl/ctrlProps/ctrlProp2209.xml><?xml version="1.0" encoding="utf-8"?>
<formControlPr xmlns="http://schemas.microsoft.com/office/spreadsheetml/2009/9/main" objectType="GBox" noThreeD="1"/>
</file>

<file path=xl/ctrlProps/ctrlProp221.xml><?xml version="1.0" encoding="utf-8"?>
<formControlPr xmlns="http://schemas.microsoft.com/office/spreadsheetml/2009/9/main" objectType="Radio" lockText="1" noThreeD="1"/>
</file>

<file path=xl/ctrlProps/ctrlProp2210.xml><?xml version="1.0" encoding="utf-8"?>
<formControlPr xmlns="http://schemas.microsoft.com/office/spreadsheetml/2009/9/main" objectType="GBox" noThreeD="1"/>
</file>

<file path=xl/ctrlProps/ctrlProp2211.xml><?xml version="1.0" encoding="utf-8"?>
<formControlPr xmlns="http://schemas.microsoft.com/office/spreadsheetml/2009/9/main" objectType="GBox" noThreeD="1"/>
</file>

<file path=xl/ctrlProps/ctrlProp2212.xml><?xml version="1.0" encoding="utf-8"?>
<formControlPr xmlns="http://schemas.microsoft.com/office/spreadsheetml/2009/9/main" objectType="GBox" noThreeD="1"/>
</file>

<file path=xl/ctrlProps/ctrlProp2213.xml><?xml version="1.0" encoding="utf-8"?>
<formControlPr xmlns="http://schemas.microsoft.com/office/spreadsheetml/2009/9/main" objectType="GBox" noThreeD="1"/>
</file>

<file path=xl/ctrlProps/ctrlProp2214.xml><?xml version="1.0" encoding="utf-8"?>
<formControlPr xmlns="http://schemas.microsoft.com/office/spreadsheetml/2009/9/main" objectType="GBox" noThreeD="1"/>
</file>

<file path=xl/ctrlProps/ctrlProp2215.xml><?xml version="1.0" encoding="utf-8"?>
<formControlPr xmlns="http://schemas.microsoft.com/office/spreadsheetml/2009/9/main" objectType="GBox" noThreeD="1"/>
</file>

<file path=xl/ctrlProps/ctrlProp2216.xml><?xml version="1.0" encoding="utf-8"?>
<formControlPr xmlns="http://schemas.microsoft.com/office/spreadsheetml/2009/9/main" objectType="GBox" noThreeD="1"/>
</file>

<file path=xl/ctrlProps/ctrlProp2217.xml><?xml version="1.0" encoding="utf-8"?>
<formControlPr xmlns="http://schemas.microsoft.com/office/spreadsheetml/2009/9/main" objectType="GBox" noThreeD="1"/>
</file>

<file path=xl/ctrlProps/ctrlProp2218.xml><?xml version="1.0" encoding="utf-8"?>
<formControlPr xmlns="http://schemas.microsoft.com/office/spreadsheetml/2009/9/main" objectType="GBox" noThreeD="1"/>
</file>

<file path=xl/ctrlProps/ctrlProp2219.xml><?xml version="1.0" encoding="utf-8"?>
<formControlPr xmlns="http://schemas.microsoft.com/office/spreadsheetml/2009/9/main" objectType="GBox" noThreeD="1"/>
</file>

<file path=xl/ctrlProps/ctrlProp222.xml><?xml version="1.0" encoding="utf-8"?>
<formControlPr xmlns="http://schemas.microsoft.com/office/spreadsheetml/2009/9/main" objectType="Radio" lockText="1" noThreeD="1"/>
</file>

<file path=xl/ctrlProps/ctrlProp2220.xml><?xml version="1.0" encoding="utf-8"?>
<formControlPr xmlns="http://schemas.microsoft.com/office/spreadsheetml/2009/9/main" objectType="GBox" noThreeD="1"/>
</file>

<file path=xl/ctrlProps/ctrlProp2221.xml><?xml version="1.0" encoding="utf-8"?>
<formControlPr xmlns="http://schemas.microsoft.com/office/spreadsheetml/2009/9/main" objectType="GBox" noThreeD="1"/>
</file>

<file path=xl/ctrlProps/ctrlProp2222.xml><?xml version="1.0" encoding="utf-8"?>
<formControlPr xmlns="http://schemas.microsoft.com/office/spreadsheetml/2009/9/main" objectType="GBox" noThreeD="1"/>
</file>

<file path=xl/ctrlProps/ctrlProp2223.xml><?xml version="1.0" encoding="utf-8"?>
<formControlPr xmlns="http://schemas.microsoft.com/office/spreadsheetml/2009/9/main" objectType="GBox" noThreeD="1"/>
</file>

<file path=xl/ctrlProps/ctrlProp2224.xml><?xml version="1.0" encoding="utf-8"?>
<formControlPr xmlns="http://schemas.microsoft.com/office/spreadsheetml/2009/9/main" objectType="GBox" noThreeD="1"/>
</file>

<file path=xl/ctrlProps/ctrlProp2225.xml><?xml version="1.0" encoding="utf-8"?>
<formControlPr xmlns="http://schemas.microsoft.com/office/spreadsheetml/2009/9/main" objectType="GBox" noThreeD="1"/>
</file>

<file path=xl/ctrlProps/ctrlProp2226.xml><?xml version="1.0" encoding="utf-8"?>
<formControlPr xmlns="http://schemas.microsoft.com/office/spreadsheetml/2009/9/main" objectType="GBox" noThreeD="1"/>
</file>

<file path=xl/ctrlProps/ctrlProp2227.xml><?xml version="1.0" encoding="utf-8"?>
<formControlPr xmlns="http://schemas.microsoft.com/office/spreadsheetml/2009/9/main" objectType="GBox" noThreeD="1"/>
</file>

<file path=xl/ctrlProps/ctrlProp2228.xml><?xml version="1.0" encoding="utf-8"?>
<formControlPr xmlns="http://schemas.microsoft.com/office/spreadsheetml/2009/9/main" objectType="GBox" noThreeD="1"/>
</file>

<file path=xl/ctrlProps/ctrlProp2229.xml><?xml version="1.0" encoding="utf-8"?>
<formControlPr xmlns="http://schemas.microsoft.com/office/spreadsheetml/2009/9/main" objectType="GBox" noThreeD="1"/>
</file>

<file path=xl/ctrlProps/ctrlProp223.xml><?xml version="1.0" encoding="utf-8"?>
<formControlPr xmlns="http://schemas.microsoft.com/office/spreadsheetml/2009/9/main" objectType="Radio" firstButton="1" fmlaLink="$I$20" lockText="1" noThreeD="1"/>
</file>

<file path=xl/ctrlProps/ctrlProp2230.xml><?xml version="1.0" encoding="utf-8"?>
<formControlPr xmlns="http://schemas.microsoft.com/office/spreadsheetml/2009/9/main" objectType="GBox" noThreeD="1"/>
</file>

<file path=xl/ctrlProps/ctrlProp2231.xml><?xml version="1.0" encoding="utf-8"?>
<formControlPr xmlns="http://schemas.microsoft.com/office/spreadsheetml/2009/9/main" objectType="GBox" noThreeD="1"/>
</file>

<file path=xl/ctrlProps/ctrlProp2232.xml><?xml version="1.0" encoding="utf-8"?>
<formControlPr xmlns="http://schemas.microsoft.com/office/spreadsheetml/2009/9/main" objectType="GBox" noThreeD="1"/>
</file>

<file path=xl/ctrlProps/ctrlProp2233.xml><?xml version="1.0" encoding="utf-8"?>
<formControlPr xmlns="http://schemas.microsoft.com/office/spreadsheetml/2009/9/main" objectType="GBox" noThreeD="1"/>
</file>

<file path=xl/ctrlProps/ctrlProp2234.xml><?xml version="1.0" encoding="utf-8"?>
<formControlPr xmlns="http://schemas.microsoft.com/office/spreadsheetml/2009/9/main" objectType="GBox" noThreeD="1"/>
</file>

<file path=xl/ctrlProps/ctrlProp2235.xml><?xml version="1.0" encoding="utf-8"?>
<formControlPr xmlns="http://schemas.microsoft.com/office/spreadsheetml/2009/9/main" objectType="GBox" noThreeD="1"/>
</file>

<file path=xl/ctrlProps/ctrlProp2236.xml><?xml version="1.0" encoding="utf-8"?>
<formControlPr xmlns="http://schemas.microsoft.com/office/spreadsheetml/2009/9/main" objectType="GBox" noThreeD="1"/>
</file>

<file path=xl/ctrlProps/ctrlProp2237.xml><?xml version="1.0" encoding="utf-8"?>
<formControlPr xmlns="http://schemas.microsoft.com/office/spreadsheetml/2009/9/main" objectType="GBox" noThreeD="1"/>
</file>

<file path=xl/ctrlProps/ctrlProp2238.xml><?xml version="1.0" encoding="utf-8"?>
<formControlPr xmlns="http://schemas.microsoft.com/office/spreadsheetml/2009/9/main" objectType="GBox" noThreeD="1"/>
</file>

<file path=xl/ctrlProps/ctrlProp2239.xml><?xml version="1.0" encoding="utf-8"?>
<formControlPr xmlns="http://schemas.microsoft.com/office/spreadsheetml/2009/9/main" objectType="GBox" noThreeD="1"/>
</file>

<file path=xl/ctrlProps/ctrlProp224.xml><?xml version="1.0" encoding="utf-8"?>
<formControlPr xmlns="http://schemas.microsoft.com/office/spreadsheetml/2009/9/main" objectType="Radio" lockText="1" noThreeD="1"/>
</file>

<file path=xl/ctrlProps/ctrlProp2240.xml><?xml version="1.0" encoding="utf-8"?>
<formControlPr xmlns="http://schemas.microsoft.com/office/spreadsheetml/2009/9/main" objectType="GBox" noThreeD="1"/>
</file>

<file path=xl/ctrlProps/ctrlProp2241.xml><?xml version="1.0" encoding="utf-8"?>
<formControlPr xmlns="http://schemas.microsoft.com/office/spreadsheetml/2009/9/main" objectType="GBox" noThreeD="1"/>
</file>

<file path=xl/ctrlProps/ctrlProp2242.xml><?xml version="1.0" encoding="utf-8"?>
<formControlPr xmlns="http://schemas.microsoft.com/office/spreadsheetml/2009/9/main" objectType="GBox" noThreeD="1"/>
</file>

<file path=xl/ctrlProps/ctrlProp2243.xml><?xml version="1.0" encoding="utf-8"?>
<formControlPr xmlns="http://schemas.microsoft.com/office/spreadsheetml/2009/9/main" objectType="GBox" noThreeD="1"/>
</file>

<file path=xl/ctrlProps/ctrlProp2244.xml><?xml version="1.0" encoding="utf-8"?>
<formControlPr xmlns="http://schemas.microsoft.com/office/spreadsheetml/2009/9/main" objectType="GBox" noThreeD="1"/>
</file>

<file path=xl/ctrlProps/ctrlProp2245.xml><?xml version="1.0" encoding="utf-8"?>
<formControlPr xmlns="http://schemas.microsoft.com/office/spreadsheetml/2009/9/main" objectType="GBox" noThreeD="1"/>
</file>

<file path=xl/ctrlProps/ctrlProp2246.xml><?xml version="1.0" encoding="utf-8"?>
<formControlPr xmlns="http://schemas.microsoft.com/office/spreadsheetml/2009/9/main" objectType="GBox" noThreeD="1"/>
</file>

<file path=xl/ctrlProps/ctrlProp2247.xml><?xml version="1.0" encoding="utf-8"?>
<formControlPr xmlns="http://schemas.microsoft.com/office/spreadsheetml/2009/9/main" objectType="GBox" noThreeD="1"/>
</file>

<file path=xl/ctrlProps/ctrlProp2248.xml><?xml version="1.0" encoding="utf-8"?>
<formControlPr xmlns="http://schemas.microsoft.com/office/spreadsheetml/2009/9/main" objectType="GBox" noThreeD="1"/>
</file>

<file path=xl/ctrlProps/ctrlProp2249.xml><?xml version="1.0" encoding="utf-8"?>
<formControlPr xmlns="http://schemas.microsoft.com/office/spreadsheetml/2009/9/main" objectType="GBox" noThreeD="1"/>
</file>

<file path=xl/ctrlProps/ctrlProp225.xml><?xml version="1.0" encoding="utf-8"?>
<formControlPr xmlns="http://schemas.microsoft.com/office/spreadsheetml/2009/9/main" objectType="Radio" lockText="1" noThreeD="1"/>
</file>

<file path=xl/ctrlProps/ctrlProp2250.xml><?xml version="1.0" encoding="utf-8"?>
<formControlPr xmlns="http://schemas.microsoft.com/office/spreadsheetml/2009/9/main" objectType="GBox" noThreeD="1"/>
</file>

<file path=xl/ctrlProps/ctrlProp2251.xml><?xml version="1.0" encoding="utf-8"?>
<formControlPr xmlns="http://schemas.microsoft.com/office/spreadsheetml/2009/9/main" objectType="GBox" noThreeD="1"/>
</file>

<file path=xl/ctrlProps/ctrlProp2252.xml><?xml version="1.0" encoding="utf-8"?>
<formControlPr xmlns="http://schemas.microsoft.com/office/spreadsheetml/2009/9/main" objectType="GBox" noThreeD="1"/>
</file>

<file path=xl/ctrlProps/ctrlProp2253.xml><?xml version="1.0" encoding="utf-8"?>
<formControlPr xmlns="http://schemas.microsoft.com/office/spreadsheetml/2009/9/main" objectType="GBox" noThreeD="1"/>
</file>

<file path=xl/ctrlProps/ctrlProp2254.xml><?xml version="1.0" encoding="utf-8"?>
<formControlPr xmlns="http://schemas.microsoft.com/office/spreadsheetml/2009/9/main" objectType="GBox" noThreeD="1"/>
</file>

<file path=xl/ctrlProps/ctrlProp2255.xml><?xml version="1.0" encoding="utf-8"?>
<formControlPr xmlns="http://schemas.microsoft.com/office/spreadsheetml/2009/9/main" objectType="GBox" noThreeD="1"/>
</file>

<file path=xl/ctrlProps/ctrlProp2256.xml><?xml version="1.0" encoding="utf-8"?>
<formControlPr xmlns="http://schemas.microsoft.com/office/spreadsheetml/2009/9/main" objectType="GBox" noThreeD="1"/>
</file>

<file path=xl/ctrlProps/ctrlProp2257.xml><?xml version="1.0" encoding="utf-8"?>
<formControlPr xmlns="http://schemas.microsoft.com/office/spreadsheetml/2009/9/main" objectType="GBox" noThreeD="1"/>
</file>

<file path=xl/ctrlProps/ctrlProp2258.xml><?xml version="1.0" encoding="utf-8"?>
<formControlPr xmlns="http://schemas.microsoft.com/office/spreadsheetml/2009/9/main" objectType="GBox" noThreeD="1"/>
</file>

<file path=xl/ctrlProps/ctrlProp2259.xml><?xml version="1.0" encoding="utf-8"?>
<formControlPr xmlns="http://schemas.microsoft.com/office/spreadsheetml/2009/9/main" objectType="GBox" noThreeD="1"/>
</file>

<file path=xl/ctrlProps/ctrlProp226.xml><?xml version="1.0" encoding="utf-8"?>
<formControlPr xmlns="http://schemas.microsoft.com/office/spreadsheetml/2009/9/main" objectType="Radio" lockText="1" noThreeD="1"/>
</file>

<file path=xl/ctrlProps/ctrlProp2260.xml><?xml version="1.0" encoding="utf-8"?>
<formControlPr xmlns="http://schemas.microsoft.com/office/spreadsheetml/2009/9/main" objectType="GBox" noThreeD="1"/>
</file>

<file path=xl/ctrlProps/ctrlProp2261.xml><?xml version="1.0" encoding="utf-8"?>
<formControlPr xmlns="http://schemas.microsoft.com/office/spreadsheetml/2009/9/main" objectType="GBox" noThreeD="1"/>
</file>

<file path=xl/ctrlProps/ctrlProp2262.xml><?xml version="1.0" encoding="utf-8"?>
<formControlPr xmlns="http://schemas.microsoft.com/office/spreadsheetml/2009/9/main" objectType="GBox" noThreeD="1"/>
</file>

<file path=xl/ctrlProps/ctrlProp2263.xml><?xml version="1.0" encoding="utf-8"?>
<formControlPr xmlns="http://schemas.microsoft.com/office/spreadsheetml/2009/9/main" objectType="GBox" noThreeD="1"/>
</file>

<file path=xl/ctrlProps/ctrlProp2264.xml><?xml version="1.0" encoding="utf-8"?>
<formControlPr xmlns="http://schemas.microsoft.com/office/spreadsheetml/2009/9/main" objectType="GBox" noThreeD="1"/>
</file>

<file path=xl/ctrlProps/ctrlProp2265.xml><?xml version="1.0" encoding="utf-8"?>
<formControlPr xmlns="http://schemas.microsoft.com/office/spreadsheetml/2009/9/main" objectType="GBox" noThreeD="1"/>
</file>

<file path=xl/ctrlProps/ctrlProp2266.xml><?xml version="1.0" encoding="utf-8"?>
<formControlPr xmlns="http://schemas.microsoft.com/office/spreadsheetml/2009/9/main" objectType="GBox" noThreeD="1"/>
</file>

<file path=xl/ctrlProps/ctrlProp2267.xml><?xml version="1.0" encoding="utf-8"?>
<formControlPr xmlns="http://schemas.microsoft.com/office/spreadsheetml/2009/9/main" objectType="GBox" noThreeD="1"/>
</file>

<file path=xl/ctrlProps/ctrlProp2268.xml><?xml version="1.0" encoding="utf-8"?>
<formControlPr xmlns="http://schemas.microsoft.com/office/spreadsheetml/2009/9/main" objectType="GBox" noThreeD="1"/>
</file>

<file path=xl/ctrlProps/ctrlProp2269.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I$22" lockText="1" noThreeD="1"/>
</file>

<file path=xl/ctrlProps/ctrlProp2270.xml><?xml version="1.0" encoding="utf-8"?>
<formControlPr xmlns="http://schemas.microsoft.com/office/spreadsheetml/2009/9/main" objectType="GBox" noThreeD="1"/>
</file>

<file path=xl/ctrlProps/ctrlProp2271.xml><?xml version="1.0" encoding="utf-8"?>
<formControlPr xmlns="http://schemas.microsoft.com/office/spreadsheetml/2009/9/main" objectType="GBox" noThreeD="1"/>
</file>

<file path=xl/ctrlProps/ctrlProp2272.xml><?xml version="1.0" encoding="utf-8"?>
<formControlPr xmlns="http://schemas.microsoft.com/office/spreadsheetml/2009/9/main" objectType="GBox" noThreeD="1"/>
</file>

<file path=xl/ctrlProps/ctrlProp2273.xml><?xml version="1.0" encoding="utf-8"?>
<formControlPr xmlns="http://schemas.microsoft.com/office/spreadsheetml/2009/9/main" objectType="GBox"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GBox" noThreeD="1"/>
</file>

<file path=xl/ctrlProps/ctrlProp2276.xml><?xml version="1.0" encoding="utf-8"?>
<formControlPr xmlns="http://schemas.microsoft.com/office/spreadsheetml/2009/9/main" objectType="GBox"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GBox" noThreeD="1"/>
</file>

<file path=xl/ctrlProps/ctrlProp2279.xml><?xml version="1.0" encoding="utf-8"?>
<formControlPr xmlns="http://schemas.microsoft.com/office/spreadsheetml/2009/9/main" objectType="GBox" noThreeD="1"/>
</file>

<file path=xl/ctrlProps/ctrlProp228.xml><?xml version="1.0" encoding="utf-8"?>
<formControlPr xmlns="http://schemas.microsoft.com/office/spreadsheetml/2009/9/main" objectType="Radio" lockText="1" noThreeD="1"/>
</file>

<file path=xl/ctrlProps/ctrlProp2280.xml><?xml version="1.0" encoding="utf-8"?>
<formControlPr xmlns="http://schemas.microsoft.com/office/spreadsheetml/2009/9/main" objectType="GBox" noThreeD="1"/>
</file>

<file path=xl/ctrlProps/ctrlProp2281.xml><?xml version="1.0" encoding="utf-8"?>
<formControlPr xmlns="http://schemas.microsoft.com/office/spreadsheetml/2009/9/main" objectType="GBox" noThreeD="1"/>
</file>

<file path=xl/ctrlProps/ctrlProp2282.xml><?xml version="1.0" encoding="utf-8"?>
<formControlPr xmlns="http://schemas.microsoft.com/office/spreadsheetml/2009/9/main" objectType="GBox" noThreeD="1"/>
</file>

<file path=xl/ctrlProps/ctrlProp2283.xml><?xml version="1.0" encoding="utf-8"?>
<formControlPr xmlns="http://schemas.microsoft.com/office/spreadsheetml/2009/9/main" objectType="GBox"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GBox" noThreeD="1"/>
</file>

<file path=xl/ctrlProps/ctrlProp2286.xml><?xml version="1.0" encoding="utf-8"?>
<formControlPr xmlns="http://schemas.microsoft.com/office/spreadsheetml/2009/9/main" objectType="GBox"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GBox" noThreeD="1"/>
</file>

<file path=xl/ctrlProps/ctrlProp2289.xml><?xml version="1.0" encoding="utf-8"?>
<formControlPr xmlns="http://schemas.microsoft.com/office/spreadsheetml/2009/9/main" objectType="GBox" noThreeD="1"/>
</file>

<file path=xl/ctrlProps/ctrlProp229.xml><?xml version="1.0" encoding="utf-8"?>
<formControlPr xmlns="http://schemas.microsoft.com/office/spreadsheetml/2009/9/main" objectType="Radio" lockText="1" noThreeD="1"/>
</file>

<file path=xl/ctrlProps/ctrlProp2290.xml><?xml version="1.0" encoding="utf-8"?>
<formControlPr xmlns="http://schemas.microsoft.com/office/spreadsheetml/2009/9/main" objectType="GBox" noThreeD="1"/>
</file>

<file path=xl/ctrlProps/ctrlProp2291.xml><?xml version="1.0" encoding="utf-8"?>
<formControlPr xmlns="http://schemas.microsoft.com/office/spreadsheetml/2009/9/main" objectType="GBox" noThreeD="1"/>
</file>

<file path=xl/ctrlProps/ctrlProp2292.xml><?xml version="1.0" encoding="utf-8"?>
<formControlPr xmlns="http://schemas.microsoft.com/office/spreadsheetml/2009/9/main" objectType="GBox" noThreeD="1"/>
</file>

<file path=xl/ctrlProps/ctrlProp2293.xml><?xml version="1.0" encoding="utf-8"?>
<formControlPr xmlns="http://schemas.microsoft.com/office/spreadsheetml/2009/9/main" objectType="GBox" noThreeD="1"/>
</file>

<file path=xl/ctrlProps/ctrlProp2294.xml><?xml version="1.0" encoding="utf-8"?>
<formControlPr xmlns="http://schemas.microsoft.com/office/spreadsheetml/2009/9/main" objectType="GBox" noThreeD="1"/>
</file>

<file path=xl/ctrlProps/ctrlProp2295.xml><?xml version="1.0" encoding="utf-8"?>
<formControlPr xmlns="http://schemas.microsoft.com/office/spreadsheetml/2009/9/main" objectType="GBox"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GBox" noThreeD="1"/>
</file>

<file path=xl/ctrlProps/ctrlProp2298.xml><?xml version="1.0" encoding="utf-8"?>
<formControlPr xmlns="http://schemas.microsoft.com/office/spreadsheetml/2009/9/main" objectType="GBox" noThreeD="1"/>
</file>

<file path=xl/ctrlProps/ctrlProp229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Radio" lockText="1" noThreeD="1"/>
</file>

<file path=xl/ctrlProps/ctrlProp2300.xml><?xml version="1.0" encoding="utf-8"?>
<formControlPr xmlns="http://schemas.microsoft.com/office/spreadsheetml/2009/9/main" objectType="GBox" noThreeD="1"/>
</file>

<file path=xl/ctrlProps/ctrlProp2301.xml><?xml version="1.0" encoding="utf-8"?>
<formControlPr xmlns="http://schemas.microsoft.com/office/spreadsheetml/2009/9/main" objectType="GBox" noThreeD="1"/>
</file>

<file path=xl/ctrlProps/ctrlProp2302.xml><?xml version="1.0" encoding="utf-8"?>
<formControlPr xmlns="http://schemas.microsoft.com/office/spreadsheetml/2009/9/main" objectType="GBox" noThreeD="1"/>
</file>

<file path=xl/ctrlProps/ctrlProp2303.xml><?xml version="1.0" encoding="utf-8"?>
<formControlPr xmlns="http://schemas.microsoft.com/office/spreadsheetml/2009/9/main" objectType="GBox" noThreeD="1"/>
</file>

<file path=xl/ctrlProps/ctrlProp2304.xml><?xml version="1.0" encoding="utf-8"?>
<formControlPr xmlns="http://schemas.microsoft.com/office/spreadsheetml/2009/9/main" objectType="GBox" noThreeD="1"/>
</file>

<file path=xl/ctrlProps/ctrlProp2305.xml><?xml version="1.0" encoding="utf-8"?>
<formControlPr xmlns="http://schemas.microsoft.com/office/spreadsheetml/2009/9/main" objectType="GBox" noThreeD="1"/>
</file>

<file path=xl/ctrlProps/ctrlProp2306.xml><?xml version="1.0" encoding="utf-8"?>
<formControlPr xmlns="http://schemas.microsoft.com/office/spreadsheetml/2009/9/main" objectType="GBox" noThreeD="1"/>
</file>

<file path=xl/ctrlProps/ctrlProp2307.xml><?xml version="1.0" encoding="utf-8"?>
<formControlPr xmlns="http://schemas.microsoft.com/office/spreadsheetml/2009/9/main" objectType="GBox" noThreeD="1"/>
</file>

<file path=xl/ctrlProps/ctrlProp2308.xml><?xml version="1.0" encoding="utf-8"?>
<formControlPr xmlns="http://schemas.microsoft.com/office/spreadsheetml/2009/9/main" objectType="GBox" noThreeD="1"/>
</file>

<file path=xl/ctrlProps/ctrlProp2309.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10.xml><?xml version="1.0" encoding="utf-8"?>
<formControlPr xmlns="http://schemas.microsoft.com/office/spreadsheetml/2009/9/main" objectType="GBox" noThreeD="1"/>
</file>

<file path=xl/ctrlProps/ctrlProp2311.xml><?xml version="1.0" encoding="utf-8"?>
<formControlPr xmlns="http://schemas.microsoft.com/office/spreadsheetml/2009/9/main" objectType="GBox" noThreeD="1"/>
</file>

<file path=xl/ctrlProps/ctrlProp2312.xml><?xml version="1.0" encoding="utf-8"?>
<formControlPr xmlns="http://schemas.microsoft.com/office/spreadsheetml/2009/9/main" objectType="GBox" noThreeD="1"/>
</file>

<file path=xl/ctrlProps/ctrlProp2313.xml><?xml version="1.0" encoding="utf-8"?>
<formControlPr xmlns="http://schemas.microsoft.com/office/spreadsheetml/2009/9/main" objectType="GBox" noThreeD="1"/>
</file>

<file path=xl/ctrlProps/ctrlProp2314.xml><?xml version="1.0" encoding="utf-8"?>
<formControlPr xmlns="http://schemas.microsoft.com/office/spreadsheetml/2009/9/main" objectType="GBox" noThreeD="1"/>
</file>

<file path=xl/ctrlProps/ctrlProp2315.xml><?xml version="1.0" encoding="utf-8"?>
<formControlPr xmlns="http://schemas.microsoft.com/office/spreadsheetml/2009/9/main" objectType="GBox" noThreeD="1"/>
</file>

<file path=xl/ctrlProps/ctrlProp2316.xml><?xml version="1.0" encoding="utf-8"?>
<formControlPr xmlns="http://schemas.microsoft.com/office/spreadsheetml/2009/9/main" objectType="GBox" noThreeD="1"/>
</file>

<file path=xl/ctrlProps/ctrlProp2317.xml><?xml version="1.0" encoding="utf-8"?>
<formControlPr xmlns="http://schemas.microsoft.com/office/spreadsheetml/2009/9/main" objectType="GBox" noThreeD="1"/>
</file>

<file path=xl/ctrlProps/ctrlProp2318.xml><?xml version="1.0" encoding="utf-8"?>
<formControlPr xmlns="http://schemas.microsoft.com/office/spreadsheetml/2009/9/main" objectType="GBox" noThreeD="1"/>
</file>

<file path=xl/ctrlProps/ctrlProp2319.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20.xml><?xml version="1.0" encoding="utf-8"?>
<formControlPr xmlns="http://schemas.microsoft.com/office/spreadsheetml/2009/9/main" objectType="GBox" noThreeD="1"/>
</file>

<file path=xl/ctrlProps/ctrlProp2321.xml><?xml version="1.0" encoding="utf-8"?>
<formControlPr xmlns="http://schemas.microsoft.com/office/spreadsheetml/2009/9/main" objectType="GBox" noThreeD="1"/>
</file>

<file path=xl/ctrlProps/ctrlProp2322.xml><?xml version="1.0" encoding="utf-8"?>
<formControlPr xmlns="http://schemas.microsoft.com/office/spreadsheetml/2009/9/main" objectType="GBox" noThreeD="1"/>
</file>

<file path=xl/ctrlProps/ctrlProp2323.xml><?xml version="1.0" encoding="utf-8"?>
<formControlPr xmlns="http://schemas.microsoft.com/office/spreadsheetml/2009/9/main" objectType="GBox" noThreeD="1"/>
</file>

<file path=xl/ctrlProps/ctrlProp2324.xml><?xml version="1.0" encoding="utf-8"?>
<formControlPr xmlns="http://schemas.microsoft.com/office/spreadsheetml/2009/9/main" objectType="GBox" noThreeD="1"/>
</file>

<file path=xl/ctrlProps/ctrlProp2325.xml><?xml version="1.0" encoding="utf-8"?>
<formControlPr xmlns="http://schemas.microsoft.com/office/spreadsheetml/2009/9/main" objectType="GBox" noThreeD="1"/>
</file>

<file path=xl/ctrlProps/ctrlProp2326.xml><?xml version="1.0" encoding="utf-8"?>
<formControlPr xmlns="http://schemas.microsoft.com/office/spreadsheetml/2009/9/main" objectType="GBox" noThreeD="1"/>
</file>

<file path=xl/ctrlProps/ctrlProp2327.xml><?xml version="1.0" encoding="utf-8"?>
<formControlPr xmlns="http://schemas.microsoft.com/office/spreadsheetml/2009/9/main" objectType="GBox" noThreeD="1"/>
</file>

<file path=xl/ctrlProps/ctrlProp2328.xml><?xml version="1.0" encoding="utf-8"?>
<formControlPr xmlns="http://schemas.microsoft.com/office/spreadsheetml/2009/9/main" objectType="GBox" noThreeD="1"/>
</file>

<file path=xl/ctrlProps/ctrlProp2329.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30.xml><?xml version="1.0" encoding="utf-8"?>
<formControlPr xmlns="http://schemas.microsoft.com/office/spreadsheetml/2009/9/main" objectType="GBox" noThreeD="1"/>
</file>

<file path=xl/ctrlProps/ctrlProp2331.xml><?xml version="1.0" encoding="utf-8"?>
<formControlPr xmlns="http://schemas.microsoft.com/office/spreadsheetml/2009/9/main" objectType="GBox" noThreeD="1"/>
</file>

<file path=xl/ctrlProps/ctrlProp2332.xml><?xml version="1.0" encoding="utf-8"?>
<formControlPr xmlns="http://schemas.microsoft.com/office/spreadsheetml/2009/9/main" objectType="GBox" noThreeD="1"/>
</file>

<file path=xl/ctrlProps/ctrlProp2333.xml><?xml version="1.0" encoding="utf-8"?>
<formControlPr xmlns="http://schemas.microsoft.com/office/spreadsheetml/2009/9/main" objectType="GBox" noThreeD="1"/>
</file>

<file path=xl/ctrlProps/ctrlProp2334.xml><?xml version="1.0" encoding="utf-8"?>
<formControlPr xmlns="http://schemas.microsoft.com/office/spreadsheetml/2009/9/main" objectType="GBox" noThreeD="1"/>
</file>

<file path=xl/ctrlProps/ctrlProp2335.xml><?xml version="1.0" encoding="utf-8"?>
<formControlPr xmlns="http://schemas.microsoft.com/office/spreadsheetml/2009/9/main" objectType="GBox" noThreeD="1"/>
</file>

<file path=xl/ctrlProps/ctrlProp2336.xml><?xml version="1.0" encoding="utf-8"?>
<formControlPr xmlns="http://schemas.microsoft.com/office/spreadsheetml/2009/9/main" objectType="GBox" noThreeD="1"/>
</file>

<file path=xl/ctrlProps/ctrlProp2337.xml><?xml version="1.0" encoding="utf-8"?>
<formControlPr xmlns="http://schemas.microsoft.com/office/spreadsheetml/2009/9/main" objectType="GBox" noThreeD="1"/>
</file>

<file path=xl/ctrlProps/ctrlProp2338.xml><?xml version="1.0" encoding="utf-8"?>
<formControlPr xmlns="http://schemas.microsoft.com/office/spreadsheetml/2009/9/main" objectType="GBox" noThreeD="1"/>
</file>

<file path=xl/ctrlProps/ctrlProp2339.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I$35" lockText="1" noThreeD="1"/>
</file>

<file path=xl/ctrlProps/ctrlProp2340.xml><?xml version="1.0" encoding="utf-8"?>
<formControlPr xmlns="http://schemas.microsoft.com/office/spreadsheetml/2009/9/main" objectType="GBox" noThreeD="1"/>
</file>

<file path=xl/ctrlProps/ctrlProp2341.xml><?xml version="1.0" encoding="utf-8"?>
<formControlPr xmlns="http://schemas.microsoft.com/office/spreadsheetml/2009/9/main" objectType="GBox" noThreeD="1"/>
</file>

<file path=xl/ctrlProps/ctrlProp2342.xml><?xml version="1.0" encoding="utf-8"?>
<formControlPr xmlns="http://schemas.microsoft.com/office/spreadsheetml/2009/9/main" objectType="GBox" noThreeD="1"/>
</file>

<file path=xl/ctrlProps/ctrlProp2343.xml><?xml version="1.0" encoding="utf-8"?>
<formControlPr xmlns="http://schemas.microsoft.com/office/spreadsheetml/2009/9/main" objectType="GBox" noThreeD="1"/>
</file>

<file path=xl/ctrlProps/ctrlProp2344.xml><?xml version="1.0" encoding="utf-8"?>
<formControlPr xmlns="http://schemas.microsoft.com/office/spreadsheetml/2009/9/main" objectType="GBox" noThreeD="1"/>
</file>

<file path=xl/ctrlProps/ctrlProp2345.xml><?xml version="1.0" encoding="utf-8"?>
<formControlPr xmlns="http://schemas.microsoft.com/office/spreadsheetml/2009/9/main" objectType="GBox" noThreeD="1"/>
</file>

<file path=xl/ctrlProps/ctrlProp2346.xml><?xml version="1.0" encoding="utf-8"?>
<formControlPr xmlns="http://schemas.microsoft.com/office/spreadsheetml/2009/9/main" objectType="GBox" noThreeD="1"/>
</file>

<file path=xl/ctrlProps/ctrlProp2347.xml><?xml version="1.0" encoding="utf-8"?>
<formControlPr xmlns="http://schemas.microsoft.com/office/spreadsheetml/2009/9/main" objectType="GBox" noThreeD="1"/>
</file>

<file path=xl/ctrlProps/ctrlProp2348.xml><?xml version="1.0" encoding="utf-8"?>
<formControlPr xmlns="http://schemas.microsoft.com/office/spreadsheetml/2009/9/main" objectType="GBox" noThreeD="1"/>
</file>

<file path=xl/ctrlProps/ctrlProp2349.xml><?xml version="1.0" encoding="utf-8"?>
<formControlPr xmlns="http://schemas.microsoft.com/office/spreadsheetml/2009/9/main" objectType="GBox" noThreeD="1"/>
</file>

<file path=xl/ctrlProps/ctrlProp235.xml><?xml version="1.0" encoding="utf-8"?>
<formControlPr xmlns="http://schemas.microsoft.com/office/spreadsheetml/2009/9/main" objectType="Radio" lockText="1" noThreeD="1"/>
</file>

<file path=xl/ctrlProps/ctrlProp2350.xml><?xml version="1.0" encoding="utf-8"?>
<formControlPr xmlns="http://schemas.microsoft.com/office/spreadsheetml/2009/9/main" objectType="GBox" noThreeD="1"/>
</file>

<file path=xl/ctrlProps/ctrlProp2351.xml><?xml version="1.0" encoding="utf-8"?>
<formControlPr xmlns="http://schemas.microsoft.com/office/spreadsheetml/2009/9/main" objectType="GBox" noThreeD="1"/>
</file>

<file path=xl/ctrlProps/ctrlProp2352.xml><?xml version="1.0" encoding="utf-8"?>
<formControlPr xmlns="http://schemas.microsoft.com/office/spreadsheetml/2009/9/main" objectType="GBox" noThreeD="1"/>
</file>

<file path=xl/ctrlProps/ctrlProp2353.xml><?xml version="1.0" encoding="utf-8"?>
<formControlPr xmlns="http://schemas.microsoft.com/office/spreadsheetml/2009/9/main" objectType="GBox" noThreeD="1"/>
</file>

<file path=xl/ctrlProps/ctrlProp2354.xml><?xml version="1.0" encoding="utf-8"?>
<formControlPr xmlns="http://schemas.microsoft.com/office/spreadsheetml/2009/9/main" objectType="GBox" noThreeD="1"/>
</file>

<file path=xl/ctrlProps/ctrlProp2355.xml><?xml version="1.0" encoding="utf-8"?>
<formControlPr xmlns="http://schemas.microsoft.com/office/spreadsheetml/2009/9/main" objectType="GBox"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GBox" noThreeD="1"/>
</file>

<file path=xl/ctrlProps/ctrlProp2358.xml><?xml version="1.0" encoding="utf-8"?>
<formControlPr xmlns="http://schemas.microsoft.com/office/spreadsheetml/2009/9/main" objectType="GBox" noThreeD="1"/>
</file>

<file path=xl/ctrlProps/ctrlProp2359.xml><?xml version="1.0" encoding="utf-8"?>
<formControlPr xmlns="http://schemas.microsoft.com/office/spreadsheetml/2009/9/main" objectType="GBox" noThreeD="1"/>
</file>

<file path=xl/ctrlProps/ctrlProp236.xml><?xml version="1.0" encoding="utf-8"?>
<formControlPr xmlns="http://schemas.microsoft.com/office/spreadsheetml/2009/9/main" objectType="Radio" lockText="1" noThreeD="1"/>
</file>

<file path=xl/ctrlProps/ctrlProp2360.xml><?xml version="1.0" encoding="utf-8"?>
<formControlPr xmlns="http://schemas.microsoft.com/office/spreadsheetml/2009/9/main" objectType="GBox" noThreeD="1"/>
</file>

<file path=xl/ctrlProps/ctrlProp2361.xml><?xml version="1.0" encoding="utf-8"?>
<formControlPr xmlns="http://schemas.microsoft.com/office/spreadsheetml/2009/9/main" objectType="GBox" noThreeD="1"/>
</file>

<file path=xl/ctrlProps/ctrlProp2362.xml><?xml version="1.0" encoding="utf-8"?>
<formControlPr xmlns="http://schemas.microsoft.com/office/spreadsheetml/2009/9/main" objectType="GBox" noThreeD="1"/>
</file>

<file path=xl/ctrlProps/ctrlProp2363.xml><?xml version="1.0" encoding="utf-8"?>
<formControlPr xmlns="http://schemas.microsoft.com/office/spreadsheetml/2009/9/main" objectType="GBox" noThreeD="1"/>
</file>

<file path=xl/ctrlProps/ctrlProp2364.xml><?xml version="1.0" encoding="utf-8"?>
<formControlPr xmlns="http://schemas.microsoft.com/office/spreadsheetml/2009/9/main" objectType="GBox" noThreeD="1"/>
</file>

<file path=xl/ctrlProps/ctrlProp2365.xml><?xml version="1.0" encoding="utf-8"?>
<formControlPr xmlns="http://schemas.microsoft.com/office/spreadsheetml/2009/9/main" objectType="GBox" noThreeD="1"/>
</file>

<file path=xl/ctrlProps/ctrlProp2366.xml><?xml version="1.0" encoding="utf-8"?>
<formControlPr xmlns="http://schemas.microsoft.com/office/spreadsheetml/2009/9/main" objectType="GBox" noThreeD="1"/>
</file>

<file path=xl/ctrlProps/ctrlProp2367.xml><?xml version="1.0" encoding="utf-8"?>
<formControlPr xmlns="http://schemas.microsoft.com/office/spreadsheetml/2009/9/main" objectType="GBox"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GBox" noThreeD="1"/>
</file>

<file path=xl/ctrlProps/ctrlProp237.xml><?xml version="1.0" encoding="utf-8"?>
<formControlPr xmlns="http://schemas.microsoft.com/office/spreadsheetml/2009/9/main" objectType="Radio" lockText="1" noThreeD="1"/>
</file>

<file path=xl/ctrlProps/ctrlProp2370.xml><?xml version="1.0" encoding="utf-8"?>
<formControlPr xmlns="http://schemas.microsoft.com/office/spreadsheetml/2009/9/main" objectType="GBox" noThreeD="1"/>
</file>

<file path=xl/ctrlProps/ctrlProp2371.xml><?xml version="1.0" encoding="utf-8"?>
<formControlPr xmlns="http://schemas.microsoft.com/office/spreadsheetml/2009/9/main" objectType="GBox" noThreeD="1"/>
</file>

<file path=xl/ctrlProps/ctrlProp2372.xml><?xml version="1.0" encoding="utf-8"?>
<formControlPr xmlns="http://schemas.microsoft.com/office/spreadsheetml/2009/9/main" objectType="GBox" noThreeD="1"/>
</file>

<file path=xl/ctrlProps/ctrlProp2373.xml><?xml version="1.0" encoding="utf-8"?>
<formControlPr xmlns="http://schemas.microsoft.com/office/spreadsheetml/2009/9/main" objectType="GBox" noThreeD="1"/>
</file>

<file path=xl/ctrlProps/ctrlProp2374.xml><?xml version="1.0" encoding="utf-8"?>
<formControlPr xmlns="http://schemas.microsoft.com/office/spreadsheetml/2009/9/main" objectType="GBox" noThreeD="1"/>
</file>

<file path=xl/ctrlProps/ctrlProp2375.xml><?xml version="1.0" encoding="utf-8"?>
<formControlPr xmlns="http://schemas.microsoft.com/office/spreadsheetml/2009/9/main" objectType="GBox" noThreeD="1"/>
</file>

<file path=xl/ctrlProps/ctrlProp2376.xml><?xml version="1.0" encoding="utf-8"?>
<formControlPr xmlns="http://schemas.microsoft.com/office/spreadsheetml/2009/9/main" objectType="GBox" noThreeD="1"/>
</file>

<file path=xl/ctrlProps/ctrlProp2377.xml><?xml version="1.0" encoding="utf-8"?>
<formControlPr xmlns="http://schemas.microsoft.com/office/spreadsheetml/2009/9/main" objectType="GBox" noThreeD="1"/>
</file>

<file path=xl/ctrlProps/ctrlProp2378.xml><?xml version="1.0" encoding="utf-8"?>
<formControlPr xmlns="http://schemas.microsoft.com/office/spreadsheetml/2009/9/main" objectType="GBox" noThreeD="1"/>
</file>

<file path=xl/ctrlProps/ctrlProp2379.xml><?xml version="1.0" encoding="utf-8"?>
<formControlPr xmlns="http://schemas.microsoft.com/office/spreadsheetml/2009/9/main" objectType="GBox" noThreeD="1"/>
</file>

<file path=xl/ctrlProps/ctrlProp238.xml><?xml version="1.0" encoding="utf-8"?>
<formControlPr xmlns="http://schemas.microsoft.com/office/spreadsheetml/2009/9/main" objectType="Radio" firstButton="1" fmlaLink="$I$39" lockText="1"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GBox" noThreeD="1"/>
</file>

<file path=xl/ctrlProps/ctrlProp2382.xml><?xml version="1.0" encoding="utf-8"?>
<formControlPr xmlns="http://schemas.microsoft.com/office/spreadsheetml/2009/9/main" objectType="GBox" noThreeD="1"/>
</file>

<file path=xl/ctrlProps/ctrlProp2383.xml><?xml version="1.0" encoding="utf-8"?>
<formControlPr xmlns="http://schemas.microsoft.com/office/spreadsheetml/2009/9/main" objectType="GBox" noThreeD="1"/>
</file>

<file path=xl/ctrlProps/ctrlProp2384.xml><?xml version="1.0" encoding="utf-8"?>
<formControlPr xmlns="http://schemas.microsoft.com/office/spreadsheetml/2009/9/main" objectType="GBox" noThreeD="1"/>
</file>

<file path=xl/ctrlProps/ctrlProp2385.xml><?xml version="1.0" encoding="utf-8"?>
<formControlPr xmlns="http://schemas.microsoft.com/office/spreadsheetml/2009/9/main" objectType="GBox" noThreeD="1"/>
</file>

<file path=xl/ctrlProps/ctrlProp2386.xml><?xml version="1.0" encoding="utf-8"?>
<formControlPr xmlns="http://schemas.microsoft.com/office/spreadsheetml/2009/9/main" objectType="GBox" noThreeD="1"/>
</file>

<file path=xl/ctrlProps/ctrlProp2387.xml><?xml version="1.0" encoding="utf-8"?>
<formControlPr xmlns="http://schemas.microsoft.com/office/spreadsheetml/2009/9/main" objectType="GBox"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GBox" noThreeD="1"/>
</file>

<file path=xl/ctrlProps/ctrlProp239.xml><?xml version="1.0" encoding="utf-8"?>
<formControlPr xmlns="http://schemas.microsoft.com/office/spreadsheetml/2009/9/main" objectType="Radio" lockText="1" noThreeD="1"/>
</file>

<file path=xl/ctrlProps/ctrlProp2390.xml><?xml version="1.0" encoding="utf-8"?>
<formControlPr xmlns="http://schemas.microsoft.com/office/spreadsheetml/2009/9/main" objectType="GBox" noThreeD="1"/>
</file>

<file path=xl/ctrlProps/ctrlProp2391.xml><?xml version="1.0" encoding="utf-8"?>
<formControlPr xmlns="http://schemas.microsoft.com/office/spreadsheetml/2009/9/main" objectType="GBox" noThreeD="1"/>
</file>

<file path=xl/ctrlProps/ctrlProp2392.xml><?xml version="1.0" encoding="utf-8"?>
<formControlPr xmlns="http://schemas.microsoft.com/office/spreadsheetml/2009/9/main" objectType="GBox" noThreeD="1"/>
</file>

<file path=xl/ctrlProps/ctrlProp2393.xml><?xml version="1.0" encoding="utf-8"?>
<formControlPr xmlns="http://schemas.microsoft.com/office/spreadsheetml/2009/9/main" objectType="GBox" noThreeD="1"/>
</file>

<file path=xl/ctrlProps/ctrlProp2394.xml><?xml version="1.0" encoding="utf-8"?>
<formControlPr xmlns="http://schemas.microsoft.com/office/spreadsheetml/2009/9/main" objectType="GBox" noThreeD="1"/>
</file>

<file path=xl/ctrlProps/ctrlProp2395.xml><?xml version="1.0" encoding="utf-8"?>
<formControlPr xmlns="http://schemas.microsoft.com/office/spreadsheetml/2009/9/main" objectType="GBox"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GBox" noThreeD="1"/>
</file>

<file path=xl/ctrlProps/ctrlProp2398.xml><?xml version="1.0" encoding="utf-8"?>
<formControlPr xmlns="http://schemas.microsoft.com/office/spreadsheetml/2009/9/main" objectType="GBox" noThreeD="1"/>
</file>

<file path=xl/ctrlProps/ctrlProp239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00.xml><?xml version="1.0" encoding="utf-8"?>
<formControlPr xmlns="http://schemas.microsoft.com/office/spreadsheetml/2009/9/main" objectType="GBox" noThreeD="1"/>
</file>

<file path=xl/ctrlProps/ctrlProp2401.xml><?xml version="1.0" encoding="utf-8"?>
<formControlPr xmlns="http://schemas.microsoft.com/office/spreadsheetml/2009/9/main" objectType="GBox" noThreeD="1"/>
</file>

<file path=xl/ctrlProps/ctrlProp2402.xml><?xml version="1.0" encoding="utf-8"?>
<formControlPr xmlns="http://schemas.microsoft.com/office/spreadsheetml/2009/9/main" objectType="GBox" noThreeD="1"/>
</file>

<file path=xl/ctrlProps/ctrlProp2403.xml><?xml version="1.0" encoding="utf-8"?>
<formControlPr xmlns="http://schemas.microsoft.com/office/spreadsheetml/2009/9/main" objectType="GBox" noThreeD="1"/>
</file>

<file path=xl/ctrlProps/ctrlProp2404.xml><?xml version="1.0" encoding="utf-8"?>
<formControlPr xmlns="http://schemas.microsoft.com/office/spreadsheetml/2009/9/main" objectType="GBox" noThreeD="1"/>
</file>

<file path=xl/ctrlProps/ctrlProp2405.xml><?xml version="1.0" encoding="utf-8"?>
<formControlPr xmlns="http://schemas.microsoft.com/office/spreadsheetml/2009/9/main" objectType="GBox" noThreeD="1"/>
</file>

<file path=xl/ctrlProps/ctrlProp2406.xml><?xml version="1.0" encoding="utf-8"?>
<formControlPr xmlns="http://schemas.microsoft.com/office/spreadsheetml/2009/9/main" objectType="GBox" noThreeD="1"/>
</file>

<file path=xl/ctrlProps/ctrlProp2407.xml><?xml version="1.0" encoding="utf-8"?>
<formControlPr xmlns="http://schemas.microsoft.com/office/spreadsheetml/2009/9/main" objectType="GBox" noThreeD="1"/>
</file>

<file path=xl/ctrlProps/ctrlProp2408.xml><?xml version="1.0" encoding="utf-8"?>
<formControlPr xmlns="http://schemas.microsoft.com/office/spreadsheetml/2009/9/main" objectType="GBox" noThreeD="1"/>
</file>

<file path=xl/ctrlProps/ctrlProp2409.xml><?xml version="1.0" encoding="utf-8"?>
<formControlPr xmlns="http://schemas.microsoft.com/office/spreadsheetml/2009/9/main" objectType="GBox" noThreeD="1"/>
</file>

<file path=xl/ctrlProps/ctrlProp241.xml><?xml version="1.0" encoding="utf-8"?>
<formControlPr xmlns="http://schemas.microsoft.com/office/spreadsheetml/2009/9/main" objectType="Radio" lockText="1" noThreeD="1"/>
</file>

<file path=xl/ctrlProps/ctrlProp2410.xml><?xml version="1.0" encoding="utf-8"?>
<formControlPr xmlns="http://schemas.microsoft.com/office/spreadsheetml/2009/9/main" objectType="GBox" noThreeD="1"/>
</file>

<file path=xl/ctrlProps/ctrlProp2411.xml><?xml version="1.0" encoding="utf-8"?>
<formControlPr xmlns="http://schemas.microsoft.com/office/spreadsheetml/2009/9/main" objectType="GBox" noThreeD="1"/>
</file>

<file path=xl/ctrlProps/ctrlProp2412.xml><?xml version="1.0" encoding="utf-8"?>
<formControlPr xmlns="http://schemas.microsoft.com/office/spreadsheetml/2009/9/main" objectType="GBox" noThreeD="1"/>
</file>

<file path=xl/ctrlProps/ctrlProp2413.xml><?xml version="1.0" encoding="utf-8"?>
<formControlPr xmlns="http://schemas.microsoft.com/office/spreadsheetml/2009/9/main" objectType="GBox" noThreeD="1"/>
</file>

<file path=xl/ctrlProps/ctrlProp2414.xml><?xml version="1.0" encoding="utf-8"?>
<formControlPr xmlns="http://schemas.microsoft.com/office/spreadsheetml/2009/9/main" objectType="GBox" noThreeD="1"/>
</file>

<file path=xl/ctrlProps/ctrlProp2415.xml><?xml version="1.0" encoding="utf-8"?>
<formControlPr xmlns="http://schemas.microsoft.com/office/spreadsheetml/2009/9/main" objectType="GBox" noThreeD="1"/>
</file>

<file path=xl/ctrlProps/ctrlProp2416.xml><?xml version="1.0" encoding="utf-8"?>
<formControlPr xmlns="http://schemas.microsoft.com/office/spreadsheetml/2009/9/main" objectType="G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GBox" noThreeD="1"/>
</file>

<file path=xl/ctrlProps/ctrlProp2419.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20.xml><?xml version="1.0" encoding="utf-8"?>
<formControlPr xmlns="http://schemas.microsoft.com/office/spreadsheetml/2009/9/main" objectType="GBox" noThreeD="1"/>
</file>

<file path=xl/ctrlProps/ctrlProp2421.xml><?xml version="1.0" encoding="utf-8"?>
<formControlPr xmlns="http://schemas.microsoft.com/office/spreadsheetml/2009/9/main" objectType="GBox" noThreeD="1"/>
</file>

<file path=xl/ctrlProps/ctrlProp2422.xml><?xml version="1.0" encoding="utf-8"?>
<formControlPr xmlns="http://schemas.microsoft.com/office/spreadsheetml/2009/9/main" objectType="GBox" noThreeD="1"/>
</file>

<file path=xl/ctrlProps/ctrlProp2423.xml><?xml version="1.0" encoding="utf-8"?>
<formControlPr xmlns="http://schemas.microsoft.com/office/spreadsheetml/2009/9/main" objectType="GBox" noThreeD="1"/>
</file>

<file path=xl/ctrlProps/ctrlProp2424.xml><?xml version="1.0" encoding="utf-8"?>
<formControlPr xmlns="http://schemas.microsoft.com/office/spreadsheetml/2009/9/main" objectType="GBox" noThreeD="1"/>
</file>

<file path=xl/ctrlProps/ctrlProp2425.xml><?xml version="1.0" encoding="utf-8"?>
<formControlPr xmlns="http://schemas.microsoft.com/office/spreadsheetml/2009/9/main" objectType="GBox" noThreeD="1"/>
</file>

<file path=xl/ctrlProps/ctrlProp2426.xml><?xml version="1.0" encoding="utf-8"?>
<formControlPr xmlns="http://schemas.microsoft.com/office/spreadsheetml/2009/9/main" objectType="GBox" noThreeD="1"/>
</file>

<file path=xl/ctrlProps/ctrlProp2427.xml><?xml version="1.0" encoding="utf-8"?>
<formControlPr xmlns="http://schemas.microsoft.com/office/spreadsheetml/2009/9/main" objectType="GBox" noThreeD="1"/>
</file>

<file path=xl/ctrlProps/ctrlProp2428.xml><?xml version="1.0" encoding="utf-8"?>
<formControlPr xmlns="http://schemas.microsoft.com/office/spreadsheetml/2009/9/main" objectType="GBox" noThreeD="1"/>
</file>

<file path=xl/ctrlProps/ctrlProp2429.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30.xml><?xml version="1.0" encoding="utf-8"?>
<formControlPr xmlns="http://schemas.microsoft.com/office/spreadsheetml/2009/9/main" objectType="GBox" noThreeD="1"/>
</file>

<file path=xl/ctrlProps/ctrlProp2431.xml><?xml version="1.0" encoding="utf-8"?>
<formControlPr xmlns="http://schemas.microsoft.com/office/spreadsheetml/2009/9/main" objectType="GBox" noThreeD="1"/>
</file>

<file path=xl/ctrlProps/ctrlProp2432.xml><?xml version="1.0" encoding="utf-8"?>
<formControlPr xmlns="http://schemas.microsoft.com/office/spreadsheetml/2009/9/main" objectType="GBox" noThreeD="1"/>
</file>

<file path=xl/ctrlProps/ctrlProp2433.xml><?xml version="1.0" encoding="utf-8"?>
<formControlPr xmlns="http://schemas.microsoft.com/office/spreadsheetml/2009/9/main" objectType="GBox" noThreeD="1"/>
</file>

<file path=xl/ctrlProps/ctrlProp2434.xml><?xml version="1.0" encoding="utf-8"?>
<formControlPr xmlns="http://schemas.microsoft.com/office/spreadsheetml/2009/9/main" objectType="GBox" noThreeD="1"/>
</file>

<file path=xl/ctrlProps/ctrlProp2435.xml><?xml version="1.0" encoding="utf-8"?>
<formControlPr xmlns="http://schemas.microsoft.com/office/spreadsheetml/2009/9/main" objectType="GBox" noThreeD="1"/>
</file>

<file path=xl/ctrlProps/ctrlProp2436.xml><?xml version="1.0" encoding="utf-8"?>
<formControlPr xmlns="http://schemas.microsoft.com/office/spreadsheetml/2009/9/main" objectType="GBox" noThreeD="1"/>
</file>

<file path=xl/ctrlProps/ctrlProp2437.xml><?xml version="1.0" encoding="utf-8"?>
<formControlPr xmlns="http://schemas.microsoft.com/office/spreadsheetml/2009/9/main" objectType="GBox" noThreeD="1"/>
</file>

<file path=xl/ctrlProps/ctrlProp2438.xml><?xml version="1.0" encoding="utf-8"?>
<formControlPr xmlns="http://schemas.microsoft.com/office/spreadsheetml/2009/9/main" objectType="GBox" noThreeD="1"/>
</file>

<file path=xl/ctrlProps/ctrlProp2439.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40.xml><?xml version="1.0" encoding="utf-8"?>
<formControlPr xmlns="http://schemas.microsoft.com/office/spreadsheetml/2009/9/main" objectType="GBox" noThreeD="1"/>
</file>

<file path=xl/ctrlProps/ctrlProp2441.xml><?xml version="1.0" encoding="utf-8"?>
<formControlPr xmlns="http://schemas.microsoft.com/office/spreadsheetml/2009/9/main" objectType="GBox" noThreeD="1"/>
</file>

<file path=xl/ctrlProps/ctrlProp2442.xml><?xml version="1.0" encoding="utf-8"?>
<formControlPr xmlns="http://schemas.microsoft.com/office/spreadsheetml/2009/9/main" objectType="GBox" noThreeD="1"/>
</file>

<file path=xl/ctrlProps/ctrlProp2443.xml><?xml version="1.0" encoding="utf-8"?>
<formControlPr xmlns="http://schemas.microsoft.com/office/spreadsheetml/2009/9/main" objectType="GBox" noThreeD="1"/>
</file>

<file path=xl/ctrlProps/ctrlProp2444.xml><?xml version="1.0" encoding="utf-8"?>
<formControlPr xmlns="http://schemas.microsoft.com/office/spreadsheetml/2009/9/main" objectType="GBox" noThreeD="1"/>
</file>

<file path=xl/ctrlProps/ctrlProp2445.xml><?xml version="1.0" encoding="utf-8"?>
<formControlPr xmlns="http://schemas.microsoft.com/office/spreadsheetml/2009/9/main" objectType="GBox" noThreeD="1"/>
</file>

<file path=xl/ctrlProps/ctrlProp2446.xml><?xml version="1.0" encoding="utf-8"?>
<formControlPr xmlns="http://schemas.microsoft.com/office/spreadsheetml/2009/9/main" objectType="GBox" noThreeD="1"/>
</file>

<file path=xl/ctrlProps/ctrlProp2447.xml><?xml version="1.0" encoding="utf-8"?>
<formControlPr xmlns="http://schemas.microsoft.com/office/spreadsheetml/2009/9/main" objectType="GBox" noThreeD="1"/>
</file>

<file path=xl/ctrlProps/ctrlProp2448.xml><?xml version="1.0" encoding="utf-8"?>
<formControlPr xmlns="http://schemas.microsoft.com/office/spreadsheetml/2009/9/main" objectType="GBox" noThreeD="1"/>
</file>

<file path=xl/ctrlProps/ctrlProp2449.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50.xml><?xml version="1.0" encoding="utf-8"?>
<formControlPr xmlns="http://schemas.microsoft.com/office/spreadsheetml/2009/9/main" objectType="GBox" noThreeD="1"/>
</file>

<file path=xl/ctrlProps/ctrlProp2451.xml><?xml version="1.0" encoding="utf-8"?>
<formControlPr xmlns="http://schemas.microsoft.com/office/spreadsheetml/2009/9/main" objectType="GBox" noThreeD="1"/>
</file>

<file path=xl/ctrlProps/ctrlProp2452.xml><?xml version="1.0" encoding="utf-8"?>
<formControlPr xmlns="http://schemas.microsoft.com/office/spreadsheetml/2009/9/main" objectType="GBox" noThreeD="1"/>
</file>

<file path=xl/ctrlProps/ctrlProp2453.xml><?xml version="1.0" encoding="utf-8"?>
<formControlPr xmlns="http://schemas.microsoft.com/office/spreadsheetml/2009/9/main" objectType="GBox" noThreeD="1"/>
</file>

<file path=xl/ctrlProps/ctrlProp2454.xml><?xml version="1.0" encoding="utf-8"?>
<formControlPr xmlns="http://schemas.microsoft.com/office/spreadsheetml/2009/9/main" objectType="GBox" noThreeD="1"/>
</file>

<file path=xl/ctrlProps/ctrlProp2455.xml><?xml version="1.0" encoding="utf-8"?>
<formControlPr xmlns="http://schemas.microsoft.com/office/spreadsheetml/2009/9/main" objectType="GBox" noThreeD="1"/>
</file>

<file path=xl/ctrlProps/ctrlProp2456.xml><?xml version="1.0" encoding="utf-8"?>
<formControlPr xmlns="http://schemas.microsoft.com/office/spreadsheetml/2009/9/main" objectType="GBox" noThreeD="1"/>
</file>

<file path=xl/ctrlProps/ctrlProp2457.xml><?xml version="1.0" encoding="utf-8"?>
<formControlPr xmlns="http://schemas.microsoft.com/office/spreadsheetml/2009/9/main" objectType="GBox" noThreeD="1"/>
</file>

<file path=xl/ctrlProps/ctrlProp2458.xml><?xml version="1.0" encoding="utf-8"?>
<formControlPr xmlns="http://schemas.microsoft.com/office/spreadsheetml/2009/9/main" objectType="GBox" noThreeD="1"/>
</file>

<file path=xl/ctrlProps/ctrlProp2459.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60.xml><?xml version="1.0" encoding="utf-8"?>
<formControlPr xmlns="http://schemas.microsoft.com/office/spreadsheetml/2009/9/main" objectType="GBox" noThreeD="1"/>
</file>

<file path=xl/ctrlProps/ctrlProp2461.xml><?xml version="1.0" encoding="utf-8"?>
<formControlPr xmlns="http://schemas.microsoft.com/office/spreadsheetml/2009/9/main" objectType="GBox" noThreeD="1"/>
</file>

<file path=xl/ctrlProps/ctrlProp2462.xml><?xml version="1.0" encoding="utf-8"?>
<formControlPr xmlns="http://schemas.microsoft.com/office/spreadsheetml/2009/9/main" objectType="GBox" noThreeD="1"/>
</file>

<file path=xl/ctrlProps/ctrlProp2463.xml><?xml version="1.0" encoding="utf-8"?>
<formControlPr xmlns="http://schemas.microsoft.com/office/spreadsheetml/2009/9/main" objectType="GBox" noThreeD="1"/>
</file>

<file path=xl/ctrlProps/ctrlProp2464.xml><?xml version="1.0" encoding="utf-8"?>
<formControlPr xmlns="http://schemas.microsoft.com/office/spreadsheetml/2009/9/main" objectType="GBox" noThreeD="1"/>
</file>

<file path=xl/ctrlProps/ctrlProp2465.xml><?xml version="1.0" encoding="utf-8"?>
<formControlPr xmlns="http://schemas.microsoft.com/office/spreadsheetml/2009/9/main" objectType="GBox" noThreeD="1"/>
</file>

<file path=xl/ctrlProps/ctrlProp2466.xml><?xml version="1.0" encoding="utf-8"?>
<formControlPr xmlns="http://schemas.microsoft.com/office/spreadsheetml/2009/9/main" objectType="GBox" noThreeD="1"/>
</file>

<file path=xl/ctrlProps/ctrlProp2467.xml><?xml version="1.0" encoding="utf-8"?>
<formControlPr xmlns="http://schemas.microsoft.com/office/spreadsheetml/2009/9/main" objectType="GBox" noThreeD="1"/>
</file>

<file path=xl/ctrlProps/ctrlProp2468.xml><?xml version="1.0" encoding="utf-8"?>
<formControlPr xmlns="http://schemas.microsoft.com/office/spreadsheetml/2009/9/main" objectType="GBox" noThreeD="1"/>
</file>

<file path=xl/ctrlProps/ctrlProp2469.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70.xml><?xml version="1.0" encoding="utf-8"?>
<formControlPr xmlns="http://schemas.microsoft.com/office/spreadsheetml/2009/9/main" objectType="GBox" noThreeD="1"/>
</file>

<file path=xl/ctrlProps/ctrlProp2471.xml><?xml version="1.0" encoding="utf-8"?>
<formControlPr xmlns="http://schemas.microsoft.com/office/spreadsheetml/2009/9/main" objectType="GBox" noThreeD="1"/>
</file>

<file path=xl/ctrlProps/ctrlProp2472.xml><?xml version="1.0" encoding="utf-8"?>
<formControlPr xmlns="http://schemas.microsoft.com/office/spreadsheetml/2009/9/main" objectType="GBox" noThreeD="1"/>
</file>

<file path=xl/ctrlProps/ctrlProp2473.xml><?xml version="1.0" encoding="utf-8"?>
<formControlPr xmlns="http://schemas.microsoft.com/office/spreadsheetml/2009/9/main" objectType="GBox" noThreeD="1"/>
</file>

<file path=xl/ctrlProps/ctrlProp2474.xml><?xml version="1.0" encoding="utf-8"?>
<formControlPr xmlns="http://schemas.microsoft.com/office/spreadsheetml/2009/9/main" objectType="GBox" noThreeD="1"/>
</file>

<file path=xl/ctrlProps/ctrlProp2475.xml><?xml version="1.0" encoding="utf-8"?>
<formControlPr xmlns="http://schemas.microsoft.com/office/spreadsheetml/2009/9/main" objectType="GBox" noThreeD="1"/>
</file>

<file path=xl/ctrlProps/ctrlProp2476.xml><?xml version="1.0" encoding="utf-8"?>
<formControlPr xmlns="http://schemas.microsoft.com/office/spreadsheetml/2009/9/main" objectType="GBox" noThreeD="1"/>
</file>

<file path=xl/ctrlProps/ctrlProp2477.xml><?xml version="1.0" encoding="utf-8"?>
<formControlPr xmlns="http://schemas.microsoft.com/office/spreadsheetml/2009/9/main" objectType="GBox" noThreeD="1"/>
</file>

<file path=xl/ctrlProps/ctrlProp2478.xml><?xml version="1.0" encoding="utf-8"?>
<formControlPr xmlns="http://schemas.microsoft.com/office/spreadsheetml/2009/9/main" objectType="GBox" noThreeD="1"/>
</file>

<file path=xl/ctrlProps/ctrlProp2479.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80.xml><?xml version="1.0" encoding="utf-8"?>
<formControlPr xmlns="http://schemas.microsoft.com/office/spreadsheetml/2009/9/main" objectType="GBox" noThreeD="1"/>
</file>

<file path=xl/ctrlProps/ctrlProp2481.xml><?xml version="1.0" encoding="utf-8"?>
<formControlPr xmlns="http://schemas.microsoft.com/office/spreadsheetml/2009/9/main" objectType="GBox" noThreeD="1"/>
</file>

<file path=xl/ctrlProps/ctrlProp2482.xml><?xml version="1.0" encoding="utf-8"?>
<formControlPr xmlns="http://schemas.microsoft.com/office/spreadsheetml/2009/9/main" objectType="GBox" noThreeD="1"/>
</file>

<file path=xl/ctrlProps/ctrlProp2483.xml><?xml version="1.0" encoding="utf-8"?>
<formControlPr xmlns="http://schemas.microsoft.com/office/spreadsheetml/2009/9/main" objectType="GBox" noThreeD="1"/>
</file>

<file path=xl/ctrlProps/ctrlProp2484.xml><?xml version="1.0" encoding="utf-8"?>
<formControlPr xmlns="http://schemas.microsoft.com/office/spreadsheetml/2009/9/main" objectType="GBox" noThreeD="1"/>
</file>

<file path=xl/ctrlProps/ctrlProp2485.xml><?xml version="1.0" encoding="utf-8"?>
<formControlPr xmlns="http://schemas.microsoft.com/office/spreadsheetml/2009/9/main" objectType="GBox" noThreeD="1"/>
</file>

<file path=xl/ctrlProps/ctrlProp2486.xml><?xml version="1.0" encoding="utf-8"?>
<formControlPr xmlns="http://schemas.microsoft.com/office/spreadsheetml/2009/9/main" objectType="GBox" noThreeD="1"/>
</file>

<file path=xl/ctrlProps/ctrlProp2487.xml><?xml version="1.0" encoding="utf-8"?>
<formControlPr xmlns="http://schemas.microsoft.com/office/spreadsheetml/2009/9/main" objectType="GBox" noThreeD="1"/>
</file>

<file path=xl/ctrlProps/ctrlProp2488.xml><?xml version="1.0" encoding="utf-8"?>
<formControlPr xmlns="http://schemas.microsoft.com/office/spreadsheetml/2009/9/main" objectType="GBox" noThreeD="1"/>
</file>

<file path=xl/ctrlProps/ctrlProp2489.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490.xml><?xml version="1.0" encoding="utf-8"?>
<formControlPr xmlns="http://schemas.microsoft.com/office/spreadsheetml/2009/9/main" objectType="GBox" noThreeD="1"/>
</file>

<file path=xl/ctrlProps/ctrlProp2491.xml><?xml version="1.0" encoding="utf-8"?>
<formControlPr xmlns="http://schemas.microsoft.com/office/spreadsheetml/2009/9/main" objectType="GBox" noThreeD="1"/>
</file>

<file path=xl/ctrlProps/ctrlProp2492.xml><?xml version="1.0" encoding="utf-8"?>
<formControlPr xmlns="http://schemas.microsoft.com/office/spreadsheetml/2009/9/main" objectType="GBox" noThreeD="1"/>
</file>

<file path=xl/ctrlProps/ctrlProp2493.xml><?xml version="1.0" encoding="utf-8"?>
<formControlPr xmlns="http://schemas.microsoft.com/office/spreadsheetml/2009/9/main" objectType="GBox" noThreeD="1"/>
</file>

<file path=xl/ctrlProps/ctrlProp2494.xml><?xml version="1.0" encoding="utf-8"?>
<formControlPr xmlns="http://schemas.microsoft.com/office/spreadsheetml/2009/9/main" objectType="GBox" noThreeD="1"/>
</file>

<file path=xl/ctrlProps/ctrlProp2495.xml><?xml version="1.0" encoding="utf-8"?>
<formControlPr xmlns="http://schemas.microsoft.com/office/spreadsheetml/2009/9/main" objectType="GBox" noThreeD="1"/>
</file>

<file path=xl/ctrlProps/ctrlProp2496.xml><?xml version="1.0" encoding="utf-8"?>
<formControlPr xmlns="http://schemas.microsoft.com/office/spreadsheetml/2009/9/main" objectType="GBox" noThreeD="1"/>
</file>

<file path=xl/ctrlProps/ctrlProp2497.xml><?xml version="1.0" encoding="utf-8"?>
<formControlPr xmlns="http://schemas.microsoft.com/office/spreadsheetml/2009/9/main" objectType="GBox" noThreeD="1"/>
</file>

<file path=xl/ctrlProps/ctrlProp2498.xml><?xml version="1.0" encoding="utf-8"?>
<formControlPr xmlns="http://schemas.microsoft.com/office/spreadsheetml/2009/9/main" objectType="GBox" noThreeD="1"/>
</file>

<file path=xl/ctrlProps/ctrlProp249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Radio" firstButton="1" fmlaLink="$I$43" lockText="1" noThreeD="1"/>
</file>

<file path=xl/ctrlProps/ctrlProp2500.xml><?xml version="1.0" encoding="utf-8"?>
<formControlPr xmlns="http://schemas.microsoft.com/office/spreadsheetml/2009/9/main" objectType="GBox" noThreeD="1"/>
</file>

<file path=xl/ctrlProps/ctrlProp2501.xml><?xml version="1.0" encoding="utf-8"?>
<formControlPr xmlns="http://schemas.microsoft.com/office/spreadsheetml/2009/9/main" objectType="GBox" noThreeD="1"/>
</file>

<file path=xl/ctrlProps/ctrlProp2502.xml><?xml version="1.0" encoding="utf-8"?>
<formControlPr xmlns="http://schemas.microsoft.com/office/spreadsheetml/2009/9/main" objectType="GBox" noThreeD="1"/>
</file>

<file path=xl/ctrlProps/ctrlProp2503.xml><?xml version="1.0" encoding="utf-8"?>
<formControlPr xmlns="http://schemas.microsoft.com/office/spreadsheetml/2009/9/main" objectType="GBox" noThreeD="1"/>
</file>

<file path=xl/ctrlProps/ctrlProp2504.xml><?xml version="1.0" encoding="utf-8"?>
<formControlPr xmlns="http://schemas.microsoft.com/office/spreadsheetml/2009/9/main" objectType="GBox" noThreeD="1"/>
</file>

<file path=xl/ctrlProps/ctrlProp2505.xml><?xml version="1.0" encoding="utf-8"?>
<formControlPr xmlns="http://schemas.microsoft.com/office/spreadsheetml/2009/9/main" objectType="GBox" noThreeD="1"/>
</file>

<file path=xl/ctrlProps/ctrlProp2506.xml><?xml version="1.0" encoding="utf-8"?>
<formControlPr xmlns="http://schemas.microsoft.com/office/spreadsheetml/2009/9/main" objectType="GBox" noThreeD="1"/>
</file>

<file path=xl/ctrlProps/ctrlProp2507.xml><?xml version="1.0" encoding="utf-8"?>
<formControlPr xmlns="http://schemas.microsoft.com/office/spreadsheetml/2009/9/main" objectType="GBox" noThreeD="1"/>
</file>

<file path=xl/ctrlProps/ctrlProp2508.xml><?xml version="1.0" encoding="utf-8"?>
<formControlPr xmlns="http://schemas.microsoft.com/office/spreadsheetml/2009/9/main" objectType="GBox" noThreeD="1"/>
</file>

<file path=xl/ctrlProps/ctrlProp2509.xml><?xml version="1.0" encoding="utf-8"?>
<formControlPr xmlns="http://schemas.microsoft.com/office/spreadsheetml/2009/9/main" objectType="GBox" noThreeD="1"/>
</file>

<file path=xl/ctrlProps/ctrlProp251.xml><?xml version="1.0" encoding="utf-8"?>
<formControlPr xmlns="http://schemas.microsoft.com/office/spreadsheetml/2009/9/main" objectType="Radio" lockText="1" noThreeD="1"/>
</file>

<file path=xl/ctrlProps/ctrlProp2510.xml><?xml version="1.0" encoding="utf-8"?>
<formControlPr xmlns="http://schemas.microsoft.com/office/spreadsheetml/2009/9/main" objectType="GBox" noThreeD="1"/>
</file>

<file path=xl/ctrlProps/ctrlProp2511.xml><?xml version="1.0" encoding="utf-8"?>
<formControlPr xmlns="http://schemas.microsoft.com/office/spreadsheetml/2009/9/main" objectType="GBox" noThreeD="1"/>
</file>

<file path=xl/ctrlProps/ctrlProp2512.xml><?xml version="1.0" encoding="utf-8"?>
<formControlPr xmlns="http://schemas.microsoft.com/office/spreadsheetml/2009/9/main" objectType="GBox" noThreeD="1"/>
</file>

<file path=xl/ctrlProps/ctrlProp2513.xml><?xml version="1.0" encoding="utf-8"?>
<formControlPr xmlns="http://schemas.microsoft.com/office/spreadsheetml/2009/9/main" objectType="GBox" noThreeD="1"/>
</file>

<file path=xl/ctrlProps/ctrlProp2514.xml><?xml version="1.0" encoding="utf-8"?>
<formControlPr xmlns="http://schemas.microsoft.com/office/spreadsheetml/2009/9/main" objectType="GBox" noThreeD="1"/>
</file>

<file path=xl/ctrlProps/ctrlProp2515.xml><?xml version="1.0" encoding="utf-8"?>
<formControlPr xmlns="http://schemas.microsoft.com/office/spreadsheetml/2009/9/main" objectType="GBox" noThreeD="1"/>
</file>

<file path=xl/ctrlProps/ctrlProp2516.xml><?xml version="1.0" encoding="utf-8"?>
<formControlPr xmlns="http://schemas.microsoft.com/office/spreadsheetml/2009/9/main" objectType="GBox" noThreeD="1"/>
</file>

<file path=xl/ctrlProps/ctrlProp2517.xml><?xml version="1.0" encoding="utf-8"?>
<formControlPr xmlns="http://schemas.microsoft.com/office/spreadsheetml/2009/9/main" objectType="GBox" noThreeD="1"/>
</file>

<file path=xl/ctrlProps/ctrlProp2518.xml><?xml version="1.0" encoding="utf-8"?>
<formControlPr xmlns="http://schemas.microsoft.com/office/spreadsheetml/2009/9/main" objectType="GBox" noThreeD="1"/>
</file>

<file path=xl/ctrlProps/ctrlProp2519.xml><?xml version="1.0" encoding="utf-8"?>
<formControlPr xmlns="http://schemas.microsoft.com/office/spreadsheetml/2009/9/main" objectType="GBox" noThreeD="1"/>
</file>

<file path=xl/ctrlProps/ctrlProp252.xml><?xml version="1.0" encoding="utf-8"?>
<formControlPr xmlns="http://schemas.microsoft.com/office/spreadsheetml/2009/9/main" objectType="Radio" lockText="1" noThreeD="1"/>
</file>

<file path=xl/ctrlProps/ctrlProp2520.xml><?xml version="1.0" encoding="utf-8"?>
<formControlPr xmlns="http://schemas.microsoft.com/office/spreadsheetml/2009/9/main" objectType="GBox" noThreeD="1"/>
</file>

<file path=xl/ctrlProps/ctrlProp2521.xml><?xml version="1.0" encoding="utf-8"?>
<formControlPr xmlns="http://schemas.microsoft.com/office/spreadsheetml/2009/9/main" objectType="GBox" noThreeD="1"/>
</file>

<file path=xl/ctrlProps/ctrlProp2522.xml><?xml version="1.0" encoding="utf-8"?>
<formControlPr xmlns="http://schemas.microsoft.com/office/spreadsheetml/2009/9/main" objectType="GBox" noThreeD="1"/>
</file>

<file path=xl/ctrlProps/ctrlProp2523.xml><?xml version="1.0" encoding="utf-8"?>
<formControlPr xmlns="http://schemas.microsoft.com/office/spreadsheetml/2009/9/main" objectType="GBox" noThreeD="1"/>
</file>

<file path=xl/ctrlProps/ctrlProp2524.xml><?xml version="1.0" encoding="utf-8"?>
<formControlPr xmlns="http://schemas.microsoft.com/office/spreadsheetml/2009/9/main" objectType="GBox" noThreeD="1"/>
</file>

<file path=xl/ctrlProps/ctrlProp2525.xml><?xml version="1.0" encoding="utf-8"?>
<formControlPr xmlns="http://schemas.microsoft.com/office/spreadsheetml/2009/9/main" objectType="GBox" noThreeD="1"/>
</file>

<file path=xl/ctrlProps/ctrlProp2526.xml><?xml version="1.0" encoding="utf-8"?>
<formControlPr xmlns="http://schemas.microsoft.com/office/spreadsheetml/2009/9/main" objectType="GBox" noThreeD="1"/>
</file>

<file path=xl/ctrlProps/ctrlProp2527.xml><?xml version="1.0" encoding="utf-8"?>
<formControlPr xmlns="http://schemas.microsoft.com/office/spreadsheetml/2009/9/main" objectType="GBox" noThreeD="1"/>
</file>

<file path=xl/ctrlProps/ctrlProp2528.xml><?xml version="1.0" encoding="utf-8"?>
<formControlPr xmlns="http://schemas.microsoft.com/office/spreadsheetml/2009/9/main" objectType="GBox" noThreeD="1"/>
</file>

<file path=xl/ctrlProps/ctrlProp2529.xml><?xml version="1.0" encoding="utf-8"?>
<formControlPr xmlns="http://schemas.microsoft.com/office/spreadsheetml/2009/9/main" objectType="GBox" noThreeD="1"/>
</file>

<file path=xl/ctrlProps/ctrlProp253.xml><?xml version="1.0" encoding="utf-8"?>
<formControlPr xmlns="http://schemas.microsoft.com/office/spreadsheetml/2009/9/main" objectType="Radio" lockText="1" noThreeD="1"/>
</file>

<file path=xl/ctrlProps/ctrlProp2530.xml><?xml version="1.0" encoding="utf-8"?>
<formControlPr xmlns="http://schemas.microsoft.com/office/spreadsheetml/2009/9/main" objectType="GBox" noThreeD="1"/>
</file>

<file path=xl/ctrlProps/ctrlProp2531.xml><?xml version="1.0" encoding="utf-8"?>
<formControlPr xmlns="http://schemas.microsoft.com/office/spreadsheetml/2009/9/main" objectType="GBox" noThreeD="1"/>
</file>

<file path=xl/ctrlProps/ctrlProp2532.xml><?xml version="1.0" encoding="utf-8"?>
<formControlPr xmlns="http://schemas.microsoft.com/office/spreadsheetml/2009/9/main" objectType="GBox" noThreeD="1"/>
</file>

<file path=xl/ctrlProps/ctrlProp2533.xml><?xml version="1.0" encoding="utf-8"?>
<formControlPr xmlns="http://schemas.microsoft.com/office/spreadsheetml/2009/9/main" objectType="GBox" noThreeD="1"/>
</file>

<file path=xl/ctrlProps/ctrlProp2534.xml><?xml version="1.0" encoding="utf-8"?>
<formControlPr xmlns="http://schemas.microsoft.com/office/spreadsheetml/2009/9/main" objectType="GBox" noThreeD="1"/>
</file>

<file path=xl/ctrlProps/ctrlProp2535.xml><?xml version="1.0" encoding="utf-8"?>
<formControlPr xmlns="http://schemas.microsoft.com/office/spreadsheetml/2009/9/main" objectType="GBox" noThreeD="1"/>
</file>

<file path=xl/ctrlProps/ctrlProp2536.xml><?xml version="1.0" encoding="utf-8"?>
<formControlPr xmlns="http://schemas.microsoft.com/office/spreadsheetml/2009/9/main" objectType="GBox" noThreeD="1"/>
</file>

<file path=xl/ctrlProps/ctrlProp2537.xml><?xml version="1.0" encoding="utf-8"?>
<formControlPr xmlns="http://schemas.microsoft.com/office/spreadsheetml/2009/9/main" objectType="GBox" noThreeD="1"/>
</file>

<file path=xl/ctrlProps/ctrlProp2538.xml><?xml version="1.0" encoding="utf-8"?>
<formControlPr xmlns="http://schemas.microsoft.com/office/spreadsheetml/2009/9/main" objectType="GBox" noThreeD="1"/>
</file>

<file path=xl/ctrlProps/ctrlProp2539.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40.xml><?xml version="1.0" encoding="utf-8"?>
<formControlPr xmlns="http://schemas.microsoft.com/office/spreadsheetml/2009/9/main" objectType="GBox" noThreeD="1"/>
</file>

<file path=xl/ctrlProps/ctrlProp2541.xml><?xml version="1.0" encoding="utf-8"?>
<formControlPr xmlns="http://schemas.microsoft.com/office/spreadsheetml/2009/9/main" objectType="GBox" noThreeD="1"/>
</file>

<file path=xl/ctrlProps/ctrlProp2542.xml><?xml version="1.0" encoding="utf-8"?>
<formControlPr xmlns="http://schemas.microsoft.com/office/spreadsheetml/2009/9/main" objectType="GBox" noThreeD="1"/>
</file>

<file path=xl/ctrlProps/ctrlProp2543.xml><?xml version="1.0" encoding="utf-8"?>
<formControlPr xmlns="http://schemas.microsoft.com/office/spreadsheetml/2009/9/main" objectType="GBox" noThreeD="1"/>
</file>

<file path=xl/ctrlProps/ctrlProp2544.xml><?xml version="1.0" encoding="utf-8"?>
<formControlPr xmlns="http://schemas.microsoft.com/office/spreadsheetml/2009/9/main" objectType="GBox" noThreeD="1"/>
</file>

<file path=xl/ctrlProps/ctrlProp2545.xml><?xml version="1.0" encoding="utf-8"?>
<formControlPr xmlns="http://schemas.microsoft.com/office/spreadsheetml/2009/9/main" objectType="GBox" noThreeD="1"/>
</file>

<file path=xl/ctrlProps/ctrlProp2546.xml><?xml version="1.0" encoding="utf-8"?>
<formControlPr xmlns="http://schemas.microsoft.com/office/spreadsheetml/2009/9/main" objectType="GBox" noThreeD="1"/>
</file>

<file path=xl/ctrlProps/ctrlProp2547.xml><?xml version="1.0" encoding="utf-8"?>
<formControlPr xmlns="http://schemas.microsoft.com/office/spreadsheetml/2009/9/main" objectType="GBox" noThreeD="1"/>
</file>

<file path=xl/ctrlProps/ctrlProp2548.xml><?xml version="1.0" encoding="utf-8"?>
<formControlPr xmlns="http://schemas.microsoft.com/office/spreadsheetml/2009/9/main" objectType="GBox" noThreeD="1"/>
</file>

<file path=xl/ctrlProps/ctrlProp2549.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50.xml><?xml version="1.0" encoding="utf-8"?>
<formControlPr xmlns="http://schemas.microsoft.com/office/spreadsheetml/2009/9/main" objectType="GBox" noThreeD="1"/>
</file>

<file path=xl/ctrlProps/ctrlProp2551.xml><?xml version="1.0" encoding="utf-8"?>
<formControlPr xmlns="http://schemas.microsoft.com/office/spreadsheetml/2009/9/main" objectType="GBox" noThreeD="1"/>
</file>

<file path=xl/ctrlProps/ctrlProp2552.xml><?xml version="1.0" encoding="utf-8"?>
<formControlPr xmlns="http://schemas.microsoft.com/office/spreadsheetml/2009/9/main" objectType="GBox" noThreeD="1"/>
</file>

<file path=xl/ctrlProps/ctrlProp2553.xml><?xml version="1.0" encoding="utf-8"?>
<formControlPr xmlns="http://schemas.microsoft.com/office/spreadsheetml/2009/9/main" objectType="GBox" noThreeD="1"/>
</file>

<file path=xl/ctrlProps/ctrlProp2554.xml><?xml version="1.0" encoding="utf-8"?>
<formControlPr xmlns="http://schemas.microsoft.com/office/spreadsheetml/2009/9/main" objectType="GBox" noThreeD="1"/>
</file>

<file path=xl/ctrlProps/ctrlProp2555.xml><?xml version="1.0" encoding="utf-8"?>
<formControlPr xmlns="http://schemas.microsoft.com/office/spreadsheetml/2009/9/main" objectType="GBox" noThreeD="1"/>
</file>

<file path=xl/ctrlProps/ctrlProp2556.xml><?xml version="1.0" encoding="utf-8"?>
<formControlPr xmlns="http://schemas.microsoft.com/office/spreadsheetml/2009/9/main" objectType="GBox" noThreeD="1"/>
</file>

<file path=xl/ctrlProps/ctrlProp2557.xml><?xml version="1.0" encoding="utf-8"?>
<formControlPr xmlns="http://schemas.microsoft.com/office/spreadsheetml/2009/9/main" objectType="GBox" noThreeD="1"/>
</file>

<file path=xl/ctrlProps/ctrlProp2558.xml><?xml version="1.0" encoding="utf-8"?>
<formControlPr xmlns="http://schemas.microsoft.com/office/spreadsheetml/2009/9/main" objectType="GBox" noThreeD="1"/>
</file>

<file path=xl/ctrlProps/ctrlProp2559.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60.xml><?xml version="1.0" encoding="utf-8"?>
<formControlPr xmlns="http://schemas.microsoft.com/office/spreadsheetml/2009/9/main" objectType="GBox" noThreeD="1"/>
</file>

<file path=xl/ctrlProps/ctrlProp2561.xml><?xml version="1.0" encoding="utf-8"?>
<formControlPr xmlns="http://schemas.microsoft.com/office/spreadsheetml/2009/9/main" objectType="GBox" noThreeD="1"/>
</file>

<file path=xl/ctrlProps/ctrlProp2562.xml><?xml version="1.0" encoding="utf-8"?>
<formControlPr xmlns="http://schemas.microsoft.com/office/spreadsheetml/2009/9/main" objectType="GBox" noThreeD="1"/>
</file>

<file path=xl/ctrlProps/ctrlProp2563.xml><?xml version="1.0" encoding="utf-8"?>
<formControlPr xmlns="http://schemas.microsoft.com/office/spreadsheetml/2009/9/main" objectType="GBox" noThreeD="1"/>
</file>

<file path=xl/ctrlProps/ctrlProp2564.xml><?xml version="1.0" encoding="utf-8"?>
<formControlPr xmlns="http://schemas.microsoft.com/office/spreadsheetml/2009/9/main" objectType="GBox" noThreeD="1"/>
</file>

<file path=xl/ctrlProps/ctrlProp2565.xml><?xml version="1.0" encoding="utf-8"?>
<formControlPr xmlns="http://schemas.microsoft.com/office/spreadsheetml/2009/9/main" objectType="GBox" noThreeD="1"/>
</file>

<file path=xl/ctrlProps/ctrlProp2566.xml><?xml version="1.0" encoding="utf-8"?>
<formControlPr xmlns="http://schemas.microsoft.com/office/spreadsheetml/2009/9/main" objectType="GBox" noThreeD="1"/>
</file>

<file path=xl/ctrlProps/ctrlProp2567.xml><?xml version="1.0" encoding="utf-8"?>
<formControlPr xmlns="http://schemas.microsoft.com/office/spreadsheetml/2009/9/main" objectType="GBox" noThreeD="1"/>
</file>

<file path=xl/ctrlProps/ctrlProp2568.xml><?xml version="1.0" encoding="utf-8"?>
<formControlPr xmlns="http://schemas.microsoft.com/office/spreadsheetml/2009/9/main" objectType="GBox" noThreeD="1"/>
</file>

<file path=xl/ctrlProps/ctrlProp2569.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70.xml><?xml version="1.0" encoding="utf-8"?>
<formControlPr xmlns="http://schemas.microsoft.com/office/spreadsheetml/2009/9/main" objectType="GBox" noThreeD="1"/>
</file>

<file path=xl/ctrlProps/ctrlProp2571.xml><?xml version="1.0" encoding="utf-8"?>
<formControlPr xmlns="http://schemas.microsoft.com/office/spreadsheetml/2009/9/main" objectType="GBox" noThreeD="1"/>
</file>

<file path=xl/ctrlProps/ctrlProp2572.xml><?xml version="1.0" encoding="utf-8"?>
<formControlPr xmlns="http://schemas.microsoft.com/office/spreadsheetml/2009/9/main" objectType="GBox" noThreeD="1"/>
</file>

<file path=xl/ctrlProps/ctrlProp2573.xml><?xml version="1.0" encoding="utf-8"?>
<formControlPr xmlns="http://schemas.microsoft.com/office/spreadsheetml/2009/9/main" objectType="GBox" noThreeD="1"/>
</file>

<file path=xl/ctrlProps/ctrlProp2574.xml><?xml version="1.0" encoding="utf-8"?>
<formControlPr xmlns="http://schemas.microsoft.com/office/spreadsheetml/2009/9/main" objectType="GBox" noThreeD="1"/>
</file>

<file path=xl/ctrlProps/ctrlProp2575.xml><?xml version="1.0" encoding="utf-8"?>
<formControlPr xmlns="http://schemas.microsoft.com/office/spreadsheetml/2009/9/main" objectType="GBox" noThreeD="1"/>
</file>

<file path=xl/ctrlProps/ctrlProp2576.xml><?xml version="1.0" encoding="utf-8"?>
<formControlPr xmlns="http://schemas.microsoft.com/office/spreadsheetml/2009/9/main" objectType="GBox" noThreeD="1"/>
</file>

<file path=xl/ctrlProps/ctrlProp2577.xml><?xml version="1.0" encoding="utf-8"?>
<formControlPr xmlns="http://schemas.microsoft.com/office/spreadsheetml/2009/9/main" objectType="GBox" noThreeD="1"/>
</file>

<file path=xl/ctrlProps/ctrlProp2578.xml><?xml version="1.0" encoding="utf-8"?>
<formControlPr xmlns="http://schemas.microsoft.com/office/spreadsheetml/2009/9/main" objectType="GBox" noThreeD="1"/>
</file>

<file path=xl/ctrlProps/ctrlProp2579.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80.xml><?xml version="1.0" encoding="utf-8"?>
<formControlPr xmlns="http://schemas.microsoft.com/office/spreadsheetml/2009/9/main" objectType="GBox" noThreeD="1"/>
</file>

<file path=xl/ctrlProps/ctrlProp2581.xml><?xml version="1.0" encoding="utf-8"?>
<formControlPr xmlns="http://schemas.microsoft.com/office/spreadsheetml/2009/9/main" objectType="GBox" noThreeD="1"/>
</file>

<file path=xl/ctrlProps/ctrlProp2582.xml><?xml version="1.0" encoding="utf-8"?>
<formControlPr xmlns="http://schemas.microsoft.com/office/spreadsheetml/2009/9/main" objectType="GBox" noThreeD="1"/>
</file>

<file path=xl/ctrlProps/ctrlProp2583.xml><?xml version="1.0" encoding="utf-8"?>
<formControlPr xmlns="http://schemas.microsoft.com/office/spreadsheetml/2009/9/main" objectType="GBox" noThreeD="1"/>
</file>

<file path=xl/ctrlProps/ctrlProp2584.xml><?xml version="1.0" encoding="utf-8"?>
<formControlPr xmlns="http://schemas.microsoft.com/office/spreadsheetml/2009/9/main" objectType="GBox" noThreeD="1"/>
</file>

<file path=xl/ctrlProps/ctrlProp2585.xml><?xml version="1.0" encoding="utf-8"?>
<formControlPr xmlns="http://schemas.microsoft.com/office/spreadsheetml/2009/9/main" objectType="GBox" noThreeD="1"/>
</file>

<file path=xl/ctrlProps/ctrlProp2586.xml><?xml version="1.0" encoding="utf-8"?>
<formControlPr xmlns="http://schemas.microsoft.com/office/spreadsheetml/2009/9/main" objectType="GBox" noThreeD="1"/>
</file>

<file path=xl/ctrlProps/ctrlProp2587.xml><?xml version="1.0" encoding="utf-8"?>
<formControlPr xmlns="http://schemas.microsoft.com/office/spreadsheetml/2009/9/main" objectType="GBox" noThreeD="1"/>
</file>

<file path=xl/ctrlProps/ctrlProp2588.xml><?xml version="1.0" encoding="utf-8"?>
<formControlPr xmlns="http://schemas.microsoft.com/office/spreadsheetml/2009/9/main" objectType="GBox" noThreeD="1"/>
</file>

<file path=xl/ctrlProps/ctrlProp2589.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590.xml><?xml version="1.0" encoding="utf-8"?>
<formControlPr xmlns="http://schemas.microsoft.com/office/spreadsheetml/2009/9/main" objectType="GBox" noThreeD="1"/>
</file>

<file path=xl/ctrlProps/ctrlProp2591.xml><?xml version="1.0" encoding="utf-8"?>
<formControlPr xmlns="http://schemas.microsoft.com/office/spreadsheetml/2009/9/main" objectType="GBox" noThreeD="1"/>
</file>

<file path=xl/ctrlProps/ctrlProp2592.xml><?xml version="1.0" encoding="utf-8"?>
<formControlPr xmlns="http://schemas.microsoft.com/office/spreadsheetml/2009/9/main" objectType="GBox" noThreeD="1"/>
</file>

<file path=xl/ctrlProps/ctrlProp2593.xml><?xml version="1.0" encoding="utf-8"?>
<formControlPr xmlns="http://schemas.microsoft.com/office/spreadsheetml/2009/9/main" objectType="GBox" noThreeD="1"/>
</file>

<file path=xl/ctrlProps/ctrlProp2594.xml><?xml version="1.0" encoding="utf-8"?>
<formControlPr xmlns="http://schemas.microsoft.com/office/spreadsheetml/2009/9/main" objectType="GBox" noThreeD="1"/>
</file>

<file path=xl/ctrlProps/ctrlProp2595.xml><?xml version="1.0" encoding="utf-8"?>
<formControlPr xmlns="http://schemas.microsoft.com/office/spreadsheetml/2009/9/main" objectType="GBox" noThreeD="1"/>
</file>

<file path=xl/ctrlProps/ctrlProp2596.xml><?xml version="1.0" encoding="utf-8"?>
<formControlPr xmlns="http://schemas.microsoft.com/office/spreadsheetml/2009/9/main" objectType="GBox" noThreeD="1"/>
</file>

<file path=xl/ctrlProps/ctrlProp2597.xml><?xml version="1.0" encoding="utf-8"?>
<formControlPr xmlns="http://schemas.microsoft.com/office/spreadsheetml/2009/9/main" objectType="GBox" noThreeD="1"/>
</file>

<file path=xl/ctrlProps/ctrlProp2598.xml><?xml version="1.0" encoding="utf-8"?>
<formControlPr xmlns="http://schemas.microsoft.com/office/spreadsheetml/2009/9/main" objectType="GBox" noThreeD="1"/>
</file>

<file path=xl/ctrlProps/ctrlProp259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00.xml><?xml version="1.0" encoding="utf-8"?>
<formControlPr xmlns="http://schemas.microsoft.com/office/spreadsheetml/2009/9/main" objectType="GBox" noThreeD="1"/>
</file>

<file path=xl/ctrlProps/ctrlProp2601.xml><?xml version="1.0" encoding="utf-8"?>
<formControlPr xmlns="http://schemas.microsoft.com/office/spreadsheetml/2009/9/main" objectType="GBox" noThreeD="1"/>
</file>

<file path=xl/ctrlProps/ctrlProp2602.xml><?xml version="1.0" encoding="utf-8"?>
<formControlPr xmlns="http://schemas.microsoft.com/office/spreadsheetml/2009/9/main" objectType="GBox" noThreeD="1"/>
</file>

<file path=xl/ctrlProps/ctrlProp2603.xml><?xml version="1.0" encoding="utf-8"?>
<formControlPr xmlns="http://schemas.microsoft.com/office/spreadsheetml/2009/9/main" objectType="GBox" noThreeD="1"/>
</file>

<file path=xl/ctrlProps/ctrlProp2604.xml><?xml version="1.0" encoding="utf-8"?>
<formControlPr xmlns="http://schemas.microsoft.com/office/spreadsheetml/2009/9/main" objectType="GBox" noThreeD="1"/>
</file>

<file path=xl/ctrlProps/ctrlProp2605.xml><?xml version="1.0" encoding="utf-8"?>
<formControlPr xmlns="http://schemas.microsoft.com/office/spreadsheetml/2009/9/main" objectType="GBox" noThreeD="1"/>
</file>

<file path=xl/ctrlProps/ctrlProp2606.xml><?xml version="1.0" encoding="utf-8"?>
<formControlPr xmlns="http://schemas.microsoft.com/office/spreadsheetml/2009/9/main" objectType="GBox" noThreeD="1"/>
</file>

<file path=xl/ctrlProps/ctrlProp2607.xml><?xml version="1.0" encoding="utf-8"?>
<formControlPr xmlns="http://schemas.microsoft.com/office/spreadsheetml/2009/9/main" objectType="GBox" noThreeD="1"/>
</file>

<file path=xl/ctrlProps/ctrlProp2608.xml><?xml version="1.0" encoding="utf-8"?>
<formControlPr xmlns="http://schemas.microsoft.com/office/spreadsheetml/2009/9/main" objectType="GBox" noThreeD="1"/>
</file>

<file path=xl/ctrlProps/ctrlProp2609.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10.xml><?xml version="1.0" encoding="utf-8"?>
<formControlPr xmlns="http://schemas.microsoft.com/office/spreadsheetml/2009/9/main" objectType="GBox" noThreeD="1"/>
</file>

<file path=xl/ctrlProps/ctrlProp2611.xml><?xml version="1.0" encoding="utf-8"?>
<formControlPr xmlns="http://schemas.microsoft.com/office/spreadsheetml/2009/9/main" objectType="GBox" noThreeD="1"/>
</file>

<file path=xl/ctrlProps/ctrlProp2612.xml><?xml version="1.0" encoding="utf-8"?>
<formControlPr xmlns="http://schemas.microsoft.com/office/spreadsheetml/2009/9/main" objectType="GBox" noThreeD="1"/>
</file>

<file path=xl/ctrlProps/ctrlProp2613.xml><?xml version="1.0" encoding="utf-8"?>
<formControlPr xmlns="http://schemas.microsoft.com/office/spreadsheetml/2009/9/main" objectType="GBox" noThreeD="1"/>
</file>

<file path=xl/ctrlProps/ctrlProp2614.xml><?xml version="1.0" encoding="utf-8"?>
<formControlPr xmlns="http://schemas.microsoft.com/office/spreadsheetml/2009/9/main" objectType="GBox" noThreeD="1"/>
</file>

<file path=xl/ctrlProps/ctrlProp2615.xml><?xml version="1.0" encoding="utf-8"?>
<formControlPr xmlns="http://schemas.microsoft.com/office/spreadsheetml/2009/9/main" objectType="GBox" noThreeD="1"/>
</file>

<file path=xl/ctrlProps/ctrlProp2616.xml><?xml version="1.0" encoding="utf-8"?>
<formControlPr xmlns="http://schemas.microsoft.com/office/spreadsheetml/2009/9/main" objectType="GBox" noThreeD="1"/>
</file>

<file path=xl/ctrlProps/ctrlProp2617.xml><?xml version="1.0" encoding="utf-8"?>
<formControlPr xmlns="http://schemas.microsoft.com/office/spreadsheetml/2009/9/main" objectType="GBox" noThreeD="1"/>
</file>

<file path=xl/ctrlProps/ctrlProp2618.xml><?xml version="1.0" encoding="utf-8"?>
<formControlPr xmlns="http://schemas.microsoft.com/office/spreadsheetml/2009/9/main" objectType="GBox" noThreeD="1"/>
</file>

<file path=xl/ctrlProps/ctrlProp2619.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20.xml><?xml version="1.0" encoding="utf-8"?>
<formControlPr xmlns="http://schemas.microsoft.com/office/spreadsheetml/2009/9/main" objectType="GBox" noThreeD="1"/>
</file>

<file path=xl/ctrlProps/ctrlProp2621.xml><?xml version="1.0" encoding="utf-8"?>
<formControlPr xmlns="http://schemas.microsoft.com/office/spreadsheetml/2009/9/main" objectType="GBox" noThreeD="1"/>
</file>

<file path=xl/ctrlProps/ctrlProp2622.xml><?xml version="1.0" encoding="utf-8"?>
<formControlPr xmlns="http://schemas.microsoft.com/office/spreadsheetml/2009/9/main" objectType="GBox" noThreeD="1"/>
</file>

<file path=xl/ctrlProps/ctrlProp2623.xml><?xml version="1.0" encoding="utf-8"?>
<formControlPr xmlns="http://schemas.microsoft.com/office/spreadsheetml/2009/9/main" objectType="GBox" noThreeD="1"/>
</file>

<file path=xl/ctrlProps/ctrlProp2624.xml><?xml version="1.0" encoding="utf-8"?>
<formControlPr xmlns="http://schemas.microsoft.com/office/spreadsheetml/2009/9/main" objectType="GBox" noThreeD="1"/>
</file>

<file path=xl/ctrlProps/ctrlProp2625.xml><?xml version="1.0" encoding="utf-8"?>
<formControlPr xmlns="http://schemas.microsoft.com/office/spreadsheetml/2009/9/main" objectType="GBox" noThreeD="1"/>
</file>

<file path=xl/ctrlProps/ctrlProp2626.xml><?xml version="1.0" encoding="utf-8"?>
<formControlPr xmlns="http://schemas.microsoft.com/office/spreadsheetml/2009/9/main" objectType="GBox" noThreeD="1"/>
</file>

<file path=xl/ctrlProps/ctrlProp2627.xml><?xml version="1.0" encoding="utf-8"?>
<formControlPr xmlns="http://schemas.microsoft.com/office/spreadsheetml/2009/9/main" objectType="GBox" noThreeD="1"/>
</file>

<file path=xl/ctrlProps/ctrlProp2628.xml><?xml version="1.0" encoding="utf-8"?>
<formControlPr xmlns="http://schemas.microsoft.com/office/spreadsheetml/2009/9/main" objectType="GBox" noThreeD="1"/>
</file>

<file path=xl/ctrlProps/ctrlProp2629.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30.xml><?xml version="1.0" encoding="utf-8"?>
<formControlPr xmlns="http://schemas.microsoft.com/office/spreadsheetml/2009/9/main" objectType="GBox" noThreeD="1"/>
</file>

<file path=xl/ctrlProps/ctrlProp2631.xml><?xml version="1.0" encoding="utf-8"?>
<formControlPr xmlns="http://schemas.microsoft.com/office/spreadsheetml/2009/9/main" objectType="GBox" noThreeD="1"/>
</file>

<file path=xl/ctrlProps/ctrlProp2632.xml><?xml version="1.0" encoding="utf-8"?>
<formControlPr xmlns="http://schemas.microsoft.com/office/spreadsheetml/2009/9/main" objectType="GBox" noThreeD="1"/>
</file>

<file path=xl/ctrlProps/ctrlProp2633.xml><?xml version="1.0" encoding="utf-8"?>
<formControlPr xmlns="http://schemas.microsoft.com/office/spreadsheetml/2009/9/main" objectType="GBox" noThreeD="1"/>
</file>

<file path=xl/ctrlProps/ctrlProp2634.xml><?xml version="1.0" encoding="utf-8"?>
<formControlPr xmlns="http://schemas.microsoft.com/office/spreadsheetml/2009/9/main" objectType="GBox" noThreeD="1"/>
</file>

<file path=xl/ctrlProps/ctrlProp2635.xml><?xml version="1.0" encoding="utf-8"?>
<formControlPr xmlns="http://schemas.microsoft.com/office/spreadsheetml/2009/9/main" objectType="GBox" noThreeD="1"/>
</file>

<file path=xl/ctrlProps/ctrlProp2636.xml><?xml version="1.0" encoding="utf-8"?>
<formControlPr xmlns="http://schemas.microsoft.com/office/spreadsheetml/2009/9/main" objectType="GBox" noThreeD="1"/>
</file>

<file path=xl/ctrlProps/ctrlProp2637.xml><?xml version="1.0" encoding="utf-8"?>
<formControlPr xmlns="http://schemas.microsoft.com/office/spreadsheetml/2009/9/main" objectType="GBox" noThreeD="1"/>
</file>

<file path=xl/ctrlProps/ctrlProp2638.xml><?xml version="1.0" encoding="utf-8"?>
<formControlPr xmlns="http://schemas.microsoft.com/office/spreadsheetml/2009/9/main" objectType="GBox" noThreeD="1"/>
</file>

<file path=xl/ctrlProps/ctrlProp2639.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40.xml><?xml version="1.0" encoding="utf-8"?>
<formControlPr xmlns="http://schemas.microsoft.com/office/spreadsheetml/2009/9/main" objectType="GBox" noThreeD="1"/>
</file>

<file path=xl/ctrlProps/ctrlProp2641.xml><?xml version="1.0" encoding="utf-8"?>
<formControlPr xmlns="http://schemas.microsoft.com/office/spreadsheetml/2009/9/main" objectType="GBox" noThreeD="1"/>
</file>

<file path=xl/ctrlProps/ctrlProp2642.xml><?xml version="1.0" encoding="utf-8"?>
<formControlPr xmlns="http://schemas.microsoft.com/office/spreadsheetml/2009/9/main" objectType="GBox" noThreeD="1"/>
</file>

<file path=xl/ctrlProps/ctrlProp2643.xml><?xml version="1.0" encoding="utf-8"?>
<formControlPr xmlns="http://schemas.microsoft.com/office/spreadsheetml/2009/9/main" objectType="GBox" noThreeD="1"/>
</file>

<file path=xl/ctrlProps/ctrlProp2644.xml><?xml version="1.0" encoding="utf-8"?>
<formControlPr xmlns="http://schemas.microsoft.com/office/spreadsheetml/2009/9/main" objectType="GBox" noThreeD="1"/>
</file>

<file path=xl/ctrlProps/ctrlProp2645.xml><?xml version="1.0" encoding="utf-8"?>
<formControlPr xmlns="http://schemas.microsoft.com/office/spreadsheetml/2009/9/main" objectType="GBox" noThreeD="1"/>
</file>

<file path=xl/ctrlProps/ctrlProp2646.xml><?xml version="1.0" encoding="utf-8"?>
<formControlPr xmlns="http://schemas.microsoft.com/office/spreadsheetml/2009/9/main" objectType="GBox" noThreeD="1"/>
</file>

<file path=xl/ctrlProps/ctrlProp2647.xml><?xml version="1.0" encoding="utf-8"?>
<formControlPr xmlns="http://schemas.microsoft.com/office/spreadsheetml/2009/9/main" objectType="GBox" noThreeD="1"/>
</file>

<file path=xl/ctrlProps/ctrlProp2648.xml><?xml version="1.0" encoding="utf-8"?>
<formControlPr xmlns="http://schemas.microsoft.com/office/spreadsheetml/2009/9/main" objectType="GBox" noThreeD="1"/>
</file>

<file path=xl/ctrlProps/ctrlProp2649.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50.xml><?xml version="1.0" encoding="utf-8"?>
<formControlPr xmlns="http://schemas.microsoft.com/office/spreadsheetml/2009/9/main" objectType="GBox" noThreeD="1"/>
</file>

<file path=xl/ctrlProps/ctrlProp2651.xml><?xml version="1.0" encoding="utf-8"?>
<formControlPr xmlns="http://schemas.microsoft.com/office/spreadsheetml/2009/9/main" objectType="GBox" noThreeD="1"/>
</file>

<file path=xl/ctrlProps/ctrlProp2652.xml><?xml version="1.0" encoding="utf-8"?>
<formControlPr xmlns="http://schemas.microsoft.com/office/spreadsheetml/2009/9/main" objectType="GBox" noThreeD="1"/>
</file>

<file path=xl/ctrlProps/ctrlProp2653.xml><?xml version="1.0" encoding="utf-8"?>
<formControlPr xmlns="http://schemas.microsoft.com/office/spreadsheetml/2009/9/main" objectType="GBox" noThreeD="1"/>
</file>

<file path=xl/ctrlProps/ctrlProp2654.xml><?xml version="1.0" encoding="utf-8"?>
<formControlPr xmlns="http://schemas.microsoft.com/office/spreadsheetml/2009/9/main" objectType="GBox" noThreeD="1"/>
</file>

<file path=xl/ctrlProps/ctrlProp2655.xml><?xml version="1.0" encoding="utf-8"?>
<formControlPr xmlns="http://schemas.microsoft.com/office/spreadsheetml/2009/9/main" objectType="GBox" noThreeD="1"/>
</file>

<file path=xl/ctrlProps/ctrlProp2656.xml><?xml version="1.0" encoding="utf-8"?>
<formControlPr xmlns="http://schemas.microsoft.com/office/spreadsheetml/2009/9/main" objectType="GBox" noThreeD="1"/>
</file>

<file path=xl/ctrlProps/ctrlProp2657.xml><?xml version="1.0" encoding="utf-8"?>
<formControlPr xmlns="http://schemas.microsoft.com/office/spreadsheetml/2009/9/main" objectType="GBox" noThreeD="1"/>
</file>

<file path=xl/ctrlProps/ctrlProp2658.xml><?xml version="1.0" encoding="utf-8"?>
<formControlPr xmlns="http://schemas.microsoft.com/office/spreadsheetml/2009/9/main" objectType="GBox" noThreeD="1"/>
</file>

<file path=xl/ctrlProps/ctrlProp2659.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60.xml><?xml version="1.0" encoding="utf-8"?>
<formControlPr xmlns="http://schemas.microsoft.com/office/spreadsheetml/2009/9/main" objectType="GBox" noThreeD="1"/>
</file>

<file path=xl/ctrlProps/ctrlProp2661.xml><?xml version="1.0" encoding="utf-8"?>
<formControlPr xmlns="http://schemas.microsoft.com/office/spreadsheetml/2009/9/main" objectType="GBox" noThreeD="1"/>
</file>

<file path=xl/ctrlProps/ctrlProp2662.xml><?xml version="1.0" encoding="utf-8"?>
<formControlPr xmlns="http://schemas.microsoft.com/office/spreadsheetml/2009/9/main" objectType="GBox" noThreeD="1"/>
</file>

<file path=xl/ctrlProps/ctrlProp2663.xml><?xml version="1.0" encoding="utf-8"?>
<formControlPr xmlns="http://schemas.microsoft.com/office/spreadsheetml/2009/9/main" objectType="GBox" noThreeD="1"/>
</file>

<file path=xl/ctrlProps/ctrlProp2664.xml><?xml version="1.0" encoding="utf-8"?>
<formControlPr xmlns="http://schemas.microsoft.com/office/spreadsheetml/2009/9/main" objectType="GBox" noThreeD="1"/>
</file>

<file path=xl/ctrlProps/ctrlProp2665.xml><?xml version="1.0" encoding="utf-8"?>
<formControlPr xmlns="http://schemas.microsoft.com/office/spreadsheetml/2009/9/main" objectType="GBox" noThreeD="1"/>
</file>

<file path=xl/ctrlProps/ctrlProp2666.xml><?xml version="1.0" encoding="utf-8"?>
<formControlPr xmlns="http://schemas.microsoft.com/office/spreadsheetml/2009/9/main" objectType="GBox" noThreeD="1"/>
</file>

<file path=xl/ctrlProps/ctrlProp2667.xml><?xml version="1.0" encoding="utf-8"?>
<formControlPr xmlns="http://schemas.microsoft.com/office/spreadsheetml/2009/9/main" objectType="GBox" noThreeD="1"/>
</file>

<file path=xl/ctrlProps/ctrlProp2668.xml><?xml version="1.0" encoding="utf-8"?>
<formControlPr xmlns="http://schemas.microsoft.com/office/spreadsheetml/2009/9/main" objectType="GBox" noThreeD="1"/>
</file>

<file path=xl/ctrlProps/ctrlProp2669.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70.xml><?xml version="1.0" encoding="utf-8"?>
<formControlPr xmlns="http://schemas.microsoft.com/office/spreadsheetml/2009/9/main" objectType="GBox" noThreeD="1"/>
</file>

<file path=xl/ctrlProps/ctrlProp2671.xml><?xml version="1.0" encoding="utf-8"?>
<formControlPr xmlns="http://schemas.microsoft.com/office/spreadsheetml/2009/9/main" objectType="GBox" noThreeD="1"/>
</file>

<file path=xl/ctrlProps/ctrlProp2672.xml><?xml version="1.0" encoding="utf-8"?>
<formControlPr xmlns="http://schemas.microsoft.com/office/spreadsheetml/2009/9/main" objectType="GBox" noThreeD="1"/>
</file>

<file path=xl/ctrlProps/ctrlProp2673.xml><?xml version="1.0" encoding="utf-8"?>
<formControlPr xmlns="http://schemas.microsoft.com/office/spreadsheetml/2009/9/main" objectType="GBox" noThreeD="1"/>
</file>

<file path=xl/ctrlProps/ctrlProp2674.xml><?xml version="1.0" encoding="utf-8"?>
<formControlPr xmlns="http://schemas.microsoft.com/office/spreadsheetml/2009/9/main" objectType="GBox" noThreeD="1"/>
</file>

<file path=xl/ctrlProps/ctrlProp2675.xml><?xml version="1.0" encoding="utf-8"?>
<formControlPr xmlns="http://schemas.microsoft.com/office/spreadsheetml/2009/9/main" objectType="GBox" noThreeD="1"/>
</file>

<file path=xl/ctrlProps/ctrlProp2676.xml><?xml version="1.0" encoding="utf-8"?>
<formControlPr xmlns="http://schemas.microsoft.com/office/spreadsheetml/2009/9/main" objectType="GBox" noThreeD="1"/>
</file>

<file path=xl/ctrlProps/ctrlProp2677.xml><?xml version="1.0" encoding="utf-8"?>
<formControlPr xmlns="http://schemas.microsoft.com/office/spreadsheetml/2009/9/main" objectType="GBox" noThreeD="1"/>
</file>

<file path=xl/ctrlProps/ctrlProp2678.xml><?xml version="1.0" encoding="utf-8"?>
<formControlPr xmlns="http://schemas.microsoft.com/office/spreadsheetml/2009/9/main" objectType="GBox" noThreeD="1"/>
</file>

<file path=xl/ctrlProps/ctrlProp2679.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80.xml><?xml version="1.0" encoding="utf-8"?>
<formControlPr xmlns="http://schemas.microsoft.com/office/spreadsheetml/2009/9/main" objectType="GBox" noThreeD="1"/>
</file>

<file path=xl/ctrlProps/ctrlProp2681.xml><?xml version="1.0" encoding="utf-8"?>
<formControlPr xmlns="http://schemas.microsoft.com/office/spreadsheetml/2009/9/main" objectType="GBox" noThreeD="1"/>
</file>

<file path=xl/ctrlProps/ctrlProp2682.xml><?xml version="1.0" encoding="utf-8"?>
<formControlPr xmlns="http://schemas.microsoft.com/office/spreadsheetml/2009/9/main" objectType="GBox" noThreeD="1"/>
</file>

<file path=xl/ctrlProps/ctrlProp2683.xml><?xml version="1.0" encoding="utf-8"?>
<formControlPr xmlns="http://schemas.microsoft.com/office/spreadsheetml/2009/9/main" objectType="GBox" noThreeD="1"/>
</file>

<file path=xl/ctrlProps/ctrlProp2684.xml><?xml version="1.0" encoding="utf-8"?>
<formControlPr xmlns="http://schemas.microsoft.com/office/spreadsheetml/2009/9/main" objectType="GBox" noThreeD="1"/>
</file>

<file path=xl/ctrlProps/ctrlProp2685.xml><?xml version="1.0" encoding="utf-8"?>
<formControlPr xmlns="http://schemas.microsoft.com/office/spreadsheetml/2009/9/main" objectType="GBox" noThreeD="1"/>
</file>

<file path=xl/ctrlProps/ctrlProp2686.xml><?xml version="1.0" encoding="utf-8"?>
<formControlPr xmlns="http://schemas.microsoft.com/office/spreadsheetml/2009/9/main" objectType="GBox" noThreeD="1"/>
</file>

<file path=xl/ctrlProps/ctrlProp2687.xml><?xml version="1.0" encoding="utf-8"?>
<formControlPr xmlns="http://schemas.microsoft.com/office/spreadsheetml/2009/9/main" objectType="GBox" noThreeD="1"/>
</file>

<file path=xl/ctrlProps/ctrlProp2688.xml><?xml version="1.0" encoding="utf-8"?>
<formControlPr xmlns="http://schemas.microsoft.com/office/spreadsheetml/2009/9/main" objectType="GBox" noThreeD="1"/>
</file>

<file path=xl/ctrlProps/ctrlProp2689.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690.xml><?xml version="1.0" encoding="utf-8"?>
<formControlPr xmlns="http://schemas.microsoft.com/office/spreadsheetml/2009/9/main" objectType="GBox" noThreeD="1"/>
</file>

<file path=xl/ctrlProps/ctrlProp2691.xml><?xml version="1.0" encoding="utf-8"?>
<formControlPr xmlns="http://schemas.microsoft.com/office/spreadsheetml/2009/9/main" objectType="GBox" noThreeD="1"/>
</file>

<file path=xl/ctrlProps/ctrlProp2692.xml><?xml version="1.0" encoding="utf-8"?>
<formControlPr xmlns="http://schemas.microsoft.com/office/spreadsheetml/2009/9/main" objectType="GBox" noThreeD="1"/>
</file>

<file path=xl/ctrlProps/ctrlProp2693.xml><?xml version="1.0" encoding="utf-8"?>
<formControlPr xmlns="http://schemas.microsoft.com/office/spreadsheetml/2009/9/main" objectType="GBox" noThreeD="1"/>
</file>

<file path=xl/ctrlProps/ctrlProp2694.xml><?xml version="1.0" encoding="utf-8"?>
<formControlPr xmlns="http://schemas.microsoft.com/office/spreadsheetml/2009/9/main" objectType="GBox" noThreeD="1"/>
</file>

<file path=xl/ctrlProps/ctrlProp2695.xml><?xml version="1.0" encoding="utf-8"?>
<formControlPr xmlns="http://schemas.microsoft.com/office/spreadsheetml/2009/9/main" objectType="GBox" noThreeD="1"/>
</file>

<file path=xl/ctrlProps/ctrlProp2696.xml><?xml version="1.0" encoding="utf-8"?>
<formControlPr xmlns="http://schemas.microsoft.com/office/spreadsheetml/2009/9/main" objectType="GBox" noThreeD="1"/>
</file>

<file path=xl/ctrlProps/ctrlProp2697.xml><?xml version="1.0" encoding="utf-8"?>
<formControlPr xmlns="http://schemas.microsoft.com/office/spreadsheetml/2009/9/main" objectType="GBox" noThreeD="1"/>
</file>

<file path=xl/ctrlProps/ctrlProp2698.xml><?xml version="1.0" encoding="utf-8"?>
<formControlPr xmlns="http://schemas.microsoft.com/office/spreadsheetml/2009/9/main" objectType="GBox" noThreeD="1"/>
</file>

<file path=xl/ctrlProps/ctrlProp269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00.xml><?xml version="1.0" encoding="utf-8"?>
<formControlPr xmlns="http://schemas.microsoft.com/office/spreadsheetml/2009/9/main" objectType="GBox" noThreeD="1"/>
</file>

<file path=xl/ctrlProps/ctrlProp2701.xml><?xml version="1.0" encoding="utf-8"?>
<formControlPr xmlns="http://schemas.microsoft.com/office/spreadsheetml/2009/9/main" objectType="GBox" noThreeD="1"/>
</file>

<file path=xl/ctrlProps/ctrlProp2702.xml><?xml version="1.0" encoding="utf-8"?>
<formControlPr xmlns="http://schemas.microsoft.com/office/spreadsheetml/2009/9/main" objectType="GBox" noThreeD="1"/>
</file>

<file path=xl/ctrlProps/ctrlProp2703.xml><?xml version="1.0" encoding="utf-8"?>
<formControlPr xmlns="http://schemas.microsoft.com/office/spreadsheetml/2009/9/main" objectType="GBox" noThreeD="1"/>
</file>

<file path=xl/ctrlProps/ctrlProp2704.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CheckBox" fmlaLink="$J$14"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Radio" firstButton="1" fmlaLink="$I$17"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fmlaLink="$I$27"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firstButton="1" fmlaLink="$I$28"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I$29"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firstButton="1" fmlaLink="$I$16"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Radio" lockText="1"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Radio" firstButton="1" fmlaLink="$I$26"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Radio" firstButton="1" fmlaLink="$I$32"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I$41"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Radio" firstButton="1" fmlaLink="$I$49" lockText="1" noThreeD="1"/>
</file>

<file path=xl/ctrlProps/ctrlProp354.xml><?xml version="1.0" encoding="utf-8"?>
<formControlPr xmlns="http://schemas.microsoft.com/office/spreadsheetml/2009/9/main" objectType="Radio"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I$36"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Radio" firstButton="1" fmlaLink="$I$48"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Radio"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I$45"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fmlaLink="$I$47"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Radio" firstButton="1" fmlaLink="$I$23"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firstButton="1" fmlaLink="$I$30"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Radio" lockText="1"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I$50"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CheckBox" fmlaLink="#REF!" lockText="1"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CheckBox" fmlaLink="#REF!" lockText="1"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I$24"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J$51"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fmlaLink="$I$53"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J$51"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I$40" lockText="1"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Radio" lockText="1"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Radio" firstButton="1" fmlaLink="$I$44" lockText="1"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Radio"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I$3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I$52" lockText="1"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Radio" lockText="1"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Relationships xmlns="http://schemas.openxmlformats.org/package/2006/relationships"><Relationship Id="rId1" Target="#'STEP2%EF%BC%88%E8%87%AA%E5%B7%B1_%E7%B5%90%E6%9E%9C%EF%BC%89'!A1" Type="http://schemas.openxmlformats.org/officeDocument/2006/relationships/hyperlink"/></Relationships>
</file>

<file path=xl/drawings/_rels/drawing2.xml.rels><?xml version="1.0" encoding="UTF-8" standalone="yes"?><Relationships xmlns="http://schemas.openxmlformats.org/package/2006/relationships"><Relationship Id="rId1" Target="#'STEP3%20(%E8%87%AA%E5%B7%B1_%E4%B8%80%E4%BA%BA%E5%89%8D%E5%8D%B0%E5%88%B7%E7%94%A8)'!Print_Area" Type="http://schemas.openxmlformats.org/officeDocument/2006/relationships/hyperlink"/><Relationship Id="rId2" Target="#'STEP2%EF%BC%88%E8%87%AA%E5%B7%B1_%E6%96%B0%E4%BA%BA%EF%BC%89'!A1" Type="http://schemas.openxmlformats.org/officeDocument/2006/relationships/hyperlink"/><Relationship Id="rId3" Target="#'STEP2%EF%BC%88%E8%87%AA%E5%B7%B1_%E4%B8%80%E4%BA%BA%E5%89%8D%EF%BC%89'!A1" Type="http://schemas.openxmlformats.org/officeDocument/2006/relationships/hyperlink"/><Relationship Id="rId4" Target="#'STEP2%EF%BC%88%E8%87%AA%E5%B7%B1_%E3%83%AA%E3%83%BC%E3%83%80%E3%83%BC%EF%BC%89'!A1" Type="http://schemas.openxmlformats.org/officeDocument/2006/relationships/hyperlink"/></Relationships>
</file>

<file path=xl/drawings/_rels/drawing3.xml.rels><?xml version="1.0" encoding="UTF-8" standalone="yes"?><Relationships xmlns="http://schemas.openxmlformats.org/package/2006/relationships"><Relationship Id="rId1" Target="#'STEP3(%E8%87%AA%E5%B7%B1_%E6%96%B0%E4%BA%BA%E5%8D%B0%E5%88%B7%E7%94%A8)'!A1" Type="http://schemas.openxmlformats.org/officeDocument/2006/relationships/hyperlink"/></Relationships>
</file>

<file path=xl/drawings/_rels/drawing4.xml.rels><?xml version="1.0" encoding="UTF-8" standalone="yes"?><Relationships xmlns="http://schemas.openxmlformats.org/package/2006/relationships"><Relationship Id="rId1" Target="#'STEP3(%E8%87%AA%E5%B7%B1_%E4%B8%80%E4%BA%BA%E5%89%8D%E5%8D%B0%E5%88%B7%E7%94%A8)'!A1" Type="http://schemas.openxmlformats.org/officeDocument/2006/relationships/hyperlink"/></Relationships>
</file>

<file path=xl/drawings/_rels/drawing5.xml.rels><?xml version="1.0" encoding="UTF-8" standalone="yes"?><Relationships xmlns="http://schemas.openxmlformats.org/package/2006/relationships"><Relationship Id="rId1" Target="#'STEP3(%E8%87%AA%E5%B7%B1_%E3%83%AA%E3%83%BC%E3%83%80%E3%83%BC%E5%8D%B0%E5%88%B7%E7%94%A8)'!A1" Type="http://schemas.openxmlformats.org/officeDocument/2006/relationships/hyperlink"/></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20</xdr:row>
          <xdr:rowOff>0</xdr:rowOff>
        </xdr:from>
        <xdr:to>
          <xdr:col>3</xdr:col>
          <xdr:colOff>295275</xdr:colOff>
          <xdr:row>21</xdr:row>
          <xdr:rowOff>19050</xdr:rowOff>
        </xdr:to>
        <xdr:sp macro="" textlink="">
          <xdr:nvSpPr>
            <xdr:cNvPr id="1121" name="Option Button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20</xdr:row>
          <xdr:rowOff>0</xdr:rowOff>
        </xdr:from>
        <xdr:to>
          <xdr:col>4</xdr:col>
          <xdr:colOff>295275</xdr:colOff>
          <xdr:row>21</xdr:row>
          <xdr:rowOff>19050</xdr:rowOff>
        </xdr:to>
        <xdr:sp macro="" textlink="">
          <xdr:nvSpPr>
            <xdr:cNvPr id="1122" name="Option Button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20</xdr:row>
          <xdr:rowOff>0</xdr:rowOff>
        </xdr:from>
        <xdr:to>
          <xdr:col>5</xdr:col>
          <xdr:colOff>295275</xdr:colOff>
          <xdr:row>21</xdr:row>
          <xdr:rowOff>19050</xdr:rowOff>
        </xdr:to>
        <xdr:sp macro="" textlink="">
          <xdr:nvSpPr>
            <xdr:cNvPr id="1123" name="Option Button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xdr:row>
          <xdr:rowOff>0</xdr:rowOff>
        </xdr:from>
        <xdr:to>
          <xdr:col>6</xdr:col>
          <xdr:colOff>295275</xdr:colOff>
          <xdr:row>21</xdr:row>
          <xdr:rowOff>19050</xdr:rowOff>
        </xdr:to>
        <xdr:sp macro="" textlink="">
          <xdr:nvSpPr>
            <xdr:cNvPr id="1124" name="Option Button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23</xdr:row>
          <xdr:rowOff>0</xdr:rowOff>
        </xdr:from>
        <xdr:to>
          <xdr:col>3</xdr:col>
          <xdr:colOff>295275</xdr:colOff>
          <xdr:row>24</xdr:row>
          <xdr:rowOff>19050</xdr:rowOff>
        </xdr:to>
        <xdr:sp macro="" textlink="">
          <xdr:nvSpPr>
            <xdr:cNvPr id="1133" name="Option Button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23</xdr:row>
          <xdr:rowOff>0</xdr:rowOff>
        </xdr:from>
        <xdr:to>
          <xdr:col>4</xdr:col>
          <xdr:colOff>295275</xdr:colOff>
          <xdr:row>24</xdr:row>
          <xdr:rowOff>19050</xdr:rowOff>
        </xdr:to>
        <xdr:sp macro="" textlink="">
          <xdr:nvSpPr>
            <xdr:cNvPr id="1134" name="Option Button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23</xdr:row>
          <xdr:rowOff>0</xdr:rowOff>
        </xdr:from>
        <xdr:to>
          <xdr:col>5</xdr:col>
          <xdr:colOff>295275</xdr:colOff>
          <xdr:row>24</xdr:row>
          <xdr:rowOff>19050</xdr:rowOff>
        </xdr:to>
        <xdr:sp macro="" textlink="">
          <xdr:nvSpPr>
            <xdr:cNvPr id="1135" name="Option Button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xdr:row>
          <xdr:rowOff>0</xdr:rowOff>
        </xdr:from>
        <xdr:to>
          <xdr:col>6</xdr:col>
          <xdr:colOff>295275</xdr:colOff>
          <xdr:row>24</xdr:row>
          <xdr:rowOff>19050</xdr:rowOff>
        </xdr:to>
        <xdr:sp macro="" textlink="">
          <xdr:nvSpPr>
            <xdr:cNvPr id="1136" name="Option Button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32</xdr:row>
          <xdr:rowOff>0</xdr:rowOff>
        </xdr:from>
        <xdr:to>
          <xdr:col>3</xdr:col>
          <xdr:colOff>295275</xdr:colOff>
          <xdr:row>33</xdr:row>
          <xdr:rowOff>19050</xdr:rowOff>
        </xdr:to>
        <xdr:sp macro="" textlink="">
          <xdr:nvSpPr>
            <xdr:cNvPr id="1169" name="Option Button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32</xdr:row>
          <xdr:rowOff>0</xdr:rowOff>
        </xdr:from>
        <xdr:to>
          <xdr:col>4</xdr:col>
          <xdr:colOff>295275</xdr:colOff>
          <xdr:row>33</xdr:row>
          <xdr:rowOff>19050</xdr:rowOff>
        </xdr:to>
        <xdr:sp macro="" textlink="">
          <xdr:nvSpPr>
            <xdr:cNvPr id="1170" name="Option Button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32</xdr:row>
          <xdr:rowOff>0</xdr:rowOff>
        </xdr:from>
        <xdr:to>
          <xdr:col>5</xdr:col>
          <xdr:colOff>295275</xdr:colOff>
          <xdr:row>33</xdr:row>
          <xdr:rowOff>19050</xdr:rowOff>
        </xdr:to>
        <xdr:sp macro="" textlink="">
          <xdr:nvSpPr>
            <xdr:cNvPr id="1171" name="Option Button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295275</xdr:colOff>
          <xdr:row>33</xdr:row>
          <xdr:rowOff>19050</xdr:rowOff>
        </xdr:to>
        <xdr:sp macro="" textlink="">
          <xdr:nvSpPr>
            <xdr:cNvPr id="1172" name="Option Button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7</xdr:col>
          <xdr:colOff>209550</xdr:colOff>
          <xdr:row>15</xdr:row>
          <xdr:rowOff>66675</xdr:rowOff>
        </xdr:to>
        <xdr:sp macro="" textlink="">
          <xdr:nvSpPr>
            <xdr:cNvPr id="1357" name="Group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7</xdr:col>
          <xdr:colOff>209550</xdr:colOff>
          <xdr:row>17</xdr:row>
          <xdr:rowOff>76200</xdr:rowOff>
        </xdr:to>
        <xdr:sp macro="" textlink="">
          <xdr:nvSpPr>
            <xdr:cNvPr id="1358" name="Group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16</xdr:row>
          <xdr:rowOff>152400</xdr:rowOff>
        </xdr:from>
        <xdr:to>
          <xdr:col>7</xdr:col>
          <xdr:colOff>295275</xdr:colOff>
          <xdr:row>18</xdr:row>
          <xdr:rowOff>95250</xdr:rowOff>
        </xdr:to>
        <xdr:sp macro="" textlink="">
          <xdr:nvSpPr>
            <xdr:cNvPr id="1359" name="Group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7</xdr:col>
          <xdr:colOff>209550</xdr:colOff>
          <xdr:row>19</xdr:row>
          <xdr:rowOff>95250</xdr:rowOff>
        </xdr:to>
        <xdr:sp macro="" textlink="">
          <xdr:nvSpPr>
            <xdr:cNvPr id="1360" name="Group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2</xdr:col>
      <xdr:colOff>320040</xdr:colOff>
      <xdr:row>6</xdr:row>
      <xdr:rowOff>198120</xdr:rowOff>
    </xdr:from>
    <xdr:to>
      <xdr:col>2</xdr:col>
      <xdr:colOff>3741420</xdr:colOff>
      <xdr:row>11</xdr:row>
      <xdr:rowOff>0</xdr:rowOff>
    </xdr:to>
    <xdr:sp macro="" textlink="">
      <xdr:nvSpPr>
        <xdr:cNvPr id="3" name="正方形/長方形 2">
          <a:extLst>
            <a:ext uri="{FF2B5EF4-FFF2-40B4-BE49-F238E27FC236}">
              <a16:creationId xmlns:a16="http://schemas.microsoft.com/office/drawing/2014/main" id="{F705D6B5-25EC-7907-1D97-B92F0E43B7DB}"/>
            </a:ext>
          </a:extLst>
        </xdr:cNvPr>
        <xdr:cNvSpPr/>
      </xdr:nvSpPr>
      <xdr:spPr>
        <a:xfrm>
          <a:off x="320040" y="1432560"/>
          <a:ext cx="3421380" cy="83058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35</xdr:row>
          <xdr:rowOff>161925</xdr:rowOff>
        </xdr:from>
        <xdr:to>
          <xdr:col>6</xdr:col>
          <xdr:colOff>361950</xdr:colOff>
          <xdr:row>37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44</xdr:row>
          <xdr:rowOff>152400</xdr:rowOff>
        </xdr:from>
        <xdr:to>
          <xdr:col>6</xdr:col>
          <xdr:colOff>361950</xdr:colOff>
          <xdr:row>46</xdr:row>
          <xdr:rowOff>19050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50</xdr:row>
          <xdr:rowOff>0</xdr:rowOff>
        </xdr:from>
        <xdr:to>
          <xdr:col>6</xdr:col>
          <xdr:colOff>361950</xdr:colOff>
          <xdr:row>51</xdr:row>
          <xdr:rowOff>57150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19</xdr:row>
          <xdr:rowOff>171450</xdr:rowOff>
        </xdr:from>
        <xdr:to>
          <xdr:col>7</xdr:col>
          <xdr:colOff>361950</xdr:colOff>
          <xdr:row>21</xdr:row>
          <xdr:rowOff>85725</xdr:rowOff>
        </xdr:to>
        <xdr:sp macro="" textlink="">
          <xdr:nvSpPr>
            <xdr:cNvPr id="1386" name="Group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7</xdr:col>
          <xdr:colOff>114300</xdr:colOff>
          <xdr:row>22</xdr:row>
          <xdr:rowOff>95250</xdr:rowOff>
        </xdr:to>
        <xdr:sp macro="" textlink="">
          <xdr:nvSpPr>
            <xdr:cNvPr id="1387" name="Group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21</xdr:row>
          <xdr:rowOff>180975</xdr:rowOff>
        </xdr:from>
        <xdr:to>
          <xdr:col>7</xdr:col>
          <xdr:colOff>28575</xdr:colOff>
          <xdr:row>23</xdr:row>
          <xdr:rowOff>95250</xdr:rowOff>
        </xdr:to>
        <xdr:sp macro="" textlink="">
          <xdr:nvSpPr>
            <xdr:cNvPr id="1388" name="Group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23</xdr:row>
          <xdr:rowOff>19050</xdr:rowOff>
        </xdr:from>
        <xdr:to>
          <xdr:col>7</xdr:col>
          <xdr:colOff>180975</xdr:colOff>
          <xdr:row>24</xdr:row>
          <xdr:rowOff>114300</xdr:rowOff>
        </xdr:to>
        <xdr:sp macro="" textlink="">
          <xdr:nvSpPr>
            <xdr:cNvPr id="1389" name="Group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23</xdr:row>
          <xdr:rowOff>142875</xdr:rowOff>
        </xdr:from>
        <xdr:to>
          <xdr:col>7</xdr:col>
          <xdr:colOff>114300</xdr:colOff>
          <xdr:row>25</xdr:row>
          <xdr:rowOff>57150</xdr:rowOff>
        </xdr:to>
        <xdr:sp macro="" textlink="">
          <xdr:nvSpPr>
            <xdr:cNvPr id="1390" name="Group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25</xdr:row>
          <xdr:rowOff>0</xdr:rowOff>
        </xdr:from>
        <xdr:to>
          <xdr:col>7</xdr:col>
          <xdr:colOff>209550</xdr:colOff>
          <xdr:row>26</xdr:row>
          <xdr:rowOff>95250</xdr:rowOff>
        </xdr:to>
        <xdr:sp macro="" textlink="">
          <xdr:nvSpPr>
            <xdr:cNvPr id="1391" name="Group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25</xdr:row>
          <xdr:rowOff>171450</xdr:rowOff>
        </xdr:from>
        <xdr:to>
          <xdr:col>7</xdr:col>
          <xdr:colOff>38100</xdr:colOff>
          <xdr:row>27</xdr:row>
          <xdr:rowOff>76200</xdr:rowOff>
        </xdr:to>
        <xdr:sp macro="" textlink="">
          <xdr:nvSpPr>
            <xdr:cNvPr id="1392" name="Group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26</xdr:row>
          <xdr:rowOff>171450</xdr:rowOff>
        </xdr:from>
        <xdr:to>
          <xdr:col>7</xdr:col>
          <xdr:colOff>400050</xdr:colOff>
          <xdr:row>28</xdr:row>
          <xdr:rowOff>85725</xdr:rowOff>
        </xdr:to>
        <xdr:sp macro="" textlink="">
          <xdr:nvSpPr>
            <xdr:cNvPr id="1394" name="Group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27</xdr:row>
          <xdr:rowOff>180975</xdr:rowOff>
        </xdr:from>
        <xdr:to>
          <xdr:col>7</xdr:col>
          <xdr:colOff>123825</xdr:colOff>
          <xdr:row>29</xdr:row>
          <xdr:rowOff>95250</xdr:rowOff>
        </xdr:to>
        <xdr:sp macro="" textlink="">
          <xdr:nvSpPr>
            <xdr:cNvPr id="1395" name="Group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29</xdr:row>
          <xdr:rowOff>9525</xdr:rowOff>
        </xdr:from>
        <xdr:to>
          <xdr:col>7</xdr:col>
          <xdr:colOff>285750</xdr:colOff>
          <xdr:row>30</xdr:row>
          <xdr:rowOff>104775</xdr:rowOff>
        </xdr:to>
        <xdr:sp macro="" textlink="">
          <xdr:nvSpPr>
            <xdr:cNvPr id="1396" name="Group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29</xdr:row>
          <xdr:rowOff>171450</xdr:rowOff>
        </xdr:from>
        <xdr:to>
          <xdr:col>7</xdr:col>
          <xdr:colOff>133350</xdr:colOff>
          <xdr:row>31</xdr:row>
          <xdr:rowOff>76200</xdr:rowOff>
        </xdr:to>
        <xdr:sp macro="" textlink="">
          <xdr:nvSpPr>
            <xdr:cNvPr id="1397" name="Group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95250</xdr:rowOff>
        </xdr:from>
        <xdr:to>
          <xdr:col>6</xdr:col>
          <xdr:colOff>371475</xdr:colOff>
          <xdr:row>33</xdr:row>
          <xdr:rowOff>66675</xdr:rowOff>
        </xdr:to>
        <xdr:sp macro="" textlink="">
          <xdr:nvSpPr>
            <xdr:cNvPr id="1398" name="Group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133350</xdr:rowOff>
        </xdr:from>
        <xdr:to>
          <xdr:col>7</xdr:col>
          <xdr:colOff>133350</xdr:colOff>
          <xdr:row>34</xdr:row>
          <xdr:rowOff>38100</xdr:rowOff>
        </xdr:to>
        <xdr:sp macro="" textlink="">
          <xdr:nvSpPr>
            <xdr:cNvPr id="1399" name="Group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33</xdr:row>
          <xdr:rowOff>0</xdr:rowOff>
        </xdr:from>
        <xdr:to>
          <xdr:col>7</xdr:col>
          <xdr:colOff>95250</xdr:colOff>
          <xdr:row>34</xdr:row>
          <xdr:rowOff>95250</xdr:rowOff>
        </xdr:to>
        <xdr:sp macro="" textlink="">
          <xdr:nvSpPr>
            <xdr:cNvPr id="1400" name="Group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34</xdr:row>
          <xdr:rowOff>114300</xdr:rowOff>
        </xdr:from>
        <xdr:to>
          <xdr:col>7</xdr:col>
          <xdr:colOff>257175</xdr:colOff>
          <xdr:row>36</xdr:row>
          <xdr:rowOff>19050</xdr:rowOff>
        </xdr:to>
        <xdr:sp macro="" textlink="">
          <xdr:nvSpPr>
            <xdr:cNvPr id="1401" name="Group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35</xdr:row>
          <xdr:rowOff>123825</xdr:rowOff>
        </xdr:from>
        <xdr:to>
          <xdr:col>7</xdr:col>
          <xdr:colOff>447675</xdr:colOff>
          <xdr:row>37</xdr:row>
          <xdr:rowOff>28575</xdr:rowOff>
        </xdr:to>
        <xdr:sp macro="" textlink="">
          <xdr:nvSpPr>
            <xdr:cNvPr id="1402" name="Group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22</xdr:row>
          <xdr:rowOff>133350</xdr:rowOff>
        </xdr:from>
        <xdr:to>
          <xdr:col>7</xdr:col>
          <xdr:colOff>0</xdr:colOff>
          <xdr:row>24</xdr:row>
          <xdr:rowOff>47625</xdr:rowOff>
        </xdr:to>
        <xdr:sp macro="" textlink="">
          <xdr:nvSpPr>
            <xdr:cNvPr id="1403" name="Group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28</xdr:row>
          <xdr:rowOff>133350</xdr:rowOff>
        </xdr:from>
        <xdr:to>
          <xdr:col>7</xdr:col>
          <xdr:colOff>95250</xdr:colOff>
          <xdr:row>30</xdr:row>
          <xdr:rowOff>47625</xdr:rowOff>
        </xdr:to>
        <xdr:sp macro="" textlink="">
          <xdr:nvSpPr>
            <xdr:cNvPr id="1411" name="Group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36</xdr:row>
          <xdr:rowOff>0</xdr:rowOff>
        </xdr:from>
        <xdr:to>
          <xdr:col>7</xdr:col>
          <xdr:colOff>114300</xdr:colOff>
          <xdr:row>37</xdr:row>
          <xdr:rowOff>95250</xdr:rowOff>
        </xdr:to>
        <xdr:sp macro="" textlink="">
          <xdr:nvSpPr>
            <xdr:cNvPr id="1412" name="Group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36</xdr:row>
          <xdr:rowOff>0</xdr:rowOff>
        </xdr:from>
        <xdr:to>
          <xdr:col>7</xdr:col>
          <xdr:colOff>209550</xdr:colOff>
          <xdr:row>37</xdr:row>
          <xdr:rowOff>95250</xdr:rowOff>
        </xdr:to>
        <xdr:sp macro="" textlink="">
          <xdr:nvSpPr>
            <xdr:cNvPr id="1413" name="Group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36</xdr:row>
          <xdr:rowOff>0</xdr:rowOff>
        </xdr:from>
        <xdr:to>
          <xdr:col>7</xdr:col>
          <xdr:colOff>152400</xdr:colOff>
          <xdr:row>37</xdr:row>
          <xdr:rowOff>95250</xdr:rowOff>
        </xdr:to>
        <xdr:sp macro="" textlink="">
          <xdr:nvSpPr>
            <xdr:cNvPr id="1414" name="Group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36</xdr:row>
          <xdr:rowOff>0</xdr:rowOff>
        </xdr:from>
        <xdr:to>
          <xdr:col>7</xdr:col>
          <xdr:colOff>57150</xdr:colOff>
          <xdr:row>37</xdr:row>
          <xdr:rowOff>95250</xdr:rowOff>
        </xdr:to>
        <xdr:sp macro="" textlink="">
          <xdr:nvSpPr>
            <xdr:cNvPr id="1416" name="Group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36</xdr:row>
          <xdr:rowOff>0</xdr:rowOff>
        </xdr:from>
        <xdr:to>
          <xdr:col>7</xdr:col>
          <xdr:colOff>0</xdr:colOff>
          <xdr:row>37</xdr:row>
          <xdr:rowOff>95250</xdr:rowOff>
        </xdr:to>
        <xdr:sp macro="" textlink="">
          <xdr:nvSpPr>
            <xdr:cNvPr id="1417" name="Group Box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36</xdr:row>
          <xdr:rowOff>0</xdr:rowOff>
        </xdr:from>
        <xdr:to>
          <xdr:col>7</xdr:col>
          <xdr:colOff>276225</xdr:colOff>
          <xdr:row>37</xdr:row>
          <xdr:rowOff>95250</xdr:rowOff>
        </xdr:to>
        <xdr:sp macro="" textlink="">
          <xdr:nvSpPr>
            <xdr:cNvPr id="1418" name="Group Box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36</xdr:row>
          <xdr:rowOff>0</xdr:rowOff>
        </xdr:from>
        <xdr:to>
          <xdr:col>7</xdr:col>
          <xdr:colOff>200025</xdr:colOff>
          <xdr:row>37</xdr:row>
          <xdr:rowOff>95250</xdr:rowOff>
        </xdr:to>
        <xdr:sp macro="" textlink="">
          <xdr:nvSpPr>
            <xdr:cNvPr id="1419" name="Group Box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45</xdr:row>
          <xdr:rowOff>209550</xdr:rowOff>
        </xdr:from>
        <xdr:to>
          <xdr:col>7</xdr:col>
          <xdr:colOff>0</xdr:colOff>
          <xdr:row>47</xdr:row>
          <xdr:rowOff>95250</xdr:rowOff>
        </xdr:to>
        <xdr:sp macro="" textlink="">
          <xdr:nvSpPr>
            <xdr:cNvPr id="1420" name="Group Box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46</xdr:row>
          <xdr:rowOff>171450</xdr:rowOff>
        </xdr:from>
        <xdr:to>
          <xdr:col>7</xdr:col>
          <xdr:colOff>133350</xdr:colOff>
          <xdr:row>48</xdr:row>
          <xdr:rowOff>85725</xdr:rowOff>
        </xdr:to>
        <xdr:sp macro="" textlink="">
          <xdr:nvSpPr>
            <xdr:cNvPr id="1421" name="Group Box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47</xdr:row>
          <xdr:rowOff>152400</xdr:rowOff>
        </xdr:from>
        <xdr:to>
          <xdr:col>7</xdr:col>
          <xdr:colOff>133350</xdr:colOff>
          <xdr:row>49</xdr:row>
          <xdr:rowOff>57150</xdr:rowOff>
        </xdr:to>
        <xdr:sp macro="" textlink="">
          <xdr:nvSpPr>
            <xdr:cNvPr id="1422" name="Group Box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48</xdr:row>
          <xdr:rowOff>0</xdr:rowOff>
        </xdr:from>
        <xdr:to>
          <xdr:col>7</xdr:col>
          <xdr:colOff>19050</xdr:colOff>
          <xdr:row>49</xdr:row>
          <xdr:rowOff>95250</xdr:rowOff>
        </xdr:to>
        <xdr:sp macro="" textlink="">
          <xdr:nvSpPr>
            <xdr:cNvPr id="1424" name="Group Box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48</xdr:row>
          <xdr:rowOff>161925</xdr:rowOff>
        </xdr:from>
        <xdr:to>
          <xdr:col>7</xdr:col>
          <xdr:colOff>104775</xdr:colOff>
          <xdr:row>50</xdr:row>
          <xdr:rowOff>66675</xdr:rowOff>
        </xdr:to>
        <xdr:sp macro="" textlink="">
          <xdr:nvSpPr>
            <xdr:cNvPr id="1425" name="Group Box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426" name="Group Box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400050</xdr:colOff>
          <xdr:row>51</xdr:row>
          <xdr:rowOff>95250</xdr:rowOff>
        </xdr:to>
        <xdr:sp macro="" textlink="">
          <xdr:nvSpPr>
            <xdr:cNvPr id="1427" name="Group Box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50</xdr:row>
          <xdr:rowOff>0</xdr:rowOff>
        </xdr:from>
        <xdr:to>
          <xdr:col>7</xdr:col>
          <xdr:colOff>133350</xdr:colOff>
          <xdr:row>51</xdr:row>
          <xdr:rowOff>95250</xdr:rowOff>
        </xdr:to>
        <xdr:sp macro="" textlink="">
          <xdr:nvSpPr>
            <xdr:cNvPr id="1428" name="Group Box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6</xdr:col>
          <xdr:colOff>361950</xdr:colOff>
          <xdr:row>51</xdr:row>
          <xdr:rowOff>95250</xdr:rowOff>
        </xdr:to>
        <xdr:sp macro="" textlink="">
          <xdr:nvSpPr>
            <xdr:cNvPr id="1429" name="Group Box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50</xdr:row>
          <xdr:rowOff>0</xdr:rowOff>
        </xdr:from>
        <xdr:to>
          <xdr:col>7</xdr:col>
          <xdr:colOff>47625</xdr:colOff>
          <xdr:row>51</xdr:row>
          <xdr:rowOff>95250</xdr:rowOff>
        </xdr:to>
        <xdr:sp macro="" textlink="">
          <xdr:nvSpPr>
            <xdr:cNvPr id="1430" name="Group Box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50</xdr:row>
          <xdr:rowOff>0</xdr:rowOff>
        </xdr:from>
        <xdr:to>
          <xdr:col>7</xdr:col>
          <xdr:colOff>152400</xdr:colOff>
          <xdr:row>51</xdr:row>
          <xdr:rowOff>95250</xdr:rowOff>
        </xdr:to>
        <xdr:sp macro="" textlink="">
          <xdr:nvSpPr>
            <xdr:cNvPr id="1431" name="Group Box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50</xdr:row>
          <xdr:rowOff>0</xdr:rowOff>
        </xdr:from>
        <xdr:to>
          <xdr:col>7</xdr:col>
          <xdr:colOff>152400</xdr:colOff>
          <xdr:row>51</xdr:row>
          <xdr:rowOff>95250</xdr:rowOff>
        </xdr:to>
        <xdr:sp macro="" textlink="">
          <xdr:nvSpPr>
            <xdr:cNvPr id="1432" name="Group Box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50</xdr:row>
          <xdr:rowOff>0</xdr:rowOff>
        </xdr:from>
        <xdr:to>
          <xdr:col>6</xdr:col>
          <xdr:colOff>361950</xdr:colOff>
          <xdr:row>51</xdr:row>
          <xdr:rowOff>95250</xdr:rowOff>
        </xdr:to>
        <xdr:sp macro="" textlink="">
          <xdr:nvSpPr>
            <xdr:cNvPr id="1440" name="Group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50</xdr:row>
          <xdr:rowOff>9525</xdr:rowOff>
        </xdr:from>
        <xdr:to>
          <xdr:col>6</xdr:col>
          <xdr:colOff>323850</xdr:colOff>
          <xdr:row>51</xdr:row>
          <xdr:rowOff>57150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50</xdr:row>
          <xdr:rowOff>209550</xdr:rowOff>
        </xdr:from>
        <xdr:to>
          <xdr:col>7</xdr:col>
          <xdr:colOff>123825</xdr:colOff>
          <xdr:row>52</xdr:row>
          <xdr:rowOff>95250</xdr:rowOff>
        </xdr:to>
        <xdr:sp macro="" textlink="">
          <xdr:nvSpPr>
            <xdr:cNvPr id="1442" name="Group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52</xdr:row>
          <xdr:rowOff>9525</xdr:rowOff>
        </xdr:from>
        <xdr:to>
          <xdr:col>7</xdr:col>
          <xdr:colOff>19050</xdr:colOff>
          <xdr:row>53</xdr:row>
          <xdr:rowOff>104775</xdr:rowOff>
        </xdr:to>
        <xdr:sp macro="" textlink="">
          <xdr:nvSpPr>
            <xdr:cNvPr id="1443" name="Group Box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52</xdr:row>
          <xdr:rowOff>171450</xdr:rowOff>
        </xdr:from>
        <xdr:to>
          <xdr:col>6</xdr:col>
          <xdr:colOff>323850</xdr:colOff>
          <xdr:row>54</xdr:row>
          <xdr:rowOff>85725</xdr:rowOff>
        </xdr:to>
        <xdr:sp macro="" textlink="">
          <xdr:nvSpPr>
            <xdr:cNvPr id="1444" name="Group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53</xdr:row>
          <xdr:rowOff>0</xdr:rowOff>
        </xdr:from>
        <xdr:to>
          <xdr:col>7</xdr:col>
          <xdr:colOff>19050</xdr:colOff>
          <xdr:row>54</xdr:row>
          <xdr:rowOff>95250</xdr:rowOff>
        </xdr:to>
        <xdr:sp macro="" textlink="">
          <xdr:nvSpPr>
            <xdr:cNvPr id="1445" name="Group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53</xdr:row>
          <xdr:rowOff>0</xdr:rowOff>
        </xdr:from>
        <xdr:to>
          <xdr:col>7</xdr:col>
          <xdr:colOff>57150</xdr:colOff>
          <xdr:row>54</xdr:row>
          <xdr:rowOff>95250</xdr:rowOff>
        </xdr:to>
        <xdr:sp macro="" textlink="">
          <xdr:nvSpPr>
            <xdr:cNvPr id="1446" name="Group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52</xdr:row>
          <xdr:rowOff>9525</xdr:rowOff>
        </xdr:from>
        <xdr:to>
          <xdr:col>7</xdr:col>
          <xdr:colOff>95250</xdr:colOff>
          <xdr:row>53</xdr:row>
          <xdr:rowOff>104775</xdr:rowOff>
        </xdr:to>
        <xdr:sp macro="" textlink="">
          <xdr:nvSpPr>
            <xdr:cNvPr id="1454" name="Group Box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52</xdr:row>
          <xdr:rowOff>0</xdr:rowOff>
        </xdr:from>
        <xdr:to>
          <xdr:col>3</xdr:col>
          <xdr:colOff>276225</xdr:colOff>
          <xdr:row>53</xdr:row>
          <xdr:rowOff>0</xdr:rowOff>
        </xdr:to>
        <xdr:sp macro="" textlink="">
          <xdr:nvSpPr>
            <xdr:cNvPr id="1455" name="Option 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52</xdr:row>
          <xdr:rowOff>0</xdr:rowOff>
        </xdr:from>
        <xdr:to>
          <xdr:col>4</xdr:col>
          <xdr:colOff>276225</xdr:colOff>
          <xdr:row>53</xdr:row>
          <xdr:rowOff>0</xdr:rowOff>
        </xdr:to>
        <xdr:sp macro="" textlink="">
          <xdr:nvSpPr>
            <xdr:cNvPr id="1457" name="Option 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52</xdr:row>
          <xdr:rowOff>0</xdr:rowOff>
        </xdr:from>
        <xdr:to>
          <xdr:col>5</xdr:col>
          <xdr:colOff>276225</xdr:colOff>
          <xdr:row>53</xdr:row>
          <xdr:rowOff>0</xdr:rowOff>
        </xdr:to>
        <xdr:sp macro="" textlink="">
          <xdr:nvSpPr>
            <xdr:cNvPr id="1459" name="Option 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52</xdr:row>
          <xdr:rowOff>0</xdr:rowOff>
        </xdr:from>
        <xdr:to>
          <xdr:col>6</xdr:col>
          <xdr:colOff>276225</xdr:colOff>
          <xdr:row>53</xdr:row>
          <xdr:rowOff>0</xdr:rowOff>
        </xdr:to>
        <xdr:sp macro="" textlink="">
          <xdr:nvSpPr>
            <xdr:cNvPr id="1461" name="Option 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51</xdr:row>
          <xdr:rowOff>133350</xdr:rowOff>
        </xdr:from>
        <xdr:to>
          <xdr:col>7</xdr:col>
          <xdr:colOff>85725</xdr:colOff>
          <xdr:row>53</xdr:row>
          <xdr:rowOff>47625</xdr:rowOff>
        </xdr:to>
        <xdr:sp macro="" textlink="">
          <xdr:nvSpPr>
            <xdr:cNvPr id="1462" name="Group Box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49</xdr:row>
          <xdr:rowOff>161925</xdr:rowOff>
        </xdr:from>
        <xdr:to>
          <xdr:col>6</xdr:col>
          <xdr:colOff>361950</xdr:colOff>
          <xdr:row>51</xdr:row>
          <xdr:rowOff>19050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38</xdr:row>
          <xdr:rowOff>171450</xdr:rowOff>
        </xdr:from>
        <xdr:to>
          <xdr:col>3</xdr:col>
          <xdr:colOff>323850</xdr:colOff>
          <xdr:row>40</xdr:row>
          <xdr:rowOff>28575</xdr:rowOff>
        </xdr:to>
        <xdr:sp macro="" textlink="">
          <xdr:nvSpPr>
            <xdr:cNvPr id="1474" name="Option 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171450</xdr:rowOff>
        </xdr:from>
        <xdr:to>
          <xdr:col>4</xdr:col>
          <xdr:colOff>323850</xdr:colOff>
          <xdr:row>40</xdr:row>
          <xdr:rowOff>28575</xdr:rowOff>
        </xdr:to>
        <xdr:sp macro="" textlink="">
          <xdr:nvSpPr>
            <xdr:cNvPr id="1475" name="Option 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38</xdr:row>
          <xdr:rowOff>171450</xdr:rowOff>
        </xdr:from>
        <xdr:to>
          <xdr:col>5</xdr:col>
          <xdr:colOff>323850</xdr:colOff>
          <xdr:row>40</xdr:row>
          <xdr:rowOff>28575</xdr:rowOff>
        </xdr:to>
        <xdr:sp macro="" textlink="">
          <xdr:nvSpPr>
            <xdr:cNvPr id="1476" name="Option 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xdr:row>
          <xdr:rowOff>171450</xdr:rowOff>
        </xdr:from>
        <xdr:to>
          <xdr:col>6</xdr:col>
          <xdr:colOff>323850</xdr:colOff>
          <xdr:row>40</xdr:row>
          <xdr:rowOff>28575</xdr:rowOff>
        </xdr:to>
        <xdr:sp macro="" textlink="">
          <xdr:nvSpPr>
            <xdr:cNvPr id="1477" name="Option 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171450</xdr:rowOff>
        </xdr:from>
        <xdr:to>
          <xdr:col>3</xdr:col>
          <xdr:colOff>323850</xdr:colOff>
          <xdr:row>44</xdr:row>
          <xdr:rowOff>28575</xdr:rowOff>
        </xdr:to>
        <xdr:sp macro="" textlink="">
          <xdr:nvSpPr>
            <xdr:cNvPr id="1494" name="Option 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42</xdr:row>
          <xdr:rowOff>171450</xdr:rowOff>
        </xdr:from>
        <xdr:to>
          <xdr:col>4</xdr:col>
          <xdr:colOff>323850</xdr:colOff>
          <xdr:row>44</xdr:row>
          <xdr:rowOff>28575</xdr:rowOff>
        </xdr:to>
        <xdr:sp macro="" textlink="">
          <xdr:nvSpPr>
            <xdr:cNvPr id="1495" name="Option 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42</xdr:row>
          <xdr:rowOff>171450</xdr:rowOff>
        </xdr:from>
        <xdr:to>
          <xdr:col>5</xdr:col>
          <xdr:colOff>323850</xdr:colOff>
          <xdr:row>44</xdr:row>
          <xdr:rowOff>28575</xdr:rowOff>
        </xdr:to>
        <xdr:sp macro="" textlink="">
          <xdr:nvSpPr>
            <xdr:cNvPr id="1496" name="Option 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42</xdr:row>
          <xdr:rowOff>171450</xdr:rowOff>
        </xdr:from>
        <xdr:to>
          <xdr:col>6</xdr:col>
          <xdr:colOff>323850</xdr:colOff>
          <xdr:row>44</xdr:row>
          <xdr:rowOff>28575</xdr:rowOff>
        </xdr:to>
        <xdr:sp macro="" textlink="">
          <xdr:nvSpPr>
            <xdr:cNvPr id="1497" name="Option 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7</xdr:col>
          <xdr:colOff>104775</xdr:colOff>
          <xdr:row>38</xdr:row>
          <xdr:rowOff>85725</xdr:rowOff>
        </xdr:to>
        <xdr:sp macro="" textlink="">
          <xdr:nvSpPr>
            <xdr:cNvPr id="1518" name="Group Box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38</xdr:row>
          <xdr:rowOff>133350</xdr:rowOff>
        </xdr:from>
        <xdr:to>
          <xdr:col>7</xdr:col>
          <xdr:colOff>209550</xdr:colOff>
          <xdr:row>40</xdr:row>
          <xdr:rowOff>57150</xdr:rowOff>
        </xdr:to>
        <xdr:sp macro="" textlink="">
          <xdr:nvSpPr>
            <xdr:cNvPr id="1519" name="Group Box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39</xdr:row>
          <xdr:rowOff>123825</xdr:rowOff>
        </xdr:from>
        <xdr:to>
          <xdr:col>7</xdr:col>
          <xdr:colOff>95250</xdr:colOff>
          <xdr:row>41</xdr:row>
          <xdr:rowOff>28575</xdr:rowOff>
        </xdr:to>
        <xdr:sp macro="" textlink="">
          <xdr:nvSpPr>
            <xdr:cNvPr id="1520" name="Group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40</xdr:row>
          <xdr:rowOff>0</xdr:rowOff>
        </xdr:from>
        <xdr:to>
          <xdr:col>7</xdr:col>
          <xdr:colOff>57150</xdr:colOff>
          <xdr:row>41</xdr:row>
          <xdr:rowOff>95250</xdr:rowOff>
        </xdr:to>
        <xdr:sp macro="" textlink="">
          <xdr:nvSpPr>
            <xdr:cNvPr id="1521" name="Group Box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40</xdr:row>
          <xdr:rowOff>0</xdr:rowOff>
        </xdr:from>
        <xdr:to>
          <xdr:col>7</xdr:col>
          <xdr:colOff>76200</xdr:colOff>
          <xdr:row>41</xdr:row>
          <xdr:rowOff>95250</xdr:rowOff>
        </xdr:to>
        <xdr:sp macro="" textlink="">
          <xdr:nvSpPr>
            <xdr:cNvPr id="1522" name="Group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133350</xdr:rowOff>
        </xdr:from>
        <xdr:to>
          <xdr:col>7</xdr:col>
          <xdr:colOff>257175</xdr:colOff>
          <xdr:row>42</xdr:row>
          <xdr:rowOff>38100</xdr:rowOff>
        </xdr:to>
        <xdr:sp macro="" textlink="">
          <xdr:nvSpPr>
            <xdr:cNvPr id="1523" name="Group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42</xdr:row>
          <xdr:rowOff>95250</xdr:rowOff>
        </xdr:from>
        <xdr:to>
          <xdr:col>7</xdr:col>
          <xdr:colOff>133350</xdr:colOff>
          <xdr:row>44</xdr:row>
          <xdr:rowOff>95250</xdr:rowOff>
        </xdr:to>
        <xdr:sp macro="" textlink="">
          <xdr:nvSpPr>
            <xdr:cNvPr id="1524" name="Group Box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142875</xdr:rowOff>
        </xdr:from>
        <xdr:to>
          <xdr:col>7</xdr:col>
          <xdr:colOff>114300</xdr:colOff>
          <xdr:row>45</xdr:row>
          <xdr:rowOff>57150</xdr:rowOff>
        </xdr:to>
        <xdr:sp macro="" textlink="">
          <xdr:nvSpPr>
            <xdr:cNvPr id="1526" name="Group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44</xdr:row>
          <xdr:rowOff>152400</xdr:rowOff>
        </xdr:from>
        <xdr:to>
          <xdr:col>7</xdr:col>
          <xdr:colOff>123825</xdr:colOff>
          <xdr:row>46</xdr:row>
          <xdr:rowOff>57150</xdr:rowOff>
        </xdr:to>
        <xdr:sp macro="" textlink="">
          <xdr:nvSpPr>
            <xdr:cNvPr id="1527" name="Group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6</xdr:col>
          <xdr:colOff>361950</xdr:colOff>
          <xdr:row>46</xdr:row>
          <xdr:rowOff>95250</xdr:rowOff>
        </xdr:to>
        <xdr:sp macro="" textlink="">
          <xdr:nvSpPr>
            <xdr:cNvPr id="1528" name="Group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0</xdr:rowOff>
        </xdr:from>
        <xdr:to>
          <xdr:col>7</xdr:col>
          <xdr:colOff>142875</xdr:colOff>
          <xdr:row>46</xdr:row>
          <xdr:rowOff>95250</xdr:rowOff>
        </xdr:to>
        <xdr:sp macro="" textlink="">
          <xdr:nvSpPr>
            <xdr:cNvPr id="1529" name="Group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45</xdr:row>
          <xdr:rowOff>0</xdr:rowOff>
        </xdr:from>
        <xdr:to>
          <xdr:col>7</xdr:col>
          <xdr:colOff>142875</xdr:colOff>
          <xdr:row>46</xdr:row>
          <xdr:rowOff>95250</xdr:rowOff>
        </xdr:to>
        <xdr:sp macro="" textlink="">
          <xdr:nvSpPr>
            <xdr:cNvPr id="1530" name="Group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36</xdr:row>
          <xdr:rowOff>0</xdr:rowOff>
        </xdr:from>
        <xdr:to>
          <xdr:col>7</xdr:col>
          <xdr:colOff>85725</xdr:colOff>
          <xdr:row>37</xdr:row>
          <xdr:rowOff>95250</xdr:rowOff>
        </xdr:to>
        <xdr:sp macro="" textlink="">
          <xdr:nvSpPr>
            <xdr:cNvPr id="1539" name="Group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544" name="Group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549" name="Group Box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554" name="Group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171450</xdr:rowOff>
        </xdr:from>
        <xdr:to>
          <xdr:col>7</xdr:col>
          <xdr:colOff>57150</xdr:colOff>
          <xdr:row>52</xdr:row>
          <xdr:rowOff>85725</xdr:rowOff>
        </xdr:to>
        <xdr:sp macro="" textlink="">
          <xdr:nvSpPr>
            <xdr:cNvPr id="1559" name="Group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51</xdr:row>
          <xdr:rowOff>0</xdr:rowOff>
        </xdr:from>
        <xdr:to>
          <xdr:col>3</xdr:col>
          <xdr:colOff>333375</xdr:colOff>
          <xdr:row>52</xdr:row>
          <xdr:rowOff>19050</xdr:rowOff>
        </xdr:to>
        <xdr:sp macro="" textlink="">
          <xdr:nvSpPr>
            <xdr:cNvPr id="1560" name="Option 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51</xdr:row>
          <xdr:rowOff>0</xdr:rowOff>
        </xdr:from>
        <xdr:to>
          <xdr:col>4</xdr:col>
          <xdr:colOff>333375</xdr:colOff>
          <xdr:row>52</xdr:row>
          <xdr:rowOff>19050</xdr:rowOff>
        </xdr:to>
        <xdr:sp macro="" textlink="">
          <xdr:nvSpPr>
            <xdr:cNvPr id="1561" name="Option 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51</xdr:row>
          <xdr:rowOff>0</xdr:rowOff>
        </xdr:from>
        <xdr:to>
          <xdr:col>5</xdr:col>
          <xdr:colOff>333375</xdr:colOff>
          <xdr:row>52</xdr:row>
          <xdr:rowOff>19050</xdr:rowOff>
        </xdr:to>
        <xdr:sp macro="" textlink="">
          <xdr:nvSpPr>
            <xdr:cNvPr id="1562" name="Option 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51</xdr:row>
          <xdr:rowOff>0</xdr:rowOff>
        </xdr:from>
        <xdr:to>
          <xdr:col>6</xdr:col>
          <xdr:colOff>333375</xdr:colOff>
          <xdr:row>52</xdr:row>
          <xdr:rowOff>19050</xdr:rowOff>
        </xdr:to>
        <xdr:sp macro="" textlink="">
          <xdr:nvSpPr>
            <xdr:cNvPr id="1563" name="Option 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53</xdr:row>
          <xdr:rowOff>0</xdr:rowOff>
        </xdr:from>
        <xdr:to>
          <xdr:col>7</xdr:col>
          <xdr:colOff>57150</xdr:colOff>
          <xdr:row>54</xdr:row>
          <xdr:rowOff>95250</xdr:rowOff>
        </xdr:to>
        <xdr:sp macro="" textlink="">
          <xdr:nvSpPr>
            <xdr:cNvPr id="1564" name="Group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0</xdr:rowOff>
        </xdr:from>
        <xdr:to>
          <xdr:col>7</xdr:col>
          <xdr:colOff>28575</xdr:colOff>
          <xdr:row>41</xdr:row>
          <xdr:rowOff>95250</xdr:rowOff>
        </xdr:to>
        <xdr:sp macro="" textlink="">
          <xdr:nvSpPr>
            <xdr:cNvPr id="1569" name="Group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45</xdr:row>
          <xdr:rowOff>0</xdr:rowOff>
        </xdr:from>
        <xdr:to>
          <xdr:col>7</xdr:col>
          <xdr:colOff>514350</xdr:colOff>
          <xdr:row>46</xdr:row>
          <xdr:rowOff>95250</xdr:rowOff>
        </xdr:to>
        <xdr:sp macro="" textlink="">
          <xdr:nvSpPr>
            <xdr:cNvPr id="1570" name="Group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171450</xdr:colOff>
          <xdr:row>46</xdr:row>
          <xdr:rowOff>95250</xdr:rowOff>
        </xdr:to>
        <xdr:sp macro="" textlink="">
          <xdr:nvSpPr>
            <xdr:cNvPr id="1571" name="Group Box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45</xdr:row>
          <xdr:rowOff>0</xdr:rowOff>
        </xdr:from>
        <xdr:to>
          <xdr:col>7</xdr:col>
          <xdr:colOff>476250</xdr:colOff>
          <xdr:row>46</xdr:row>
          <xdr:rowOff>133350</xdr:rowOff>
        </xdr:to>
        <xdr:sp macro="" textlink="">
          <xdr:nvSpPr>
            <xdr:cNvPr id="1572" name="Group Box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50</xdr:row>
          <xdr:rowOff>180975</xdr:rowOff>
        </xdr:from>
        <xdr:to>
          <xdr:col>7</xdr:col>
          <xdr:colOff>57150</xdr:colOff>
          <xdr:row>52</xdr:row>
          <xdr:rowOff>95250</xdr:rowOff>
        </xdr:to>
        <xdr:sp macro="" textlink="">
          <xdr:nvSpPr>
            <xdr:cNvPr id="1573" name="Group Box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53</xdr:row>
          <xdr:rowOff>0</xdr:rowOff>
        </xdr:from>
        <xdr:to>
          <xdr:col>7</xdr:col>
          <xdr:colOff>133350</xdr:colOff>
          <xdr:row>54</xdr:row>
          <xdr:rowOff>171450</xdr:rowOff>
        </xdr:to>
        <xdr:sp macro="" textlink="">
          <xdr:nvSpPr>
            <xdr:cNvPr id="1574" name="Group Box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27</xdr:row>
          <xdr:rowOff>133350</xdr:rowOff>
        </xdr:from>
        <xdr:to>
          <xdr:col>7</xdr:col>
          <xdr:colOff>95250</xdr:colOff>
          <xdr:row>29</xdr:row>
          <xdr:rowOff>95250</xdr:rowOff>
        </xdr:to>
        <xdr:sp macro="" textlink="">
          <xdr:nvSpPr>
            <xdr:cNvPr id="1584" name="Group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36</xdr:row>
          <xdr:rowOff>0</xdr:rowOff>
        </xdr:from>
        <xdr:to>
          <xdr:col>7</xdr:col>
          <xdr:colOff>190500</xdr:colOff>
          <xdr:row>37</xdr:row>
          <xdr:rowOff>95250</xdr:rowOff>
        </xdr:to>
        <xdr:sp macro="" textlink="">
          <xdr:nvSpPr>
            <xdr:cNvPr id="1589" name="Group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180975</xdr:rowOff>
        </xdr:from>
        <xdr:to>
          <xdr:col>7</xdr:col>
          <xdr:colOff>180975</xdr:colOff>
          <xdr:row>28</xdr:row>
          <xdr:rowOff>95250</xdr:rowOff>
        </xdr:to>
        <xdr:sp macro="" textlink="">
          <xdr:nvSpPr>
            <xdr:cNvPr id="1597" name="Group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25</xdr:row>
          <xdr:rowOff>123825</xdr:rowOff>
        </xdr:from>
        <xdr:to>
          <xdr:col>7</xdr:col>
          <xdr:colOff>0</xdr:colOff>
          <xdr:row>27</xdr:row>
          <xdr:rowOff>38100</xdr:rowOff>
        </xdr:to>
        <xdr:sp macro="" textlink="">
          <xdr:nvSpPr>
            <xdr:cNvPr id="1605" name="Group Box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25</xdr:row>
          <xdr:rowOff>0</xdr:rowOff>
        </xdr:from>
        <xdr:to>
          <xdr:col>7</xdr:col>
          <xdr:colOff>95250</xdr:colOff>
          <xdr:row>26</xdr:row>
          <xdr:rowOff>123825</xdr:rowOff>
        </xdr:to>
        <xdr:sp macro="" textlink="">
          <xdr:nvSpPr>
            <xdr:cNvPr id="1610" name="Group Box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7</xdr:col>
          <xdr:colOff>209550</xdr:colOff>
          <xdr:row>19</xdr:row>
          <xdr:rowOff>76200</xdr:rowOff>
        </xdr:to>
        <xdr:sp macro="" textlink="">
          <xdr:nvSpPr>
            <xdr:cNvPr id="1617" name="Group Box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21</xdr:row>
          <xdr:rowOff>180975</xdr:rowOff>
        </xdr:from>
        <xdr:to>
          <xdr:col>7</xdr:col>
          <xdr:colOff>209550</xdr:colOff>
          <xdr:row>23</xdr:row>
          <xdr:rowOff>95250</xdr:rowOff>
        </xdr:to>
        <xdr:sp macro="" textlink="">
          <xdr:nvSpPr>
            <xdr:cNvPr id="1622" name="Group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171450</xdr:rowOff>
        </xdr:from>
        <xdr:to>
          <xdr:col>7</xdr:col>
          <xdr:colOff>209550</xdr:colOff>
          <xdr:row>23</xdr:row>
          <xdr:rowOff>76200</xdr:rowOff>
        </xdr:to>
        <xdr:sp macro="" textlink="">
          <xdr:nvSpPr>
            <xdr:cNvPr id="1627" name="Group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25</xdr:row>
          <xdr:rowOff>0</xdr:rowOff>
        </xdr:from>
        <xdr:to>
          <xdr:col>7</xdr:col>
          <xdr:colOff>114300</xdr:colOff>
          <xdr:row>26</xdr:row>
          <xdr:rowOff>95250</xdr:rowOff>
        </xdr:to>
        <xdr:sp macro="" textlink="">
          <xdr:nvSpPr>
            <xdr:cNvPr id="1732" name="Group Box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25</xdr:row>
          <xdr:rowOff>180975</xdr:rowOff>
        </xdr:from>
        <xdr:to>
          <xdr:col>7</xdr:col>
          <xdr:colOff>28575</xdr:colOff>
          <xdr:row>27</xdr:row>
          <xdr:rowOff>95250</xdr:rowOff>
        </xdr:to>
        <xdr:sp macro="" textlink="">
          <xdr:nvSpPr>
            <xdr:cNvPr id="1733" name="Group Box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25</xdr:row>
          <xdr:rowOff>180975</xdr:rowOff>
        </xdr:from>
        <xdr:to>
          <xdr:col>7</xdr:col>
          <xdr:colOff>209550</xdr:colOff>
          <xdr:row>27</xdr:row>
          <xdr:rowOff>95250</xdr:rowOff>
        </xdr:to>
        <xdr:sp macro="" textlink="">
          <xdr:nvSpPr>
            <xdr:cNvPr id="1738" name="Group Box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25</xdr:row>
          <xdr:rowOff>171450</xdr:rowOff>
        </xdr:from>
        <xdr:to>
          <xdr:col>7</xdr:col>
          <xdr:colOff>209550</xdr:colOff>
          <xdr:row>27</xdr:row>
          <xdr:rowOff>76200</xdr:rowOff>
        </xdr:to>
        <xdr:sp macro="" textlink="">
          <xdr:nvSpPr>
            <xdr:cNvPr id="1743" name="Group Box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28</xdr:row>
          <xdr:rowOff>171450</xdr:rowOff>
        </xdr:from>
        <xdr:to>
          <xdr:col>7</xdr:col>
          <xdr:colOff>38100</xdr:colOff>
          <xdr:row>30</xdr:row>
          <xdr:rowOff>76200</xdr:rowOff>
        </xdr:to>
        <xdr:sp macro="" textlink="">
          <xdr:nvSpPr>
            <xdr:cNvPr id="1744" name="Group Box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28</xdr:row>
          <xdr:rowOff>123825</xdr:rowOff>
        </xdr:from>
        <xdr:to>
          <xdr:col>7</xdr:col>
          <xdr:colOff>0</xdr:colOff>
          <xdr:row>30</xdr:row>
          <xdr:rowOff>38100</xdr:rowOff>
        </xdr:to>
        <xdr:sp macro="" textlink="">
          <xdr:nvSpPr>
            <xdr:cNvPr id="1745" name="Group Box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28</xdr:row>
          <xdr:rowOff>0</xdr:rowOff>
        </xdr:from>
        <xdr:to>
          <xdr:col>7</xdr:col>
          <xdr:colOff>114300</xdr:colOff>
          <xdr:row>29</xdr:row>
          <xdr:rowOff>95250</xdr:rowOff>
        </xdr:to>
        <xdr:sp macro="" textlink="">
          <xdr:nvSpPr>
            <xdr:cNvPr id="1746" name="Group Box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28</xdr:row>
          <xdr:rowOff>180975</xdr:rowOff>
        </xdr:from>
        <xdr:to>
          <xdr:col>7</xdr:col>
          <xdr:colOff>28575</xdr:colOff>
          <xdr:row>30</xdr:row>
          <xdr:rowOff>95250</xdr:rowOff>
        </xdr:to>
        <xdr:sp macro="" textlink="">
          <xdr:nvSpPr>
            <xdr:cNvPr id="1747" name="Group Box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28</xdr:row>
          <xdr:rowOff>180975</xdr:rowOff>
        </xdr:from>
        <xdr:to>
          <xdr:col>7</xdr:col>
          <xdr:colOff>209550</xdr:colOff>
          <xdr:row>30</xdr:row>
          <xdr:rowOff>95250</xdr:rowOff>
        </xdr:to>
        <xdr:sp macro="" textlink="">
          <xdr:nvSpPr>
            <xdr:cNvPr id="1748" name="Group Box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171450</xdr:rowOff>
        </xdr:from>
        <xdr:to>
          <xdr:col>7</xdr:col>
          <xdr:colOff>209550</xdr:colOff>
          <xdr:row>30</xdr:row>
          <xdr:rowOff>76200</xdr:rowOff>
        </xdr:to>
        <xdr:sp macro="" textlink="">
          <xdr:nvSpPr>
            <xdr:cNvPr id="1749" name="Group Box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33</xdr:row>
          <xdr:rowOff>0</xdr:rowOff>
        </xdr:from>
        <xdr:to>
          <xdr:col>7</xdr:col>
          <xdr:colOff>95250</xdr:colOff>
          <xdr:row>34</xdr:row>
          <xdr:rowOff>95250</xdr:rowOff>
        </xdr:to>
        <xdr:sp macro="" textlink="">
          <xdr:nvSpPr>
            <xdr:cNvPr id="1750" name="Group Box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33</xdr:row>
          <xdr:rowOff>0</xdr:rowOff>
        </xdr:from>
        <xdr:to>
          <xdr:col>7</xdr:col>
          <xdr:colOff>38100</xdr:colOff>
          <xdr:row>34</xdr:row>
          <xdr:rowOff>95250</xdr:rowOff>
        </xdr:to>
        <xdr:sp macro="" textlink="">
          <xdr:nvSpPr>
            <xdr:cNvPr id="1751" name="Group Box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33</xdr:row>
          <xdr:rowOff>0</xdr:rowOff>
        </xdr:from>
        <xdr:to>
          <xdr:col>7</xdr:col>
          <xdr:colOff>0</xdr:colOff>
          <xdr:row>34</xdr:row>
          <xdr:rowOff>104775</xdr:rowOff>
        </xdr:to>
        <xdr:sp macro="" textlink="">
          <xdr:nvSpPr>
            <xdr:cNvPr id="1752" name="Group Box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33</xdr:row>
          <xdr:rowOff>0</xdr:rowOff>
        </xdr:from>
        <xdr:to>
          <xdr:col>7</xdr:col>
          <xdr:colOff>114300</xdr:colOff>
          <xdr:row>34</xdr:row>
          <xdr:rowOff>95250</xdr:rowOff>
        </xdr:to>
        <xdr:sp macro="" textlink="">
          <xdr:nvSpPr>
            <xdr:cNvPr id="1753" name="Group Box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33</xdr:row>
          <xdr:rowOff>0</xdr:rowOff>
        </xdr:from>
        <xdr:to>
          <xdr:col>7</xdr:col>
          <xdr:colOff>28575</xdr:colOff>
          <xdr:row>34</xdr:row>
          <xdr:rowOff>95250</xdr:rowOff>
        </xdr:to>
        <xdr:sp macro="" textlink="">
          <xdr:nvSpPr>
            <xdr:cNvPr id="1754" name="Group Box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33</xdr:row>
          <xdr:rowOff>0</xdr:rowOff>
        </xdr:from>
        <xdr:to>
          <xdr:col>7</xdr:col>
          <xdr:colOff>209550</xdr:colOff>
          <xdr:row>34</xdr:row>
          <xdr:rowOff>95250</xdr:rowOff>
        </xdr:to>
        <xdr:sp macro="" textlink="">
          <xdr:nvSpPr>
            <xdr:cNvPr id="1755" name="Group Box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33</xdr:row>
          <xdr:rowOff>0</xdr:rowOff>
        </xdr:from>
        <xdr:to>
          <xdr:col>7</xdr:col>
          <xdr:colOff>209550</xdr:colOff>
          <xdr:row>34</xdr:row>
          <xdr:rowOff>95250</xdr:rowOff>
        </xdr:to>
        <xdr:sp macro="" textlink="">
          <xdr:nvSpPr>
            <xdr:cNvPr id="1756" name="Group Box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36</xdr:row>
          <xdr:rowOff>0</xdr:rowOff>
        </xdr:from>
        <xdr:to>
          <xdr:col>7</xdr:col>
          <xdr:colOff>95250</xdr:colOff>
          <xdr:row>37</xdr:row>
          <xdr:rowOff>95250</xdr:rowOff>
        </xdr:to>
        <xdr:sp macro="" textlink="">
          <xdr:nvSpPr>
            <xdr:cNvPr id="1761" name="Group Box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36</xdr:row>
          <xdr:rowOff>0</xdr:rowOff>
        </xdr:from>
        <xdr:to>
          <xdr:col>7</xdr:col>
          <xdr:colOff>95250</xdr:colOff>
          <xdr:row>37</xdr:row>
          <xdr:rowOff>95250</xdr:rowOff>
        </xdr:to>
        <xdr:sp macro="" textlink="">
          <xdr:nvSpPr>
            <xdr:cNvPr id="1762" name="Group Box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36</xdr:row>
          <xdr:rowOff>0</xdr:rowOff>
        </xdr:from>
        <xdr:to>
          <xdr:col>7</xdr:col>
          <xdr:colOff>38100</xdr:colOff>
          <xdr:row>37</xdr:row>
          <xdr:rowOff>95250</xdr:rowOff>
        </xdr:to>
        <xdr:sp macro="" textlink="">
          <xdr:nvSpPr>
            <xdr:cNvPr id="1763" name="Group Box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36</xdr:row>
          <xdr:rowOff>0</xdr:rowOff>
        </xdr:from>
        <xdr:to>
          <xdr:col>7</xdr:col>
          <xdr:colOff>0</xdr:colOff>
          <xdr:row>37</xdr:row>
          <xdr:rowOff>104775</xdr:rowOff>
        </xdr:to>
        <xdr:sp macro="" textlink="">
          <xdr:nvSpPr>
            <xdr:cNvPr id="1764" name="Group Box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36</xdr:row>
          <xdr:rowOff>0</xdr:rowOff>
        </xdr:from>
        <xdr:to>
          <xdr:col>7</xdr:col>
          <xdr:colOff>114300</xdr:colOff>
          <xdr:row>37</xdr:row>
          <xdr:rowOff>95250</xdr:rowOff>
        </xdr:to>
        <xdr:sp macro="" textlink="">
          <xdr:nvSpPr>
            <xdr:cNvPr id="1765" name="Group Box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36</xdr:row>
          <xdr:rowOff>0</xdr:rowOff>
        </xdr:from>
        <xdr:to>
          <xdr:col>7</xdr:col>
          <xdr:colOff>28575</xdr:colOff>
          <xdr:row>37</xdr:row>
          <xdr:rowOff>95250</xdr:rowOff>
        </xdr:to>
        <xdr:sp macro="" textlink="">
          <xdr:nvSpPr>
            <xdr:cNvPr id="1766" name="Group Box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36</xdr:row>
          <xdr:rowOff>0</xdr:rowOff>
        </xdr:from>
        <xdr:to>
          <xdr:col>7</xdr:col>
          <xdr:colOff>209550</xdr:colOff>
          <xdr:row>37</xdr:row>
          <xdr:rowOff>95250</xdr:rowOff>
        </xdr:to>
        <xdr:sp macro="" textlink="">
          <xdr:nvSpPr>
            <xdr:cNvPr id="1767" name="Group Box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36</xdr:row>
          <xdr:rowOff>0</xdr:rowOff>
        </xdr:from>
        <xdr:to>
          <xdr:col>7</xdr:col>
          <xdr:colOff>209550</xdr:colOff>
          <xdr:row>37</xdr:row>
          <xdr:rowOff>95250</xdr:rowOff>
        </xdr:to>
        <xdr:sp macro="" textlink="">
          <xdr:nvSpPr>
            <xdr:cNvPr id="1768" name="Group Box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39</xdr:row>
          <xdr:rowOff>171450</xdr:rowOff>
        </xdr:from>
        <xdr:to>
          <xdr:col>7</xdr:col>
          <xdr:colOff>104775</xdr:colOff>
          <xdr:row>41</xdr:row>
          <xdr:rowOff>85725</xdr:rowOff>
        </xdr:to>
        <xdr:sp macro="" textlink="">
          <xdr:nvSpPr>
            <xdr:cNvPr id="1783" name="Group Box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40</xdr:row>
          <xdr:rowOff>123825</xdr:rowOff>
        </xdr:from>
        <xdr:to>
          <xdr:col>7</xdr:col>
          <xdr:colOff>95250</xdr:colOff>
          <xdr:row>42</xdr:row>
          <xdr:rowOff>28575</xdr:rowOff>
        </xdr:to>
        <xdr:sp macro="" textlink="">
          <xdr:nvSpPr>
            <xdr:cNvPr id="1784" name="Group Box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40</xdr:row>
          <xdr:rowOff>171450</xdr:rowOff>
        </xdr:from>
        <xdr:to>
          <xdr:col>7</xdr:col>
          <xdr:colOff>104775</xdr:colOff>
          <xdr:row>42</xdr:row>
          <xdr:rowOff>85725</xdr:rowOff>
        </xdr:to>
        <xdr:sp macro="" textlink="">
          <xdr:nvSpPr>
            <xdr:cNvPr id="1785" name="Group Box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133350</xdr:rowOff>
        </xdr:from>
        <xdr:to>
          <xdr:col>7</xdr:col>
          <xdr:colOff>257175</xdr:colOff>
          <xdr:row>45</xdr:row>
          <xdr:rowOff>38100</xdr:rowOff>
        </xdr:to>
        <xdr:sp macro="" textlink="">
          <xdr:nvSpPr>
            <xdr:cNvPr id="1786" name="Group Box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123825</xdr:rowOff>
        </xdr:from>
        <xdr:to>
          <xdr:col>7</xdr:col>
          <xdr:colOff>95250</xdr:colOff>
          <xdr:row>45</xdr:row>
          <xdr:rowOff>28575</xdr:rowOff>
        </xdr:to>
        <xdr:sp macro="" textlink="">
          <xdr:nvSpPr>
            <xdr:cNvPr id="1787" name="Group Box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171450</xdr:rowOff>
        </xdr:from>
        <xdr:to>
          <xdr:col>7</xdr:col>
          <xdr:colOff>104775</xdr:colOff>
          <xdr:row>45</xdr:row>
          <xdr:rowOff>85725</xdr:rowOff>
        </xdr:to>
        <xdr:sp macro="" textlink="">
          <xdr:nvSpPr>
            <xdr:cNvPr id="1788" name="Group Box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0</xdr:rowOff>
        </xdr:from>
        <xdr:to>
          <xdr:col>7</xdr:col>
          <xdr:colOff>114300</xdr:colOff>
          <xdr:row>46</xdr:row>
          <xdr:rowOff>95250</xdr:rowOff>
        </xdr:to>
        <xdr:sp macro="" textlink="">
          <xdr:nvSpPr>
            <xdr:cNvPr id="1789" name="Group Box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257175</xdr:colOff>
          <xdr:row>46</xdr:row>
          <xdr:rowOff>95250</xdr:rowOff>
        </xdr:to>
        <xdr:sp macro="" textlink="">
          <xdr:nvSpPr>
            <xdr:cNvPr id="1790" name="Group Box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45</xdr:row>
          <xdr:rowOff>0</xdr:rowOff>
        </xdr:from>
        <xdr:to>
          <xdr:col>7</xdr:col>
          <xdr:colOff>95250</xdr:colOff>
          <xdr:row>46</xdr:row>
          <xdr:rowOff>95250</xdr:rowOff>
        </xdr:to>
        <xdr:sp macro="" textlink="">
          <xdr:nvSpPr>
            <xdr:cNvPr id="1791" name="Group Box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45</xdr:row>
          <xdr:rowOff>0</xdr:rowOff>
        </xdr:from>
        <xdr:to>
          <xdr:col>7</xdr:col>
          <xdr:colOff>104775</xdr:colOff>
          <xdr:row>46</xdr:row>
          <xdr:rowOff>95250</xdr:rowOff>
        </xdr:to>
        <xdr:sp macro="" textlink="">
          <xdr:nvSpPr>
            <xdr:cNvPr id="1792" name="Group Box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6</xdr:col>
          <xdr:colOff>361950</xdr:colOff>
          <xdr:row>46</xdr:row>
          <xdr:rowOff>95250</xdr:rowOff>
        </xdr:to>
        <xdr:sp macro="" textlink="">
          <xdr:nvSpPr>
            <xdr:cNvPr id="1793" name="Group Box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0</xdr:rowOff>
        </xdr:from>
        <xdr:to>
          <xdr:col>7</xdr:col>
          <xdr:colOff>57150</xdr:colOff>
          <xdr:row>46</xdr:row>
          <xdr:rowOff>95250</xdr:rowOff>
        </xdr:to>
        <xdr:sp macro="" textlink="">
          <xdr:nvSpPr>
            <xdr:cNvPr id="1794" name="Group Box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0</xdr:rowOff>
        </xdr:from>
        <xdr:to>
          <xdr:col>7</xdr:col>
          <xdr:colOff>114300</xdr:colOff>
          <xdr:row>46</xdr:row>
          <xdr:rowOff>95250</xdr:rowOff>
        </xdr:to>
        <xdr:sp macro="" textlink="">
          <xdr:nvSpPr>
            <xdr:cNvPr id="1795" name="Group Box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257175</xdr:colOff>
          <xdr:row>46</xdr:row>
          <xdr:rowOff>95250</xdr:rowOff>
        </xdr:to>
        <xdr:sp macro="" textlink="">
          <xdr:nvSpPr>
            <xdr:cNvPr id="1796" name="Group Box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45</xdr:row>
          <xdr:rowOff>0</xdr:rowOff>
        </xdr:from>
        <xdr:to>
          <xdr:col>7</xdr:col>
          <xdr:colOff>95250</xdr:colOff>
          <xdr:row>46</xdr:row>
          <xdr:rowOff>95250</xdr:rowOff>
        </xdr:to>
        <xdr:sp macro="" textlink="">
          <xdr:nvSpPr>
            <xdr:cNvPr id="1797" name="Group Box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45</xdr:row>
          <xdr:rowOff>0</xdr:rowOff>
        </xdr:from>
        <xdr:to>
          <xdr:col>7</xdr:col>
          <xdr:colOff>104775</xdr:colOff>
          <xdr:row>46</xdr:row>
          <xdr:rowOff>95250</xdr:rowOff>
        </xdr:to>
        <xdr:sp macro="" textlink="">
          <xdr:nvSpPr>
            <xdr:cNvPr id="1798" name="Group Box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171450</xdr:rowOff>
        </xdr:from>
        <xdr:to>
          <xdr:col>7</xdr:col>
          <xdr:colOff>57150</xdr:colOff>
          <xdr:row>47</xdr:row>
          <xdr:rowOff>85725</xdr:rowOff>
        </xdr:to>
        <xdr:sp macro="" textlink="">
          <xdr:nvSpPr>
            <xdr:cNvPr id="1799" name="Group Box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152400</xdr:rowOff>
        </xdr:from>
        <xdr:to>
          <xdr:col>7</xdr:col>
          <xdr:colOff>171450</xdr:colOff>
          <xdr:row>47</xdr:row>
          <xdr:rowOff>57150</xdr:rowOff>
        </xdr:to>
        <xdr:sp macro="" textlink="">
          <xdr:nvSpPr>
            <xdr:cNvPr id="1800" name="Group Box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180975</xdr:rowOff>
        </xdr:from>
        <xdr:to>
          <xdr:col>6</xdr:col>
          <xdr:colOff>361950</xdr:colOff>
          <xdr:row>47</xdr:row>
          <xdr:rowOff>95250</xdr:rowOff>
        </xdr:to>
        <xdr:sp macro="" textlink="">
          <xdr:nvSpPr>
            <xdr:cNvPr id="1801" name="Group Box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45</xdr:row>
          <xdr:rowOff>171450</xdr:rowOff>
        </xdr:from>
        <xdr:to>
          <xdr:col>7</xdr:col>
          <xdr:colOff>57150</xdr:colOff>
          <xdr:row>47</xdr:row>
          <xdr:rowOff>85725</xdr:rowOff>
        </xdr:to>
        <xdr:sp macro="" textlink="">
          <xdr:nvSpPr>
            <xdr:cNvPr id="1802" name="Group Box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45</xdr:row>
          <xdr:rowOff>142875</xdr:rowOff>
        </xdr:from>
        <xdr:to>
          <xdr:col>7</xdr:col>
          <xdr:colOff>114300</xdr:colOff>
          <xdr:row>47</xdr:row>
          <xdr:rowOff>57150</xdr:rowOff>
        </xdr:to>
        <xdr:sp macro="" textlink="">
          <xdr:nvSpPr>
            <xdr:cNvPr id="1803" name="Group Box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133350</xdr:rowOff>
        </xdr:from>
        <xdr:to>
          <xdr:col>7</xdr:col>
          <xdr:colOff>257175</xdr:colOff>
          <xdr:row>47</xdr:row>
          <xdr:rowOff>38100</xdr:rowOff>
        </xdr:to>
        <xdr:sp macro="" textlink="">
          <xdr:nvSpPr>
            <xdr:cNvPr id="1804" name="Group Box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45</xdr:row>
          <xdr:rowOff>123825</xdr:rowOff>
        </xdr:from>
        <xdr:to>
          <xdr:col>7</xdr:col>
          <xdr:colOff>95250</xdr:colOff>
          <xdr:row>47</xdr:row>
          <xdr:rowOff>28575</xdr:rowOff>
        </xdr:to>
        <xdr:sp macro="" textlink="">
          <xdr:nvSpPr>
            <xdr:cNvPr id="1805" name="Group Box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45</xdr:row>
          <xdr:rowOff>171450</xdr:rowOff>
        </xdr:from>
        <xdr:to>
          <xdr:col>7</xdr:col>
          <xdr:colOff>104775</xdr:colOff>
          <xdr:row>47</xdr:row>
          <xdr:rowOff>85725</xdr:rowOff>
        </xdr:to>
        <xdr:sp macro="" textlink="">
          <xdr:nvSpPr>
            <xdr:cNvPr id="1806" name="Group Box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47</xdr:row>
          <xdr:rowOff>209550</xdr:rowOff>
        </xdr:from>
        <xdr:to>
          <xdr:col>7</xdr:col>
          <xdr:colOff>0</xdr:colOff>
          <xdr:row>49</xdr:row>
          <xdr:rowOff>95250</xdr:rowOff>
        </xdr:to>
        <xdr:sp macro="" textlink="">
          <xdr:nvSpPr>
            <xdr:cNvPr id="1807" name="Group Box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171450</xdr:rowOff>
        </xdr:from>
        <xdr:to>
          <xdr:col>7</xdr:col>
          <xdr:colOff>57150</xdr:colOff>
          <xdr:row>49</xdr:row>
          <xdr:rowOff>85725</xdr:rowOff>
        </xdr:to>
        <xdr:sp macro="" textlink="">
          <xdr:nvSpPr>
            <xdr:cNvPr id="1808" name="Group Box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152400</xdr:rowOff>
        </xdr:from>
        <xdr:to>
          <xdr:col>7</xdr:col>
          <xdr:colOff>171450</xdr:colOff>
          <xdr:row>49</xdr:row>
          <xdr:rowOff>57150</xdr:rowOff>
        </xdr:to>
        <xdr:sp macro="" textlink="">
          <xdr:nvSpPr>
            <xdr:cNvPr id="1809" name="Group Box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180975</xdr:rowOff>
        </xdr:from>
        <xdr:to>
          <xdr:col>6</xdr:col>
          <xdr:colOff>361950</xdr:colOff>
          <xdr:row>49</xdr:row>
          <xdr:rowOff>95250</xdr:rowOff>
        </xdr:to>
        <xdr:sp macro="" textlink="">
          <xdr:nvSpPr>
            <xdr:cNvPr id="1810" name="Group Box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47</xdr:row>
          <xdr:rowOff>171450</xdr:rowOff>
        </xdr:from>
        <xdr:to>
          <xdr:col>7</xdr:col>
          <xdr:colOff>57150</xdr:colOff>
          <xdr:row>49</xdr:row>
          <xdr:rowOff>85725</xdr:rowOff>
        </xdr:to>
        <xdr:sp macro="" textlink="">
          <xdr:nvSpPr>
            <xdr:cNvPr id="1811" name="Group Box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47</xdr:row>
          <xdr:rowOff>142875</xdr:rowOff>
        </xdr:from>
        <xdr:to>
          <xdr:col>7</xdr:col>
          <xdr:colOff>114300</xdr:colOff>
          <xdr:row>49</xdr:row>
          <xdr:rowOff>57150</xdr:rowOff>
        </xdr:to>
        <xdr:sp macro="" textlink="">
          <xdr:nvSpPr>
            <xdr:cNvPr id="1812" name="Group Box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47</xdr:row>
          <xdr:rowOff>133350</xdr:rowOff>
        </xdr:from>
        <xdr:to>
          <xdr:col>7</xdr:col>
          <xdr:colOff>257175</xdr:colOff>
          <xdr:row>49</xdr:row>
          <xdr:rowOff>38100</xdr:rowOff>
        </xdr:to>
        <xdr:sp macro="" textlink="">
          <xdr:nvSpPr>
            <xdr:cNvPr id="1813" name="Group Box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47</xdr:row>
          <xdr:rowOff>123825</xdr:rowOff>
        </xdr:from>
        <xdr:to>
          <xdr:col>7</xdr:col>
          <xdr:colOff>95250</xdr:colOff>
          <xdr:row>49</xdr:row>
          <xdr:rowOff>28575</xdr:rowOff>
        </xdr:to>
        <xdr:sp macro="" textlink="">
          <xdr:nvSpPr>
            <xdr:cNvPr id="1814" name="Group Box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47</xdr:row>
          <xdr:rowOff>171450</xdr:rowOff>
        </xdr:from>
        <xdr:to>
          <xdr:col>7</xdr:col>
          <xdr:colOff>104775</xdr:colOff>
          <xdr:row>49</xdr:row>
          <xdr:rowOff>85725</xdr:rowOff>
        </xdr:to>
        <xdr:sp macro="" textlink="">
          <xdr:nvSpPr>
            <xdr:cNvPr id="1815" name="Group Box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48</xdr:row>
          <xdr:rowOff>152400</xdr:rowOff>
        </xdr:from>
        <xdr:to>
          <xdr:col>7</xdr:col>
          <xdr:colOff>133350</xdr:colOff>
          <xdr:row>50</xdr:row>
          <xdr:rowOff>57150</xdr:rowOff>
        </xdr:to>
        <xdr:sp macro="" textlink="">
          <xdr:nvSpPr>
            <xdr:cNvPr id="1820" name="Group Box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48</xdr:row>
          <xdr:rowOff>209550</xdr:rowOff>
        </xdr:from>
        <xdr:to>
          <xdr:col>7</xdr:col>
          <xdr:colOff>0</xdr:colOff>
          <xdr:row>50</xdr:row>
          <xdr:rowOff>95250</xdr:rowOff>
        </xdr:to>
        <xdr:sp macro="" textlink="">
          <xdr:nvSpPr>
            <xdr:cNvPr id="1821" name="Group Box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171450</xdr:rowOff>
        </xdr:from>
        <xdr:to>
          <xdr:col>7</xdr:col>
          <xdr:colOff>57150</xdr:colOff>
          <xdr:row>50</xdr:row>
          <xdr:rowOff>85725</xdr:rowOff>
        </xdr:to>
        <xdr:sp macro="" textlink="">
          <xdr:nvSpPr>
            <xdr:cNvPr id="1822" name="Group Box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152400</xdr:rowOff>
        </xdr:from>
        <xdr:to>
          <xdr:col>7</xdr:col>
          <xdr:colOff>171450</xdr:colOff>
          <xdr:row>50</xdr:row>
          <xdr:rowOff>57150</xdr:rowOff>
        </xdr:to>
        <xdr:sp macro="" textlink="">
          <xdr:nvSpPr>
            <xdr:cNvPr id="1823" name="Group Box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180975</xdr:rowOff>
        </xdr:from>
        <xdr:to>
          <xdr:col>6</xdr:col>
          <xdr:colOff>361950</xdr:colOff>
          <xdr:row>50</xdr:row>
          <xdr:rowOff>95250</xdr:rowOff>
        </xdr:to>
        <xdr:sp macro="" textlink="">
          <xdr:nvSpPr>
            <xdr:cNvPr id="1824" name="Group Box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171450</xdr:rowOff>
        </xdr:from>
        <xdr:to>
          <xdr:col>7</xdr:col>
          <xdr:colOff>57150</xdr:colOff>
          <xdr:row>50</xdr:row>
          <xdr:rowOff>85725</xdr:rowOff>
        </xdr:to>
        <xdr:sp macro="" textlink="">
          <xdr:nvSpPr>
            <xdr:cNvPr id="1825" name="Group Box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48</xdr:row>
          <xdr:rowOff>142875</xdr:rowOff>
        </xdr:from>
        <xdr:to>
          <xdr:col>7</xdr:col>
          <xdr:colOff>114300</xdr:colOff>
          <xdr:row>50</xdr:row>
          <xdr:rowOff>57150</xdr:rowOff>
        </xdr:to>
        <xdr:sp macro="" textlink="">
          <xdr:nvSpPr>
            <xdr:cNvPr id="1826" name="Group Box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48</xdr:row>
          <xdr:rowOff>133350</xdr:rowOff>
        </xdr:from>
        <xdr:to>
          <xdr:col>7</xdr:col>
          <xdr:colOff>257175</xdr:colOff>
          <xdr:row>50</xdr:row>
          <xdr:rowOff>38100</xdr:rowOff>
        </xdr:to>
        <xdr:sp macro="" textlink="">
          <xdr:nvSpPr>
            <xdr:cNvPr id="1827" name="Group Box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48</xdr:row>
          <xdr:rowOff>123825</xdr:rowOff>
        </xdr:from>
        <xdr:to>
          <xdr:col>7</xdr:col>
          <xdr:colOff>95250</xdr:colOff>
          <xdr:row>50</xdr:row>
          <xdr:rowOff>28575</xdr:rowOff>
        </xdr:to>
        <xdr:sp macro="" textlink="">
          <xdr:nvSpPr>
            <xdr:cNvPr id="1828" name="Group Box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48</xdr:row>
          <xdr:rowOff>171450</xdr:rowOff>
        </xdr:from>
        <xdr:to>
          <xdr:col>7</xdr:col>
          <xdr:colOff>104775</xdr:colOff>
          <xdr:row>50</xdr:row>
          <xdr:rowOff>85725</xdr:rowOff>
        </xdr:to>
        <xdr:sp macro="" textlink="">
          <xdr:nvSpPr>
            <xdr:cNvPr id="1829" name="Group Box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34" name="Group Box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50</xdr:row>
          <xdr:rowOff>0</xdr:rowOff>
        </xdr:from>
        <xdr:to>
          <xdr:col>7</xdr:col>
          <xdr:colOff>133350</xdr:colOff>
          <xdr:row>51</xdr:row>
          <xdr:rowOff>95250</xdr:rowOff>
        </xdr:to>
        <xdr:sp macro="" textlink="">
          <xdr:nvSpPr>
            <xdr:cNvPr id="1839" name="Group Box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840" name="Group Box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41" name="Group Box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171450</xdr:colOff>
          <xdr:row>51</xdr:row>
          <xdr:rowOff>95250</xdr:rowOff>
        </xdr:to>
        <xdr:sp macro="" textlink="">
          <xdr:nvSpPr>
            <xdr:cNvPr id="1842" name="Group Box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6</xdr:col>
          <xdr:colOff>361950</xdr:colOff>
          <xdr:row>51</xdr:row>
          <xdr:rowOff>95250</xdr:rowOff>
        </xdr:to>
        <xdr:sp macro="" textlink="">
          <xdr:nvSpPr>
            <xdr:cNvPr id="1843" name="Group Box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44" name="Group Box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114300</xdr:colOff>
          <xdr:row>51</xdr:row>
          <xdr:rowOff>95250</xdr:rowOff>
        </xdr:to>
        <xdr:sp macro="" textlink="">
          <xdr:nvSpPr>
            <xdr:cNvPr id="1845" name="Group Box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257175</xdr:colOff>
          <xdr:row>51</xdr:row>
          <xdr:rowOff>95250</xdr:rowOff>
        </xdr:to>
        <xdr:sp macro="" textlink="">
          <xdr:nvSpPr>
            <xdr:cNvPr id="1846" name="Group Box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0</xdr:rowOff>
        </xdr:from>
        <xdr:to>
          <xdr:col>7</xdr:col>
          <xdr:colOff>95250</xdr:colOff>
          <xdr:row>51</xdr:row>
          <xdr:rowOff>95250</xdr:rowOff>
        </xdr:to>
        <xdr:sp macro="" textlink="">
          <xdr:nvSpPr>
            <xdr:cNvPr id="1847" name="Group Box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48" name="Group Box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853" name="Group Box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58" name="Group Box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50</xdr:row>
          <xdr:rowOff>0</xdr:rowOff>
        </xdr:from>
        <xdr:to>
          <xdr:col>7</xdr:col>
          <xdr:colOff>133350</xdr:colOff>
          <xdr:row>51</xdr:row>
          <xdr:rowOff>95250</xdr:rowOff>
        </xdr:to>
        <xdr:sp macro="" textlink="">
          <xdr:nvSpPr>
            <xdr:cNvPr id="1863" name="Group Box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864" name="Group Box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65" name="Group Box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171450</xdr:colOff>
          <xdr:row>51</xdr:row>
          <xdr:rowOff>95250</xdr:rowOff>
        </xdr:to>
        <xdr:sp macro="" textlink="">
          <xdr:nvSpPr>
            <xdr:cNvPr id="1866" name="Group Box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6</xdr:col>
          <xdr:colOff>361950</xdr:colOff>
          <xdr:row>51</xdr:row>
          <xdr:rowOff>95250</xdr:rowOff>
        </xdr:to>
        <xdr:sp macro="" textlink="">
          <xdr:nvSpPr>
            <xdr:cNvPr id="1867" name="Group Box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68" name="Group Box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114300</xdr:colOff>
          <xdr:row>51</xdr:row>
          <xdr:rowOff>95250</xdr:rowOff>
        </xdr:to>
        <xdr:sp macro="" textlink="">
          <xdr:nvSpPr>
            <xdr:cNvPr id="1869" name="Group Box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257175</xdr:colOff>
          <xdr:row>51</xdr:row>
          <xdr:rowOff>95250</xdr:rowOff>
        </xdr:to>
        <xdr:sp macro="" textlink="">
          <xdr:nvSpPr>
            <xdr:cNvPr id="1870" name="Group Box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0</xdr:rowOff>
        </xdr:from>
        <xdr:to>
          <xdr:col>7</xdr:col>
          <xdr:colOff>95250</xdr:colOff>
          <xdr:row>51</xdr:row>
          <xdr:rowOff>95250</xdr:rowOff>
        </xdr:to>
        <xdr:sp macro="" textlink="">
          <xdr:nvSpPr>
            <xdr:cNvPr id="1871" name="Group Box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72" name="Group Box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6</xdr:col>
          <xdr:colOff>361950</xdr:colOff>
          <xdr:row>51</xdr:row>
          <xdr:rowOff>95250</xdr:rowOff>
        </xdr:to>
        <xdr:sp macro="" textlink="">
          <xdr:nvSpPr>
            <xdr:cNvPr id="1877" name="Group Box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882" name="Group Box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887" name="Group Box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50</xdr:row>
          <xdr:rowOff>0</xdr:rowOff>
        </xdr:from>
        <xdr:to>
          <xdr:col>7</xdr:col>
          <xdr:colOff>133350</xdr:colOff>
          <xdr:row>51</xdr:row>
          <xdr:rowOff>95250</xdr:rowOff>
        </xdr:to>
        <xdr:sp macro="" textlink="">
          <xdr:nvSpPr>
            <xdr:cNvPr id="1892" name="Group Box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893" name="Group Box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94" name="Group Box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171450</xdr:colOff>
          <xdr:row>51</xdr:row>
          <xdr:rowOff>95250</xdr:rowOff>
        </xdr:to>
        <xdr:sp macro="" textlink="">
          <xdr:nvSpPr>
            <xdr:cNvPr id="1895" name="Group Box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6</xdr:col>
          <xdr:colOff>361950</xdr:colOff>
          <xdr:row>51</xdr:row>
          <xdr:rowOff>95250</xdr:rowOff>
        </xdr:to>
        <xdr:sp macro="" textlink="">
          <xdr:nvSpPr>
            <xdr:cNvPr id="1896" name="Group Box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57150</xdr:colOff>
          <xdr:row>51</xdr:row>
          <xdr:rowOff>95250</xdr:rowOff>
        </xdr:to>
        <xdr:sp macro="" textlink="">
          <xdr:nvSpPr>
            <xdr:cNvPr id="1897" name="Group Box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50</xdr:row>
          <xdr:rowOff>0</xdr:rowOff>
        </xdr:from>
        <xdr:to>
          <xdr:col>7</xdr:col>
          <xdr:colOff>114300</xdr:colOff>
          <xdr:row>51</xdr:row>
          <xdr:rowOff>95250</xdr:rowOff>
        </xdr:to>
        <xdr:sp macro="" textlink="">
          <xdr:nvSpPr>
            <xdr:cNvPr id="1898" name="Group Box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50</xdr:row>
          <xdr:rowOff>0</xdr:rowOff>
        </xdr:from>
        <xdr:to>
          <xdr:col>7</xdr:col>
          <xdr:colOff>257175</xdr:colOff>
          <xdr:row>51</xdr:row>
          <xdr:rowOff>95250</xdr:rowOff>
        </xdr:to>
        <xdr:sp macro="" textlink="">
          <xdr:nvSpPr>
            <xdr:cNvPr id="1899" name="Group Box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50</xdr:row>
          <xdr:rowOff>0</xdr:rowOff>
        </xdr:from>
        <xdr:to>
          <xdr:col>7</xdr:col>
          <xdr:colOff>95250</xdr:colOff>
          <xdr:row>51</xdr:row>
          <xdr:rowOff>95250</xdr:rowOff>
        </xdr:to>
        <xdr:sp macro="" textlink="">
          <xdr:nvSpPr>
            <xdr:cNvPr id="1900" name="Group Box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50</xdr:row>
          <xdr:rowOff>0</xdr:rowOff>
        </xdr:from>
        <xdr:to>
          <xdr:col>7</xdr:col>
          <xdr:colOff>104775</xdr:colOff>
          <xdr:row>51</xdr:row>
          <xdr:rowOff>95250</xdr:rowOff>
        </xdr:to>
        <xdr:sp macro="" textlink="">
          <xdr:nvSpPr>
            <xdr:cNvPr id="1901" name="Group Box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17</xdr:row>
          <xdr:rowOff>0</xdr:rowOff>
        </xdr:from>
        <xdr:to>
          <xdr:col>3</xdr:col>
          <xdr:colOff>304800</xdr:colOff>
          <xdr:row>18</xdr:row>
          <xdr:rowOff>9525</xdr:rowOff>
        </xdr:to>
        <xdr:sp macro="" textlink="">
          <xdr:nvSpPr>
            <xdr:cNvPr id="1904" name="Option 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17</xdr:row>
          <xdr:rowOff>0</xdr:rowOff>
        </xdr:from>
        <xdr:to>
          <xdr:col>4</xdr:col>
          <xdr:colOff>304800</xdr:colOff>
          <xdr:row>18</xdr:row>
          <xdr:rowOff>9525</xdr:rowOff>
        </xdr:to>
        <xdr:sp macro="" textlink="">
          <xdr:nvSpPr>
            <xdr:cNvPr id="1906" name="Option 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17</xdr:row>
          <xdr:rowOff>0</xdr:rowOff>
        </xdr:from>
        <xdr:to>
          <xdr:col>5</xdr:col>
          <xdr:colOff>304800</xdr:colOff>
          <xdr:row>18</xdr:row>
          <xdr:rowOff>9525</xdr:rowOff>
        </xdr:to>
        <xdr:sp macro="" textlink="">
          <xdr:nvSpPr>
            <xdr:cNvPr id="1908" name="Option 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17</xdr:row>
          <xdr:rowOff>0</xdr:rowOff>
        </xdr:from>
        <xdr:to>
          <xdr:col>6</xdr:col>
          <xdr:colOff>304800</xdr:colOff>
          <xdr:row>18</xdr:row>
          <xdr:rowOff>9525</xdr:rowOff>
        </xdr:to>
        <xdr:sp macro="" textlink="">
          <xdr:nvSpPr>
            <xdr:cNvPr id="1910" name="Option 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0</xdr:rowOff>
        </xdr:from>
        <xdr:to>
          <xdr:col>3</xdr:col>
          <xdr:colOff>323850</xdr:colOff>
          <xdr:row>19</xdr:row>
          <xdr:rowOff>180975</xdr:rowOff>
        </xdr:to>
        <xdr:sp macro="" textlink="">
          <xdr:nvSpPr>
            <xdr:cNvPr id="1935" name="Option 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19</xdr:row>
          <xdr:rowOff>0</xdr:rowOff>
        </xdr:from>
        <xdr:to>
          <xdr:col>4</xdr:col>
          <xdr:colOff>323850</xdr:colOff>
          <xdr:row>19</xdr:row>
          <xdr:rowOff>180975</xdr:rowOff>
        </xdr:to>
        <xdr:sp macro="" textlink="">
          <xdr:nvSpPr>
            <xdr:cNvPr id="1936" name="Option 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19</xdr:row>
          <xdr:rowOff>0</xdr:rowOff>
        </xdr:from>
        <xdr:to>
          <xdr:col>5</xdr:col>
          <xdr:colOff>323850</xdr:colOff>
          <xdr:row>19</xdr:row>
          <xdr:rowOff>180975</xdr:rowOff>
        </xdr:to>
        <xdr:sp macro="" textlink="">
          <xdr:nvSpPr>
            <xdr:cNvPr id="1937" name="Option 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xdr:row>
          <xdr:rowOff>0</xdr:rowOff>
        </xdr:from>
        <xdr:to>
          <xdr:col>6</xdr:col>
          <xdr:colOff>323850</xdr:colOff>
          <xdr:row>19</xdr:row>
          <xdr:rowOff>180975</xdr:rowOff>
        </xdr:to>
        <xdr:sp macro="" textlink="">
          <xdr:nvSpPr>
            <xdr:cNvPr id="1938" name="Option 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0</xdr:rowOff>
        </xdr:from>
        <xdr:to>
          <xdr:col>3</xdr:col>
          <xdr:colOff>323850</xdr:colOff>
          <xdr:row>21</xdr:row>
          <xdr:rowOff>180975</xdr:rowOff>
        </xdr:to>
        <xdr:sp macro="" textlink="">
          <xdr:nvSpPr>
            <xdr:cNvPr id="1939" name="Option 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21</xdr:row>
          <xdr:rowOff>0</xdr:rowOff>
        </xdr:from>
        <xdr:to>
          <xdr:col>4</xdr:col>
          <xdr:colOff>323850</xdr:colOff>
          <xdr:row>21</xdr:row>
          <xdr:rowOff>180975</xdr:rowOff>
        </xdr:to>
        <xdr:sp macro="" textlink="">
          <xdr:nvSpPr>
            <xdr:cNvPr id="1940" name="Option 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0</xdr:rowOff>
        </xdr:from>
        <xdr:to>
          <xdr:col>5</xdr:col>
          <xdr:colOff>323850</xdr:colOff>
          <xdr:row>21</xdr:row>
          <xdr:rowOff>180975</xdr:rowOff>
        </xdr:to>
        <xdr:sp macro="" textlink="">
          <xdr:nvSpPr>
            <xdr:cNvPr id="1941" name="Option 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0</xdr:rowOff>
        </xdr:from>
        <xdr:to>
          <xdr:col>6</xdr:col>
          <xdr:colOff>323850</xdr:colOff>
          <xdr:row>21</xdr:row>
          <xdr:rowOff>180975</xdr:rowOff>
        </xdr:to>
        <xdr:sp macro="" textlink="">
          <xdr:nvSpPr>
            <xdr:cNvPr id="1942" name="Option 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16</xdr:row>
          <xdr:rowOff>171450</xdr:rowOff>
        </xdr:from>
        <xdr:to>
          <xdr:col>7</xdr:col>
          <xdr:colOff>257175</xdr:colOff>
          <xdr:row>18</xdr:row>
          <xdr:rowOff>85725</xdr:rowOff>
        </xdr:to>
        <xdr:sp macro="" textlink="">
          <xdr:nvSpPr>
            <xdr:cNvPr id="1955" name="Group Box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18</xdr:row>
          <xdr:rowOff>171450</xdr:rowOff>
        </xdr:from>
        <xdr:to>
          <xdr:col>7</xdr:col>
          <xdr:colOff>219075</xdr:colOff>
          <xdr:row>20</xdr:row>
          <xdr:rowOff>95250</xdr:rowOff>
        </xdr:to>
        <xdr:sp macro="" textlink="">
          <xdr:nvSpPr>
            <xdr:cNvPr id="1956" name="Group Box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20</xdr:row>
          <xdr:rowOff>171450</xdr:rowOff>
        </xdr:from>
        <xdr:to>
          <xdr:col>7</xdr:col>
          <xdr:colOff>285750</xdr:colOff>
          <xdr:row>22</xdr:row>
          <xdr:rowOff>114300</xdr:rowOff>
        </xdr:to>
        <xdr:sp macro="" textlink="">
          <xdr:nvSpPr>
            <xdr:cNvPr id="1957" name="Group Box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0</xdr:rowOff>
        </xdr:from>
        <xdr:to>
          <xdr:col>3</xdr:col>
          <xdr:colOff>323850</xdr:colOff>
          <xdr:row>34</xdr:row>
          <xdr:rowOff>180975</xdr:rowOff>
        </xdr:to>
        <xdr:sp macro="" textlink="">
          <xdr:nvSpPr>
            <xdr:cNvPr id="1966" name="Option 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34</xdr:row>
          <xdr:rowOff>0</xdr:rowOff>
        </xdr:from>
        <xdr:to>
          <xdr:col>4</xdr:col>
          <xdr:colOff>323850</xdr:colOff>
          <xdr:row>34</xdr:row>
          <xdr:rowOff>180975</xdr:rowOff>
        </xdr:to>
        <xdr:sp macro="" textlink="">
          <xdr:nvSpPr>
            <xdr:cNvPr id="1967" name="Option 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0</xdr:rowOff>
        </xdr:from>
        <xdr:to>
          <xdr:col>5</xdr:col>
          <xdr:colOff>323850</xdr:colOff>
          <xdr:row>34</xdr:row>
          <xdr:rowOff>180975</xdr:rowOff>
        </xdr:to>
        <xdr:sp macro="" textlink="">
          <xdr:nvSpPr>
            <xdr:cNvPr id="1968" name="Option 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0</xdr:rowOff>
        </xdr:from>
        <xdr:to>
          <xdr:col>6</xdr:col>
          <xdr:colOff>323850</xdr:colOff>
          <xdr:row>34</xdr:row>
          <xdr:rowOff>180975</xdr:rowOff>
        </xdr:to>
        <xdr:sp macro="" textlink="">
          <xdr:nvSpPr>
            <xdr:cNvPr id="1969" name="Option 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38</xdr:row>
          <xdr:rowOff>0</xdr:rowOff>
        </xdr:from>
        <xdr:to>
          <xdr:col>3</xdr:col>
          <xdr:colOff>323850</xdr:colOff>
          <xdr:row>38</xdr:row>
          <xdr:rowOff>180975</xdr:rowOff>
        </xdr:to>
        <xdr:sp macro="" textlink="">
          <xdr:nvSpPr>
            <xdr:cNvPr id="1978" name="Option 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38</xdr:row>
          <xdr:rowOff>0</xdr:rowOff>
        </xdr:from>
        <xdr:to>
          <xdr:col>4</xdr:col>
          <xdr:colOff>323850</xdr:colOff>
          <xdr:row>38</xdr:row>
          <xdr:rowOff>180975</xdr:rowOff>
        </xdr:to>
        <xdr:sp macro="" textlink="">
          <xdr:nvSpPr>
            <xdr:cNvPr id="1979" name="Option 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38</xdr:row>
          <xdr:rowOff>0</xdr:rowOff>
        </xdr:from>
        <xdr:to>
          <xdr:col>5</xdr:col>
          <xdr:colOff>323850</xdr:colOff>
          <xdr:row>38</xdr:row>
          <xdr:rowOff>180975</xdr:rowOff>
        </xdr:to>
        <xdr:sp macro="" textlink="">
          <xdr:nvSpPr>
            <xdr:cNvPr id="1980" name="Option 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xdr:row>
          <xdr:rowOff>0</xdr:rowOff>
        </xdr:from>
        <xdr:to>
          <xdr:col>6</xdr:col>
          <xdr:colOff>323850</xdr:colOff>
          <xdr:row>38</xdr:row>
          <xdr:rowOff>180975</xdr:rowOff>
        </xdr:to>
        <xdr:sp macro="" textlink="">
          <xdr:nvSpPr>
            <xdr:cNvPr id="1981" name="Option 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22</xdr:row>
          <xdr:rowOff>0</xdr:rowOff>
        </xdr:from>
        <xdr:to>
          <xdr:col>7</xdr:col>
          <xdr:colOff>247650</xdr:colOff>
          <xdr:row>23</xdr:row>
          <xdr:rowOff>95250</xdr:rowOff>
        </xdr:to>
        <xdr:sp macro="" textlink="">
          <xdr:nvSpPr>
            <xdr:cNvPr id="1982" name="Group Box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25</xdr:row>
          <xdr:rowOff>0</xdr:rowOff>
        </xdr:from>
        <xdr:to>
          <xdr:col>6</xdr:col>
          <xdr:colOff>371475</xdr:colOff>
          <xdr:row>27</xdr:row>
          <xdr:rowOff>38100</xdr:rowOff>
        </xdr:to>
        <xdr:sp macro="" textlink="">
          <xdr:nvSpPr>
            <xdr:cNvPr id="1988" name="Group Box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7</xdr:col>
          <xdr:colOff>95250</xdr:colOff>
          <xdr:row>27</xdr:row>
          <xdr:rowOff>95250</xdr:rowOff>
        </xdr:to>
        <xdr:sp macro="" textlink="">
          <xdr:nvSpPr>
            <xdr:cNvPr id="1989" name="Group Box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29</xdr:row>
          <xdr:rowOff>0</xdr:rowOff>
        </xdr:from>
        <xdr:to>
          <xdr:col>7</xdr:col>
          <xdr:colOff>114300</xdr:colOff>
          <xdr:row>31</xdr:row>
          <xdr:rowOff>19050</xdr:rowOff>
        </xdr:to>
        <xdr:sp macro="" textlink="">
          <xdr:nvSpPr>
            <xdr:cNvPr id="1990" name="Group Box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33</xdr:row>
          <xdr:rowOff>114300</xdr:rowOff>
        </xdr:from>
        <xdr:to>
          <xdr:col>7</xdr:col>
          <xdr:colOff>200025</xdr:colOff>
          <xdr:row>35</xdr:row>
          <xdr:rowOff>47625</xdr:rowOff>
        </xdr:to>
        <xdr:sp macro="" textlink="">
          <xdr:nvSpPr>
            <xdr:cNvPr id="1991" name="Group Box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0</xdr:rowOff>
        </xdr:from>
        <xdr:to>
          <xdr:col>7</xdr:col>
          <xdr:colOff>247650</xdr:colOff>
          <xdr:row>38</xdr:row>
          <xdr:rowOff>9525</xdr:rowOff>
        </xdr:to>
        <xdr:sp macro="" textlink="">
          <xdr:nvSpPr>
            <xdr:cNvPr id="1992" name="Group Box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36</xdr:row>
          <xdr:rowOff>0</xdr:rowOff>
        </xdr:from>
        <xdr:to>
          <xdr:col>7</xdr:col>
          <xdr:colOff>38100</xdr:colOff>
          <xdr:row>38</xdr:row>
          <xdr:rowOff>9525</xdr:rowOff>
        </xdr:to>
        <xdr:sp macro="" textlink="">
          <xdr:nvSpPr>
            <xdr:cNvPr id="1993" name="Group Box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37</xdr:row>
          <xdr:rowOff>133350</xdr:rowOff>
        </xdr:from>
        <xdr:to>
          <xdr:col>7</xdr:col>
          <xdr:colOff>76200</xdr:colOff>
          <xdr:row>39</xdr:row>
          <xdr:rowOff>38100</xdr:rowOff>
        </xdr:to>
        <xdr:sp macro="" textlink="">
          <xdr:nvSpPr>
            <xdr:cNvPr id="1994" name="Group Box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0</xdr:rowOff>
        </xdr:from>
        <xdr:to>
          <xdr:col>3</xdr:col>
          <xdr:colOff>323850</xdr:colOff>
          <xdr:row>43</xdr:row>
          <xdr:rowOff>9525</xdr:rowOff>
        </xdr:to>
        <xdr:sp macro="" textlink="">
          <xdr:nvSpPr>
            <xdr:cNvPr id="1999" name="Option 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42</xdr:row>
          <xdr:rowOff>0</xdr:rowOff>
        </xdr:from>
        <xdr:to>
          <xdr:col>4</xdr:col>
          <xdr:colOff>323850</xdr:colOff>
          <xdr:row>43</xdr:row>
          <xdr:rowOff>9525</xdr:rowOff>
        </xdr:to>
        <xdr:sp macro="" textlink="">
          <xdr:nvSpPr>
            <xdr:cNvPr id="2000" name="Option 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42</xdr:row>
          <xdr:rowOff>0</xdr:rowOff>
        </xdr:from>
        <xdr:to>
          <xdr:col>5</xdr:col>
          <xdr:colOff>323850</xdr:colOff>
          <xdr:row>43</xdr:row>
          <xdr:rowOff>9525</xdr:rowOff>
        </xdr:to>
        <xdr:sp macro="" textlink="">
          <xdr:nvSpPr>
            <xdr:cNvPr id="2001" name="Option 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42</xdr:row>
          <xdr:rowOff>0</xdr:rowOff>
        </xdr:from>
        <xdr:to>
          <xdr:col>6</xdr:col>
          <xdr:colOff>323850</xdr:colOff>
          <xdr:row>43</xdr:row>
          <xdr:rowOff>9525</xdr:rowOff>
        </xdr:to>
        <xdr:sp macro="" textlink="">
          <xdr:nvSpPr>
            <xdr:cNvPr id="2002" name="Option 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48</xdr:row>
          <xdr:rowOff>209550</xdr:rowOff>
        </xdr:from>
        <xdr:to>
          <xdr:col>7</xdr:col>
          <xdr:colOff>0</xdr:colOff>
          <xdr:row>50</xdr:row>
          <xdr:rowOff>95250</xdr:rowOff>
        </xdr:to>
        <xdr:sp macro="" textlink="">
          <xdr:nvSpPr>
            <xdr:cNvPr id="2027" name="Group Box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49</xdr:row>
          <xdr:rowOff>0</xdr:rowOff>
        </xdr:from>
        <xdr:to>
          <xdr:col>7</xdr:col>
          <xdr:colOff>0</xdr:colOff>
          <xdr:row>50</xdr:row>
          <xdr:rowOff>95250</xdr:rowOff>
        </xdr:to>
        <xdr:sp macro="" textlink="">
          <xdr:nvSpPr>
            <xdr:cNvPr id="2032" name="Group Box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49</xdr:row>
          <xdr:rowOff>0</xdr:rowOff>
        </xdr:from>
        <xdr:to>
          <xdr:col>7</xdr:col>
          <xdr:colOff>0</xdr:colOff>
          <xdr:row>50</xdr:row>
          <xdr:rowOff>95250</xdr:rowOff>
        </xdr:to>
        <xdr:sp macro="" textlink="">
          <xdr:nvSpPr>
            <xdr:cNvPr id="2033" name="Group Box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2038" name="Group Box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2044" name="Group Box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52" name="Group Box 1036"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57" name="Group Box 1041"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58" name="Group Box 1042"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63" name="Group Box 1047" hidden="1">
              <a:extLst>
                <a:ext uri="{63B3BB69-23CF-44E3-9099-C40C66FF867C}">
                  <a14:compatExt spid="_x0000_s10263"/>
                </a:ext>
                <a:ext uri="{FF2B5EF4-FFF2-40B4-BE49-F238E27FC236}">
                  <a16:creationId xmlns:a16="http://schemas.microsoft.com/office/drawing/2014/main" id="{00000000-0008-0000-0100-00001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68" name="Group Box 1052" hidden="1">
              <a:extLst>
                <a:ext uri="{63B3BB69-23CF-44E3-9099-C40C66FF867C}">
                  <a14:compatExt spid="_x0000_s10268"/>
                </a:ext>
                <a:ext uri="{FF2B5EF4-FFF2-40B4-BE49-F238E27FC236}">
                  <a16:creationId xmlns:a16="http://schemas.microsoft.com/office/drawing/2014/main" id="{00000000-0008-0000-0100-00001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69" name="Group Box 1053" hidden="1">
              <a:extLst>
                <a:ext uri="{63B3BB69-23CF-44E3-9099-C40C66FF867C}">
                  <a14:compatExt spid="_x0000_s10269"/>
                </a:ext>
                <a:ext uri="{FF2B5EF4-FFF2-40B4-BE49-F238E27FC236}">
                  <a16:creationId xmlns:a16="http://schemas.microsoft.com/office/drawing/2014/main" id="{00000000-0008-0000-0100-00001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74" name="Group Box 1058" hidden="1">
              <a:extLst>
                <a:ext uri="{63B3BB69-23CF-44E3-9099-C40C66FF867C}">
                  <a14:compatExt spid="_x0000_s10274"/>
                </a:ext>
                <a:ext uri="{FF2B5EF4-FFF2-40B4-BE49-F238E27FC236}">
                  <a16:creationId xmlns:a16="http://schemas.microsoft.com/office/drawing/2014/main" id="{00000000-0008-0000-0100-00002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79" name="Group Box 1063" hidden="1">
              <a:extLst>
                <a:ext uri="{63B3BB69-23CF-44E3-9099-C40C66FF867C}">
                  <a14:compatExt spid="_x0000_s10279"/>
                </a:ext>
                <a:ext uri="{FF2B5EF4-FFF2-40B4-BE49-F238E27FC236}">
                  <a16:creationId xmlns:a16="http://schemas.microsoft.com/office/drawing/2014/main" id="{00000000-0008-0000-0100-00002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80" name="Group Box 1064" hidden="1">
              <a:extLst>
                <a:ext uri="{63B3BB69-23CF-44E3-9099-C40C66FF867C}">
                  <a14:compatExt spid="_x0000_s10280"/>
                </a:ext>
                <a:ext uri="{FF2B5EF4-FFF2-40B4-BE49-F238E27FC236}">
                  <a16:creationId xmlns:a16="http://schemas.microsoft.com/office/drawing/2014/main" id="{00000000-0008-0000-0100-000028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46</xdr:row>
          <xdr:rowOff>0</xdr:rowOff>
        </xdr:from>
        <xdr:to>
          <xdr:col>6</xdr:col>
          <xdr:colOff>371475</xdr:colOff>
          <xdr:row>47</xdr:row>
          <xdr:rowOff>95250</xdr:rowOff>
        </xdr:to>
        <xdr:sp macro="" textlink="">
          <xdr:nvSpPr>
            <xdr:cNvPr id="10285" name="Group Box 1069" hidden="1">
              <a:extLst>
                <a:ext uri="{63B3BB69-23CF-44E3-9099-C40C66FF867C}">
                  <a14:compatExt spid="_x0000_s10285"/>
                </a:ext>
                <a:ext uri="{FF2B5EF4-FFF2-40B4-BE49-F238E27FC236}">
                  <a16:creationId xmlns:a16="http://schemas.microsoft.com/office/drawing/2014/main" id="{00000000-0008-0000-0100-00002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48</xdr:row>
          <xdr:rowOff>0</xdr:rowOff>
        </xdr:from>
        <xdr:to>
          <xdr:col>7</xdr:col>
          <xdr:colOff>95250</xdr:colOff>
          <xdr:row>49</xdr:row>
          <xdr:rowOff>95250</xdr:rowOff>
        </xdr:to>
        <xdr:sp macro="" textlink="">
          <xdr:nvSpPr>
            <xdr:cNvPr id="10286" name="Group Box 1070" hidden="1">
              <a:extLst>
                <a:ext uri="{63B3BB69-23CF-44E3-9099-C40C66FF867C}">
                  <a14:compatExt spid="_x0000_s10286"/>
                </a:ext>
                <a:ext uri="{FF2B5EF4-FFF2-40B4-BE49-F238E27FC236}">
                  <a16:creationId xmlns:a16="http://schemas.microsoft.com/office/drawing/2014/main" id="{00000000-0008-0000-0100-00002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0</xdr:rowOff>
        </xdr:from>
        <xdr:to>
          <xdr:col>7</xdr:col>
          <xdr:colOff>123825</xdr:colOff>
          <xdr:row>49</xdr:row>
          <xdr:rowOff>123825</xdr:rowOff>
        </xdr:to>
        <xdr:sp macro="" textlink="">
          <xdr:nvSpPr>
            <xdr:cNvPr id="10287" name="Group Box 1071" hidden="1">
              <a:extLst>
                <a:ext uri="{63B3BB69-23CF-44E3-9099-C40C66FF867C}">
                  <a14:compatExt spid="_x0000_s10287"/>
                </a:ext>
                <a:ext uri="{FF2B5EF4-FFF2-40B4-BE49-F238E27FC236}">
                  <a16:creationId xmlns:a16="http://schemas.microsoft.com/office/drawing/2014/main" id="{00000000-0008-0000-0100-00002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49</xdr:row>
          <xdr:rowOff>0</xdr:rowOff>
        </xdr:from>
        <xdr:to>
          <xdr:col>7</xdr:col>
          <xdr:colOff>19050</xdr:colOff>
          <xdr:row>50</xdr:row>
          <xdr:rowOff>142875</xdr:rowOff>
        </xdr:to>
        <xdr:sp macro="" textlink="">
          <xdr:nvSpPr>
            <xdr:cNvPr id="10288" name="Group Box 1072" hidden="1">
              <a:extLst>
                <a:ext uri="{63B3BB69-23CF-44E3-9099-C40C66FF867C}">
                  <a14:compatExt spid="_x0000_s10288"/>
                </a:ext>
                <a:ext uri="{FF2B5EF4-FFF2-40B4-BE49-F238E27FC236}">
                  <a16:creationId xmlns:a16="http://schemas.microsoft.com/office/drawing/2014/main" id="{00000000-0008-0000-0100-00003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49</xdr:row>
          <xdr:rowOff>133350</xdr:rowOff>
        </xdr:from>
        <xdr:to>
          <xdr:col>7</xdr:col>
          <xdr:colOff>466725</xdr:colOff>
          <xdr:row>51</xdr:row>
          <xdr:rowOff>38100</xdr:rowOff>
        </xdr:to>
        <xdr:sp macro="" textlink="">
          <xdr:nvSpPr>
            <xdr:cNvPr id="10289" name="Group Box 1073" hidden="1">
              <a:extLst>
                <a:ext uri="{63B3BB69-23CF-44E3-9099-C40C66FF867C}">
                  <a14:compatExt spid="_x0000_s10289"/>
                </a:ext>
                <a:ext uri="{FF2B5EF4-FFF2-40B4-BE49-F238E27FC236}">
                  <a16:creationId xmlns:a16="http://schemas.microsoft.com/office/drawing/2014/main" id="{00000000-0008-0000-0100-00003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50</xdr:row>
          <xdr:rowOff>0</xdr:rowOff>
        </xdr:from>
        <xdr:to>
          <xdr:col>7</xdr:col>
          <xdr:colOff>133350</xdr:colOff>
          <xdr:row>51</xdr:row>
          <xdr:rowOff>95250</xdr:rowOff>
        </xdr:to>
        <xdr:sp macro="" textlink="">
          <xdr:nvSpPr>
            <xdr:cNvPr id="10291" name="Group Box 1075" hidden="1">
              <a:extLst>
                <a:ext uri="{63B3BB69-23CF-44E3-9099-C40C66FF867C}">
                  <a14:compatExt spid="_x0000_s10291"/>
                </a:ext>
                <a:ext uri="{FF2B5EF4-FFF2-40B4-BE49-F238E27FC236}">
                  <a16:creationId xmlns:a16="http://schemas.microsoft.com/office/drawing/2014/main" id="{00000000-0008-0000-0100-00003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92" name="Group Box 1076" hidden="1">
              <a:extLst>
                <a:ext uri="{63B3BB69-23CF-44E3-9099-C40C66FF867C}">
                  <a14:compatExt spid="_x0000_s10292"/>
                </a:ext>
                <a:ext uri="{FF2B5EF4-FFF2-40B4-BE49-F238E27FC236}">
                  <a16:creationId xmlns:a16="http://schemas.microsoft.com/office/drawing/2014/main" id="{00000000-0008-0000-0100-00003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50</xdr:row>
          <xdr:rowOff>0</xdr:rowOff>
        </xdr:from>
        <xdr:to>
          <xdr:col>7</xdr:col>
          <xdr:colOff>57150</xdr:colOff>
          <xdr:row>51</xdr:row>
          <xdr:rowOff>95250</xdr:rowOff>
        </xdr:to>
        <xdr:sp macro="" textlink="">
          <xdr:nvSpPr>
            <xdr:cNvPr id="10293" name="Group Box 1077" hidden="1">
              <a:extLst>
                <a:ext uri="{63B3BB69-23CF-44E3-9099-C40C66FF867C}">
                  <a14:compatExt spid="_x0000_s10293"/>
                </a:ext>
                <a:ext uri="{FF2B5EF4-FFF2-40B4-BE49-F238E27FC236}">
                  <a16:creationId xmlns:a16="http://schemas.microsoft.com/office/drawing/2014/main" id="{00000000-0008-0000-0100-00003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94" name="Group Box 1078" hidden="1">
              <a:extLst>
                <a:ext uri="{63B3BB69-23CF-44E3-9099-C40C66FF867C}">
                  <a14:compatExt spid="_x0000_s10294"/>
                </a:ext>
                <a:ext uri="{FF2B5EF4-FFF2-40B4-BE49-F238E27FC236}">
                  <a16:creationId xmlns:a16="http://schemas.microsoft.com/office/drawing/2014/main" id="{00000000-0008-0000-0100-00003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50</xdr:row>
          <xdr:rowOff>0</xdr:rowOff>
        </xdr:from>
        <xdr:to>
          <xdr:col>7</xdr:col>
          <xdr:colOff>0</xdr:colOff>
          <xdr:row>51</xdr:row>
          <xdr:rowOff>95250</xdr:rowOff>
        </xdr:to>
        <xdr:sp macro="" textlink="">
          <xdr:nvSpPr>
            <xdr:cNvPr id="10295" name="Group Box 1079" hidden="1">
              <a:extLst>
                <a:ext uri="{63B3BB69-23CF-44E3-9099-C40C66FF867C}">
                  <a14:compatExt spid="_x0000_s10295"/>
                </a:ext>
                <a:ext uri="{FF2B5EF4-FFF2-40B4-BE49-F238E27FC236}">
                  <a16:creationId xmlns:a16="http://schemas.microsoft.com/office/drawing/2014/main" id="{00000000-0008-0000-0100-00003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50</xdr:row>
          <xdr:rowOff>0</xdr:rowOff>
        </xdr:from>
        <xdr:to>
          <xdr:col>7</xdr:col>
          <xdr:colOff>9525</xdr:colOff>
          <xdr:row>51</xdr:row>
          <xdr:rowOff>95250</xdr:rowOff>
        </xdr:to>
        <xdr:sp macro="" textlink="">
          <xdr:nvSpPr>
            <xdr:cNvPr id="10300" name="Group Box 1084" hidden="1">
              <a:extLst>
                <a:ext uri="{63B3BB69-23CF-44E3-9099-C40C66FF867C}">
                  <a14:compatExt spid="_x0000_s10300"/>
                </a:ext>
                <a:ext uri="{FF2B5EF4-FFF2-40B4-BE49-F238E27FC236}">
                  <a16:creationId xmlns:a16="http://schemas.microsoft.com/office/drawing/2014/main" id="{00000000-0008-0000-0100-00003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50</xdr:row>
          <xdr:rowOff>0</xdr:rowOff>
        </xdr:from>
        <xdr:to>
          <xdr:col>7</xdr:col>
          <xdr:colOff>171450</xdr:colOff>
          <xdr:row>51</xdr:row>
          <xdr:rowOff>152400</xdr:rowOff>
        </xdr:to>
        <xdr:sp macro="" textlink="">
          <xdr:nvSpPr>
            <xdr:cNvPr id="10301" name="Group Box 1085" hidden="1">
              <a:extLst>
                <a:ext uri="{63B3BB69-23CF-44E3-9099-C40C66FF867C}">
                  <a14:compatExt spid="_x0000_s10301"/>
                </a:ext>
                <a:ext uri="{FF2B5EF4-FFF2-40B4-BE49-F238E27FC236}">
                  <a16:creationId xmlns:a16="http://schemas.microsoft.com/office/drawing/2014/main" id="{00000000-0008-0000-0100-00003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50</xdr:row>
          <xdr:rowOff>0</xdr:rowOff>
        </xdr:from>
        <xdr:to>
          <xdr:col>7</xdr:col>
          <xdr:colOff>123825</xdr:colOff>
          <xdr:row>51</xdr:row>
          <xdr:rowOff>95250</xdr:rowOff>
        </xdr:to>
        <xdr:sp macro="" textlink="">
          <xdr:nvSpPr>
            <xdr:cNvPr id="10302" name="Group Box 1086" hidden="1">
              <a:extLst>
                <a:ext uri="{63B3BB69-23CF-44E3-9099-C40C66FF867C}">
                  <a14:compatExt spid="_x0000_s10302"/>
                </a:ext>
                <a:ext uri="{FF2B5EF4-FFF2-40B4-BE49-F238E27FC236}">
                  <a16:creationId xmlns:a16="http://schemas.microsoft.com/office/drawing/2014/main" id="{00000000-0008-0000-0100-00003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50</xdr:row>
          <xdr:rowOff>0</xdr:rowOff>
        </xdr:from>
        <xdr:to>
          <xdr:col>7</xdr:col>
          <xdr:colOff>95250</xdr:colOff>
          <xdr:row>52</xdr:row>
          <xdr:rowOff>19050</xdr:rowOff>
        </xdr:to>
        <xdr:sp macro="" textlink="">
          <xdr:nvSpPr>
            <xdr:cNvPr id="10303" name="Group Box 1087" hidden="1">
              <a:extLst>
                <a:ext uri="{63B3BB69-23CF-44E3-9099-C40C66FF867C}">
                  <a14:compatExt spid="_x0000_s10303"/>
                </a:ext>
                <a:ext uri="{FF2B5EF4-FFF2-40B4-BE49-F238E27FC236}">
                  <a16:creationId xmlns:a16="http://schemas.microsoft.com/office/drawing/2014/main" id="{00000000-0008-0000-0100-00003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7</xdr:col>
          <xdr:colOff>219075</xdr:colOff>
          <xdr:row>51</xdr:row>
          <xdr:rowOff>95250</xdr:rowOff>
        </xdr:to>
        <xdr:sp macro="" textlink="">
          <xdr:nvSpPr>
            <xdr:cNvPr id="10304" name="Group Box 1088" hidden="1">
              <a:extLst>
                <a:ext uri="{63B3BB69-23CF-44E3-9099-C40C66FF867C}">
                  <a14:compatExt spid="_x0000_s10304"/>
                </a:ext>
                <a:ext uri="{FF2B5EF4-FFF2-40B4-BE49-F238E27FC236}">
                  <a16:creationId xmlns:a16="http://schemas.microsoft.com/office/drawing/2014/main" id="{00000000-0008-0000-0100-00004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50</xdr:row>
          <xdr:rowOff>0</xdr:rowOff>
        </xdr:from>
        <xdr:to>
          <xdr:col>7</xdr:col>
          <xdr:colOff>666750</xdr:colOff>
          <xdr:row>51</xdr:row>
          <xdr:rowOff>114300</xdr:rowOff>
        </xdr:to>
        <xdr:sp macro="" textlink="">
          <xdr:nvSpPr>
            <xdr:cNvPr id="10305" name="Group Box 1089" hidden="1">
              <a:extLst>
                <a:ext uri="{63B3BB69-23CF-44E3-9099-C40C66FF867C}">
                  <a14:compatExt spid="_x0000_s10305"/>
                </a:ext>
                <a:ext uri="{FF2B5EF4-FFF2-40B4-BE49-F238E27FC236}">
                  <a16:creationId xmlns:a16="http://schemas.microsoft.com/office/drawing/2014/main" id="{00000000-0008-0000-0100-00004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50</xdr:row>
          <xdr:rowOff>0</xdr:rowOff>
        </xdr:from>
        <xdr:to>
          <xdr:col>7</xdr:col>
          <xdr:colOff>95250</xdr:colOff>
          <xdr:row>51</xdr:row>
          <xdr:rowOff>95250</xdr:rowOff>
        </xdr:to>
        <xdr:sp macro="" textlink="">
          <xdr:nvSpPr>
            <xdr:cNvPr id="10313" name="Group Box 1097" hidden="1">
              <a:extLst>
                <a:ext uri="{63B3BB69-23CF-44E3-9099-C40C66FF867C}">
                  <a14:compatExt spid="_x0000_s10313"/>
                </a:ext>
                <a:ext uri="{FF2B5EF4-FFF2-40B4-BE49-F238E27FC236}">
                  <a16:creationId xmlns:a16="http://schemas.microsoft.com/office/drawing/2014/main" id="{00000000-0008-0000-0100-00004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40</xdr:row>
          <xdr:rowOff>0</xdr:rowOff>
        </xdr:from>
        <xdr:to>
          <xdr:col>7</xdr:col>
          <xdr:colOff>47625</xdr:colOff>
          <xdr:row>41</xdr:row>
          <xdr:rowOff>123825</xdr:rowOff>
        </xdr:to>
        <xdr:sp macro="" textlink="">
          <xdr:nvSpPr>
            <xdr:cNvPr id="10316" name="Group Box 1100" hidden="1">
              <a:extLst>
                <a:ext uri="{63B3BB69-23CF-44E3-9099-C40C66FF867C}">
                  <a14:compatExt spid="_x0000_s10316"/>
                </a:ext>
                <a:ext uri="{FF2B5EF4-FFF2-40B4-BE49-F238E27FC236}">
                  <a16:creationId xmlns:a16="http://schemas.microsoft.com/office/drawing/2014/main" id="{00000000-0008-0000-0100-00004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41</xdr:row>
          <xdr:rowOff>161925</xdr:rowOff>
        </xdr:from>
        <xdr:to>
          <xdr:col>7</xdr:col>
          <xdr:colOff>247650</xdr:colOff>
          <xdr:row>43</xdr:row>
          <xdr:rowOff>66675</xdr:rowOff>
        </xdr:to>
        <xdr:sp macro="" textlink="">
          <xdr:nvSpPr>
            <xdr:cNvPr id="10317" name="Group Box 1101" hidden="1">
              <a:extLst>
                <a:ext uri="{63B3BB69-23CF-44E3-9099-C40C66FF867C}">
                  <a14:compatExt spid="_x0000_s10317"/>
                </a:ext>
                <a:ext uri="{FF2B5EF4-FFF2-40B4-BE49-F238E27FC236}">
                  <a16:creationId xmlns:a16="http://schemas.microsoft.com/office/drawing/2014/main" id="{00000000-0008-0000-0100-00004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44</xdr:row>
          <xdr:rowOff>0</xdr:rowOff>
        </xdr:from>
        <xdr:to>
          <xdr:col>7</xdr:col>
          <xdr:colOff>619125</xdr:colOff>
          <xdr:row>45</xdr:row>
          <xdr:rowOff>114300</xdr:rowOff>
        </xdr:to>
        <xdr:sp macro="" textlink="">
          <xdr:nvSpPr>
            <xdr:cNvPr id="10318" name="Group Box 1102" hidden="1">
              <a:extLst>
                <a:ext uri="{63B3BB69-23CF-44E3-9099-C40C66FF867C}">
                  <a14:compatExt spid="_x0000_s10318"/>
                </a:ext>
                <a:ext uri="{FF2B5EF4-FFF2-40B4-BE49-F238E27FC236}">
                  <a16:creationId xmlns:a16="http://schemas.microsoft.com/office/drawing/2014/main" id="{00000000-0008-0000-0100-00004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45</xdr:row>
          <xdr:rowOff>0</xdr:rowOff>
        </xdr:from>
        <xdr:to>
          <xdr:col>7</xdr:col>
          <xdr:colOff>381000</xdr:colOff>
          <xdr:row>46</xdr:row>
          <xdr:rowOff>95250</xdr:rowOff>
        </xdr:to>
        <xdr:sp macro="" textlink="">
          <xdr:nvSpPr>
            <xdr:cNvPr id="10319" name="Group Box 1103" hidden="1">
              <a:extLst>
                <a:ext uri="{63B3BB69-23CF-44E3-9099-C40C66FF867C}">
                  <a14:compatExt spid="_x0000_s10319"/>
                </a:ext>
                <a:ext uri="{FF2B5EF4-FFF2-40B4-BE49-F238E27FC236}">
                  <a16:creationId xmlns:a16="http://schemas.microsoft.com/office/drawing/2014/main" id="{00000000-0008-0000-0100-00004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45</xdr:row>
          <xdr:rowOff>0</xdr:rowOff>
        </xdr:from>
        <xdr:to>
          <xdr:col>7</xdr:col>
          <xdr:colOff>171450</xdr:colOff>
          <xdr:row>46</xdr:row>
          <xdr:rowOff>142875</xdr:rowOff>
        </xdr:to>
        <xdr:sp macro="" textlink="">
          <xdr:nvSpPr>
            <xdr:cNvPr id="10320" name="Group Box 1104" hidden="1">
              <a:extLst>
                <a:ext uri="{63B3BB69-23CF-44E3-9099-C40C66FF867C}">
                  <a14:compatExt spid="_x0000_s10320"/>
                </a:ext>
                <a:ext uri="{FF2B5EF4-FFF2-40B4-BE49-F238E27FC236}">
                  <a16:creationId xmlns:a16="http://schemas.microsoft.com/office/drawing/2014/main" id="{00000000-0008-0000-0100-00005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16</xdr:row>
          <xdr:rowOff>0</xdr:rowOff>
        </xdr:from>
        <xdr:to>
          <xdr:col>7</xdr:col>
          <xdr:colOff>9525</xdr:colOff>
          <xdr:row>18</xdr:row>
          <xdr:rowOff>57150</xdr:rowOff>
        </xdr:to>
        <xdr:sp macro="" textlink="">
          <xdr:nvSpPr>
            <xdr:cNvPr id="10326" name="Group Box 1110" hidden="1">
              <a:extLst>
                <a:ext uri="{63B3BB69-23CF-44E3-9099-C40C66FF867C}">
                  <a14:compatExt spid="_x0000_s10326"/>
                </a:ext>
                <a:ext uri="{FF2B5EF4-FFF2-40B4-BE49-F238E27FC236}">
                  <a16:creationId xmlns:a16="http://schemas.microsoft.com/office/drawing/2014/main" id="{00000000-0008-0000-0100-00005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50</xdr:row>
          <xdr:rowOff>0</xdr:rowOff>
        </xdr:from>
        <xdr:to>
          <xdr:col>7</xdr:col>
          <xdr:colOff>47625</xdr:colOff>
          <xdr:row>51</xdr:row>
          <xdr:rowOff>95250</xdr:rowOff>
        </xdr:to>
        <xdr:sp macro="" textlink="">
          <xdr:nvSpPr>
            <xdr:cNvPr id="10331" name="Group Box 1115" hidden="1">
              <a:extLst>
                <a:ext uri="{63B3BB69-23CF-44E3-9099-C40C66FF867C}">
                  <a14:compatExt spid="_x0000_s10331"/>
                </a:ext>
                <a:ext uri="{FF2B5EF4-FFF2-40B4-BE49-F238E27FC236}">
                  <a16:creationId xmlns:a16="http://schemas.microsoft.com/office/drawing/2014/main" id="{00000000-0008-0000-0100-00005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7</xdr:col>
          <xdr:colOff>180975</xdr:colOff>
          <xdr:row>28</xdr:row>
          <xdr:rowOff>95250</xdr:rowOff>
        </xdr:to>
        <xdr:sp macro="" textlink="">
          <xdr:nvSpPr>
            <xdr:cNvPr id="10332" name="Group Box 1116" hidden="1">
              <a:extLst>
                <a:ext uri="{63B3BB69-23CF-44E3-9099-C40C66FF867C}">
                  <a14:compatExt spid="_x0000_s10332"/>
                </a:ext>
                <a:ext uri="{FF2B5EF4-FFF2-40B4-BE49-F238E27FC236}">
                  <a16:creationId xmlns:a16="http://schemas.microsoft.com/office/drawing/2014/main" id="{00000000-0008-0000-0100-00005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13</xdr:row>
          <xdr:rowOff>171450</xdr:rowOff>
        </xdr:from>
        <xdr:to>
          <xdr:col>7</xdr:col>
          <xdr:colOff>209550</xdr:colOff>
          <xdr:row>15</xdr:row>
          <xdr:rowOff>76200</xdr:rowOff>
        </xdr:to>
        <xdr:sp macro="" textlink="">
          <xdr:nvSpPr>
            <xdr:cNvPr id="10337" name="Group Box 1121" hidden="1">
              <a:extLst>
                <a:ext uri="{63B3BB69-23CF-44E3-9099-C40C66FF867C}">
                  <a14:compatExt spid="_x0000_s10337"/>
                </a:ext>
                <a:ext uri="{FF2B5EF4-FFF2-40B4-BE49-F238E27FC236}">
                  <a16:creationId xmlns:a16="http://schemas.microsoft.com/office/drawing/2014/main" id="{00000000-0008-0000-0100-00006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24</xdr:row>
          <xdr:rowOff>0</xdr:rowOff>
        </xdr:from>
        <xdr:to>
          <xdr:col>7</xdr:col>
          <xdr:colOff>114300</xdr:colOff>
          <xdr:row>25</xdr:row>
          <xdr:rowOff>95250</xdr:rowOff>
        </xdr:to>
        <xdr:sp macro="" textlink="">
          <xdr:nvSpPr>
            <xdr:cNvPr id="10338" name="Group Box 1122" hidden="1">
              <a:extLst>
                <a:ext uri="{63B3BB69-23CF-44E3-9099-C40C66FF867C}">
                  <a14:compatExt spid="_x0000_s10338"/>
                </a:ext>
                <a:ext uri="{FF2B5EF4-FFF2-40B4-BE49-F238E27FC236}">
                  <a16:creationId xmlns:a16="http://schemas.microsoft.com/office/drawing/2014/main" id="{00000000-0008-0000-0100-00006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24</xdr:row>
          <xdr:rowOff>0</xdr:rowOff>
        </xdr:from>
        <xdr:to>
          <xdr:col>7</xdr:col>
          <xdr:colOff>28575</xdr:colOff>
          <xdr:row>25</xdr:row>
          <xdr:rowOff>95250</xdr:rowOff>
        </xdr:to>
        <xdr:sp macro="" textlink="">
          <xdr:nvSpPr>
            <xdr:cNvPr id="10339" name="Group Box 1123" hidden="1">
              <a:extLst>
                <a:ext uri="{63B3BB69-23CF-44E3-9099-C40C66FF867C}">
                  <a14:compatExt spid="_x0000_s10339"/>
                </a:ext>
                <a:ext uri="{FF2B5EF4-FFF2-40B4-BE49-F238E27FC236}">
                  <a16:creationId xmlns:a16="http://schemas.microsoft.com/office/drawing/2014/main" id="{00000000-0008-0000-0100-00006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24</xdr:row>
          <xdr:rowOff>0</xdr:rowOff>
        </xdr:from>
        <xdr:to>
          <xdr:col>7</xdr:col>
          <xdr:colOff>209550</xdr:colOff>
          <xdr:row>25</xdr:row>
          <xdr:rowOff>95250</xdr:rowOff>
        </xdr:to>
        <xdr:sp macro="" textlink="">
          <xdr:nvSpPr>
            <xdr:cNvPr id="10340" name="Group Box 1124" hidden="1">
              <a:extLst>
                <a:ext uri="{63B3BB69-23CF-44E3-9099-C40C66FF867C}">
                  <a14:compatExt spid="_x0000_s10340"/>
                </a:ext>
                <a:ext uri="{FF2B5EF4-FFF2-40B4-BE49-F238E27FC236}">
                  <a16:creationId xmlns:a16="http://schemas.microsoft.com/office/drawing/2014/main" id="{00000000-0008-0000-0100-00006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24</xdr:row>
          <xdr:rowOff>0</xdr:rowOff>
        </xdr:from>
        <xdr:to>
          <xdr:col>7</xdr:col>
          <xdr:colOff>209550</xdr:colOff>
          <xdr:row>25</xdr:row>
          <xdr:rowOff>95250</xdr:rowOff>
        </xdr:to>
        <xdr:sp macro="" textlink="">
          <xdr:nvSpPr>
            <xdr:cNvPr id="10341" name="Group Box 1125" hidden="1">
              <a:extLst>
                <a:ext uri="{63B3BB69-23CF-44E3-9099-C40C66FF867C}">
                  <a14:compatExt spid="_x0000_s10341"/>
                </a:ext>
                <a:ext uri="{FF2B5EF4-FFF2-40B4-BE49-F238E27FC236}">
                  <a16:creationId xmlns:a16="http://schemas.microsoft.com/office/drawing/2014/main" id="{00000000-0008-0000-0100-00006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29</xdr:row>
          <xdr:rowOff>0</xdr:rowOff>
        </xdr:from>
        <xdr:to>
          <xdr:col>7</xdr:col>
          <xdr:colOff>114300</xdr:colOff>
          <xdr:row>30</xdr:row>
          <xdr:rowOff>95250</xdr:rowOff>
        </xdr:to>
        <xdr:sp macro="" textlink="">
          <xdr:nvSpPr>
            <xdr:cNvPr id="10347" name="Group Box 1131" hidden="1">
              <a:extLst>
                <a:ext uri="{63B3BB69-23CF-44E3-9099-C40C66FF867C}">
                  <a14:compatExt spid="_x0000_s10347"/>
                </a:ext>
                <a:ext uri="{FF2B5EF4-FFF2-40B4-BE49-F238E27FC236}">
                  <a16:creationId xmlns:a16="http://schemas.microsoft.com/office/drawing/2014/main" id="{00000000-0008-0000-0100-00006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12</xdr:row>
          <xdr:rowOff>1257300</xdr:rowOff>
        </xdr:from>
        <xdr:to>
          <xdr:col>6</xdr:col>
          <xdr:colOff>361950</xdr:colOff>
          <xdr:row>14</xdr:row>
          <xdr:rowOff>28575</xdr:rowOff>
        </xdr:to>
        <xdr:sp macro="" textlink="">
          <xdr:nvSpPr>
            <xdr:cNvPr id="10356" name="Check Box 1140" hidden="1">
              <a:extLst>
                <a:ext uri="{63B3BB69-23CF-44E3-9099-C40C66FF867C}">
                  <a14:compatExt spid="_x0000_s10356"/>
                </a:ext>
                <a:ext uri="{FF2B5EF4-FFF2-40B4-BE49-F238E27FC236}">
                  <a16:creationId xmlns:a16="http://schemas.microsoft.com/office/drawing/2014/main" id="{00000000-0008-0000-01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15</xdr:row>
          <xdr:rowOff>171450</xdr:rowOff>
        </xdr:from>
        <xdr:to>
          <xdr:col>3</xdr:col>
          <xdr:colOff>323850</xdr:colOff>
          <xdr:row>17</xdr:row>
          <xdr:rowOff>28575</xdr:rowOff>
        </xdr:to>
        <xdr:sp macro="" textlink="">
          <xdr:nvSpPr>
            <xdr:cNvPr id="10361" name="Option Button 1145" hidden="1">
              <a:extLst>
                <a:ext uri="{63B3BB69-23CF-44E3-9099-C40C66FF867C}">
                  <a14:compatExt spid="_x0000_s10361"/>
                </a:ext>
                <a:ext uri="{FF2B5EF4-FFF2-40B4-BE49-F238E27FC236}">
                  <a16:creationId xmlns:a16="http://schemas.microsoft.com/office/drawing/2014/main" id="{00000000-0008-0000-01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15</xdr:row>
          <xdr:rowOff>171450</xdr:rowOff>
        </xdr:from>
        <xdr:to>
          <xdr:col>4</xdr:col>
          <xdr:colOff>323850</xdr:colOff>
          <xdr:row>17</xdr:row>
          <xdr:rowOff>28575</xdr:rowOff>
        </xdr:to>
        <xdr:sp macro="" textlink="">
          <xdr:nvSpPr>
            <xdr:cNvPr id="10362" name="Option Button 1146" hidden="1">
              <a:extLst>
                <a:ext uri="{63B3BB69-23CF-44E3-9099-C40C66FF867C}">
                  <a14:compatExt spid="_x0000_s10362"/>
                </a:ext>
                <a:ext uri="{FF2B5EF4-FFF2-40B4-BE49-F238E27FC236}">
                  <a16:creationId xmlns:a16="http://schemas.microsoft.com/office/drawing/2014/main" id="{00000000-0008-0000-01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15</xdr:row>
          <xdr:rowOff>171450</xdr:rowOff>
        </xdr:from>
        <xdr:to>
          <xdr:col>5</xdr:col>
          <xdr:colOff>323850</xdr:colOff>
          <xdr:row>17</xdr:row>
          <xdr:rowOff>28575</xdr:rowOff>
        </xdr:to>
        <xdr:sp macro="" textlink="">
          <xdr:nvSpPr>
            <xdr:cNvPr id="10363" name="Option Button 1147" hidden="1">
              <a:extLst>
                <a:ext uri="{63B3BB69-23CF-44E3-9099-C40C66FF867C}">
                  <a14:compatExt spid="_x0000_s10363"/>
                </a:ext>
                <a:ext uri="{FF2B5EF4-FFF2-40B4-BE49-F238E27FC236}">
                  <a16:creationId xmlns:a16="http://schemas.microsoft.com/office/drawing/2014/main" id="{00000000-0008-0000-01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15</xdr:row>
          <xdr:rowOff>171450</xdr:rowOff>
        </xdr:from>
        <xdr:to>
          <xdr:col>6</xdr:col>
          <xdr:colOff>323850</xdr:colOff>
          <xdr:row>17</xdr:row>
          <xdr:rowOff>28575</xdr:rowOff>
        </xdr:to>
        <xdr:sp macro="" textlink="">
          <xdr:nvSpPr>
            <xdr:cNvPr id="10364" name="Option Button 1148" hidden="1">
              <a:extLst>
                <a:ext uri="{63B3BB69-23CF-44E3-9099-C40C66FF867C}">
                  <a14:compatExt spid="_x0000_s10364"/>
                </a:ext>
                <a:ext uri="{FF2B5EF4-FFF2-40B4-BE49-F238E27FC236}">
                  <a16:creationId xmlns:a16="http://schemas.microsoft.com/office/drawing/2014/main" id="{00000000-0008-0000-01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7</xdr:col>
          <xdr:colOff>104775</xdr:colOff>
          <xdr:row>16</xdr:row>
          <xdr:rowOff>95250</xdr:rowOff>
        </xdr:to>
        <xdr:sp macro="" textlink="">
          <xdr:nvSpPr>
            <xdr:cNvPr id="10365" name="Group Box 1149" hidden="1">
              <a:extLst>
                <a:ext uri="{63B3BB69-23CF-44E3-9099-C40C66FF867C}">
                  <a14:compatExt spid="_x0000_s10365"/>
                </a:ext>
                <a:ext uri="{FF2B5EF4-FFF2-40B4-BE49-F238E27FC236}">
                  <a16:creationId xmlns:a16="http://schemas.microsoft.com/office/drawing/2014/main" id="{00000000-0008-0000-0100-00007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133350</xdr:rowOff>
        </xdr:from>
        <xdr:to>
          <xdr:col>7</xdr:col>
          <xdr:colOff>247650</xdr:colOff>
          <xdr:row>17</xdr:row>
          <xdr:rowOff>57150</xdr:rowOff>
        </xdr:to>
        <xdr:sp macro="" textlink="">
          <xdr:nvSpPr>
            <xdr:cNvPr id="10366" name="Group Box 1150" hidden="1">
              <a:extLst>
                <a:ext uri="{63B3BB69-23CF-44E3-9099-C40C66FF867C}">
                  <a14:compatExt spid="_x0000_s10366"/>
                </a:ext>
                <a:ext uri="{FF2B5EF4-FFF2-40B4-BE49-F238E27FC236}">
                  <a16:creationId xmlns:a16="http://schemas.microsoft.com/office/drawing/2014/main" id="{00000000-0008-0000-0100-00007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7</xdr:col>
          <xdr:colOff>209550</xdr:colOff>
          <xdr:row>27</xdr:row>
          <xdr:rowOff>95250</xdr:rowOff>
        </xdr:to>
        <xdr:sp macro="" textlink="">
          <xdr:nvSpPr>
            <xdr:cNvPr id="10371" name="Group Box 1155" hidden="1">
              <a:extLst>
                <a:ext uri="{63B3BB69-23CF-44E3-9099-C40C66FF867C}">
                  <a14:compatExt spid="_x0000_s10371"/>
                </a:ext>
                <a:ext uri="{FF2B5EF4-FFF2-40B4-BE49-F238E27FC236}">
                  <a16:creationId xmlns:a16="http://schemas.microsoft.com/office/drawing/2014/main" id="{00000000-0008-0000-0100-00008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7</xdr:col>
          <xdr:colOff>95250</xdr:colOff>
          <xdr:row>27</xdr:row>
          <xdr:rowOff>123825</xdr:rowOff>
        </xdr:to>
        <xdr:sp macro="" textlink="">
          <xdr:nvSpPr>
            <xdr:cNvPr id="10372" name="Group Box 1156" hidden="1">
              <a:extLst>
                <a:ext uri="{63B3BB69-23CF-44E3-9099-C40C66FF867C}">
                  <a14:compatExt spid="_x0000_s10372"/>
                </a:ext>
                <a:ext uri="{FF2B5EF4-FFF2-40B4-BE49-F238E27FC236}">
                  <a16:creationId xmlns:a16="http://schemas.microsoft.com/office/drawing/2014/main" id="{00000000-0008-0000-0100-00008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7</xdr:col>
          <xdr:colOff>114300</xdr:colOff>
          <xdr:row>27</xdr:row>
          <xdr:rowOff>95250</xdr:rowOff>
        </xdr:to>
        <xdr:sp macro="" textlink="">
          <xdr:nvSpPr>
            <xdr:cNvPr id="10373" name="Group Box 1157" hidden="1">
              <a:extLst>
                <a:ext uri="{63B3BB69-23CF-44E3-9099-C40C66FF867C}">
                  <a14:compatExt spid="_x0000_s10373"/>
                </a:ext>
                <a:ext uri="{FF2B5EF4-FFF2-40B4-BE49-F238E27FC236}">
                  <a16:creationId xmlns:a16="http://schemas.microsoft.com/office/drawing/2014/main" id="{00000000-0008-0000-0100-00008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25</xdr:row>
          <xdr:rowOff>171450</xdr:rowOff>
        </xdr:from>
        <xdr:to>
          <xdr:col>3</xdr:col>
          <xdr:colOff>333375</xdr:colOff>
          <xdr:row>27</xdr:row>
          <xdr:rowOff>28575</xdr:rowOff>
        </xdr:to>
        <xdr:sp macro="" textlink="">
          <xdr:nvSpPr>
            <xdr:cNvPr id="10374" name="Option Button 1158" hidden="1">
              <a:extLst>
                <a:ext uri="{63B3BB69-23CF-44E3-9099-C40C66FF867C}">
                  <a14:compatExt spid="_x0000_s10374"/>
                </a:ext>
                <a:ext uri="{FF2B5EF4-FFF2-40B4-BE49-F238E27FC236}">
                  <a16:creationId xmlns:a16="http://schemas.microsoft.com/office/drawing/2014/main" id="{00000000-0008-0000-01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171450</xdr:rowOff>
        </xdr:from>
        <xdr:to>
          <xdr:col>4</xdr:col>
          <xdr:colOff>333375</xdr:colOff>
          <xdr:row>27</xdr:row>
          <xdr:rowOff>28575</xdr:rowOff>
        </xdr:to>
        <xdr:sp macro="" textlink="">
          <xdr:nvSpPr>
            <xdr:cNvPr id="10375" name="Option Button 1159" hidden="1">
              <a:extLst>
                <a:ext uri="{63B3BB69-23CF-44E3-9099-C40C66FF867C}">
                  <a14:compatExt spid="_x0000_s10375"/>
                </a:ext>
                <a:ext uri="{FF2B5EF4-FFF2-40B4-BE49-F238E27FC236}">
                  <a16:creationId xmlns:a16="http://schemas.microsoft.com/office/drawing/2014/main" id="{00000000-0008-0000-01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25</xdr:row>
          <xdr:rowOff>171450</xdr:rowOff>
        </xdr:from>
        <xdr:to>
          <xdr:col>5</xdr:col>
          <xdr:colOff>333375</xdr:colOff>
          <xdr:row>27</xdr:row>
          <xdr:rowOff>28575</xdr:rowOff>
        </xdr:to>
        <xdr:sp macro="" textlink="">
          <xdr:nvSpPr>
            <xdr:cNvPr id="10376" name="Option Button 1160" hidden="1">
              <a:extLst>
                <a:ext uri="{63B3BB69-23CF-44E3-9099-C40C66FF867C}">
                  <a14:compatExt spid="_x0000_s10376"/>
                </a:ext>
                <a:ext uri="{FF2B5EF4-FFF2-40B4-BE49-F238E27FC236}">
                  <a16:creationId xmlns:a16="http://schemas.microsoft.com/office/drawing/2014/main" id="{00000000-0008-0000-01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xdr:row>
          <xdr:rowOff>171450</xdr:rowOff>
        </xdr:from>
        <xdr:to>
          <xdr:col>6</xdr:col>
          <xdr:colOff>333375</xdr:colOff>
          <xdr:row>27</xdr:row>
          <xdr:rowOff>28575</xdr:rowOff>
        </xdr:to>
        <xdr:sp macro="" textlink="">
          <xdr:nvSpPr>
            <xdr:cNvPr id="10377" name="Option Button 1161" hidden="1">
              <a:extLst>
                <a:ext uri="{63B3BB69-23CF-44E3-9099-C40C66FF867C}">
                  <a14:compatExt spid="_x0000_s10377"/>
                </a:ext>
                <a:ext uri="{FF2B5EF4-FFF2-40B4-BE49-F238E27FC236}">
                  <a16:creationId xmlns:a16="http://schemas.microsoft.com/office/drawing/2014/main" id="{00000000-0008-0000-01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27</xdr:row>
          <xdr:rowOff>0</xdr:rowOff>
        </xdr:from>
        <xdr:to>
          <xdr:col>7</xdr:col>
          <xdr:colOff>209550</xdr:colOff>
          <xdr:row>28</xdr:row>
          <xdr:rowOff>95250</xdr:rowOff>
        </xdr:to>
        <xdr:sp macro="" textlink="">
          <xdr:nvSpPr>
            <xdr:cNvPr id="10378" name="Group Box 1162" hidden="1">
              <a:extLst>
                <a:ext uri="{63B3BB69-23CF-44E3-9099-C40C66FF867C}">
                  <a14:compatExt spid="_x0000_s10378"/>
                </a:ext>
                <a:ext uri="{FF2B5EF4-FFF2-40B4-BE49-F238E27FC236}">
                  <a16:creationId xmlns:a16="http://schemas.microsoft.com/office/drawing/2014/main" id="{00000000-0008-0000-0100-00008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27</xdr:row>
          <xdr:rowOff>0</xdr:rowOff>
        </xdr:from>
        <xdr:to>
          <xdr:col>7</xdr:col>
          <xdr:colOff>95250</xdr:colOff>
          <xdr:row>28</xdr:row>
          <xdr:rowOff>123825</xdr:rowOff>
        </xdr:to>
        <xdr:sp macro="" textlink="">
          <xdr:nvSpPr>
            <xdr:cNvPr id="10379" name="Group Box 1163" hidden="1">
              <a:extLst>
                <a:ext uri="{63B3BB69-23CF-44E3-9099-C40C66FF867C}">
                  <a14:compatExt spid="_x0000_s10379"/>
                </a:ext>
                <a:ext uri="{FF2B5EF4-FFF2-40B4-BE49-F238E27FC236}">
                  <a16:creationId xmlns:a16="http://schemas.microsoft.com/office/drawing/2014/main" id="{00000000-0008-0000-0100-00008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27</xdr:row>
          <xdr:rowOff>0</xdr:rowOff>
        </xdr:from>
        <xdr:to>
          <xdr:col>7</xdr:col>
          <xdr:colOff>114300</xdr:colOff>
          <xdr:row>28</xdr:row>
          <xdr:rowOff>95250</xdr:rowOff>
        </xdr:to>
        <xdr:sp macro="" textlink="">
          <xdr:nvSpPr>
            <xdr:cNvPr id="10380" name="Group Box 1164" hidden="1">
              <a:extLst>
                <a:ext uri="{63B3BB69-23CF-44E3-9099-C40C66FF867C}">
                  <a14:compatExt spid="_x0000_s10380"/>
                </a:ext>
                <a:ext uri="{FF2B5EF4-FFF2-40B4-BE49-F238E27FC236}">
                  <a16:creationId xmlns:a16="http://schemas.microsoft.com/office/drawing/2014/main" id="{00000000-0008-0000-0100-00008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26</xdr:row>
          <xdr:rowOff>171450</xdr:rowOff>
        </xdr:from>
        <xdr:to>
          <xdr:col>3</xdr:col>
          <xdr:colOff>333375</xdr:colOff>
          <xdr:row>28</xdr:row>
          <xdr:rowOff>28575</xdr:rowOff>
        </xdr:to>
        <xdr:sp macro="" textlink="">
          <xdr:nvSpPr>
            <xdr:cNvPr id="10381" name="Option Button 1165" hidden="1">
              <a:extLst>
                <a:ext uri="{63B3BB69-23CF-44E3-9099-C40C66FF867C}">
                  <a14:compatExt spid="_x0000_s10381"/>
                </a:ext>
                <a:ext uri="{FF2B5EF4-FFF2-40B4-BE49-F238E27FC236}">
                  <a16:creationId xmlns:a16="http://schemas.microsoft.com/office/drawing/2014/main" id="{00000000-0008-0000-01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171450</xdr:rowOff>
        </xdr:from>
        <xdr:to>
          <xdr:col>4</xdr:col>
          <xdr:colOff>333375</xdr:colOff>
          <xdr:row>28</xdr:row>
          <xdr:rowOff>28575</xdr:rowOff>
        </xdr:to>
        <xdr:sp macro="" textlink="">
          <xdr:nvSpPr>
            <xdr:cNvPr id="10382" name="Option Button 1166" hidden="1">
              <a:extLst>
                <a:ext uri="{63B3BB69-23CF-44E3-9099-C40C66FF867C}">
                  <a14:compatExt spid="_x0000_s10382"/>
                </a:ext>
                <a:ext uri="{FF2B5EF4-FFF2-40B4-BE49-F238E27FC236}">
                  <a16:creationId xmlns:a16="http://schemas.microsoft.com/office/drawing/2014/main" id="{00000000-0008-0000-01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26</xdr:row>
          <xdr:rowOff>171450</xdr:rowOff>
        </xdr:from>
        <xdr:to>
          <xdr:col>5</xdr:col>
          <xdr:colOff>333375</xdr:colOff>
          <xdr:row>28</xdr:row>
          <xdr:rowOff>28575</xdr:rowOff>
        </xdr:to>
        <xdr:sp macro="" textlink="">
          <xdr:nvSpPr>
            <xdr:cNvPr id="10383" name="Option Button 1167" hidden="1">
              <a:extLst>
                <a:ext uri="{63B3BB69-23CF-44E3-9099-C40C66FF867C}">
                  <a14:compatExt spid="_x0000_s10383"/>
                </a:ext>
                <a:ext uri="{FF2B5EF4-FFF2-40B4-BE49-F238E27FC236}">
                  <a16:creationId xmlns:a16="http://schemas.microsoft.com/office/drawing/2014/main" id="{00000000-0008-0000-01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xdr:row>
          <xdr:rowOff>171450</xdr:rowOff>
        </xdr:from>
        <xdr:to>
          <xdr:col>6</xdr:col>
          <xdr:colOff>333375</xdr:colOff>
          <xdr:row>28</xdr:row>
          <xdr:rowOff>28575</xdr:rowOff>
        </xdr:to>
        <xdr:sp macro="" textlink="">
          <xdr:nvSpPr>
            <xdr:cNvPr id="10384" name="Option Button 1168" hidden="1">
              <a:extLst>
                <a:ext uri="{63B3BB69-23CF-44E3-9099-C40C66FF867C}">
                  <a14:compatExt spid="_x0000_s10384"/>
                </a:ext>
                <a:ext uri="{FF2B5EF4-FFF2-40B4-BE49-F238E27FC236}">
                  <a16:creationId xmlns:a16="http://schemas.microsoft.com/office/drawing/2014/main" id="{00000000-0008-0000-01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0</xdr:rowOff>
        </xdr:from>
        <xdr:to>
          <xdr:col>7</xdr:col>
          <xdr:colOff>209550</xdr:colOff>
          <xdr:row>29</xdr:row>
          <xdr:rowOff>95250</xdr:rowOff>
        </xdr:to>
        <xdr:sp macro="" textlink="">
          <xdr:nvSpPr>
            <xdr:cNvPr id="10385" name="Group Box 1169" hidden="1">
              <a:extLst>
                <a:ext uri="{63B3BB69-23CF-44E3-9099-C40C66FF867C}">
                  <a14:compatExt spid="_x0000_s10385"/>
                </a:ext>
                <a:ext uri="{FF2B5EF4-FFF2-40B4-BE49-F238E27FC236}">
                  <a16:creationId xmlns:a16="http://schemas.microsoft.com/office/drawing/2014/main" id="{00000000-0008-0000-0100-00009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28</xdr:row>
          <xdr:rowOff>0</xdr:rowOff>
        </xdr:from>
        <xdr:to>
          <xdr:col>7</xdr:col>
          <xdr:colOff>95250</xdr:colOff>
          <xdr:row>29</xdr:row>
          <xdr:rowOff>123825</xdr:rowOff>
        </xdr:to>
        <xdr:sp macro="" textlink="">
          <xdr:nvSpPr>
            <xdr:cNvPr id="10386" name="Group Box 1170" hidden="1">
              <a:extLst>
                <a:ext uri="{63B3BB69-23CF-44E3-9099-C40C66FF867C}">
                  <a14:compatExt spid="_x0000_s10386"/>
                </a:ext>
                <a:ext uri="{FF2B5EF4-FFF2-40B4-BE49-F238E27FC236}">
                  <a16:creationId xmlns:a16="http://schemas.microsoft.com/office/drawing/2014/main" id="{00000000-0008-0000-0100-00009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28</xdr:row>
          <xdr:rowOff>0</xdr:rowOff>
        </xdr:from>
        <xdr:to>
          <xdr:col>7</xdr:col>
          <xdr:colOff>114300</xdr:colOff>
          <xdr:row>29</xdr:row>
          <xdr:rowOff>95250</xdr:rowOff>
        </xdr:to>
        <xdr:sp macro="" textlink="">
          <xdr:nvSpPr>
            <xdr:cNvPr id="10387" name="Group Box 1171" hidden="1">
              <a:extLst>
                <a:ext uri="{63B3BB69-23CF-44E3-9099-C40C66FF867C}">
                  <a14:compatExt spid="_x0000_s10387"/>
                </a:ext>
                <a:ext uri="{FF2B5EF4-FFF2-40B4-BE49-F238E27FC236}">
                  <a16:creationId xmlns:a16="http://schemas.microsoft.com/office/drawing/2014/main" id="{00000000-0008-0000-0100-00009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27</xdr:row>
          <xdr:rowOff>171450</xdr:rowOff>
        </xdr:from>
        <xdr:to>
          <xdr:col>3</xdr:col>
          <xdr:colOff>333375</xdr:colOff>
          <xdr:row>29</xdr:row>
          <xdr:rowOff>28575</xdr:rowOff>
        </xdr:to>
        <xdr:sp macro="" textlink="">
          <xdr:nvSpPr>
            <xdr:cNvPr id="10388" name="Option Button 1172" hidden="1">
              <a:extLst>
                <a:ext uri="{63B3BB69-23CF-44E3-9099-C40C66FF867C}">
                  <a14:compatExt spid="_x0000_s10388"/>
                </a:ext>
                <a:ext uri="{FF2B5EF4-FFF2-40B4-BE49-F238E27FC236}">
                  <a16:creationId xmlns:a16="http://schemas.microsoft.com/office/drawing/2014/main" id="{00000000-0008-0000-01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171450</xdr:rowOff>
        </xdr:from>
        <xdr:to>
          <xdr:col>4</xdr:col>
          <xdr:colOff>333375</xdr:colOff>
          <xdr:row>29</xdr:row>
          <xdr:rowOff>28575</xdr:rowOff>
        </xdr:to>
        <xdr:sp macro="" textlink="">
          <xdr:nvSpPr>
            <xdr:cNvPr id="10389" name="Option Button 1173" hidden="1">
              <a:extLst>
                <a:ext uri="{63B3BB69-23CF-44E3-9099-C40C66FF867C}">
                  <a14:compatExt spid="_x0000_s10389"/>
                </a:ext>
                <a:ext uri="{FF2B5EF4-FFF2-40B4-BE49-F238E27FC236}">
                  <a16:creationId xmlns:a16="http://schemas.microsoft.com/office/drawing/2014/main" id="{00000000-0008-0000-01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27</xdr:row>
          <xdr:rowOff>171450</xdr:rowOff>
        </xdr:from>
        <xdr:to>
          <xdr:col>5</xdr:col>
          <xdr:colOff>333375</xdr:colOff>
          <xdr:row>29</xdr:row>
          <xdr:rowOff>28575</xdr:rowOff>
        </xdr:to>
        <xdr:sp macro="" textlink="">
          <xdr:nvSpPr>
            <xdr:cNvPr id="10390" name="Option Button 1174" hidden="1">
              <a:extLst>
                <a:ext uri="{63B3BB69-23CF-44E3-9099-C40C66FF867C}">
                  <a14:compatExt spid="_x0000_s10390"/>
                </a:ext>
                <a:ext uri="{FF2B5EF4-FFF2-40B4-BE49-F238E27FC236}">
                  <a16:creationId xmlns:a16="http://schemas.microsoft.com/office/drawing/2014/main" id="{00000000-0008-0000-01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27</xdr:row>
          <xdr:rowOff>171450</xdr:rowOff>
        </xdr:from>
        <xdr:to>
          <xdr:col>6</xdr:col>
          <xdr:colOff>333375</xdr:colOff>
          <xdr:row>29</xdr:row>
          <xdr:rowOff>28575</xdr:rowOff>
        </xdr:to>
        <xdr:sp macro="" textlink="">
          <xdr:nvSpPr>
            <xdr:cNvPr id="10391" name="Option Button 1175" hidden="1">
              <a:extLst>
                <a:ext uri="{63B3BB69-23CF-44E3-9099-C40C66FF867C}">
                  <a14:compatExt spid="_x0000_s10391"/>
                </a:ext>
                <a:ext uri="{FF2B5EF4-FFF2-40B4-BE49-F238E27FC236}">
                  <a16:creationId xmlns:a16="http://schemas.microsoft.com/office/drawing/2014/main" id="{00000000-0008-0000-01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25</xdr:row>
          <xdr:rowOff>104775</xdr:rowOff>
        </xdr:from>
        <xdr:to>
          <xdr:col>7</xdr:col>
          <xdr:colOff>123825</xdr:colOff>
          <xdr:row>27</xdr:row>
          <xdr:rowOff>38100</xdr:rowOff>
        </xdr:to>
        <xdr:sp macro="" textlink="">
          <xdr:nvSpPr>
            <xdr:cNvPr id="10393" name="Group Box 1177" hidden="1">
              <a:extLst>
                <a:ext uri="{63B3BB69-23CF-44E3-9099-C40C66FF867C}">
                  <a14:compatExt spid="_x0000_s10393"/>
                </a:ext>
                <a:ext uri="{FF2B5EF4-FFF2-40B4-BE49-F238E27FC236}">
                  <a16:creationId xmlns:a16="http://schemas.microsoft.com/office/drawing/2014/main" id="{00000000-0008-0000-0100-00009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26</xdr:row>
          <xdr:rowOff>123825</xdr:rowOff>
        </xdr:from>
        <xdr:to>
          <xdr:col>7</xdr:col>
          <xdr:colOff>28575</xdr:colOff>
          <xdr:row>28</xdr:row>
          <xdr:rowOff>28575</xdr:rowOff>
        </xdr:to>
        <xdr:sp macro="" textlink="">
          <xdr:nvSpPr>
            <xdr:cNvPr id="10394" name="Group Box 1178" hidden="1">
              <a:extLst>
                <a:ext uri="{63B3BB69-23CF-44E3-9099-C40C66FF867C}">
                  <a14:compatExt spid="_x0000_s10394"/>
                </a:ext>
                <a:ext uri="{FF2B5EF4-FFF2-40B4-BE49-F238E27FC236}">
                  <a16:creationId xmlns:a16="http://schemas.microsoft.com/office/drawing/2014/main" id="{00000000-0008-0000-0100-00009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27</xdr:row>
          <xdr:rowOff>85725</xdr:rowOff>
        </xdr:from>
        <xdr:to>
          <xdr:col>7</xdr:col>
          <xdr:colOff>276225</xdr:colOff>
          <xdr:row>28</xdr:row>
          <xdr:rowOff>180975</xdr:rowOff>
        </xdr:to>
        <xdr:sp macro="" textlink="">
          <xdr:nvSpPr>
            <xdr:cNvPr id="10395" name="Group Box 1179" hidden="1">
              <a:extLst>
                <a:ext uri="{63B3BB69-23CF-44E3-9099-C40C66FF867C}">
                  <a14:compatExt spid="_x0000_s10395"/>
                </a:ext>
                <a:ext uri="{FF2B5EF4-FFF2-40B4-BE49-F238E27FC236}">
                  <a16:creationId xmlns:a16="http://schemas.microsoft.com/office/drawing/2014/main" id="{00000000-0008-0000-0100-00009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14</xdr:row>
          <xdr:rowOff>161925</xdr:rowOff>
        </xdr:from>
        <xdr:to>
          <xdr:col>3</xdr:col>
          <xdr:colOff>323850</xdr:colOff>
          <xdr:row>16</xdr:row>
          <xdr:rowOff>19050</xdr:rowOff>
        </xdr:to>
        <xdr:sp macro="" textlink="">
          <xdr:nvSpPr>
            <xdr:cNvPr id="10396" name="Option Button 1180" hidden="1">
              <a:extLst>
                <a:ext uri="{63B3BB69-23CF-44E3-9099-C40C66FF867C}">
                  <a14:compatExt spid="_x0000_s10396"/>
                </a:ext>
                <a:ext uri="{FF2B5EF4-FFF2-40B4-BE49-F238E27FC236}">
                  <a16:creationId xmlns:a16="http://schemas.microsoft.com/office/drawing/2014/main" id="{00000000-0008-0000-01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14</xdr:row>
          <xdr:rowOff>161925</xdr:rowOff>
        </xdr:from>
        <xdr:to>
          <xdr:col>4</xdr:col>
          <xdr:colOff>323850</xdr:colOff>
          <xdr:row>16</xdr:row>
          <xdr:rowOff>19050</xdr:rowOff>
        </xdr:to>
        <xdr:sp macro="" textlink="">
          <xdr:nvSpPr>
            <xdr:cNvPr id="10397" name="Option Button 1181" hidden="1">
              <a:extLst>
                <a:ext uri="{63B3BB69-23CF-44E3-9099-C40C66FF867C}">
                  <a14:compatExt spid="_x0000_s10397"/>
                </a:ext>
                <a:ext uri="{FF2B5EF4-FFF2-40B4-BE49-F238E27FC236}">
                  <a16:creationId xmlns:a16="http://schemas.microsoft.com/office/drawing/2014/main" id="{00000000-0008-0000-01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14</xdr:row>
          <xdr:rowOff>161925</xdr:rowOff>
        </xdr:from>
        <xdr:to>
          <xdr:col>5</xdr:col>
          <xdr:colOff>323850</xdr:colOff>
          <xdr:row>16</xdr:row>
          <xdr:rowOff>19050</xdr:rowOff>
        </xdr:to>
        <xdr:sp macro="" textlink="">
          <xdr:nvSpPr>
            <xdr:cNvPr id="10398" name="Option Button 1182" hidden="1">
              <a:extLst>
                <a:ext uri="{63B3BB69-23CF-44E3-9099-C40C66FF867C}">
                  <a14:compatExt spid="_x0000_s10398"/>
                </a:ext>
                <a:ext uri="{FF2B5EF4-FFF2-40B4-BE49-F238E27FC236}">
                  <a16:creationId xmlns:a16="http://schemas.microsoft.com/office/drawing/2014/main" id="{00000000-0008-0000-01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14</xdr:row>
          <xdr:rowOff>161925</xdr:rowOff>
        </xdr:from>
        <xdr:to>
          <xdr:col>6</xdr:col>
          <xdr:colOff>323850</xdr:colOff>
          <xdr:row>16</xdr:row>
          <xdr:rowOff>19050</xdr:rowOff>
        </xdr:to>
        <xdr:sp macro="" textlink="">
          <xdr:nvSpPr>
            <xdr:cNvPr id="10399" name="Option Button 1183" hidden="1">
              <a:extLst>
                <a:ext uri="{63B3BB69-23CF-44E3-9099-C40C66FF867C}">
                  <a14:compatExt spid="_x0000_s10399"/>
                </a:ext>
                <a:ext uri="{FF2B5EF4-FFF2-40B4-BE49-F238E27FC236}">
                  <a16:creationId xmlns:a16="http://schemas.microsoft.com/office/drawing/2014/main" id="{00000000-0008-0000-01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7</xdr:col>
          <xdr:colOff>171450</xdr:colOff>
          <xdr:row>16</xdr:row>
          <xdr:rowOff>28575</xdr:rowOff>
        </xdr:to>
        <xdr:sp macro="" textlink="">
          <xdr:nvSpPr>
            <xdr:cNvPr id="10400" name="Group Box 1184" hidden="1">
              <a:extLst>
                <a:ext uri="{63B3BB69-23CF-44E3-9099-C40C66FF867C}">
                  <a14:compatExt spid="_x0000_s10400"/>
                </a:ext>
                <a:ext uri="{FF2B5EF4-FFF2-40B4-BE49-F238E27FC236}">
                  <a16:creationId xmlns:a16="http://schemas.microsoft.com/office/drawing/2014/main" id="{00000000-0008-0000-0100-0000A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24</xdr:row>
          <xdr:rowOff>161925</xdr:rowOff>
        </xdr:from>
        <xdr:to>
          <xdr:col>3</xdr:col>
          <xdr:colOff>333375</xdr:colOff>
          <xdr:row>26</xdr:row>
          <xdr:rowOff>19050</xdr:rowOff>
        </xdr:to>
        <xdr:sp macro="" textlink="">
          <xdr:nvSpPr>
            <xdr:cNvPr id="10401" name="Option Button 1185" hidden="1">
              <a:extLst>
                <a:ext uri="{63B3BB69-23CF-44E3-9099-C40C66FF867C}">
                  <a14:compatExt spid="_x0000_s10401"/>
                </a:ext>
                <a:ext uri="{FF2B5EF4-FFF2-40B4-BE49-F238E27FC236}">
                  <a16:creationId xmlns:a16="http://schemas.microsoft.com/office/drawing/2014/main" id="{00000000-0008-0000-01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24</xdr:row>
          <xdr:rowOff>161925</xdr:rowOff>
        </xdr:from>
        <xdr:to>
          <xdr:col>4</xdr:col>
          <xdr:colOff>333375</xdr:colOff>
          <xdr:row>26</xdr:row>
          <xdr:rowOff>19050</xdr:rowOff>
        </xdr:to>
        <xdr:sp macro="" textlink="">
          <xdr:nvSpPr>
            <xdr:cNvPr id="10402" name="Option Button 1186" hidden="1">
              <a:extLst>
                <a:ext uri="{63B3BB69-23CF-44E3-9099-C40C66FF867C}">
                  <a14:compatExt spid="_x0000_s10402"/>
                </a:ext>
                <a:ext uri="{FF2B5EF4-FFF2-40B4-BE49-F238E27FC236}">
                  <a16:creationId xmlns:a16="http://schemas.microsoft.com/office/drawing/2014/main" id="{00000000-0008-0000-01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24</xdr:row>
          <xdr:rowOff>161925</xdr:rowOff>
        </xdr:from>
        <xdr:to>
          <xdr:col>5</xdr:col>
          <xdr:colOff>333375</xdr:colOff>
          <xdr:row>26</xdr:row>
          <xdr:rowOff>19050</xdr:rowOff>
        </xdr:to>
        <xdr:sp macro="" textlink="">
          <xdr:nvSpPr>
            <xdr:cNvPr id="10403" name="Option Button 1187" hidden="1">
              <a:extLst>
                <a:ext uri="{63B3BB69-23CF-44E3-9099-C40C66FF867C}">
                  <a14:compatExt spid="_x0000_s10403"/>
                </a:ext>
                <a:ext uri="{FF2B5EF4-FFF2-40B4-BE49-F238E27FC236}">
                  <a16:creationId xmlns:a16="http://schemas.microsoft.com/office/drawing/2014/main" id="{00000000-0008-0000-01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24</xdr:row>
          <xdr:rowOff>161925</xdr:rowOff>
        </xdr:from>
        <xdr:to>
          <xdr:col>6</xdr:col>
          <xdr:colOff>333375</xdr:colOff>
          <xdr:row>26</xdr:row>
          <xdr:rowOff>19050</xdr:rowOff>
        </xdr:to>
        <xdr:sp macro="" textlink="">
          <xdr:nvSpPr>
            <xdr:cNvPr id="10404" name="Option Button 1188" hidden="1">
              <a:extLst>
                <a:ext uri="{63B3BB69-23CF-44E3-9099-C40C66FF867C}">
                  <a14:compatExt spid="_x0000_s10404"/>
                </a:ext>
                <a:ext uri="{FF2B5EF4-FFF2-40B4-BE49-F238E27FC236}">
                  <a16:creationId xmlns:a16="http://schemas.microsoft.com/office/drawing/2014/main" id="{00000000-0008-0000-01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24</xdr:row>
          <xdr:rowOff>171450</xdr:rowOff>
        </xdr:from>
        <xdr:to>
          <xdr:col>7</xdr:col>
          <xdr:colOff>209550</xdr:colOff>
          <xdr:row>26</xdr:row>
          <xdr:rowOff>76200</xdr:rowOff>
        </xdr:to>
        <xdr:sp macro="" textlink="">
          <xdr:nvSpPr>
            <xdr:cNvPr id="10405" name="Group Box 1189" hidden="1">
              <a:extLst>
                <a:ext uri="{63B3BB69-23CF-44E3-9099-C40C66FF867C}">
                  <a14:compatExt spid="_x0000_s10405"/>
                </a:ext>
                <a:ext uri="{FF2B5EF4-FFF2-40B4-BE49-F238E27FC236}">
                  <a16:creationId xmlns:a16="http://schemas.microsoft.com/office/drawing/2014/main" id="{00000000-0008-0000-0100-0000A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30</xdr:row>
          <xdr:rowOff>171450</xdr:rowOff>
        </xdr:from>
        <xdr:to>
          <xdr:col>3</xdr:col>
          <xdr:colOff>333375</xdr:colOff>
          <xdr:row>32</xdr:row>
          <xdr:rowOff>28575</xdr:rowOff>
        </xdr:to>
        <xdr:sp macro="" textlink="">
          <xdr:nvSpPr>
            <xdr:cNvPr id="10406" name="Option Button 1190" hidden="1">
              <a:extLst>
                <a:ext uri="{63B3BB69-23CF-44E3-9099-C40C66FF867C}">
                  <a14:compatExt spid="_x0000_s10406"/>
                </a:ext>
                <a:ext uri="{FF2B5EF4-FFF2-40B4-BE49-F238E27FC236}">
                  <a16:creationId xmlns:a16="http://schemas.microsoft.com/office/drawing/2014/main" id="{00000000-0008-0000-01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171450</xdr:rowOff>
        </xdr:from>
        <xdr:to>
          <xdr:col>4</xdr:col>
          <xdr:colOff>333375</xdr:colOff>
          <xdr:row>32</xdr:row>
          <xdr:rowOff>28575</xdr:rowOff>
        </xdr:to>
        <xdr:sp macro="" textlink="">
          <xdr:nvSpPr>
            <xdr:cNvPr id="10407" name="Option Button 1191" hidden="1">
              <a:extLst>
                <a:ext uri="{63B3BB69-23CF-44E3-9099-C40C66FF867C}">
                  <a14:compatExt spid="_x0000_s10407"/>
                </a:ext>
                <a:ext uri="{FF2B5EF4-FFF2-40B4-BE49-F238E27FC236}">
                  <a16:creationId xmlns:a16="http://schemas.microsoft.com/office/drawing/2014/main" id="{00000000-0008-0000-01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30</xdr:row>
          <xdr:rowOff>171450</xdr:rowOff>
        </xdr:from>
        <xdr:to>
          <xdr:col>5</xdr:col>
          <xdr:colOff>333375</xdr:colOff>
          <xdr:row>32</xdr:row>
          <xdr:rowOff>28575</xdr:rowOff>
        </xdr:to>
        <xdr:sp macro="" textlink="">
          <xdr:nvSpPr>
            <xdr:cNvPr id="10408" name="Option Button 1192" hidden="1">
              <a:extLst>
                <a:ext uri="{63B3BB69-23CF-44E3-9099-C40C66FF867C}">
                  <a14:compatExt spid="_x0000_s10408"/>
                </a:ext>
                <a:ext uri="{FF2B5EF4-FFF2-40B4-BE49-F238E27FC236}">
                  <a16:creationId xmlns:a16="http://schemas.microsoft.com/office/drawing/2014/main" id="{00000000-0008-0000-01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30</xdr:row>
          <xdr:rowOff>171450</xdr:rowOff>
        </xdr:from>
        <xdr:to>
          <xdr:col>6</xdr:col>
          <xdr:colOff>333375</xdr:colOff>
          <xdr:row>32</xdr:row>
          <xdr:rowOff>28575</xdr:rowOff>
        </xdr:to>
        <xdr:sp macro="" textlink="">
          <xdr:nvSpPr>
            <xdr:cNvPr id="10409" name="Option Button 1193" hidden="1">
              <a:extLst>
                <a:ext uri="{63B3BB69-23CF-44E3-9099-C40C66FF867C}">
                  <a14:compatExt spid="_x0000_s10409"/>
                </a:ext>
                <a:ext uri="{FF2B5EF4-FFF2-40B4-BE49-F238E27FC236}">
                  <a16:creationId xmlns:a16="http://schemas.microsoft.com/office/drawing/2014/main" id="{00000000-0008-0000-01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142875</xdr:rowOff>
        </xdr:from>
        <xdr:to>
          <xdr:col>7</xdr:col>
          <xdr:colOff>57150</xdr:colOff>
          <xdr:row>32</xdr:row>
          <xdr:rowOff>57150</xdr:rowOff>
        </xdr:to>
        <xdr:sp macro="" textlink="">
          <xdr:nvSpPr>
            <xdr:cNvPr id="10410" name="Group Box 1194" hidden="1">
              <a:extLst>
                <a:ext uri="{63B3BB69-23CF-44E3-9099-C40C66FF867C}">
                  <a14:compatExt spid="_x0000_s10410"/>
                </a:ext>
                <a:ext uri="{FF2B5EF4-FFF2-40B4-BE49-F238E27FC236}">
                  <a16:creationId xmlns:a16="http://schemas.microsoft.com/office/drawing/2014/main" id="{00000000-0008-0000-0100-0000A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36</xdr:row>
          <xdr:rowOff>0</xdr:rowOff>
        </xdr:from>
        <xdr:to>
          <xdr:col>7</xdr:col>
          <xdr:colOff>219075</xdr:colOff>
          <xdr:row>37</xdr:row>
          <xdr:rowOff>95250</xdr:rowOff>
        </xdr:to>
        <xdr:sp macro="" textlink="">
          <xdr:nvSpPr>
            <xdr:cNvPr id="10418" name="Group Box 1202" hidden="1">
              <a:extLst>
                <a:ext uri="{63B3BB69-23CF-44E3-9099-C40C66FF867C}">
                  <a14:compatExt spid="_x0000_s10418"/>
                </a:ext>
                <a:ext uri="{FF2B5EF4-FFF2-40B4-BE49-F238E27FC236}">
                  <a16:creationId xmlns:a16="http://schemas.microsoft.com/office/drawing/2014/main" id="{00000000-0008-0000-0100-0000B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39</xdr:row>
          <xdr:rowOff>171450</xdr:rowOff>
        </xdr:from>
        <xdr:to>
          <xdr:col>3</xdr:col>
          <xdr:colOff>323850</xdr:colOff>
          <xdr:row>41</xdr:row>
          <xdr:rowOff>28575</xdr:rowOff>
        </xdr:to>
        <xdr:sp macro="" textlink="">
          <xdr:nvSpPr>
            <xdr:cNvPr id="10419" name="Option Button 1203" hidden="1">
              <a:extLst>
                <a:ext uri="{63B3BB69-23CF-44E3-9099-C40C66FF867C}">
                  <a14:compatExt spid="_x0000_s10419"/>
                </a:ext>
                <a:ext uri="{FF2B5EF4-FFF2-40B4-BE49-F238E27FC236}">
                  <a16:creationId xmlns:a16="http://schemas.microsoft.com/office/drawing/2014/main" id="{00000000-0008-0000-01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39</xdr:row>
          <xdr:rowOff>171450</xdr:rowOff>
        </xdr:from>
        <xdr:to>
          <xdr:col>4</xdr:col>
          <xdr:colOff>323850</xdr:colOff>
          <xdr:row>41</xdr:row>
          <xdr:rowOff>28575</xdr:rowOff>
        </xdr:to>
        <xdr:sp macro="" textlink="">
          <xdr:nvSpPr>
            <xdr:cNvPr id="10420" name="Option Button 1204" hidden="1">
              <a:extLst>
                <a:ext uri="{63B3BB69-23CF-44E3-9099-C40C66FF867C}">
                  <a14:compatExt spid="_x0000_s10420"/>
                </a:ext>
                <a:ext uri="{FF2B5EF4-FFF2-40B4-BE49-F238E27FC236}">
                  <a16:creationId xmlns:a16="http://schemas.microsoft.com/office/drawing/2014/main" id="{00000000-0008-0000-01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39</xdr:row>
          <xdr:rowOff>171450</xdr:rowOff>
        </xdr:from>
        <xdr:to>
          <xdr:col>5</xdr:col>
          <xdr:colOff>323850</xdr:colOff>
          <xdr:row>41</xdr:row>
          <xdr:rowOff>28575</xdr:rowOff>
        </xdr:to>
        <xdr:sp macro="" textlink="">
          <xdr:nvSpPr>
            <xdr:cNvPr id="10421" name="Option Button 1205" hidden="1">
              <a:extLst>
                <a:ext uri="{63B3BB69-23CF-44E3-9099-C40C66FF867C}">
                  <a14:compatExt spid="_x0000_s10421"/>
                </a:ext>
                <a:ext uri="{FF2B5EF4-FFF2-40B4-BE49-F238E27FC236}">
                  <a16:creationId xmlns:a16="http://schemas.microsoft.com/office/drawing/2014/main" id="{00000000-0008-0000-01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171450</xdr:rowOff>
        </xdr:from>
        <xdr:to>
          <xdr:col>6</xdr:col>
          <xdr:colOff>323850</xdr:colOff>
          <xdr:row>41</xdr:row>
          <xdr:rowOff>28575</xdr:rowOff>
        </xdr:to>
        <xdr:sp macro="" textlink="">
          <xdr:nvSpPr>
            <xdr:cNvPr id="10422" name="Option Button 1206" hidden="1">
              <a:extLst>
                <a:ext uri="{63B3BB69-23CF-44E3-9099-C40C66FF867C}">
                  <a14:compatExt spid="_x0000_s10422"/>
                </a:ext>
                <a:ext uri="{FF2B5EF4-FFF2-40B4-BE49-F238E27FC236}">
                  <a16:creationId xmlns:a16="http://schemas.microsoft.com/office/drawing/2014/main" id="{00000000-0008-0000-01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39</xdr:row>
          <xdr:rowOff>133350</xdr:rowOff>
        </xdr:from>
        <xdr:to>
          <xdr:col>7</xdr:col>
          <xdr:colOff>228600</xdr:colOff>
          <xdr:row>41</xdr:row>
          <xdr:rowOff>123825</xdr:rowOff>
        </xdr:to>
        <xdr:sp macro="" textlink="">
          <xdr:nvSpPr>
            <xdr:cNvPr id="10423" name="Group Box 1207" hidden="1">
              <a:extLst>
                <a:ext uri="{63B3BB69-23CF-44E3-9099-C40C66FF867C}">
                  <a14:compatExt spid="_x0000_s10423"/>
                </a:ext>
                <a:ext uri="{FF2B5EF4-FFF2-40B4-BE49-F238E27FC236}">
                  <a16:creationId xmlns:a16="http://schemas.microsoft.com/office/drawing/2014/main" id="{00000000-0008-0000-0100-0000B7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45</xdr:row>
          <xdr:rowOff>0</xdr:rowOff>
        </xdr:from>
        <xdr:to>
          <xdr:col>7</xdr:col>
          <xdr:colOff>171450</xdr:colOff>
          <xdr:row>46</xdr:row>
          <xdr:rowOff>95250</xdr:rowOff>
        </xdr:to>
        <xdr:sp macro="" textlink="">
          <xdr:nvSpPr>
            <xdr:cNvPr id="10428" name="Group Box 1212" hidden="1">
              <a:extLst>
                <a:ext uri="{63B3BB69-23CF-44E3-9099-C40C66FF867C}">
                  <a14:compatExt spid="_x0000_s10428"/>
                </a:ext>
                <a:ext uri="{FF2B5EF4-FFF2-40B4-BE49-F238E27FC236}">
                  <a16:creationId xmlns:a16="http://schemas.microsoft.com/office/drawing/2014/main" id="{00000000-0008-0000-0100-0000BC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46</xdr:row>
          <xdr:rowOff>0</xdr:rowOff>
        </xdr:from>
        <xdr:to>
          <xdr:col>7</xdr:col>
          <xdr:colOff>85725</xdr:colOff>
          <xdr:row>47</xdr:row>
          <xdr:rowOff>171450</xdr:rowOff>
        </xdr:to>
        <xdr:sp macro="" textlink="">
          <xdr:nvSpPr>
            <xdr:cNvPr id="10433" name="Group Box 1217" hidden="1">
              <a:extLst>
                <a:ext uri="{63B3BB69-23CF-44E3-9099-C40C66FF867C}">
                  <a14:compatExt spid="_x0000_s10433"/>
                </a:ext>
                <a:ext uri="{FF2B5EF4-FFF2-40B4-BE49-F238E27FC236}">
                  <a16:creationId xmlns:a16="http://schemas.microsoft.com/office/drawing/2014/main" id="{00000000-0008-0000-0100-0000C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47</xdr:row>
          <xdr:rowOff>161925</xdr:rowOff>
        </xdr:from>
        <xdr:to>
          <xdr:col>3</xdr:col>
          <xdr:colOff>323850</xdr:colOff>
          <xdr:row>49</xdr:row>
          <xdr:rowOff>19050</xdr:rowOff>
        </xdr:to>
        <xdr:sp macro="" textlink="">
          <xdr:nvSpPr>
            <xdr:cNvPr id="10434" name="Option Button 1218" hidden="1">
              <a:extLst>
                <a:ext uri="{63B3BB69-23CF-44E3-9099-C40C66FF867C}">
                  <a14:compatExt spid="_x0000_s10434"/>
                </a:ext>
                <a:ext uri="{FF2B5EF4-FFF2-40B4-BE49-F238E27FC236}">
                  <a16:creationId xmlns:a16="http://schemas.microsoft.com/office/drawing/2014/main" id="{00000000-0008-0000-01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47</xdr:row>
          <xdr:rowOff>161925</xdr:rowOff>
        </xdr:from>
        <xdr:to>
          <xdr:col>4</xdr:col>
          <xdr:colOff>323850</xdr:colOff>
          <xdr:row>49</xdr:row>
          <xdr:rowOff>19050</xdr:rowOff>
        </xdr:to>
        <xdr:sp macro="" textlink="">
          <xdr:nvSpPr>
            <xdr:cNvPr id="10436" name="Option Button 1220" hidden="1">
              <a:extLst>
                <a:ext uri="{63B3BB69-23CF-44E3-9099-C40C66FF867C}">
                  <a14:compatExt spid="_x0000_s10436"/>
                </a:ext>
                <a:ext uri="{FF2B5EF4-FFF2-40B4-BE49-F238E27FC236}">
                  <a16:creationId xmlns:a16="http://schemas.microsoft.com/office/drawing/2014/main" id="{00000000-0008-0000-01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47</xdr:row>
          <xdr:rowOff>161925</xdr:rowOff>
        </xdr:from>
        <xdr:to>
          <xdr:col>5</xdr:col>
          <xdr:colOff>323850</xdr:colOff>
          <xdr:row>49</xdr:row>
          <xdr:rowOff>19050</xdr:rowOff>
        </xdr:to>
        <xdr:sp macro="" textlink="">
          <xdr:nvSpPr>
            <xdr:cNvPr id="10438" name="Option Button 1222" hidden="1">
              <a:extLst>
                <a:ext uri="{63B3BB69-23CF-44E3-9099-C40C66FF867C}">
                  <a14:compatExt spid="_x0000_s10438"/>
                </a:ext>
                <a:ext uri="{FF2B5EF4-FFF2-40B4-BE49-F238E27FC236}">
                  <a16:creationId xmlns:a16="http://schemas.microsoft.com/office/drawing/2014/main" id="{00000000-0008-0000-01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47</xdr:row>
          <xdr:rowOff>161925</xdr:rowOff>
        </xdr:from>
        <xdr:to>
          <xdr:col>6</xdr:col>
          <xdr:colOff>323850</xdr:colOff>
          <xdr:row>49</xdr:row>
          <xdr:rowOff>19050</xdr:rowOff>
        </xdr:to>
        <xdr:sp macro="" textlink="">
          <xdr:nvSpPr>
            <xdr:cNvPr id="10440" name="Option Button 1224" hidden="1">
              <a:extLst>
                <a:ext uri="{63B3BB69-23CF-44E3-9099-C40C66FF867C}">
                  <a14:compatExt spid="_x0000_s10440"/>
                </a:ext>
                <a:ext uri="{FF2B5EF4-FFF2-40B4-BE49-F238E27FC236}">
                  <a16:creationId xmlns:a16="http://schemas.microsoft.com/office/drawing/2014/main" id="{00000000-0008-0000-01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47</xdr:row>
          <xdr:rowOff>180975</xdr:rowOff>
        </xdr:from>
        <xdr:to>
          <xdr:col>7</xdr:col>
          <xdr:colOff>0</xdr:colOff>
          <xdr:row>49</xdr:row>
          <xdr:rowOff>95250</xdr:rowOff>
        </xdr:to>
        <xdr:sp macro="" textlink="">
          <xdr:nvSpPr>
            <xdr:cNvPr id="10441" name="Group Box 1225" hidden="1">
              <a:extLst>
                <a:ext uri="{63B3BB69-23CF-44E3-9099-C40C66FF867C}">
                  <a14:compatExt spid="_x0000_s10441"/>
                </a:ext>
                <a:ext uri="{FF2B5EF4-FFF2-40B4-BE49-F238E27FC236}">
                  <a16:creationId xmlns:a16="http://schemas.microsoft.com/office/drawing/2014/main" id="{00000000-0008-0000-0100-0000C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50</xdr:row>
          <xdr:rowOff>0</xdr:rowOff>
        </xdr:from>
        <xdr:to>
          <xdr:col>7</xdr:col>
          <xdr:colOff>85725</xdr:colOff>
          <xdr:row>51</xdr:row>
          <xdr:rowOff>142875</xdr:rowOff>
        </xdr:to>
        <xdr:sp macro="" textlink="">
          <xdr:nvSpPr>
            <xdr:cNvPr id="10449" name="Group Box 1233" hidden="1">
              <a:extLst>
                <a:ext uri="{63B3BB69-23CF-44E3-9099-C40C66FF867C}">
                  <a14:compatExt spid="_x0000_s10449"/>
                </a:ext>
                <a:ext uri="{FF2B5EF4-FFF2-40B4-BE49-F238E27FC236}">
                  <a16:creationId xmlns:a16="http://schemas.microsoft.com/office/drawing/2014/main" id="{00000000-0008-0000-0100-0000D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152400</xdr:rowOff>
        </xdr:from>
        <xdr:to>
          <xdr:col>7</xdr:col>
          <xdr:colOff>276225</xdr:colOff>
          <xdr:row>37</xdr:row>
          <xdr:rowOff>57150</xdr:rowOff>
        </xdr:to>
        <xdr:sp macro="" textlink="">
          <xdr:nvSpPr>
            <xdr:cNvPr id="10457" name="Group Box 1241" hidden="1">
              <a:extLst>
                <a:ext uri="{63B3BB69-23CF-44E3-9099-C40C66FF867C}">
                  <a14:compatExt spid="_x0000_s10457"/>
                </a:ext>
                <a:ext uri="{FF2B5EF4-FFF2-40B4-BE49-F238E27FC236}">
                  <a16:creationId xmlns:a16="http://schemas.microsoft.com/office/drawing/2014/main" id="{00000000-0008-0000-0100-0000D9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49</xdr:row>
          <xdr:rowOff>104775</xdr:rowOff>
        </xdr:from>
        <xdr:to>
          <xdr:col>7</xdr:col>
          <xdr:colOff>57150</xdr:colOff>
          <xdr:row>51</xdr:row>
          <xdr:rowOff>19050</xdr:rowOff>
        </xdr:to>
        <xdr:sp macro="" textlink="">
          <xdr:nvSpPr>
            <xdr:cNvPr id="10465" name="Group Box 1249" hidden="1">
              <a:extLst>
                <a:ext uri="{63B3BB69-23CF-44E3-9099-C40C66FF867C}">
                  <a14:compatExt spid="_x0000_s10465"/>
                </a:ext>
                <a:ext uri="{FF2B5EF4-FFF2-40B4-BE49-F238E27FC236}">
                  <a16:creationId xmlns:a16="http://schemas.microsoft.com/office/drawing/2014/main" id="{00000000-0008-0000-0100-0000E1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49</xdr:row>
          <xdr:rowOff>0</xdr:rowOff>
        </xdr:from>
        <xdr:to>
          <xdr:col>7</xdr:col>
          <xdr:colOff>38100</xdr:colOff>
          <xdr:row>50</xdr:row>
          <xdr:rowOff>95250</xdr:rowOff>
        </xdr:to>
        <xdr:sp macro="" textlink="">
          <xdr:nvSpPr>
            <xdr:cNvPr id="10470" name="Group Box 1254" hidden="1">
              <a:extLst>
                <a:ext uri="{63B3BB69-23CF-44E3-9099-C40C66FF867C}">
                  <a14:compatExt spid="_x0000_s10470"/>
                </a:ext>
                <a:ext uri="{FF2B5EF4-FFF2-40B4-BE49-F238E27FC236}">
                  <a16:creationId xmlns:a16="http://schemas.microsoft.com/office/drawing/2014/main" id="{00000000-0008-0000-0100-0000E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161925</xdr:rowOff>
        </xdr:from>
        <xdr:to>
          <xdr:col>3</xdr:col>
          <xdr:colOff>323850</xdr:colOff>
          <xdr:row>36</xdr:row>
          <xdr:rowOff>19050</xdr:rowOff>
        </xdr:to>
        <xdr:sp macro="" textlink="">
          <xdr:nvSpPr>
            <xdr:cNvPr id="10471" name="Option Button 1255" hidden="1">
              <a:extLst>
                <a:ext uri="{63B3BB69-23CF-44E3-9099-C40C66FF867C}">
                  <a14:compatExt spid="_x0000_s10471"/>
                </a:ext>
                <a:ext uri="{FF2B5EF4-FFF2-40B4-BE49-F238E27FC236}">
                  <a16:creationId xmlns:a16="http://schemas.microsoft.com/office/drawing/2014/main" id="{00000000-0008-0000-01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34</xdr:row>
          <xdr:rowOff>161925</xdr:rowOff>
        </xdr:from>
        <xdr:to>
          <xdr:col>4</xdr:col>
          <xdr:colOff>323850</xdr:colOff>
          <xdr:row>36</xdr:row>
          <xdr:rowOff>19050</xdr:rowOff>
        </xdr:to>
        <xdr:sp macro="" textlink="">
          <xdr:nvSpPr>
            <xdr:cNvPr id="10472" name="Option Button 1256" hidden="1">
              <a:extLst>
                <a:ext uri="{63B3BB69-23CF-44E3-9099-C40C66FF867C}">
                  <a14:compatExt spid="_x0000_s10472"/>
                </a:ext>
                <a:ext uri="{FF2B5EF4-FFF2-40B4-BE49-F238E27FC236}">
                  <a16:creationId xmlns:a16="http://schemas.microsoft.com/office/drawing/2014/main" id="{00000000-0008-0000-01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34</xdr:row>
          <xdr:rowOff>161925</xdr:rowOff>
        </xdr:from>
        <xdr:to>
          <xdr:col>5</xdr:col>
          <xdr:colOff>323850</xdr:colOff>
          <xdr:row>36</xdr:row>
          <xdr:rowOff>19050</xdr:rowOff>
        </xdr:to>
        <xdr:sp macro="" textlink="">
          <xdr:nvSpPr>
            <xdr:cNvPr id="10473" name="Option Button 1257" hidden="1">
              <a:extLst>
                <a:ext uri="{63B3BB69-23CF-44E3-9099-C40C66FF867C}">
                  <a14:compatExt spid="_x0000_s10473"/>
                </a:ext>
                <a:ext uri="{FF2B5EF4-FFF2-40B4-BE49-F238E27FC236}">
                  <a16:creationId xmlns:a16="http://schemas.microsoft.com/office/drawing/2014/main" id="{00000000-0008-0000-01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34</xdr:row>
          <xdr:rowOff>161925</xdr:rowOff>
        </xdr:from>
        <xdr:to>
          <xdr:col>6</xdr:col>
          <xdr:colOff>323850</xdr:colOff>
          <xdr:row>36</xdr:row>
          <xdr:rowOff>19050</xdr:rowOff>
        </xdr:to>
        <xdr:sp macro="" textlink="">
          <xdr:nvSpPr>
            <xdr:cNvPr id="10474" name="Option Button 1258" hidden="1">
              <a:extLst>
                <a:ext uri="{63B3BB69-23CF-44E3-9099-C40C66FF867C}">
                  <a14:compatExt spid="_x0000_s10474"/>
                </a:ext>
                <a:ext uri="{FF2B5EF4-FFF2-40B4-BE49-F238E27FC236}">
                  <a16:creationId xmlns:a16="http://schemas.microsoft.com/office/drawing/2014/main" id="{00000000-0008-0000-01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34</xdr:row>
          <xdr:rowOff>114300</xdr:rowOff>
        </xdr:from>
        <xdr:to>
          <xdr:col>7</xdr:col>
          <xdr:colOff>409575</xdr:colOff>
          <xdr:row>36</xdr:row>
          <xdr:rowOff>85725</xdr:rowOff>
        </xdr:to>
        <xdr:sp macro="" textlink="">
          <xdr:nvSpPr>
            <xdr:cNvPr id="10475" name="Group Box 1259" hidden="1">
              <a:extLst>
                <a:ext uri="{63B3BB69-23CF-44E3-9099-C40C66FF867C}">
                  <a14:compatExt spid="_x0000_s10475"/>
                </a:ext>
                <a:ext uri="{FF2B5EF4-FFF2-40B4-BE49-F238E27FC236}">
                  <a16:creationId xmlns:a16="http://schemas.microsoft.com/office/drawing/2014/main" id="{00000000-0008-0000-0100-0000EB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46</xdr:row>
          <xdr:rowOff>161925</xdr:rowOff>
        </xdr:from>
        <xdr:to>
          <xdr:col>3</xdr:col>
          <xdr:colOff>323850</xdr:colOff>
          <xdr:row>48</xdr:row>
          <xdr:rowOff>19050</xdr:rowOff>
        </xdr:to>
        <xdr:sp macro="" textlink="">
          <xdr:nvSpPr>
            <xdr:cNvPr id="10476" name="Option Button 1260" hidden="1">
              <a:extLst>
                <a:ext uri="{63B3BB69-23CF-44E3-9099-C40C66FF867C}">
                  <a14:compatExt spid="_x0000_s10476"/>
                </a:ext>
                <a:ext uri="{FF2B5EF4-FFF2-40B4-BE49-F238E27FC236}">
                  <a16:creationId xmlns:a16="http://schemas.microsoft.com/office/drawing/2014/main" id="{00000000-0008-0000-01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46</xdr:row>
          <xdr:rowOff>161925</xdr:rowOff>
        </xdr:from>
        <xdr:to>
          <xdr:col>4</xdr:col>
          <xdr:colOff>323850</xdr:colOff>
          <xdr:row>48</xdr:row>
          <xdr:rowOff>19050</xdr:rowOff>
        </xdr:to>
        <xdr:sp macro="" textlink="">
          <xdr:nvSpPr>
            <xdr:cNvPr id="10477" name="Option Button 1261" hidden="1">
              <a:extLst>
                <a:ext uri="{63B3BB69-23CF-44E3-9099-C40C66FF867C}">
                  <a14:compatExt spid="_x0000_s10477"/>
                </a:ext>
                <a:ext uri="{FF2B5EF4-FFF2-40B4-BE49-F238E27FC236}">
                  <a16:creationId xmlns:a16="http://schemas.microsoft.com/office/drawing/2014/main" id="{00000000-0008-0000-01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46</xdr:row>
          <xdr:rowOff>161925</xdr:rowOff>
        </xdr:from>
        <xdr:to>
          <xdr:col>5</xdr:col>
          <xdr:colOff>323850</xdr:colOff>
          <xdr:row>48</xdr:row>
          <xdr:rowOff>19050</xdr:rowOff>
        </xdr:to>
        <xdr:sp macro="" textlink="">
          <xdr:nvSpPr>
            <xdr:cNvPr id="10478" name="Option Button 1262" hidden="1">
              <a:extLst>
                <a:ext uri="{63B3BB69-23CF-44E3-9099-C40C66FF867C}">
                  <a14:compatExt spid="_x0000_s10478"/>
                </a:ext>
                <a:ext uri="{FF2B5EF4-FFF2-40B4-BE49-F238E27FC236}">
                  <a16:creationId xmlns:a16="http://schemas.microsoft.com/office/drawing/2014/main" id="{00000000-0008-0000-01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46</xdr:row>
          <xdr:rowOff>161925</xdr:rowOff>
        </xdr:from>
        <xdr:to>
          <xdr:col>6</xdr:col>
          <xdr:colOff>323850</xdr:colOff>
          <xdr:row>48</xdr:row>
          <xdr:rowOff>19050</xdr:rowOff>
        </xdr:to>
        <xdr:sp macro="" textlink="">
          <xdr:nvSpPr>
            <xdr:cNvPr id="10479" name="Option Button 1263" hidden="1">
              <a:extLst>
                <a:ext uri="{63B3BB69-23CF-44E3-9099-C40C66FF867C}">
                  <a14:compatExt spid="_x0000_s10479"/>
                </a:ext>
                <a:ext uri="{FF2B5EF4-FFF2-40B4-BE49-F238E27FC236}">
                  <a16:creationId xmlns:a16="http://schemas.microsoft.com/office/drawing/2014/main" id="{00000000-0008-0000-01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46</xdr:row>
          <xdr:rowOff>104775</xdr:rowOff>
        </xdr:from>
        <xdr:to>
          <xdr:col>7</xdr:col>
          <xdr:colOff>209550</xdr:colOff>
          <xdr:row>48</xdr:row>
          <xdr:rowOff>95250</xdr:rowOff>
        </xdr:to>
        <xdr:sp macro="" textlink="">
          <xdr:nvSpPr>
            <xdr:cNvPr id="10480" name="Group Box 1264" hidden="1">
              <a:extLst>
                <a:ext uri="{63B3BB69-23CF-44E3-9099-C40C66FF867C}">
                  <a14:compatExt spid="_x0000_s10480"/>
                </a:ext>
                <a:ext uri="{FF2B5EF4-FFF2-40B4-BE49-F238E27FC236}">
                  <a16:creationId xmlns:a16="http://schemas.microsoft.com/office/drawing/2014/main" id="{00000000-0008-0000-01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xdr:twoCellAnchor>
    <xdr:from>
      <xdr:col>2</xdr:col>
      <xdr:colOff>320040</xdr:colOff>
      <xdr:row>6</xdr:row>
      <xdr:rowOff>198120</xdr:rowOff>
    </xdr:from>
    <xdr:to>
      <xdr:col>2</xdr:col>
      <xdr:colOff>3741420</xdr:colOff>
      <xdr:row>11</xdr:row>
      <xdr:rowOff>0</xdr:rowOff>
    </xdr:to>
    <xdr:sp macro="" textlink="">
      <xdr:nvSpPr>
        <xdr:cNvPr id="6" name="正方形/長方形 5">
          <a:extLst>
            <a:ext uri="{FF2B5EF4-FFF2-40B4-BE49-F238E27FC236}">
              <a16:creationId xmlns:a16="http://schemas.microsoft.com/office/drawing/2014/main" id="{1D611112-D511-4148-940B-10257C58DFEA}"/>
            </a:ext>
          </a:extLst>
        </xdr:cNvPr>
        <xdr:cNvSpPr/>
      </xdr:nvSpPr>
      <xdr:spPr>
        <a:xfrm>
          <a:off x="771525" y="1733550"/>
          <a:ext cx="3419475" cy="762000"/>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1935480</xdr:colOff>
      <xdr:row>54</xdr:row>
      <xdr:rowOff>76200</xdr:rowOff>
    </xdr:from>
    <xdr:to>
      <xdr:col>2</xdr:col>
      <xdr:colOff>3726180</xdr:colOff>
      <xdr:row>58</xdr:row>
      <xdr:rowOff>0</xdr:rowOff>
    </xdr:to>
    <xdr:sp macro="" textlink="">
      <xdr:nvSpPr>
        <xdr:cNvPr id="8" name="四角形: 角を丸くする 7">
          <a:hlinkClick xmlns:r="http://schemas.openxmlformats.org/officeDocument/2006/relationships" r:id="rId1"/>
          <a:extLst>
            <a:ext uri="{FF2B5EF4-FFF2-40B4-BE49-F238E27FC236}">
              <a16:creationId xmlns:a16="http://schemas.microsoft.com/office/drawing/2014/main" id="{9D652097-C47E-4713-AAD7-2CD55E6197BF}"/>
            </a:ext>
          </a:extLst>
        </xdr:cNvPr>
        <xdr:cNvSpPr/>
      </xdr:nvSpPr>
      <xdr:spPr>
        <a:xfrm>
          <a:off x="2385060" y="16024860"/>
          <a:ext cx="1790700" cy="685800"/>
        </a:xfrm>
        <a:prstGeom prst="roundRect">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チェック結果は</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こちらをクリック</a:t>
          </a:r>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43</xdr:row>
          <xdr:rowOff>152400</xdr:rowOff>
        </xdr:from>
        <xdr:to>
          <xdr:col>3</xdr:col>
          <xdr:colOff>323850</xdr:colOff>
          <xdr:row>45</xdr:row>
          <xdr:rowOff>38100</xdr:rowOff>
        </xdr:to>
        <xdr:sp macro="" textlink="">
          <xdr:nvSpPr>
            <xdr:cNvPr id="10481" name="Option Button 1265" hidden="1">
              <a:extLst>
                <a:ext uri="{63B3BB69-23CF-44E3-9099-C40C66FF867C}">
                  <a14:compatExt spid="_x0000_s10481"/>
                </a:ext>
                <a:ext uri="{FF2B5EF4-FFF2-40B4-BE49-F238E27FC236}">
                  <a16:creationId xmlns:a16="http://schemas.microsoft.com/office/drawing/2014/main" id="{00000000-0008-0000-01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43</xdr:row>
          <xdr:rowOff>152400</xdr:rowOff>
        </xdr:from>
        <xdr:to>
          <xdr:col>4</xdr:col>
          <xdr:colOff>323850</xdr:colOff>
          <xdr:row>45</xdr:row>
          <xdr:rowOff>38100</xdr:rowOff>
        </xdr:to>
        <xdr:sp macro="" textlink="">
          <xdr:nvSpPr>
            <xdr:cNvPr id="10482" name="Option Button 1266" hidden="1">
              <a:extLst>
                <a:ext uri="{63B3BB69-23CF-44E3-9099-C40C66FF867C}">
                  <a14:compatExt spid="_x0000_s10482"/>
                </a:ext>
                <a:ext uri="{FF2B5EF4-FFF2-40B4-BE49-F238E27FC236}">
                  <a16:creationId xmlns:a16="http://schemas.microsoft.com/office/drawing/2014/main" id="{00000000-0008-0000-01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43</xdr:row>
          <xdr:rowOff>152400</xdr:rowOff>
        </xdr:from>
        <xdr:to>
          <xdr:col>5</xdr:col>
          <xdr:colOff>323850</xdr:colOff>
          <xdr:row>45</xdr:row>
          <xdr:rowOff>38100</xdr:rowOff>
        </xdr:to>
        <xdr:sp macro="" textlink="">
          <xdr:nvSpPr>
            <xdr:cNvPr id="10483" name="Option Button 1267" hidden="1">
              <a:extLst>
                <a:ext uri="{63B3BB69-23CF-44E3-9099-C40C66FF867C}">
                  <a14:compatExt spid="_x0000_s10483"/>
                </a:ext>
                <a:ext uri="{FF2B5EF4-FFF2-40B4-BE49-F238E27FC236}">
                  <a16:creationId xmlns:a16="http://schemas.microsoft.com/office/drawing/2014/main" id="{00000000-0008-0000-01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43</xdr:row>
          <xdr:rowOff>152400</xdr:rowOff>
        </xdr:from>
        <xdr:to>
          <xdr:col>6</xdr:col>
          <xdr:colOff>323850</xdr:colOff>
          <xdr:row>45</xdr:row>
          <xdr:rowOff>38100</xdr:rowOff>
        </xdr:to>
        <xdr:sp macro="" textlink="">
          <xdr:nvSpPr>
            <xdr:cNvPr id="10484" name="Option Button 1268" hidden="1">
              <a:extLst>
                <a:ext uri="{63B3BB69-23CF-44E3-9099-C40C66FF867C}">
                  <a14:compatExt spid="_x0000_s10484"/>
                </a:ext>
                <a:ext uri="{FF2B5EF4-FFF2-40B4-BE49-F238E27FC236}">
                  <a16:creationId xmlns:a16="http://schemas.microsoft.com/office/drawing/2014/main" id="{00000000-0008-0000-01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43</xdr:row>
          <xdr:rowOff>95250</xdr:rowOff>
        </xdr:from>
        <xdr:to>
          <xdr:col>7</xdr:col>
          <xdr:colOff>123825</xdr:colOff>
          <xdr:row>45</xdr:row>
          <xdr:rowOff>76200</xdr:rowOff>
        </xdr:to>
        <xdr:sp macro="" textlink="">
          <xdr:nvSpPr>
            <xdr:cNvPr id="10485" name="Group Box 1269" hidden="1">
              <a:extLst>
                <a:ext uri="{63B3BB69-23CF-44E3-9099-C40C66FF867C}">
                  <a14:compatExt spid="_x0000_s10485"/>
                </a:ext>
                <a:ext uri="{FF2B5EF4-FFF2-40B4-BE49-F238E27FC236}">
                  <a16:creationId xmlns:a16="http://schemas.microsoft.com/office/drawing/2014/main" id="{00000000-0008-0000-01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45</xdr:row>
          <xdr:rowOff>161925</xdr:rowOff>
        </xdr:from>
        <xdr:to>
          <xdr:col>3</xdr:col>
          <xdr:colOff>342900</xdr:colOff>
          <xdr:row>47</xdr:row>
          <xdr:rowOff>19050</xdr:rowOff>
        </xdr:to>
        <xdr:sp macro="" textlink="">
          <xdr:nvSpPr>
            <xdr:cNvPr id="10486" name="Option Button 1270" hidden="1">
              <a:extLst>
                <a:ext uri="{63B3BB69-23CF-44E3-9099-C40C66FF867C}">
                  <a14:compatExt spid="_x0000_s10486"/>
                </a:ext>
                <a:ext uri="{FF2B5EF4-FFF2-40B4-BE49-F238E27FC236}">
                  <a16:creationId xmlns:a16="http://schemas.microsoft.com/office/drawing/2014/main" id="{00000000-0008-0000-01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45</xdr:row>
          <xdr:rowOff>161925</xdr:rowOff>
        </xdr:from>
        <xdr:to>
          <xdr:col>4</xdr:col>
          <xdr:colOff>342900</xdr:colOff>
          <xdr:row>47</xdr:row>
          <xdr:rowOff>19050</xdr:rowOff>
        </xdr:to>
        <xdr:sp macro="" textlink="">
          <xdr:nvSpPr>
            <xdr:cNvPr id="10487" name="Option Button 1271" hidden="1">
              <a:extLst>
                <a:ext uri="{63B3BB69-23CF-44E3-9099-C40C66FF867C}">
                  <a14:compatExt spid="_x0000_s10487"/>
                </a:ext>
                <a:ext uri="{FF2B5EF4-FFF2-40B4-BE49-F238E27FC236}">
                  <a16:creationId xmlns:a16="http://schemas.microsoft.com/office/drawing/2014/main" id="{00000000-0008-0000-01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45</xdr:row>
          <xdr:rowOff>161925</xdr:rowOff>
        </xdr:from>
        <xdr:to>
          <xdr:col>5</xdr:col>
          <xdr:colOff>342900</xdr:colOff>
          <xdr:row>47</xdr:row>
          <xdr:rowOff>19050</xdr:rowOff>
        </xdr:to>
        <xdr:sp macro="" textlink="">
          <xdr:nvSpPr>
            <xdr:cNvPr id="10488" name="Option Button 1272" hidden="1">
              <a:extLst>
                <a:ext uri="{63B3BB69-23CF-44E3-9099-C40C66FF867C}">
                  <a14:compatExt spid="_x0000_s10488"/>
                </a:ext>
                <a:ext uri="{FF2B5EF4-FFF2-40B4-BE49-F238E27FC236}">
                  <a16:creationId xmlns:a16="http://schemas.microsoft.com/office/drawing/2014/main" id="{00000000-0008-0000-01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45</xdr:row>
          <xdr:rowOff>161925</xdr:rowOff>
        </xdr:from>
        <xdr:to>
          <xdr:col>6</xdr:col>
          <xdr:colOff>342900</xdr:colOff>
          <xdr:row>47</xdr:row>
          <xdr:rowOff>19050</xdr:rowOff>
        </xdr:to>
        <xdr:sp macro="" textlink="">
          <xdr:nvSpPr>
            <xdr:cNvPr id="10489" name="Option Button 1273" hidden="1">
              <a:extLst>
                <a:ext uri="{63B3BB69-23CF-44E3-9099-C40C66FF867C}">
                  <a14:compatExt spid="_x0000_s10489"/>
                </a:ext>
                <a:ext uri="{FF2B5EF4-FFF2-40B4-BE49-F238E27FC236}">
                  <a16:creationId xmlns:a16="http://schemas.microsoft.com/office/drawing/2014/main" id="{00000000-0008-0000-01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45</xdr:row>
          <xdr:rowOff>95250</xdr:rowOff>
        </xdr:from>
        <xdr:to>
          <xdr:col>7</xdr:col>
          <xdr:colOff>85725</xdr:colOff>
          <xdr:row>47</xdr:row>
          <xdr:rowOff>95250</xdr:rowOff>
        </xdr:to>
        <xdr:sp macro="" textlink="">
          <xdr:nvSpPr>
            <xdr:cNvPr id="10490" name="Group Box 1274" hidden="1">
              <a:extLst>
                <a:ext uri="{63B3BB69-23CF-44E3-9099-C40C66FF867C}">
                  <a14:compatExt spid="_x0000_s10490"/>
                </a:ext>
                <a:ext uri="{FF2B5EF4-FFF2-40B4-BE49-F238E27FC236}">
                  <a16:creationId xmlns:a16="http://schemas.microsoft.com/office/drawing/2014/main" id="{00000000-0008-0000-0100-0000FA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152400</xdr:rowOff>
        </xdr:from>
        <xdr:to>
          <xdr:col>3</xdr:col>
          <xdr:colOff>323850</xdr:colOff>
          <xdr:row>23</xdr:row>
          <xdr:rowOff>19050</xdr:rowOff>
        </xdr:to>
        <xdr:sp macro="" textlink="">
          <xdr:nvSpPr>
            <xdr:cNvPr id="10491" name="Option Button 1275" hidden="1">
              <a:extLst>
                <a:ext uri="{63B3BB69-23CF-44E3-9099-C40C66FF867C}">
                  <a14:compatExt spid="_x0000_s10491"/>
                </a:ext>
                <a:ext uri="{FF2B5EF4-FFF2-40B4-BE49-F238E27FC236}">
                  <a16:creationId xmlns:a16="http://schemas.microsoft.com/office/drawing/2014/main" id="{00000000-0008-0000-01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21</xdr:row>
          <xdr:rowOff>152400</xdr:rowOff>
        </xdr:from>
        <xdr:to>
          <xdr:col>4</xdr:col>
          <xdr:colOff>323850</xdr:colOff>
          <xdr:row>23</xdr:row>
          <xdr:rowOff>19050</xdr:rowOff>
        </xdr:to>
        <xdr:sp macro="" textlink="">
          <xdr:nvSpPr>
            <xdr:cNvPr id="10492" name="Option Button 1276" hidden="1">
              <a:extLst>
                <a:ext uri="{63B3BB69-23CF-44E3-9099-C40C66FF867C}">
                  <a14:compatExt spid="_x0000_s10492"/>
                </a:ext>
                <a:ext uri="{FF2B5EF4-FFF2-40B4-BE49-F238E27FC236}">
                  <a16:creationId xmlns:a16="http://schemas.microsoft.com/office/drawing/2014/main" id="{00000000-0008-0000-01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21</xdr:row>
          <xdr:rowOff>152400</xdr:rowOff>
        </xdr:from>
        <xdr:to>
          <xdr:col>5</xdr:col>
          <xdr:colOff>323850</xdr:colOff>
          <xdr:row>23</xdr:row>
          <xdr:rowOff>19050</xdr:rowOff>
        </xdr:to>
        <xdr:sp macro="" textlink="">
          <xdr:nvSpPr>
            <xdr:cNvPr id="10493" name="Option Button 1277" hidden="1">
              <a:extLst>
                <a:ext uri="{63B3BB69-23CF-44E3-9099-C40C66FF867C}">
                  <a14:compatExt spid="_x0000_s10493"/>
                </a:ext>
                <a:ext uri="{FF2B5EF4-FFF2-40B4-BE49-F238E27FC236}">
                  <a16:creationId xmlns:a16="http://schemas.microsoft.com/office/drawing/2014/main" id="{00000000-0008-0000-01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xdr:row>
          <xdr:rowOff>152400</xdr:rowOff>
        </xdr:from>
        <xdr:to>
          <xdr:col>6</xdr:col>
          <xdr:colOff>323850</xdr:colOff>
          <xdr:row>23</xdr:row>
          <xdr:rowOff>19050</xdr:rowOff>
        </xdr:to>
        <xdr:sp macro="" textlink="">
          <xdr:nvSpPr>
            <xdr:cNvPr id="10494" name="Option Button 1278" hidden="1">
              <a:extLst>
                <a:ext uri="{63B3BB69-23CF-44E3-9099-C40C66FF867C}">
                  <a14:compatExt spid="_x0000_s10494"/>
                </a:ext>
                <a:ext uri="{FF2B5EF4-FFF2-40B4-BE49-F238E27FC236}">
                  <a16:creationId xmlns:a16="http://schemas.microsoft.com/office/drawing/2014/main" id="{00000000-0008-0000-01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21</xdr:row>
          <xdr:rowOff>142875</xdr:rowOff>
        </xdr:from>
        <xdr:to>
          <xdr:col>7</xdr:col>
          <xdr:colOff>438150</xdr:colOff>
          <xdr:row>23</xdr:row>
          <xdr:rowOff>57150</xdr:rowOff>
        </xdr:to>
        <xdr:sp macro="" textlink="">
          <xdr:nvSpPr>
            <xdr:cNvPr id="10495" name="Group Box 1279" hidden="1">
              <a:extLst>
                <a:ext uri="{63B3BB69-23CF-44E3-9099-C40C66FF867C}">
                  <a14:compatExt spid="_x0000_s10495"/>
                </a:ext>
                <a:ext uri="{FF2B5EF4-FFF2-40B4-BE49-F238E27FC236}">
                  <a16:creationId xmlns:a16="http://schemas.microsoft.com/office/drawing/2014/main" id="{00000000-0008-0000-0100-0000F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28</xdr:row>
          <xdr:rowOff>161925</xdr:rowOff>
        </xdr:from>
        <xdr:to>
          <xdr:col>3</xdr:col>
          <xdr:colOff>323850</xdr:colOff>
          <xdr:row>30</xdr:row>
          <xdr:rowOff>28575</xdr:rowOff>
        </xdr:to>
        <xdr:sp macro="" textlink="">
          <xdr:nvSpPr>
            <xdr:cNvPr id="10497" name="Option Button 1281" hidden="1">
              <a:extLst>
                <a:ext uri="{63B3BB69-23CF-44E3-9099-C40C66FF867C}">
                  <a14:compatExt spid="_x0000_s10497"/>
                </a:ext>
                <a:ext uri="{FF2B5EF4-FFF2-40B4-BE49-F238E27FC236}">
                  <a16:creationId xmlns:a16="http://schemas.microsoft.com/office/drawing/2014/main" id="{00000000-0008-0000-01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161925</xdr:rowOff>
        </xdr:from>
        <xdr:to>
          <xdr:col>4</xdr:col>
          <xdr:colOff>323850</xdr:colOff>
          <xdr:row>30</xdr:row>
          <xdr:rowOff>28575</xdr:rowOff>
        </xdr:to>
        <xdr:sp macro="" textlink="">
          <xdr:nvSpPr>
            <xdr:cNvPr id="10498" name="Option Button 1282" hidden="1">
              <a:extLst>
                <a:ext uri="{63B3BB69-23CF-44E3-9099-C40C66FF867C}">
                  <a14:compatExt spid="_x0000_s10498"/>
                </a:ext>
                <a:ext uri="{FF2B5EF4-FFF2-40B4-BE49-F238E27FC236}">
                  <a16:creationId xmlns:a16="http://schemas.microsoft.com/office/drawing/2014/main" id="{00000000-0008-0000-01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28</xdr:row>
          <xdr:rowOff>161925</xdr:rowOff>
        </xdr:from>
        <xdr:to>
          <xdr:col>5</xdr:col>
          <xdr:colOff>323850</xdr:colOff>
          <xdr:row>30</xdr:row>
          <xdr:rowOff>28575</xdr:rowOff>
        </xdr:to>
        <xdr:sp macro="" textlink="">
          <xdr:nvSpPr>
            <xdr:cNvPr id="10499" name="Option Button 1283" hidden="1">
              <a:extLst>
                <a:ext uri="{63B3BB69-23CF-44E3-9099-C40C66FF867C}">
                  <a14:compatExt spid="_x0000_s10499"/>
                </a:ext>
                <a:ext uri="{FF2B5EF4-FFF2-40B4-BE49-F238E27FC236}">
                  <a16:creationId xmlns:a16="http://schemas.microsoft.com/office/drawing/2014/main" id="{00000000-0008-0000-01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161925</xdr:rowOff>
        </xdr:from>
        <xdr:to>
          <xdr:col>6</xdr:col>
          <xdr:colOff>323850</xdr:colOff>
          <xdr:row>30</xdr:row>
          <xdr:rowOff>28575</xdr:rowOff>
        </xdr:to>
        <xdr:sp macro="" textlink="">
          <xdr:nvSpPr>
            <xdr:cNvPr id="10500" name="Option Button 1284" hidden="1">
              <a:extLst>
                <a:ext uri="{63B3BB69-23CF-44E3-9099-C40C66FF867C}">
                  <a14:compatExt spid="_x0000_s10500"/>
                </a:ext>
                <a:ext uri="{FF2B5EF4-FFF2-40B4-BE49-F238E27FC236}">
                  <a16:creationId xmlns:a16="http://schemas.microsoft.com/office/drawing/2014/main" id="{00000000-0008-0000-01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28</xdr:row>
          <xdr:rowOff>114300</xdr:rowOff>
        </xdr:from>
        <xdr:to>
          <xdr:col>7</xdr:col>
          <xdr:colOff>285750</xdr:colOff>
          <xdr:row>30</xdr:row>
          <xdr:rowOff>19050</xdr:rowOff>
        </xdr:to>
        <xdr:sp macro="" textlink="">
          <xdr:nvSpPr>
            <xdr:cNvPr id="10501" name="Group Box 1285" hidden="1">
              <a:extLst>
                <a:ext uri="{63B3BB69-23CF-44E3-9099-C40C66FF867C}">
                  <a14:compatExt spid="_x0000_s10501"/>
                </a:ext>
                <a:ext uri="{FF2B5EF4-FFF2-40B4-BE49-F238E27FC236}">
                  <a16:creationId xmlns:a16="http://schemas.microsoft.com/office/drawing/2014/main" id="{00000000-0008-0000-0100-000005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171450</xdr:rowOff>
        </xdr:from>
        <xdr:to>
          <xdr:col>3</xdr:col>
          <xdr:colOff>352425</xdr:colOff>
          <xdr:row>50</xdr:row>
          <xdr:rowOff>38100</xdr:rowOff>
        </xdr:to>
        <xdr:sp macro="" textlink="">
          <xdr:nvSpPr>
            <xdr:cNvPr id="10502" name="Option Button 1286" hidden="1">
              <a:extLst>
                <a:ext uri="{63B3BB69-23CF-44E3-9099-C40C66FF867C}">
                  <a14:compatExt spid="_x0000_s10502"/>
                </a:ext>
                <a:ext uri="{FF2B5EF4-FFF2-40B4-BE49-F238E27FC236}">
                  <a16:creationId xmlns:a16="http://schemas.microsoft.com/office/drawing/2014/main" id="{00000000-0008-0000-01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171450</xdr:rowOff>
        </xdr:from>
        <xdr:to>
          <xdr:col>4</xdr:col>
          <xdr:colOff>352425</xdr:colOff>
          <xdr:row>50</xdr:row>
          <xdr:rowOff>38100</xdr:rowOff>
        </xdr:to>
        <xdr:sp macro="" textlink="">
          <xdr:nvSpPr>
            <xdr:cNvPr id="10503" name="Option Button 1287" hidden="1">
              <a:extLst>
                <a:ext uri="{63B3BB69-23CF-44E3-9099-C40C66FF867C}">
                  <a14:compatExt spid="_x0000_s10503"/>
                </a:ext>
                <a:ext uri="{FF2B5EF4-FFF2-40B4-BE49-F238E27FC236}">
                  <a16:creationId xmlns:a16="http://schemas.microsoft.com/office/drawing/2014/main" id="{00000000-0008-0000-01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48</xdr:row>
          <xdr:rowOff>171450</xdr:rowOff>
        </xdr:from>
        <xdr:to>
          <xdr:col>5</xdr:col>
          <xdr:colOff>352425</xdr:colOff>
          <xdr:row>50</xdr:row>
          <xdr:rowOff>38100</xdr:rowOff>
        </xdr:to>
        <xdr:sp macro="" textlink="">
          <xdr:nvSpPr>
            <xdr:cNvPr id="10504" name="Option Button 1288" hidden="1">
              <a:extLst>
                <a:ext uri="{63B3BB69-23CF-44E3-9099-C40C66FF867C}">
                  <a14:compatExt spid="_x0000_s10504"/>
                </a:ext>
                <a:ext uri="{FF2B5EF4-FFF2-40B4-BE49-F238E27FC236}">
                  <a16:creationId xmlns:a16="http://schemas.microsoft.com/office/drawing/2014/main" id="{00000000-0008-0000-01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48</xdr:row>
          <xdr:rowOff>171450</xdr:rowOff>
        </xdr:from>
        <xdr:to>
          <xdr:col>6</xdr:col>
          <xdr:colOff>352425</xdr:colOff>
          <xdr:row>50</xdr:row>
          <xdr:rowOff>38100</xdr:rowOff>
        </xdr:to>
        <xdr:sp macro="" textlink="">
          <xdr:nvSpPr>
            <xdr:cNvPr id="10505" name="Option Button 1289" hidden="1">
              <a:extLst>
                <a:ext uri="{63B3BB69-23CF-44E3-9099-C40C66FF867C}">
                  <a14:compatExt spid="_x0000_s10505"/>
                </a:ext>
                <a:ext uri="{FF2B5EF4-FFF2-40B4-BE49-F238E27FC236}">
                  <a16:creationId xmlns:a16="http://schemas.microsoft.com/office/drawing/2014/main" id="{00000000-0008-0000-01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48</xdr:row>
          <xdr:rowOff>152400</xdr:rowOff>
        </xdr:from>
        <xdr:to>
          <xdr:col>7</xdr:col>
          <xdr:colOff>123825</xdr:colOff>
          <xdr:row>50</xdr:row>
          <xdr:rowOff>66675</xdr:rowOff>
        </xdr:to>
        <xdr:sp macro="" textlink="">
          <xdr:nvSpPr>
            <xdr:cNvPr id="10506" name="Group Box 1290" hidden="1">
              <a:extLst>
                <a:ext uri="{63B3BB69-23CF-44E3-9099-C40C66FF867C}">
                  <a14:compatExt spid="_x0000_s10506"/>
                </a:ext>
                <a:ext uri="{FF2B5EF4-FFF2-40B4-BE49-F238E27FC236}">
                  <a16:creationId xmlns:a16="http://schemas.microsoft.com/office/drawing/2014/main" id="{00000000-0008-0000-0100-00000A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1290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3810000</xdr:colOff>
          <xdr:row>13</xdr:row>
          <xdr:rowOff>0</xdr:rowOff>
        </xdr:from>
        <xdr:to>
          <xdr:col>2</xdr:col>
          <xdr:colOff>1428750</xdr:colOff>
          <xdr:row>14</xdr:row>
          <xdr:rowOff>95250</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3686175</xdr:colOff>
          <xdr:row>13</xdr:row>
          <xdr:rowOff>0</xdr:rowOff>
        </xdr:from>
        <xdr:to>
          <xdr:col>2</xdr:col>
          <xdr:colOff>1543050</xdr:colOff>
          <xdr:row>14</xdr:row>
          <xdr:rowOff>95250</xdr:rowOff>
        </xdr:to>
        <xdr:sp macro="" textlink="">
          <xdr:nvSpPr>
            <xdr:cNvPr id="22530" name="Group Box 2" hidden="1">
              <a:extLst>
                <a:ext uri="{63B3BB69-23CF-44E3-9099-C40C66FF867C}">
                  <a14:compatExt spid="_x0000_s22530"/>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13</xdr:row>
          <xdr:rowOff>0</xdr:rowOff>
        </xdr:from>
        <xdr:to>
          <xdr:col>2</xdr:col>
          <xdr:colOff>1695450</xdr:colOff>
          <xdr:row>14</xdr:row>
          <xdr:rowOff>133350</xdr:rowOff>
        </xdr:to>
        <xdr:sp macro="" textlink="">
          <xdr:nvSpPr>
            <xdr:cNvPr id="22531" name="Group Box 3" hidden="1">
              <a:extLst>
                <a:ext uri="{63B3BB69-23CF-44E3-9099-C40C66FF867C}">
                  <a14:compatExt spid="_x0000_s22531"/>
                </a:ext>
                <a:ext uri="{FF2B5EF4-FFF2-40B4-BE49-F238E27FC236}">
                  <a16:creationId xmlns:a16="http://schemas.microsoft.com/office/drawing/2014/main" id="{00000000-0008-0000-0200-00000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13</xdr:row>
          <xdr:rowOff>0</xdr:rowOff>
        </xdr:from>
        <xdr:to>
          <xdr:col>2</xdr:col>
          <xdr:colOff>1676400</xdr:colOff>
          <xdr:row>14</xdr:row>
          <xdr:rowOff>95250</xdr:rowOff>
        </xdr:to>
        <xdr:sp macro="" textlink="">
          <xdr:nvSpPr>
            <xdr:cNvPr id="22532" name="Group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2926080</xdr:colOff>
      <xdr:row>75</xdr:row>
      <xdr:rowOff>167640</xdr:rowOff>
    </xdr:from>
    <xdr:to>
      <xdr:col>2</xdr:col>
      <xdr:colOff>777240</xdr:colOff>
      <xdr:row>80</xdr:row>
      <xdr:rowOff>114300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5628FF8-6F9A-47F1-BAFC-53E6CD92F3FB}"/>
            </a:ext>
          </a:extLst>
        </xdr:cNvPr>
        <xdr:cNvSpPr/>
      </xdr:nvSpPr>
      <xdr:spPr>
        <a:xfrm>
          <a:off x="2924175" y="13496925"/>
          <a:ext cx="1800225" cy="895350"/>
        </a:xfrm>
        <a:prstGeom prst="roundRect">
          <a:avLst/>
        </a:prstGeom>
        <a:solidFill>
          <a:schemeClr val="accent2">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＜一人前向け＞</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twoCellAnchor>
    <xdr:from>
      <xdr:col>0</xdr:col>
      <xdr:colOff>655320</xdr:colOff>
      <xdr:row>14</xdr:row>
      <xdr:rowOff>144780</xdr:rowOff>
    </xdr:from>
    <xdr:to>
      <xdr:col>0</xdr:col>
      <xdr:colOff>2446020</xdr:colOff>
      <xdr:row>18</xdr:row>
      <xdr:rowOff>87540</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52FD705D-45BC-45F9-A2F9-C4245E2EF741}"/>
            </a:ext>
          </a:extLst>
        </xdr:cNvPr>
        <xdr:cNvSpPr/>
      </xdr:nvSpPr>
      <xdr:spPr>
        <a:xfrm>
          <a:off x="657225" y="1828800"/>
          <a:ext cx="1790700" cy="727620"/>
        </a:xfrm>
        <a:prstGeom prst="roundRect">
          <a:avLst/>
        </a:prstGeom>
        <a:solidFill>
          <a:schemeClr val="accent6">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＜新人レベル＞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達成状況詳細はこちら</a:t>
          </a:r>
        </a:p>
      </xdr:txBody>
    </xdr:sp>
    <xdr:clientData/>
  </xdr:twoCellAnchor>
  <xdr:twoCellAnchor>
    <xdr:from>
      <xdr:col>0</xdr:col>
      <xdr:colOff>3002280</xdr:colOff>
      <xdr:row>14</xdr:row>
      <xdr:rowOff>137160</xdr:rowOff>
    </xdr:from>
    <xdr:to>
      <xdr:col>2</xdr:col>
      <xdr:colOff>853440</xdr:colOff>
      <xdr:row>18</xdr:row>
      <xdr:rowOff>79920</xdr:rowOff>
    </xdr:to>
    <xdr:sp macro="" textlink="">
      <xdr:nvSpPr>
        <xdr:cNvPr id="4" name="四角形: 角を丸くする 3">
          <a:hlinkClick xmlns:r="http://schemas.openxmlformats.org/officeDocument/2006/relationships" r:id="rId3"/>
          <a:extLst>
            <a:ext uri="{FF2B5EF4-FFF2-40B4-BE49-F238E27FC236}">
              <a16:creationId xmlns:a16="http://schemas.microsoft.com/office/drawing/2014/main" id="{7ECE7A81-F87B-4F7B-AD31-D631CF58753B}"/>
            </a:ext>
          </a:extLst>
        </xdr:cNvPr>
        <xdr:cNvSpPr/>
      </xdr:nvSpPr>
      <xdr:spPr>
        <a:xfrm>
          <a:off x="3000375" y="1819275"/>
          <a:ext cx="1800225" cy="727620"/>
        </a:xfrm>
        <a:prstGeom prst="roundRect">
          <a:avLst/>
        </a:prstGeom>
        <a:solidFill>
          <a:schemeClr val="accent6">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＜一人前レベル＞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達成状況詳細はこちら</a:t>
          </a:r>
        </a:p>
      </xdr:txBody>
    </xdr:sp>
    <xdr:clientData/>
  </xdr:twoCellAnchor>
  <xdr:twoCellAnchor>
    <xdr:from>
      <xdr:col>2</xdr:col>
      <xdr:colOff>1363980</xdr:colOff>
      <xdr:row>14</xdr:row>
      <xdr:rowOff>137160</xdr:rowOff>
    </xdr:from>
    <xdr:to>
      <xdr:col>2</xdr:col>
      <xdr:colOff>3154680</xdr:colOff>
      <xdr:row>18</xdr:row>
      <xdr:rowOff>79920</xdr:rowOff>
    </xdr:to>
    <xdr:sp macro="" textlink="">
      <xdr:nvSpPr>
        <xdr:cNvPr id="5" name="四角形: 角を丸くする 4">
          <a:hlinkClick xmlns:r="http://schemas.openxmlformats.org/officeDocument/2006/relationships" r:id="rId4"/>
          <a:extLst>
            <a:ext uri="{FF2B5EF4-FFF2-40B4-BE49-F238E27FC236}">
              <a16:creationId xmlns:a16="http://schemas.microsoft.com/office/drawing/2014/main" id="{DB49A1B7-F56A-4D29-A798-7733AEA7B493}"/>
            </a:ext>
          </a:extLst>
        </xdr:cNvPr>
        <xdr:cNvSpPr/>
      </xdr:nvSpPr>
      <xdr:spPr>
        <a:xfrm>
          <a:off x="5305425" y="1819275"/>
          <a:ext cx="1790700" cy="727620"/>
        </a:xfrm>
        <a:prstGeom prst="roundRect">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＜リーダーレベル＞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達成状況詳細はこちら</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3810000</xdr:colOff>
          <xdr:row>4</xdr:row>
          <xdr:rowOff>0</xdr:rowOff>
        </xdr:from>
        <xdr:to>
          <xdr:col>2</xdr:col>
          <xdr:colOff>1428750</xdr:colOff>
          <xdr:row>5</xdr:row>
          <xdr:rowOff>95250</xdr:rowOff>
        </xdr:to>
        <xdr:sp macro="" textlink="">
          <xdr:nvSpPr>
            <xdr:cNvPr id="26625" name="Group Box 1" hidden="1">
              <a:extLst>
                <a:ext uri="{63B3BB69-23CF-44E3-9099-C40C66FF867C}">
                  <a14:compatExt spid="_x0000_s26625"/>
                </a:ext>
                <a:ext uri="{FF2B5EF4-FFF2-40B4-BE49-F238E27FC236}">
                  <a16:creationId xmlns:a16="http://schemas.microsoft.com/office/drawing/2014/main" id="{00000000-0008-0000-0300-000001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3686175</xdr:colOff>
          <xdr:row>4</xdr:row>
          <xdr:rowOff>0</xdr:rowOff>
        </xdr:from>
        <xdr:to>
          <xdr:col>2</xdr:col>
          <xdr:colOff>1543050</xdr:colOff>
          <xdr:row>5</xdr:row>
          <xdr:rowOff>95250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03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4</xdr:row>
          <xdr:rowOff>0</xdr:rowOff>
        </xdr:from>
        <xdr:to>
          <xdr:col>2</xdr:col>
          <xdr:colOff>1695450</xdr:colOff>
          <xdr:row>5</xdr:row>
          <xdr:rowOff>133350</xdr:rowOff>
        </xdr:to>
        <xdr:sp macro="" textlink="">
          <xdr:nvSpPr>
            <xdr:cNvPr id="26627" name="Group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4</xdr:row>
          <xdr:rowOff>0</xdr:rowOff>
        </xdr:from>
        <xdr:to>
          <xdr:col>2</xdr:col>
          <xdr:colOff>1676400</xdr:colOff>
          <xdr:row>5</xdr:row>
          <xdr:rowOff>95250</xdr:rowOff>
        </xdr:to>
        <xdr:sp macro="" textlink="">
          <xdr:nvSpPr>
            <xdr:cNvPr id="26628" name="Group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2933700</xdr:colOff>
      <xdr:row>54</xdr:row>
      <xdr:rowOff>76200</xdr:rowOff>
    </xdr:from>
    <xdr:to>
      <xdr:col>2</xdr:col>
      <xdr:colOff>784860</xdr:colOff>
      <xdr:row>59</xdr:row>
      <xdr:rowOff>22860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8511D3B7-F207-4DD1-A6F0-FC96A13BCAF2}"/>
            </a:ext>
          </a:extLst>
        </xdr:cNvPr>
        <xdr:cNvSpPr/>
      </xdr:nvSpPr>
      <xdr:spPr>
        <a:xfrm>
          <a:off x="2933700" y="13154025"/>
          <a:ext cx="1790700" cy="895350"/>
        </a:xfrm>
        <a:prstGeom prst="roundRect">
          <a:avLst/>
        </a:prstGeom>
        <a:solidFill>
          <a:schemeClr val="accent6">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＜新人レベル＞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3810000</xdr:colOff>
          <xdr:row>5</xdr:row>
          <xdr:rowOff>0</xdr:rowOff>
        </xdr:from>
        <xdr:to>
          <xdr:col>2</xdr:col>
          <xdr:colOff>1428750</xdr:colOff>
          <xdr:row>6</xdr:row>
          <xdr:rowOff>95250</xdr:rowOff>
        </xdr:to>
        <xdr:sp macro="" textlink="">
          <xdr:nvSpPr>
            <xdr:cNvPr id="4325" name="Group Box 229" hidden="1">
              <a:extLst>
                <a:ext uri="{63B3BB69-23CF-44E3-9099-C40C66FF867C}">
                  <a14:compatExt spid="_x0000_s4325"/>
                </a:ext>
                <a:ext uri="{FF2B5EF4-FFF2-40B4-BE49-F238E27FC236}">
                  <a16:creationId xmlns:a16="http://schemas.microsoft.com/office/drawing/2014/main" id="{00000000-0008-0000-0400-0000E5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3686175</xdr:colOff>
          <xdr:row>5</xdr:row>
          <xdr:rowOff>0</xdr:rowOff>
        </xdr:from>
        <xdr:to>
          <xdr:col>2</xdr:col>
          <xdr:colOff>1543050</xdr:colOff>
          <xdr:row>6</xdr:row>
          <xdr:rowOff>95250</xdr:rowOff>
        </xdr:to>
        <xdr:sp macro="" textlink="">
          <xdr:nvSpPr>
            <xdr:cNvPr id="4326" name="Group Box 230" hidden="1">
              <a:extLst>
                <a:ext uri="{63B3BB69-23CF-44E3-9099-C40C66FF867C}">
                  <a14:compatExt spid="_x0000_s4326"/>
                </a:ext>
                <a:ext uri="{FF2B5EF4-FFF2-40B4-BE49-F238E27FC236}">
                  <a16:creationId xmlns:a16="http://schemas.microsoft.com/office/drawing/2014/main" id="{00000000-0008-0000-0400-0000E6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3619500</xdr:colOff>
          <xdr:row>5</xdr:row>
          <xdr:rowOff>0</xdr:rowOff>
        </xdr:from>
        <xdr:to>
          <xdr:col>2</xdr:col>
          <xdr:colOff>1695450</xdr:colOff>
          <xdr:row>6</xdr:row>
          <xdr:rowOff>133350</xdr:rowOff>
        </xdr:to>
        <xdr:sp macro="" textlink="">
          <xdr:nvSpPr>
            <xdr:cNvPr id="4327" name="Group Box 231" hidden="1">
              <a:extLst>
                <a:ext uri="{63B3BB69-23CF-44E3-9099-C40C66FF867C}">
                  <a14:compatExt spid="_x0000_s4327"/>
                </a:ext>
                <a:ext uri="{FF2B5EF4-FFF2-40B4-BE49-F238E27FC236}">
                  <a16:creationId xmlns:a16="http://schemas.microsoft.com/office/drawing/2014/main" id="{00000000-0008-0000-0400-0000E7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5</xdr:row>
          <xdr:rowOff>0</xdr:rowOff>
        </xdr:from>
        <xdr:to>
          <xdr:col>2</xdr:col>
          <xdr:colOff>1666875</xdr:colOff>
          <xdr:row>6</xdr:row>
          <xdr:rowOff>95250</xdr:rowOff>
        </xdr:to>
        <xdr:sp macro="" textlink="">
          <xdr:nvSpPr>
            <xdr:cNvPr id="4328" name="Group Box 232" hidden="1">
              <a:extLst>
                <a:ext uri="{63B3BB69-23CF-44E3-9099-C40C66FF867C}">
                  <a14:compatExt spid="_x0000_s4328"/>
                </a:ext>
                <a:ext uri="{FF2B5EF4-FFF2-40B4-BE49-F238E27FC236}">
                  <a16:creationId xmlns:a16="http://schemas.microsoft.com/office/drawing/2014/main" id="{00000000-0008-0000-0400-0000E81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2926080</xdr:colOff>
      <xdr:row>53</xdr:row>
      <xdr:rowOff>167640</xdr:rowOff>
    </xdr:from>
    <xdr:to>
      <xdr:col>2</xdr:col>
      <xdr:colOff>777240</xdr:colOff>
      <xdr:row>58</xdr:row>
      <xdr:rowOff>114300</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C56F51A2-8889-4BDB-9C89-5F7AED801CE0}"/>
            </a:ext>
          </a:extLst>
        </xdr:cNvPr>
        <xdr:cNvSpPr/>
      </xdr:nvSpPr>
      <xdr:spPr>
        <a:xfrm>
          <a:off x="2926080" y="13007340"/>
          <a:ext cx="1790700" cy="899160"/>
        </a:xfrm>
        <a:prstGeom prst="roundRect">
          <a:avLst/>
        </a:prstGeom>
        <a:solidFill>
          <a:schemeClr val="accent6">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＜一人前レベル＞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3810000</xdr:colOff>
          <xdr:row>4</xdr:row>
          <xdr:rowOff>0</xdr:rowOff>
        </xdr:from>
        <xdr:to>
          <xdr:col>2</xdr:col>
          <xdr:colOff>1428750</xdr:colOff>
          <xdr:row>5</xdr:row>
          <xdr:rowOff>95250</xdr:rowOff>
        </xdr:to>
        <xdr:sp macro="" textlink="">
          <xdr:nvSpPr>
            <xdr:cNvPr id="6145" name="Group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3686175</xdr:colOff>
          <xdr:row>4</xdr:row>
          <xdr:rowOff>0</xdr:rowOff>
        </xdr:from>
        <xdr:to>
          <xdr:col>2</xdr:col>
          <xdr:colOff>1543050</xdr:colOff>
          <xdr:row>5</xdr:row>
          <xdr:rowOff>95250</xdr:rowOff>
        </xdr:to>
        <xdr:sp macro="" textlink="">
          <xdr:nvSpPr>
            <xdr:cNvPr id="6146" name="Group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3619500</xdr:colOff>
          <xdr:row>4</xdr:row>
          <xdr:rowOff>0</xdr:rowOff>
        </xdr:from>
        <xdr:to>
          <xdr:col>2</xdr:col>
          <xdr:colOff>1695450</xdr:colOff>
          <xdr:row>5</xdr:row>
          <xdr:rowOff>133350</xdr:rowOff>
        </xdr:to>
        <xdr:sp macro="" textlink="">
          <xdr:nvSpPr>
            <xdr:cNvPr id="6147" name="Group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3524250</xdr:colOff>
          <xdr:row>4</xdr:row>
          <xdr:rowOff>0</xdr:rowOff>
        </xdr:from>
        <xdr:to>
          <xdr:col>2</xdr:col>
          <xdr:colOff>1666875</xdr:colOff>
          <xdr:row>5</xdr:row>
          <xdr:rowOff>95250</xdr:rowOff>
        </xdr:to>
        <xdr:sp macro="" textlink="">
          <xdr:nvSpPr>
            <xdr:cNvPr id="6148" name="Group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xdr:twoCellAnchor>
    <xdr:from>
      <xdr:col>0</xdr:col>
      <xdr:colOff>2933700</xdr:colOff>
      <xdr:row>53</xdr:row>
      <xdr:rowOff>76200</xdr:rowOff>
    </xdr:from>
    <xdr:to>
      <xdr:col>2</xdr:col>
      <xdr:colOff>784860</xdr:colOff>
      <xdr:row>58</xdr:row>
      <xdr:rowOff>22860</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A62BE2FE-9FC8-4DC8-913B-4E913B85033B}"/>
            </a:ext>
          </a:extLst>
        </xdr:cNvPr>
        <xdr:cNvSpPr/>
      </xdr:nvSpPr>
      <xdr:spPr>
        <a:xfrm>
          <a:off x="2933700" y="13106400"/>
          <a:ext cx="1790700" cy="899160"/>
        </a:xfrm>
        <a:prstGeom prst="roundRect">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＜リーダーレベル＞</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チェック結果の一覧</a:t>
          </a:r>
          <a:endParaRPr kumimoji="1" lang="en-US" altLang="ja-JP" sz="1100">
            <a:solidFill>
              <a:sysClr val="windowText" lastClr="000000"/>
            </a:solidFill>
            <a:latin typeface="游明朝 Demibold" panose="02020600000000000000" pitchFamily="18" charset="-128"/>
            <a:ea typeface="游明朝 Demibold" panose="02020600000000000000" pitchFamily="18" charset="-128"/>
          </a:endParaRPr>
        </a:p>
        <a:p>
          <a:pPr algn="ctr"/>
          <a:r>
            <a:rPr kumimoji="1" lang="ja-JP" altLang="en-US" sz="1100">
              <a:solidFill>
                <a:sysClr val="windowText" lastClr="000000"/>
              </a:solidFill>
              <a:latin typeface="游明朝 Demibold" panose="02020600000000000000" pitchFamily="18" charset="-128"/>
              <a:ea typeface="游明朝 Demibold" panose="02020600000000000000" pitchFamily="18" charset="-128"/>
            </a:rPr>
            <a:t>ダウンロードはこちら</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161925</xdr:rowOff>
        </xdr:from>
        <xdr:to>
          <xdr:col>5</xdr:col>
          <xdr:colOff>342900</xdr:colOff>
          <xdr:row>5</xdr:row>
          <xdr:rowOff>66675</xdr:rowOff>
        </xdr:to>
        <xdr:sp macro="" textlink="">
          <xdr:nvSpPr>
            <xdr:cNvPr id="27673" name="Group Box 25" hidden="1">
              <a:extLst>
                <a:ext uri="{63B3BB69-23CF-44E3-9099-C40C66FF867C}">
                  <a14:compatExt spid="_x0000_s27673"/>
                </a:ext>
                <a:ext uri="{FF2B5EF4-FFF2-40B4-BE49-F238E27FC236}">
                  <a16:creationId xmlns:a16="http://schemas.microsoft.com/office/drawing/2014/main" id="{00000000-0008-0000-0600-00001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xdr:row>
          <xdr:rowOff>171450</xdr:rowOff>
        </xdr:from>
        <xdr:to>
          <xdr:col>5</xdr:col>
          <xdr:colOff>466725</xdr:colOff>
          <xdr:row>7</xdr:row>
          <xdr:rowOff>76200</xdr:rowOff>
        </xdr:to>
        <xdr:sp macro="" textlink="">
          <xdr:nvSpPr>
            <xdr:cNvPr id="27674" name="Group Box 26" hidden="1">
              <a:extLst>
                <a:ext uri="{63B3BB69-23CF-44E3-9099-C40C66FF867C}">
                  <a14:compatExt spid="_x0000_s27674"/>
                </a:ext>
                <a:ext uri="{FF2B5EF4-FFF2-40B4-BE49-F238E27FC236}">
                  <a16:creationId xmlns:a16="http://schemas.microsoft.com/office/drawing/2014/main" id="{00000000-0008-0000-0600-00001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5</xdr:col>
          <xdr:colOff>619125</xdr:colOff>
          <xdr:row>8</xdr:row>
          <xdr:rowOff>95250</xdr:rowOff>
        </xdr:to>
        <xdr:sp macro="" textlink="">
          <xdr:nvSpPr>
            <xdr:cNvPr id="27675" name="Group Box 27" hidden="1">
              <a:extLst>
                <a:ext uri="{63B3BB69-23CF-44E3-9099-C40C66FF867C}">
                  <a14:compatExt spid="_x0000_s27675"/>
                </a:ext>
                <a:ext uri="{FF2B5EF4-FFF2-40B4-BE49-F238E27FC236}">
                  <a16:creationId xmlns:a16="http://schemas.microsoft.com/office/drawing/2014/main" id="{00000000-0008-0000-0600-00001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7</xdr:row>
          <xdr:rowOff>180975</xdr:rowOff>
        </xdr:from>
        <xdr:to>
          <xdr:col>5</xdr:col>
          <xdr:colOff>619125</xdr:colOff>
          <xdr:row>9</xdr:row>
          <xdr:rowOff>95250</xdr:rowOff>
        </xdr:to>
        <xdr:sp macro="" textlink="">
          <xdr:nvSpPr>
            <xdr:cNvPr id="27676" name="Group Box 28" hidden="1">
              <a:extLst>
                <a:ext uri="{63B3BB69-23CF-44E3-9099-C40C66FF867C}">
                  <a14:compatExt spid="_x0000_s27676"/>
                </a:ext>
                <a:ext uri="{FF2B5EF4-FFF2-40B4-BE49-F238E27FC236}">
                  <a16:creationId xmlns:a16="http://schemas.microsoft.com/office/drawing/2014/main" id="{00000000-0008-0000-0600-00001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276225</xdr:colOff>
          <xdr:row>44</xdr:row>
          <xdr:rowOff>57150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06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27684" name="Group Box 36" hidden="1">
              <a:extLst>
                <a:ext uri="{63B3BB69-23CF-44E3-9099-C40C66FF867C}">
                  <a14:compatExt spid="_x0000_s27684"/>
                </a:ext>
                <a:ext uri="{FF2B5EF4-FFF2-40B4-BE49-F238E27FC236}">
                  <a16:creationId xmlns:a16="http://schemas.microsoft.com/office/drawing/2014/main" id="{00000000-0008-0000-0600-00002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27685" name="Group Box 37" hidden="1">
              <a:extLst>
                <a:ext uri="{63B3BB69-23CF-44E3-9099-C40C66FF867C}">
                  <a14:compatExt spid="_x0000_s27685"/>
                </a:ext>
                <a:ext uri="{FF2B5EF4-FFF2-40B4-BE49-F238E27FC236}">
                  <a16:creationId xmlns:a16="http://schemas.microsoft.com/office/drawing/2014/main" id="{00000000-0008-0000-0600-00002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11</xdr:row>
          <xdr:rowOff>180975</xdr:rowOff>
        </xdr:from>
        <xdr:to>
          <xdr:col>5</xdr:col>
          <xdr:colOff>590550</xdr:colOff>
          <xdr:row>13</xdr:row>
          <xdr:rowOff>95250</xdr:rowOff>
        </xdr:to>
        <xdr:sp macro="" textlink="">
          <xdr:nvSpPr>
            <xdr:cNvPr id="27686" name="Group Box 38" hidden="1">
              <a:extLst>
                <a:ext uri="{63B3BB69-23CF-44E3-9099-C40C66FF867C}">
                  <a14:compatExt spid="_x0000_s27686"/>
                </a:ext>
                <a:ext uri="{FF2B5EF4-FFF2-40B4-BE49-F238E27FC236}">
                  <a16:creationId xmlns:a16="http://schemas.microsoft.com/office/drawing/2014/main" id="{00000000-0008-0000-0600-00002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14</xdr:row>
          <xdr:rowOff>19050</xdr:rowOff>
        </xdr:from>
        <xdr:to>
          <xdr:col>5</xdr:col>
          <xdr:colOff>485775</xdr:colOff>
          <xdr:row>15</xdr:row>
          <xdr:rowOff>114300</xdr:rowOff>
        </xdr:to>
        <xdr:sp macro="" textlink="">
          <xdr:nvSpPr>
            <xdr:cNvPr id="27687" name="Group Box 39" hidden="1">
              <a:extLst>
                <a:ext uri="{63B3BB69-23CF-44E3-9099-C40C66FF867C}">
                  <a14:compatExt spid="_x0000_s27687"/>
                </a:ext>
                <a:ext uri="{FF2B5EF4-FFF2-40B4-BE49-F238E27FC236}">
                  <a16:creationId xmlns:a16="http://schemas.microsoft.com/office/drawing/2014/main" id="{00000000-0008-0000-0600-00002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14</xdr:row>
          <xdr:rowOff>142875</xdr:rowOff>
        </xdr:from>
        <xdr:to>
          <xdr:col>5</xdr:col>
          <xdr:colOff>590550</xdr:colOff>
          <xdr:row>16</xdr:row>
          <xdr:rowOff>57150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06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466725</xdr:colOff>
          <xdr:row>18</xdr:row>
          <xdr:rowOff>95250</xdr:rowOff>
        </xdr:to>
        <xdr:sp macro="" textlink="">
          <xdr:nvSpPr>
            <xdr:cNvPr id="27689" name="Group Box 41" hidden="1">
              <a:extLst>
                <a:ext uri="{63B3BB69-23CF-44E3-9099-C40C66FF867C}">
                  <a14:compatExt spid="_x0000_s27689"/>
                </a:ext>
                <a:ext uri="{FF2B5EF4-FFF2-40B4-BE49-F238E27FC236}">
                  <a16:creationId xmlns:a16="http://schemas.microsoft.com/office/drawing/2014/main" id="{00000000-0008-0000-0600-00002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171450</xdr:rowOff>
        </xdr:from>
        <xdr:to>
          <xdr:col>5</xdr:col>
          <xdr:colOff>285750</xdr:colOff>
          <xdr:row>19</xdr:row>
          <xdr:rowOff>76200</xdr:rowOff>
        </xdr:to>
        <xdr:sp macro="" textlink="">
          <xdr:nvSpPr>
            <xdr:cNvPr id="27690" name="Group Box 42" hidden="1">
              <a:extLst>
                <a:ext uri="{63B3BB69-23CF-44E3-9099-C40C66FF867C}">
                  <a14:compatExt spid="_x0000_s27690"/>
                </a:ext>
                <a:ext uri="{FF2B5EF4-FFF2-40B4-BE49-F238E27FC236}">
                  <a16:creationId xmlns:a16="http://schemas.microsoft.com/office/drawing/2014/main" id="{00000000-0008-0000-0600-00002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18</xdr:row>
          <xdr:rowOff>171450</xdr:rowOff>
        </xdr:from>
        <xdr:to>
          <xdr:col>5</xdr:col>
          <xdr:colOff>704850</xdr:colOff>
          <xdr:row>20</xdr:row>
          <xdr:rowOff>85725</xdr:rowOff>
        </xdr:to>
        <xdr:sp macro="" textlink="">
          <xdr:nvSpPr>
            <xdr:cNvPr id="27691" name="Group Box 43" hidden="1">
              <a:extLst>
                <a:ext uri="{63B3BB69-23CF-44E3-9099-C40C66FF867C}">
                  <a14:compatExt spid="_x0000_s27691"/>
                </a:ext>
                <a:ext uri="{FF2B5EF4-FFF2-40B4-BE49-F238E27FC236}">
                  <a16:creationId xmlns:a16="http://schemas.microsoft.com/office/drawing/2014/main" id="{00000000-0008-0000-0600-00002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180975</xdr:rowOff>
        </xdr:from>
        <xdr:to>
          <xdr:col>5</xdr:col>
          <xdr:colOff>476250</xdr:colOff>
          <xdr:row>21</xdr:row>
          <xdr:rowOff>95250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06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5</xdr:col>
          <xdr:colOff>704850</xdr:colOff>
          <xdr:row>23</xdr:row>
          <xdr:rowOff>104775</xdr:rowOff>
        </xdr:to>
        <xdr:sp macro="" textlink="">
          <xdr:nvSpPr>
            <xdr:cNvPr id="27693" name="Group Box 45" hidden="1">
              <a:extLst>
                <a:ext uri="{63B3BB69-23CF-44E3-9099-C40C66FF867C}">
                  <a14:compatExt spid="_x0000_s27693"/>
                </a:ext>
                <a:ext uri="{FF2B5EF4-FFF2-40B4-BE49-F238E27FC236}">
                  <a16:creationId xmlns:a16="http://schemas.microsoft.com/office/drawing/2014/main" id="{00000000-0008-0000-0600-00002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5</xdr:col>
          <xdr:colOff>647700</xdr:colOff>
          <xdr:row>24</xdr:row>
          <xdr:rowOff>76200</xdr:rowOff>
        </xdr:to>
        <xdr:sp macro="" textlink="">
          <xdr:nvSpPr>
            <xdr:cNvPr id="27694" name="Group Box 46" hidden="1">
              <a:extLst>
                <a:ext uri="{63B3BB69-23CF-44E3-9099-C40C66FF867C}">
                  <a14:compatExt spid="_x0000_s27694"/>
                </a:ext>
                <a:ext uri="{FF2B5EF4-FFF2-40B4-BE49-F238E27FC236}">
                  <a16:creationId xmlns:a16="http://schemas.microsoft.com/office/drawing/2014/main" id="{00000000-0008-0000-0600-00002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5</xdr:col>
          <xdr:colOff>342900</xdr:colOff>
          <xdr:row>26</xdr:row>
          <xdr:rowOff>66675</xdr:rowOff>
        </xdr:to>
        <xdr:sp macro="" textlink="">
          <xdr:nvSpPr>
            <xdr:cNvPr id="27695" name="Group Box 47" hidden="1">
              <a:extLst>
                <a:ext uri="{63B3BB69-23CF-44E3-9099-C40C66FF867C}">
                  <a14:compatExt spid="_x0000_s27695"/>
                </a:ext>
                <a:ext uri="{FF2B5EF4-FFF2-40B4-BE49-F238E27FC236}">
                  <a16:creationId xmlns:a16="http://schemas.microsoft.com/office/drawing/2014/main" id="{00000000-0008-0000-0600-00002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5</xdr:col>
          <xdr:colOff>409575</xdr:colOff>
          <xdr:row>27</xdr:row>
          <xdr:rowOff>38100</xdr:rowOff>
        </xdr:to>
        <xdr:sp macro="" textlink="">
          <xdr:nvSpPr>
            <xdr:cNvPr id="27696" name="Group Box 48" hidden="1">
              <a:extLst>
                <a:ext uri="{63B3BB69-23CF-44E3-9099-C40C66FF867C}">
                  <a14:compatExt spid="_x0000_s27696"/>
                </a:ext>
                <a:ext uri="{FF2B5EF4-FFF2-40B4-BE49-F238E27FC236}">
                  <a16:creationId xmlns:a16="http://schemas.microsoft.com/office/drawing/2014/main" id="{00000000-0008-0000-0600-00003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27697" name="Group Box 49" hidden="1">
              <a:extLst>
                <a:ext uri="{63B3BB69-23CF-44E3-9099-C40C66FF867C}">
                  <a14:compatExt spid="_x0000_s27697"/>
                </a:ext>
                <a:ext uri="{FF2B5EF4-FFF2-40B4-BE49-F238E27FC236}">
                  <a16:creationId xmlns:a16="http://schemas.microsoft.com/office/drawing/2014/main" id="{00000000-0008-0000-0600-00003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628650</xdr:colOff>
          <xdr:row>27</xdr:row>
          <xdr:rowOff>95250</xdr:rowOff>
        </xdr:to>
        <xdr:sp macro="" textlink="">
          <xdr:nvSpPr>
            <xdr:cNvPr id="27698" name="Group Box 50" hidden="1">
              <a:extLst>
                <a:ext uri="{63B3BB69-23CF-44E3-9099-C40C66FF867C}">
                  <a14:compatExt spid="_x0000_s27698"/>
                </a:ext>
                <a:ext uri="{FF2B5EF4-FFF2-40B4-BE49-F238E27FC236}">
                  <a16:creationId xmlns:a16="http://schemas.microsoft.com/office/drawing/2014/main" id="{00000000-0008-0000-0600-00003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38100</xdr:colOff>
          <xdr:row>27</xdr:row>
          <xdr:rowOff>95250</xdr:rowOff>
        </xdr:to>
        <xdr:sp macro="" textlink="">
          <xdr:nvSpPr>
            <xdr:cNvPr id="27699" name="Group Box 51" hidden="1">
              <a:extLst>
                <a:ext uri="{63B3BB69-23CF-44E3-9099-C40C66FF867C}">
                  <a14:compatExt spid="_x0000_s27699"/>
                </a:ext>
                <a:ext uri="{FF2B5EF4-FFF2-40B4-BE49-F238E27FC236}">
                  <a16:creationId xmlns:a16="http://schemas.microsoft.com/office/drawing/2014/main" id="{00000000-0008-0000-0600-00003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133350</xdr:rowOff>
        </xdr:from>
        <xdr:to>
          <xdr:col>5</xdr:col>
          <xdr:colOff>190500</xdr:colOff>
          <xdr:row>15</xdr:row>
          <xdr:rowOff>47625</xdr:rowOff>
        </xdr:to>
        <xdr:sp macro="" textlink="">
          <xdr:nvSpPr>
            <xdr:cNvPr id="27700" name="Group Box 52" hidden="1">
              <a:extLst>
                <a:ext uri="{63B3BB69-23CF-44E3-9099-C40C66FF867C}">
                  <a14:compatExt spid="_x0000_s27700"/>
                </a:ext>
                <a:ext uri="{FF2B5EF4-FFF2-40B4-BE49-F238E27FC236}">
                  <a16:creationId xmlns:a16="http://schemas.microsoft.com/office/drawing/2014/main" id="{00000000-0008-0000-0600-00003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133350</xdr:rowOff>
        </xdr:from>
        <xdr:to>
          <xdr:col>5</xdr:col>
          <xdr:colOff>361950</xdr:colOff>
          <xdr:row>22</xdr:row>
          <xdr:rowOff>47625</xdr:rowOff>
        </xdr:to>
        <xdr:sp macro="" textlink="">
          <xdr:nvSpPr>
            <xdr:cNvPr id="27701" name="Group Box 53" hidden="1">
              <a:extLst>
                <a:ext uri="{63B3BB69-23CF-44E3-9099-C40C66FF867C}">
                  <a14:compatExt spid="_x0000_s27701"/>
                </a:ext>
                <a:ext uri="{FF2B5EF4-FFF2-40B4-BE49-F238E27FC236}">
                  <a16:creationId xmlns:a16="http://schemas.microsoft.com/office/drawing/2014/main" id="{00000000-0008-0000-0600-00003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361950</xdr:colOff>
          <xdr:row>27</xdr:row>
          <xdr:rowOff>95250</xdr:rowOff>
        </xdr:to>
        <xdr:sp macro="" textlink="">
          <xdr:nvSpPr>
            <xdr:cNvPr id="27702" name="Group Box 54" hidden="1">
              <a:extLst>
                <a:ext uri="{63B3BB69-23CF-44E3-9099-C40C66FF867C}">
                  <a14:compatExt spid="_x0000_s27702"/>
                </a:ext>
                <a:ext uri="{FF2B5EF4-FFF2-40B4-BE49-F238E27FC236}">
                  <a16:creationId xmlns:a16="http://schemas.microsoft.com/office/drawing/2014/main" id="{00000000-0008-0000-0600-00003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26</xdr:row>
          <xdr:rowOff>0</xdr:rowOff>
        </xdr:from>
        <xdr:to>
          <xdr:col>5</xdr:col>
          <xdr:colOff>552450</xdr:colOff>
          <xdr:row>27</xdr:row>
          <xdr:rowOff>95250</xdr:rowOff>
        </xdr:to>
        <xdr:sp macro="" textlink="">
          <xdr:nvSpPr>
            <xdr:cNvPr id="27703" name="Group Box 55" hidden="1">
              <a:extLst>
                <a:ext uri="{63B3BB69-23CF-44E3-9099-C40C66FF867C}">
                  <a14:compatExt spid="_x0000_s27703"/>
                </a:ext>
                <a:ext uri="{FF2B5EF4-FFF2-40B4-BE49-F238E27FC236}">
                  <a16:creationId xmlns:a16="http://schemas.microsoft.com/office/drawing/2014/main" id="{00000000-0008-0000-0600-00003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26</xdr:row>
          <xdr:rowOff>0</xdr:rowOff>
        </xdr:from>
        <xdr:to>
          <xdr:col>5</xdr:col>
          <xdr:colOff>676275</xdr:colOff>
          <xdr:row>27</xdr:row>
          <xdr:rowOff>95250</xdr:rowOff>
        </xdr:to>
        <xdr:sp macro="" textlink="">
          <xdr:nvSpPr>
            <xdr:cNvPr id="27704" name="Group Box 56" hidden="1">
              <a:extLst>
                <a:ext uri="{63B3BB69-23CF-44E3-9099-C40C66FF867C}">
                  <a14:compatExt spid="_x0000_s27704"/>
                </a:ext>
                <a:ext uri="{FF2B5EF4-FFF2-40B4-BE49-F238E27FC236}">
                  <a16:creationId xmlns:a16="http://schemas.microsoft.com/office/drawing/2014/main" id="{00000000-0008-0000-0600-00003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295275</xdr:colOff>
          <xdr:row>27</xdr:row>
          <xdr:rowOff>95250</xdr:rowOff>
        </xdr:to>
        <xdr:sp macro="" textlink="">
          <xdr:nvSpPr>
            <xdr:cNvPr id="27705" name="Group Box 57" hidden="1">
              <a:extLst>
                <a:ext uri="{63B3BB69-23CF-44E3-9099-C40C66FF867C}">
                  <a14:compatExt spid="_x0000_s27705"/>
                </a:ext>
                <a:ext uri="{FF2B5EF4-FFF2-40B4-BE49-F238E27FC236}">
                  <a16:creationId xmlns:a16="http://schemas.microsoft.com/office/drawing/2014/main" id="{00000000-0008-0000-0600-00003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5</xdr:col>
          <xdr:colOff>228600</xdr:colOff>
          <xdr:row>27</xdr:row>
          <xdr:rowOff>95250</xdr:rowOff>
        </xdr:to>
        <xdr:sp macro="" textlink="">
          <xdr:nvSpPr>
            <xdr:cNvPr id="27706" name="Group Box 58" hidden="1">
              <a:extLst>
                <a:ext uri="{63B3BB69-23CF-44E3-9099-C40C66FF867C}">
                  <a14:compatExt spid="_x0000_s27706"/>
                </a:ext>
                <a:ext uri="{FF2B5EF4-FFF2-40B4-BE49-F238E27FC236}">
                  <a16:creationId xmlns:a16="http://schemas.microsoft.com/office/drawing/2014/main" id="{00000000-0008-0000-0600-00003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647700</xdr:colOff>
          <xdr:row>27</xdr:row>
          <xdr:rowOff>95250</xdr:rowOff>
        </xdr:to>
        <xdr:sp macro="" textlink="">
          <xdr:nvSpPr>
            <xdr:cNvPr id="27707" name="Group Box 59" hidden="1">
              <a:extLst>
                <a:ext uri="{63B3BB69-23CF-44E3-9099-C40C66FF867C}">
                  <a14:compatExt spid="_x0000_s27707"/>
                </a:ext>
                <a:ext uri="{FF2B5EF4-FFF2-40B4-BE49-F238E27FC236}">
                  <a16:creationId xmlns:a16="http://schemas.microsoft.com/office/drawing/2014/main" id="{00000000-0008-0000-0600-00003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5</xdr:col>
          <xdr:colOff>628650</xdr:colOff>
          <xdr:row>27</xdr:row>
          <xdr:rowOff>95250</xdr:rowOff>
        </xdr:to>
        <xdr:sp macro="" textlink="">
          <xdr:nvSpPr>
            <xdr:cNvPr id="27708" name="Group Box 60" hidden="1">
              <a:extLst>
                <a:ext uri="{63B3BB69-23CF-44E3-9099-C40C66FF867C}">
                  <a14:compatExt spid="_x0000_s27708"/>
                </a:ext>
                <a:ext uri="{FF2B5EF4-FFF2-40B4-BE49-F238E27FC236}">
                  <a16:creationId xmlns:a16="http://schemas.microsoft.com/office/drawing/2014/main" id="{00000000-0008-0000-0600-00003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41</xdr:row>
          <xdr:rowOff>209550</xdr:rowOff>
        </xdr:from>
        <xdr:to>
          <xdr:col>5</xdr:col>
          <xdr:colOff>171450</xdr:colOff>
          <xdr:row>43</xdr:row>
          <xdr:rowOff>95250</xdr:rowOff>
        </xdr:to>
        <xdr:sp macro="" textlink="">
          <xdr:nvSpPr>
            <xdr:cNvPr id="27709" name="Group Box 61" hidden="1">
              <a:extLst>
                <a:ext uri="{63B3BB69-23CF-44E3-9099-C40C66FF867C}">
                  <a14:compatExt spid="_x0000_s27709"/>
                </a:ext>
                <a:ext uri="{FF2B5EF4-FFF2-40B4-BE49-F238E27FC236}">
                  <a16:creationId xmlns:a16="http://schemas.microsoft.com/office/drawing/2014/main" id="{00000000-0008-0000-0600-00003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323850</xdr:colOff>
          <xdr:row>44</xdr:row>
          <xdr:rowOff>95250</xdr:rowOff>
        </xdr:to>
        <xdr:sp macro="" textlink="">
          <xdr:nvSpPr>
            <xdr:cNvPr id="27710" name="Group Box 62" hidden="1">
              <a:extLst>
                <a:ext uri="{63B3BB69-23CF-44E3-9099-C40C66FF867C}">
                  <a14:compatExt spid="_x0000_s27710"/>
                </a:ext>
                <a:ext uri="{FF2B5EF4-FFF2-40B4-BE49-F238E27FC236}">
                  <a16:creationId xmlns:a16="http://schemas.microsoft.com/office/drawing/2014/main" id="{00000000-0008-0000-0600-00003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711" name="Group Box 63" hidden="1">
              <a:extLst>
                <a:ext uri="{63B3BB69-23CF-44E3-9099-C40C66FF867C}">
                  <a14:compatExt spid="_x0000_s27711"/>
                </a:ext>
                <a:ext uri="{FF2B5EF4-FFF2-40B4-BE49-F238E27FC236}">
                  <a16:creationId xmlns:a16="http://schemas.microsoft.com/office/drawing/2014/main" id="{00000000-0008-0000-0600-00003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276225</xdr:colOff>
          <xdr:row>44</xdr:row>
          <xdr:rowOff>95250</xdr:rowOff>
        </xdr:to>
        <xdr:sp macro="" textlink="">
          <xdr:nvSpPr>
            <xdr:cNvPr id="27712" name="Group Box 64" hidden="1">
              <a:extLst>
                <a:ext uri="{63B3BB69-23CF-44E3-9099-C40C66FF867C}">
                  <a14:compatExt spid="_x0000_s27712"/>
                </a:ext>
                <a:ext uri="{FF2B5EF4-FFF2-40B4-BE49-F238E27FC236}">
                  <a16:creationId xmlns:a16="http://schemas.microsoft.com/office/drawing/2014/main" id="{00000000-0008-0000-0600-00004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713" name="Group Box 65" hidden="1">
              <a:extLst>
                <a:ext uri="{63B3BB69-23CF-44E3-9099-C40C66FF867C}">
                  <a14:compatExt spid="_x0000_s27713"/>
                </a:ext>
                <a:ext uri="{FF2B5EF4-FFF2-40B4-BE49-F238E27FC236}">
                  <a16:creationId xmlns:a16="http://schemas.microsoft.com/office/drawing/2014/main" id="{00000000-0008-0000-0600-00004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714" name="Group Box 66" hidden="1">
              <a:extLst>
                <a:ext uri="{63B3BB69-23CF-44E3-9099-C40C66FF867C}">
                  <a14:compatExt spid="_x0000_s27714"/>
                </a:ext>
                <a:ext uri="{FF2B5EF4-FFF2-40B4-BE49-F238E27FC236}">
                  <a16:creationId xmlns:a16="http://schemas.microsoft.com/office/drawing/2014/main" id="{00000000-0008-0000-0600-00004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676275</xdr:colOff>
          <xdr:row>44</xdr:row>
          <xdr:rowOff>95250</xdr:rowOff>
        </xdr:to>
        <xdr:sp macro="" textlink="">
          <xdr:nvSpPr>
            <xdr:cNvPr id="27715" name="Group Box 67" hidden="1">
              <a:extLst>
                <a:ext uri="{63B3BB69-23CF-44E3-9099-C40C66FF867C}">
                  <a14:compatExt spid="_x0000_s27715"/>
                </a:ext>
                <a:ext uri="{FF2B5EF4-FFF2-40B4-BE49-F238E27FC236}">
                  <a16:creationId xmlns:a16="http://schemas.microsoft.com/office/drawing/2014/main" id="{00000000-0008-0000-0600-00004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27716" name="Group Box 68" hidden="1">
              <a:extLst>
                <a:ext uri="{63B3BB69-23CF-44E3-9099-C40C66FF867C}">
                  <a14:compatExt spid="_x0000_s27716"/>
                </a:ext>
                <a:ext uri="{FF2B5EF4-FFF2-40B4-BE49-F238E27FC236}">
                  <a16:creationId xmlns:a16="http://schemas.microsoft.com/office/drawing/2014/main" id="{00000000-0008-0000-0600-00004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27717" name="Group Box 69" hidden="1">
              <a:extLst>
                <a:ext uri="{63B3BB69-23CF-44E3-9099-C40C66FF867C}">
                  <a14:compatExt spid="_x0000_s27717"/>
                </a:ext>
                <a:ext uri="{FF2B5EF4-FFF2-40B4-BE49-F238E27FC236}">
                  <a16:creationId xmlns:a16="http://schemas.microsoft.com/office/drawing/2014/main" id="{00000000-0008-0000-0600-00004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447675</xdr:colOff>
          <xdr:row>44</xdr:row>
          <xdr:rowOff>95250</xdr:rowOff>
        </xdr:to>
        <xdr:sp macro="" textlink="">
          <xdr:nvSpPr>
            <xdr:cNvPr id="27718" name="Group Box 70" hidden="1">
              <a:extLst>
                <a:ext uri="{63B3BB69-23CF-44E3-9099-C40C66FF867C}">
                  <a14:compatExt spid="_x0000_s27718"/>
                </a:ext>
                <a:ext uri="{FF2B5EF4-FFF2-40B4-BE49-F238E27FC236}">
                  <a16:creationId xmlns:a16="http://schemas.microsoft.com/office/drawing/2014/main" id="{00000000-0008-0000-0600-00004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552450</xdr:colOff>
          <xdr:row>44</xdr:row>
          <xdr:rowOff>95250</xdr:rowOff>
        </xdr:to>
        <xdr:sp macro="" textlink="">
          <xdr:nvSpPr>
            <xdr:cNvPr id="27719" name="Group Box 71" hidden="1">
              <a:extLst>
                <a:ext uri="{63B3BB69-23CF-44E3-9099-C40C66FF867C}">
                  <a14:compatExt spid="_x0000_s27719"/>
                </a:ext>
                <a:ext uri="{FF2B5EF4-FFF2-40B4-BE49-F238E27FC236}">
                  <a16:creationId xmlns:a16="http://schemas.microsoft.com/office/drawing/2014/main" id="{00000000-0008-0000-0600-00004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43</xdr:row>
          <xdr:rowOff>0</xdr:rowOff>
        </xdr:from>
        <xdr:to>
          <xdr:col>6</xdr:col>
          <xdr:colOff>0</xdr:colOff>
          <xdr:row>44</xdr:row>
          <xdr:rowOff>95250</xdr:rowOff>
        </xdr:to>
        <xdr:sp macro="" textlink="">
          <xdr:nvSpPr>
            <xdr:cNvPr id="27720" name="Group Box 72" hidden="1">
              <a:extLst>
                <a:ext uri="{63B3BB69-23CF-44E3-9099-C40C66FF867C}">
                  <a14:compatExt spid="_x0000_s27720"/>
                </a:ext>
                <a:ext uri="{FF2B5EF4-FFF2-40B4-BE49-F238E27FC236}">
                  <a16:creationId xmlns:a16="http://schemas.microsoft.com/office/drawing/2014/main" id="{00000000-0008-0000-0600-00004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43</xdr:row>
          <xdr:rowOff>0</xdr:rowOff>
        </xdr:from>
        <xdr:to>
          <xdr:col>5</xdr:col>
          <xdr:colOff>266700</xdr:colOff>
          <xdr:row>44</xdr:row>
          <xdr:rowOff>95250</xdr:rowOff>
        </xdr:to>
        <xdr:sp macro="" textlink="">
          <xdr:nvSpPr>
            <xdr:cNvPr id="27721" name="Group Box 73" hidden="1">
              <a:extLst>
                <a:ext uri="{63B3BB69-23CF-44E3-9099-C40C66FF867C}">
                  <a14:compatExt spid="_x0000_s27721"/>
                </a:ext>
                <a:ext uri="{FF2B5EF4-FFF2-40B4-BE49-F238E27FC236}">
                  <a16:creationId xmlns:a16="http://schemas.microsoft.com/office/drawing/2014/main" id="{00000000-0008-0000-0600-00004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247650</xdr:colOff>
          <xdr:row>44</xdr:row>
          <xdr:rowOff>57150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6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247650</xdr:colOff>
          <xdr:row>44</xdr:row>
          <xdr:rowOff>95250</xdr:rowOff>
        </xdr:to>
        <xdr:sp macro="" textlink="">
          <xdr:nvSpPr>
            <xdr:cNvPr id="27723" name="Group Box 75" hidden="1">
              <a:extLst>
                <a:ext uri="{63B3BB69-23CF-44E3-9099-C40C66FF867C}">
                  <a14:compatExt spid="_x0000_s27723"/>
                </a:ext>
                <a:ext uri="{FF2B5EF4-FFF2-40B4-BE49-F238E27FC236}">
                  <a16:creationId xmlns:a16="http://schemas.microsoft.com/office/drawing/2014/main" id="{00000000-0008-0000-0600-00004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209550</xdr:colOff>
          <xdr:row>44</xdr:row>
          <xdr:rowOff>95250</xdr:rowOff>
        </xdr:to>
        <xdr:sp macro="" textlink="">
          <xdr:nvSpPr>
            <xdr:cNvPr id="27724" name="Group Box 76" hidden="1">
              <a:extLst>
                <a:ext uri="{63B3BB69-23CF-44E3-9099-C40C66FF867C}">
                  <a14:compatExt spid="_x0000_s27724"/>
                </a:ext>
                <a:ext uri="{FF2B5EF4-FFF2-40B4-BE49-F238E27FC236}">
                  <a16:creationId xmlns:a16="http://schemas.microsoft.com/office/drawing/2014/main" id="{00000000-0008-0000-0600-00004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43</xdr:row>
          <xdr:rowOff>0</xdr:rowOff>
        </xdr:from>
        <xdr:to>
          <xdr:col>5</xdr:col>
          <xdr:colOff>285750</xdr:colOff>
          <xdr:row>44</xdr:row>
          <xdr:rowOff>95250</xdr:rowOff>
        </xdr:to>
        <xdr:sp macro="" textlink="">
          <xdr:nvSpPr>
            <xdr:cNvPr id="27725" name="Group Box 77" hidden="1">
              <a:extLst>
                <a:ext uri="{63B3BB69-23CF-44E3-9099-C40C66FF867C}">
                  <a14:compatExt spid="_x0000_s27725"/>
                </a:ext>
                <a:ext uri="{FF2B5EF4-FFF2-40B4-BE49-F238E27FC236}">
                  <a16:creationId xmlns:a16="http://schemas.microsoft.com/office/drawing/2014/main" id="{00000000-0008-0000-0600-00004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247650</xdr:colOff>
          <xdr:row>44</xdr:row>
          <xdr:rowOff>95250</xdr:rowOff>
        </xdr:to>
        <xdr:sp macro="" textlink="">
          <xdr:nvSpPr>
            <xdr:cNvPr id="27726" name="Group Box 78" hidden="1">
              <a:extLst>
                <a:ext uri="{63B3BB69-23CF-44E3-9099-C40C66FF867C}">
                  <a14:compatExt spid="_x0000_s27726"/>
                </a:ext>
                <a:ext uri="{FF2B5EF4-FFF2-40B4-BE49-F238E27FC236}">
                  <a16:creationId xmlns:a16="http://schemas.microsoft.com/office/drawing/2014/main" id="{00000000-0008-0000-0600-00004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381000</xdr:colOff>
          <xdr:row>44</xdr:row>
          <xdr:rowOff>95250</xdr:rowOff>
        </xdr:to>
        <xdr:sp macro="" textlink="">
          <xdr:nvSpPr>
            <xdr:cNvPr id="27727" name="Group Box 79" hidden="1">
              <a:extLst>
                <a:ext uri="{63B3BB69-23CF-44E3-9099-C40C66FF867C}">
                  <a14:compatExt spid="_x0000_s27727"/>
                </a:ext>
                <a:ext uri="{FF2B5EF4-FFF2-40B4-BE49-F238E27FC236}">
                  <a16:creationId xmlns:a16="http://schemas.microsoft.com/office/drawing/2014/main" id="{00000000-0008-0000-0600-00004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728" name="Group Box 80" hidden="1">
              <a:extLst>
                <a:ext uri="{63B3BB69-23CF-44E3-9099-C40C66FF867C}">
                  <a14:compatExt spid="_x0000_s27728"/>
                </a:ext>
                <a:ext uri="{FF2B5EF4-FFF2-40B4-BE49-F238E27FC236}">
                  <a16:creationId xmlns:a16="http://schemas.microsoft.com/office/drawing/2014/main" id="{00000000-0008-0000-0600-00005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5</xdr:col>
          <xdr:colOff>400050</xdr:colOff>
          <xdr:row>44</xdr:row>
          <xdr:rowOff>95250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06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26</xdr:row>
          <xdr:rowOff>171450</xdr:rowOff>
        </xdr:from>
        <xdr:to>
          <xdr:col>5</xdr:col>
          <xdr:colOff>304800</xdr:colOff>
          <xdr:row>28</xdr:row>
          <xdr:rowOff>85725</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06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133350</xdr:rowOff>
        </xdr:from>
        <xdr:to>
          <xdr:col>5</xdr:col>
          <xdr:colOff>590550</xdr:colOff>
          <xdr:row>30</xdr:row>
          <xdr:rowOff>57150</xdr:rowOff>
        </xdr:to>
        <xdr:sp macro="" textlink="">
          <xdr:nvSpPr>
            <xdr:cNvPr id="27748" name="Group Box 100" hidden="1">
              <a:extLst>
                <a:ext uri="{63B3BB69-23CF-44E3-9099-C40C66FF867C}">
                  <a14:compatExt spid="_x0000_s27748"/>
                </a:ext>
                <a:ext uri="{FF2B5EF4-FFF2-40B4-BE49-F238E27FC236}">
                  <a16:creationId xmlns:a16="http://schemas.microsoft.com/office/drawing/2014/main" id="{00000000-0008-0000-0600-00006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123825</xdr:rowOff>
        </xdr:from>
        <xdr:to>
          <xdr:col>5</xdr:col>
          <xdr:colOff>457200</xdr:colOff>
          <xdr:row>31</xdr:row>
          <xdr:rowOff>28575</xdr:rowOff>
        </xdr:to>
        <xdr:sp macro="" textlink="">
          <xdr:nvSpPr>
            <xdr:cNvPr id="27749" name="Group Box 101" hidden="1">
              <a:extLst>
                <a:ext uri="{63B3BB69-23CF-44E3-9099-C40C66FF867C}">
                  <a14:compatExt spid="_x0000_s27749"/>
                </a:ext>
                <a:ext uri="{FF2B5EF4-FFF2-40B4-BE49-F238E27FC236}">
                  <a16:creationId xmlns:a16="http://schemas.microsoft.com/office/drawing/2014/main" id="{00000000-0008-0000-0600-00006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5</xdr:col>
          <xdr:colOff>342900</xdr:colOff>
          <xdr:row>31</xdr:row>
          <xdr:rowOff>95250</xdr:rowOff>
        </xdr:to>
        <xdr:sp macro="" textlink="">
          <xdr:nvSpPr>
            <xdr:cNvPr id="27750" name="Group Box 102" hidden="1">
              <a:extLst>
                <a:ext uri="{63B3BB69-23CF-44E3-9099-C40C66FF867C}">
                  <a14:compatExt spid="_x0000_s27750"/>
                </a:ext>
                <a:ext uri="{FF2B5EF4-FFF2-40B4-BE49-F238E27FC236}">
                  <a16:creationId xmlns:a16="http://schemas.microsoft.com/office/drawing/2014/main" id="{00000000-0008-0000-0600-00006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5</xdr:col>
          <xdr:colOff>438150</xdr:colOff>
          <xdr:row>31</xdr:row>
          <xdr:rowOff>95250</xdr:rowOff>
        </xdr:to>
        <xdr:sp macro="" textlink="">
          <xdr:nvSpPr>
            <xdr:cNvPr id="27751" name="Group Box 103" hidden="1">
              <a:extLst>
                <a:ext uri="{63B3BB69-23CF-44E3-9099-C40C66FF867C}">
                  <a14:compatExt spid="_x0000_s27751"/>
                </a:ext>
                <a:ext uri="{FF2B5EF4-FFF2-40B4-BE49-F238E27FC236}">
                  <a16:creationId xmlns:a16="http://schemas.microsoft.com/office/drawing/2014/main" id="{00000000-0008-0000-0600-00006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133350</xdr:rowOff>
        </xdr:from>
        <xdr:to>
          <xdr:col>5</xdr:col>
          <xdr:colOff>438150</xdr:colOff>
          <xdr:row>32</xdr:row>
          <xdr:rowOff>38100</xdr:rowOff>
        </xdr:to>
        <xdr:sp macro="" textlink="">
          <xdr:nvSpPr>
            <xdr:cNvPr id="27752" name="Group Box 104" hidden="1">
              <a:extLst>
                <a:ext uri="{63B3BB69-23CF-44E3-9099-C40C66FF867C}">
                  <a14:compatExt spid="_x0000_s27752"/>
                </a:ext>
                <a:ext uri="{FF2B5EF4-FFF2-40B4-BE49-F238E27FC236}">
                  <a16:creationId xmlns:a16="http://schemas.microsoft.com/office/drawing/2014/main" id="{00000000-0008-0000-0600-00006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95250</xdr:rowOff>
        </xdr:from>
        <xdr:to>
          <xdr:col>5</xdr:col>
          <xdr:colOff>409575</xdr:colOff>
          <xdr:row>34</xdr:row>
          <xdr:rowOff>95250</xdr:rowOff>
        </xdr:to>
        <xdr:sp macro="" textlink="">
          <xdr:nvSpPr>
            <xdr:cNvPr id="27753" name="Group Box 105" hidden="1">
              <a:extLst>
                <a:ext uri="{63B3BB69-23CF-44E3-9099-C40C66FF867C}">
                  <a14:compatExt spid="_x0000_s27753"/>
                </a:ext>
                <a:ext uri="{FF2B5EF4-FFF2-40B4-BE49-F238E27FC236}">
                  <a16:creationId xmlns:a16="http://schemas.microsoft.com/office/drawing/2014/main" id="{00000000-0008-0000-0600-00006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142875</xdr:rowOff>
        </xdr:from>
        <xdr:to>
          <xdr:col>5</xdr:col>
          <xdr:colOff>390525</xdr:colOff>
          <xdr:row>35</xdr:row>
          <xdr:rowOff>57150</xdr:rowOff>
        </xdr:to>
        <xdr:sp macro="" textlink="">
          <xdr:nvSpPr>
            <xdr:cNvPr id="27754" name="Group Box 106" hidden="1">
              <a:extLst>
                <a:ext uri="{63B3BB69-23CF-44E3-9099-C40C66FF867C}">
                  <a14:compatExt spid="_x0000_s27754"/>
                </a:ext>
                <a:ext uri="{FF2B5EF4-FFF2-40B4-BE49-F238E27FC236}">
                  <a16:creationId xmlns:a16="http://schemas.microsoft.com/office/drawing/2014/main" id="{00000000-0008-0000-0600-00006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35</xdr:row>
          <xdr:rowOff>152400</xdr:rowOff>
        </xdr:from>
        <xdr:to>
          <xdr:col>5</xdr:col>
          <xdr:colOff>438150</xdr:colOff>
          <xdr:row>37</xdr:row>
          <xdr:rowOff>57150</xdr:rowOff>
        </xdr:to>
        <xdr:sp macro="" textlink="">
          <xdr:nvSpPr>
            <xdr:cNvPr id="27755" name="Group Box 107" hidden="1">
              <a:extLst>
                <a:ext uri="{63B3BB69-23CF-44E3-9099-C40C66FF867C}">
                  <a14:compatExt spid="_x0000_s27755"/>
                </a:ext>
                <a:ext uri="{FF2B5EF4-FFF2-40B4-BE49-F238E27FC236}">
                  <a16:creationId xmlns:a16="http://schemas.microsoft.com/office/drawing/2014/main" id="{00000000-0008-0000-0600-00006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180975</xdr:rowOff>
        </xdr:from>
        <xdr:to>
          <xdr:col>5</xdr:col>
          <xdr:colOff>171450</xdr:colOff>
          <xdr:row>38</xdr:row>
          <xdr:rowOff>95250</xdr:rowOff>
        </xdr:to>
        <xdr:sp macro="" textlink="">
          <xdr:nvSpPr>
            <xdr:cNvPr id="27756" name="Group Box 108" hidden="1">
              <a:extLst>
                <a:ext uri="{63B3BB69-23CF-44E3-9099-C40C66FF867C}">
                  <a14:compatExt spid="_x0000_s27756"/>
                </a:ext>
                <a:ext uri="{FF2B5EF4-FFF2-40B4-BE49-F238E27FC236}">
                  <a16:creationId xmlns:a16="http://schemas.microsoft.com/office/drawing/2014/main" id="{00000000-0008-0000-0600-00006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37</xdr:row>
          <xdr:rowOff>0</xdr:rowOff>
        </xdr:from>
        <xdr:to>
          <xdr:col>5</xdr:col>
          <xdr:colOff>419100</xdr:colOff>
          <xdr:row>38</xdr:row>
          <xdr:rowOff>95250</xdr:rowOff>
        </xdr:to>
        <xdr:sp macro="" textlink="">
          <xdr:nvSpPr>
            <xdr:cNvPr id="27757" name="Group Box 109" hidden="1">
              <a:extLst>
                <a:ext uri="{63B3BB69-23CF-44E3-9099-C40C66FF867C}">
                  <a14:compatExt spid="_x0000_s27757"/>
                </a:ext>
                <a:ext uri="{FF2B5EF4-FFF2-40B4-BE49-F238E27FC236}">
                  <a16:creationId xmlns:a16="http://schemas.microsoft.com/office/drawing/2014/main" id="{00000000-0008-0000-0600-00006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37</xdr:row>
          <xdr:rowOff>0</xdr:rowOff>
        </xdr:from>
        <xdr:to>
          <xdr:col>5</xdr:col>
          <xdr:colOff>571500</xdr:colOff>
          <xdr:row>38</xdr:row>
          <xdr:rowOff>95250</xdr:rowOff>
        </xdr:to>
        <xdr:sp macro="" textlink="">
          <xdr:nvSpPr>
            <xdr:cNvPr id="27758" name="Group Box 110" hidden="1">
              <a:extLst>
                <a:ext uri="{63B3BB69-23CF-44E3-9099-C40C66FF867C}">
                  <a14:compatExt spid="_x0000_s27758"/>
                </a:ext>
                <a:ext uri="{FF2B5EF4-FFF2-40B4-BE49-F238E27FC236}">
                  <a16:creationId xmlns:a16="http://schemas.microsoft.com/office/drawing/2014/main" id="{00000000-0008-0000-0600-00006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5</xdr:col>
          <xdr:colOff>400050</xdr:colOff>
          <xdr:row>27</xdr:row>
          <xdr:rowOff>95250</xdr:rowOff>
        </xdr:to>
        <xdr:sp macro="" textlink="">
          <xdr:nvSpPr>
            <xdr:cNvPr id="27759" name="Group Box 111" hidden="1">
              <a:extLst>
                <a:ext uri="{63B3BB69-23CF-44E3-9099-C40C66FF867C}">
                  <a14:compatExt spid="_x0000_s27759"/>
                </a:ext>
                <a:ext uri="{FF2B5EF4-FFF2-40B4-BE49-F238E27FC236}">
                  <a16:creationId xmlns:a16="http://schemas.microsoft.com/office/drawing/2014/main" id="{00000000-0008-0000-0600-00006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171450</xdr:rowOff>
        </xdr:from>
        <xdr:to>
          <xdr:col>5</xdr:col>
          <xdr:colOff>342900</xdr:colOff>
          <xdr:row>38</xdr:row>
          <xdr:rowOff>85725</xdr:rowOff>
        </xdr:to>
        <xdr:sp macro="" textlink="">
          <xdr:nvSpPr>
            <xdr:cNvPr id="27760" name="Group Box 112" hidden="1">
              <a:extLst>
                <a:ext uri="{63B3BB69-23CF-44E3-9099-C40C66FF867C}">
                  <a14:compatExt spid="_x0000_s27760"/>
                </a:ext>
                <a:ext uri="{FF2B5EF4-FFF2-40B4-BE49-F238E27FC236}">
                  <a16:creationId xmlns:a16="http://schemas.microsoft.com/office/drawing/2014/main" id="{00000000-0008-0000-0600-00007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27761" name="Group Box 113" hidden="1">
              <a:extLst>
                <a:ext uri="{63B3BB69-23CF-44E3-9099-C40C66FF867C}">
                  <a14:compatExt spid="_x0000_s27761"/>
                </a:ext>
                <a:ext uri="{FF2B5EF4-FFF2-40B4-BE49-F238E27FC236}">
                  <a16:creationId xmlns:a16="http://schemas.microsoft.com/office/drawing/2014/main" id="{00000000-0008-0000-0600-00007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171450</xdr:rowOff>
        </xdr:from>
        <xdr:to>
          <xdr:col>5</xdr:col>
          <xdr:colOff>342900</xdr:colOff>
          <xdr:row>41</xdr:row>
          <xdr:rowOff>85725</xdr:rowOff>
        </xdr:to>
        <xdr:sp macro="" textlink="">
          <xdr:nvSpPr>
            <xdr:cNvPr id="27762" name="Group Box 114" hidden="1">
              <a:extLst>
                <a:ext uri="{63B3BB69-23CF-44E3-9099-C40C66FF867C}">
                  <a14:compatExt spid="_x0000_s27762"/>
                </a:ext>
                <a:ext uri="{FF2B5EF4-FFF2-40B4-BE49-F238E27FC236}">
                  <a16:creationId xmlns:a16="http://schemas.microsoft.com/office/drawing/2014/main" id="{00000000-0008-0000-0600-00007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767" name="Group Box 119" hidden="1">
              <a:extLst>
                <a:ext uri="{63B3BB69-23CF-44E3-9099-C40C66FF867C}">
                  <a14:compatExt spid="_x0000_s27767"/>
                </a:ext>
                <a:ext uri="{FF2B5EF4-FFF2-40B4-BE49-F238E27FC236}">
                  <a16:creationId xmlns:a16="http://schemas.microsoft.com/office/drawing/2014/main" id="{00000000-0008-0000-0600-00007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772" name="Group Box 124" hidden="1">
              <a:extLst>
                <a:ext uri="{63B3BB69-23CF-44E3-9099-C40C66FF867C}">
                  <a14:compatExt spid="_x0000_s27772"/>
                </a:ext>
                <a:ext uri="{FF2B5EF4-FFF2-40B4-BE49-F238E27FC236}">
                  <a16:creationId xmlns:a16="http://schemas.microsoft.com/office/drawing/2014/main" id="{00000000-0008-0000-0600-00007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0</xdr:rowOff>
        </xdr:from>
        <xdr:to>
          <xdr:col>5</xdr:col>
          <xdr:colOff>209550</xdr:colOff>
          <xdr:row>31</xdr:row>
          <xdr:rowOff>95250</xdr:rowOff>
        </xdr:to>
        <xdr:sp macro="" textlink="">
          <xdr:nvSpPr>
            <xdr:cNvPr id="27777" name="Group Box 129" hidden="1">
              <a:extLst>
                <a:ext uri="{63B3BB69-23CF-44E3-9099-C40C66FF867C}">
                  <a14:compatExt spid="_x0000_s27777"/>
                </a:ext>
                <a:ext uri="{FF2B5EF4-FFF2-40B4-BE49-F238E27FC236}">
                  <a16:creationId xmlns:a16="http://schemas.microsoft.com/office/drawing/2014/main" id="{00000000-0008-0000-0600-00008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36</xdr:row>
          <xdr:rowOff>152400</xdr:rowOff>
        </xdr:from>
        <xdr:to>
          <xdr:col>5</xdr:col>
          <xdr:colOff>676275</xdr:colOff>
          <xdr:row>38</xdr:row>
          <xdr:rowOff>57150</xdr:rowOff>
        </xdr:to>
        <xdr:sp macro="" textlink="">
          <xdr:nvSpPr>
            <xdr:cNvPr id="27778" name="Group Box 130" hidden="1">
              <a:extLst>
                <a:ext uri="{63B3BB69-23CF-44E3-9099-C40C66FF867C}">
                  <a14:compatExt spid="_x0000_s27778"/>
                </a:ext>
                <a:ext uri="{FF2B5EF4-FFF2-40B4-BE49-F238E27FC236}">
                  <a16:creationId xmlns:a16="http://schemas.microsoft.com/office/drawing/2014/main" id="{00000000-0008-0000-0600-00008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361950</xdr:colOff>
          <xdr:row>39</xdr:row>
          <xdr:rowOff>95250</xdr:rowOff>
        </xdr:to>
        <xdr:sp macro="" textlink="">
          <xdr:nvSpPr>
            <xdr:cNvPr id="27779" name="Group Box 131" hidden="1">
              <a:extLst>
                <a:ext uri="{63B3BB69-23CF-44E3-9099-C40C66FF867C}">
                  <a14:compatExt spid="_x0000_s27779"/>
                </a:ext>
                <a:ext uri="{FF2B5EF4-FFF2-40B4-BE49-F238E27FC236}">
                  <a16:creationId xmlns:a16="http://schemas.microsoft.com/office/drawing/2014/main" id="{00000000-0008-0000-0600-00008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39</xdr:row>
          <xdr:rowOff>133350</xdr:rowOff>
        </xdr:from>
        <xdr:to>
          <xdr:col>7</xdr:col>
          <xdr:colOff>104775</xdr:colOff>
          <xdr:row>41</xdr:row>
          <xdr:rowOff>66675</xdr:rowOff>
        </xdr:to>
        <xdr:sp macro="" textlink="">
          <xdr:nvSpPr>
            <xdr:cNvPr id="27780" name="Group Box 132" hidden="1">
              <a:extLst>
                <a:ext uri="{63B3BB69-23CF-44E3-9099-C40C66FF867C}">
                  <a14:compatExt spid="_x0000_s27780"/>
                </a:ext>
                <a:ext uri="{FF2B5EF4-FFF2-40B4-BE49-F238E27FC236}">
                  <a16:creationId xmlns:a16="http://schemas.microsoft.com/office/drawing/2014/main" id="{00000000-0008-0000-0600-00008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43</xdr:row>
          <xdr:rowOff>0</xdr:rowOff>
        </xdr:from>
        <xdr:to>
          <xdr:col>5</xdr:col>
          <xdr:colOff>219075</xdr:colOff>
          <xdr:row>44</xdr:row>
          <xdr:rowOff>95250</xdr:rowOff>
        </xdr:to>
        <xdr:sp macro="" textlink="">
          <xdr:nvSpPr>
            <xdr:cNvPr id="27781" name="Group Box 133" hidden="1">
              <a:extLst>
                <a:ext uri="{63B3BB69-23CF-44E3-9099-C40C66FF867C}">
                  <a14:compatExt spid="_x0000_s27781"/>
                </a:ext>
                <a:ext uri="{FF2B5EF4-FFF2-40B4-BE49-F238E27FC236}">
                  <a16:creationId xmlns:a16="http://schemas.microsoft.com/office/drawing/2014/main" id="{00000000-0008-0000-0600-00008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409575</xdr:colOff>
          <xdr:row>44</xdr:row>
          <xdr:rowOff>171450</xdr:rowOff>
        </xdr:to>
        <xdr:sp macro="" textlink="">
          <xdr:nvSpPr>
            <xdr:cNvPr id="27782" name="Group Box 134" hidden="1">
              <a:extLst>
                <a:ext uri="{63B3BB69-23CF-44E3-9099-C40C66FF867C}">
                  <a14:compatExt spid="_x0000_s27782"/>
                </a:ext>
                <a:ext uri="{FF2B5EF4-FFF2-40B4-BE49-F238E27FC236}">
                  <a16:creationId xmlns:a16="http://schemas.microsoft.com/office/drawing/2014/main" id="{00000000-0008-0000-0600-00008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19</xdr:row>
          <xdr:rowOff>133350</xdr:rowOff>
        </xdr:from>
        <xdr:to>
          <xdr:col>5</xdr:col>
          <xdr:colOff>447675</xdr:colOff>
          <xdr:row>21</xdr:row>
          <xdr:rowOff>95250</xdr:rowOff>
        </xdr:to>
        <xdr:sp macro="" textlink="">
          <xdr:nvSpPr>
            <xdr:cNvPr id="27783" name="Group Box 135" hidden="1">
              <a:extLst>
                <a:ext uri="{63B3BB69-23CF-44E3-9099-C40C66FF867C}">
                  <a14:compatExt spid="_x0000_s27783"/>
                </a:ext>
                <a:ext uri="{FF2B5EF4-FFF2-40B4-BE49-F238E27FC236}">
                  <a16:creationId xmlns:a16="http://schemas.microsoft.com/office/drawing/2014/main" id="{00000000-0008-0000-0600-00008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438150</xdr:colOff>
          <xdr:row>27</xdr:row>
          <xdr:rowOff>95250</xdr:rowOff>
        </xdr:to>
        <xdr:sp macro="" textlink="">
          <xdr:nvSpPr>
            <xdr:cNvPr id="27784" name="Group Box 136" hidden="1">
              <a:extLst>
                <a:ext uri="{63B3BB69-23CF-44E3-9099-C40C66FF867C}">
                  <a14:compatExt spid="_x0000_s27784"/>
                </a:ext>
                <a:ext uri="{FF2B5EF4-FFF2-40B4-BE49-F238E27FC236}">
                  <a16:creationId xmlns:a16="http://schemas.microsoft.com/office/drawing/2014/main" id="{00000000-0008-0000-0600-00008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18</xdr:row>
          <xdr:rowOff>180975</xdr:rowOff>
        </xdr:from>
        <xdr:to>
          <xdr:col>5</xdr:col>
          <xdr:colOff>495300</xdr:colOff>
          <xdr:row>20</xdr:row>
          <xdr:rowOff>95250</xdr:rowOff>
        </xdr:to>
        <xdr:sp macro="" textlink="">
          <xdr:nvSpPr>
            <xdr:cNvPr id="27785" name="Group Box 137" hidden="1">
              <a:extLst>
                <a:ext uri="{63B3BB69-23CF-44E3-9099-C40C66FF867C}">
                  <a14:compatExt spid="_x0000_s27785"/>
                </a:ext>
                <a:ext uri="{FF2B5EF4-FFF2-40B4-BE49-F238E27FC236}">
                  <a16:creationId xmlns:a16="http://schemas.microsoft.com/office/drawing/2014/main" id="{00000000-0008-0000-0600-00008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17</xdr:row>
          <xdr:rowOff>123825</xdr:rowOff>
        </xdr:from>
        <xdr:to>
          <xdr:col>5</xdr:col>
          <xdr:colOff>266700</xdr:colOff>
          <xdr:row>19</xdr:row>
          <xdr:rowOff>38100</xdr:rowOff>
        </xdr:to>
        <xdr:sp macro="" textlink="">
          <xdr:nvSpPr>
            <xdr:cNvPr id="27786" name="Group Box 138" hidden="1">
              <a:extLst>
                <a:ext uri="{63B3BB69-23CF-44E3-9099-C40C66FF867C}">
                  <a14:compatExt spid="_x0000_s27786"/>
                </a:ext>
                <a:ext uri="{FF2B5EF4-FFF2-40B4-BE49-F238E27FC236}">
                  <a16:creationId xmlns:a16="http://schemas.microsoft.com/office/drawing/2014/main" id="{00000000-0008-0000-0600-00008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342900</xdr:colOff>
          <xdr:row>18</xdr:row>
          <xdr:rowOff>123825</xdr:rowOff>
        </xdr:to>
        <xdr:sp macro="" textlink="">
          <xdr:nvSpPr>
            <xdr:cNvPr id="27787" name="Group Box 139" hidden="1">
              <a:extLst>
                <a:ext uri="{63B3BB69-23CF-44E3-9099-C40C66FF867C}">
                  <a14:compatExt spid="_x0000_s27787"/>
                </a:ext>
                <a:ext uri="{FF2B5EF4-FFF2-40B4-BE49-F238E27FC236}">
                  <a16:creationId xmlns:a16="http://schemas.microsoft.com/office/drawing/2014/main" id="{00000000-0008-0000-0600-00008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7</xdr:row>
          <xdr:rowOff>171450</xdr:rowOff>
        </xdr:from>
        <xdr:to>
          <xdr:col>5</xdr:col>
          <xdr:colOff>466725</xdr:colOff>
          <xdr:row>9</xdr:row>
          <xdr:rowOff>76200</xdr:rowOff>
        </xdr:to>
        <xdr:sp macro="" textlink="">
          <xdr:nvSpPr>
            <xdr:cNvPr id="27788" name="Group Box 140" hidden="1">
              <a:extLst>
                <a:ext uri="{63B3BB69-23CF-44E3-9099-C40C66FF867C}">
                  <a14:compatExt spid="_x0000_s27788"/>
                </a:ext>
                <a:ext uri="{FF2B5EF4-FFF2-40B4-BE49-F238E27FC236}">
                  <a16:creationId xmlns:a16="http://schemas.microsoft.com/office/drawing/2014/main" id="{00000000-0008-0000-0600-00008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11</xdr:row>
          <xdr:rowOff>180975</xdr:rowOff>
        </xdr:from>
        <xdr:to>
          <xdr:col>5</xdr:col>
          <xdr:colOff>619125</xdr:colOff>
          <xdr:row>13</xdr:row>
          <xdr:rowOff>95250</xdr:rowOff>
        </xdr:to>
        <xdr:sp macro="" textlink="">
          <xdr:nvSpPr>
            <xdr:cNvPr id="27789" name="Group Box 141" hidden="1">
              <a:extLst>
                <a:ext uri="{63B3BB69-23CF-44E3-9099-C40C66FF867C}">
                  <a14:compatExt spid="_x0000_s27789"/>
                </a:ext>
                <a:ext uri="{FF2B5EF4-FFF2-40B4-BE49-F238E27FC236}">
                  <a16:creationId xmlns:a16="http://schemas.microsoft.com/office/drawing/2014/main" id="{00000000-0008-0000-0600-00008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171450</xdr:rowOff>
        </xdr:from>
        <xdr:to>
          <xdr:col>5</xdr:col>
          <xdr:colOff>466725</xdr:colOff>
          <xdr:row>13</xdr:row>
          <xdr:rowOff>76200</xdr:rowOff>
        </xdr:to>
        <xdr:sp macro="" textlink="">
          <xdr:nvSpPr>
            <xdr:cNvPr id="27790" name="Group Box 142" hidden="1">
              <a:extLst>
                <a:ext uri="{63B3BB69-23CF-44E3-9099-C40C66FF867C}">
                  <a14:compatExt spid="_x0000_s27790"/>
                </a:ext>
                <a:ext uri="{FF2B5EF4-FFF2-40B4-BE49-F238E27FC236}">
                  <a16:creationId xmlns:a16="http://schemas.microsoft.com/office/drawing/2014/main" id="{00000000-0008-0000-0600-00008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5</xdr:col>
          <xdr:colOff>514350</xdr:colOff>
          <xdr:row>18</xdr:row>
          <xdr:rowOff>95250</xdr:rowOff>
        </xdr:to>
        <xdr:sp macro="" textlink="">
          <xdr:nvSpPr>
            <xdr:cNvPr id="27791" name="Group Box 143" hidden="1">
              <a:extLst>
                <a:ext uri="{63B3BB69-23CF-44E3-9099-C40C66FF867C}">
                  <a14:compatExt spid="_x0000_s27791"/>
                </a:ext>
                <a:ext uri="{FF2B5EF4-FFF2-40B4-BE49-F238E27FC236}">
                  <a16:creationId xmlns:a16="http://schemas.microsoft.com/office/drawing/2014/main" id="{00000000-0008-0000-0600-00008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17</xdr:row>
          <xdr:rowOff>180975</xdr:rowOff>
        </xdr:from>
        <xdr:to>
          <xdr:col>5</xdr:col>
          <xdr:colOff>590550</xdr:colOff>
          <xdr:row>19</xdr:row>
          <xdr:rowOff>95250</xdr:rowOff>
        </xdr:to>
        <xdr:sp macro="" textlink="">
          <xdr:nvSpPr>
            <xdr:cNvPr id="27792" name="Group Box 144" hidden="1">
              <a:extLst>
                <a:ext uri="{63B3BB69-23CF-44E3-9099-C40C66FF867C}">
                  <a14:compatExt spid="_x0000_s27792"/>
                </a:ext>
                <a:ext uri="{FF2B5EF4-FFF2-40B4-BE49-F238E27FC236}">
                  <a16:creationId xmlns:a16="http://schemas.microsoft.com/office/drawing/2014/main" id="{00000000-0008-0000-0600-00009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5</xdr:col>
          <xdr:colOff>619125</xdr:colOff>
          <xdr:row>19</xdr:row>
          <xdr:rowOff>95250</xdr:rowOff>
        </xdr:to>
        <xdr:sp macro="" textlink="">
          <xdr:nvSpPr>
            <xdr:cNvPr id="27793" name="Group Box 145" hidden="1">
              <a:extLst>
                <a:ext uri="{63B3BB69-23CF-44E3-9099-C40C66FF867C}">
                  <a14:compatExt spid="_x0000_s27793"/>
                </a:ext>
                <a:ext uri="{FF2B5EF4-FFF2-40B4-BE49-F238E27FC236}">
                  <a16:creationId xmlns:a16="http://schemas.microsoft.com/office/drawing/2014/main" id="{00000000-0008-0000-0600-00009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5</xdr:col>
          <xdr:colOff>466725</xdr:colOff>
          <xdr:row>19</xdr:row>
          <xdr:rowOff>76200</xdr:rowOff>
        </xdr:to>
        <xdr:sp macro="" textlink="">
          <xdr:nvSpPr>
            <xdr:cNvPr id="27794" name="Group Box 146" hidden="1">
              <a:extLst>
                <a:ext uri="{63B3BB69-23CF-44E3-9099-C40C66FF867C}">
                  <a14:compatExt spid="_x0000_s27794"/>
                </a:ext>
                <a:ext uri="{FF2B5EF4-FFF2-40B4-BE49-F238E27FC236}">
                  <a16:creationId xmlns:a16="http://schemas.microsoft.com/office/drawing/2014/main" id="{00000000-0008-0000-0600-00009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171450</xdr:rowOff>
        </xdr:from>
        <xdr:to>
          <xdr:col>5</xdr:col>
          <xdr:colOff>285750</xdr:colOff>
          <xdr:row>22</xdr:row>
          <xdr:rowOff>76200</xdr:rowOff>
        </xdr:to>
        <xdr:sp macro="" textlink="">
          <xdr:nvSpPr>
            <xdr:cNvPr id="27795" name="Group Box 147" hidden="1">
              <a:extLst>
                <a:ext uri="{63B3BB69-23CF-44E3-9099-C40C66FF867C}">
                  <a14:compatExt spid="_x0000_s27795"/>
                </a:ext>
                <a:ext uri="{FF2B5EF4-FFF2-40B4-BE49-F238E27FC236}">
                  <a16:creationId xmlns:a16="http://schemas.microsoft.com/office/drawing/2014/main" id="{00000000-0008-0000-0600-00009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123825</xdr:rowOff>
        </xdr:from>
        <xdr:to>
          <xdr:col>5</xdr:col>
          <xdr:colOff>266700</xdr:colOff>
          <xdr:row>22</xdr:row>
          <xdr:rowOff>38100</xdr:rowOff>
        </xdr:to>
        <xdr:sp macro="" textlink="">
          <xdr:nvSpPr>
            <xdr:cNvPr id="27796" name="Group Box 148" hidden="1">
              <a:extLst>
                <a:ext uri="{63B3BB69-23CF-44E3-9099-C40C66FF867C}">
                  <a14:compatExt spid="_x0000_s27796"/>
                </a:ext>
                <a:ext uri="{FF2B5EF4-FFF2-40B4-BE49-F238E27FC236}">
                  <a16:creationId xmlns:a16="http://schemas.microsoft.com/office/drawing/2014/main" id="{00000000-0008-0000-0600-00009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27797" name="Group Box 149" hidden="1">
              <a:extLst>
                <a:ext uri="{63B3BB69-23CF-44E3-9099-C40C66FF867C}">
                  <a14:compatExt spid="_x0000_s27797"/>
                </a:ext>
                <a:ext uri="{FF2B5EF4-FFF2-40B4-BE49-F238E27FC236}">
                  <a16:creationId xmlns:a16="http://schemas.microsoft.com/office/drawing/2014/main" id="{00000000-0008-0000-0600-00009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20</xdr:row>
          <xdr:rowOff>180975</xdr:rowOff>
        </xdr:from>
        <xdr:to>
          <xdr:col>5</xdr:col>
          <xdr:colOff>590550</xdr:colOff>
          <xdr:row>22</xdr:row>
          <xdr:rowOff>95250</xdr:rowOff>
        </xdr:to>
        <xdr:sp macro="" textlink="">
          <xdr:nvSpPr>
            <xdr:cNvPr id="27798" name="Group Box 150" hidden="1">
              <a:extLst>
                <a:ext uri="{63B3BB69-23CF-44E3-9099-C40C66FF867C}">
                  <a14:compatExt spid="_x0000_s27798"/>
                </a:ext>
                <a:ext uri="{FF2B5EF4-FFF2-40B4-BE49-F238E27FC236}">
                  <a16:creationId xmlns:a16="http://schemas.microsoft.com/office/drawing/2014/main" id="{00000000-0008-0000-0600-00009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20</xdr:row>
          <xdr:rowOff>180975</xdr:rowOff>
        </xdr:from>
        <xdr:to>
          <xdr:col>5</xdr:col>
          <xdr:colOff>619125</xdr:colOff>
          <xdr:row>22</xdr:row>
          <xdr:rowOff>95250</xdr:rowOff>
        </xdr:to>
        <xdr:sp macro="" textlink="">
          <xdr:nvSpPr>
            <xdr:cNvPr id="27799" name="Group Box 151" hidden="1">
              <a:extLst>
                <a:ext uri="{63B3BB69-23CF-44E3-9099-C40C66FF867C}">
                  <a14:compatExt spid="_x0000_s27799"/>
                </a:ext>
                <a:ext uri="{FF2B5EF4-FFF2-40B4-BE49-F238E27FC236}">
                  <a16:creationId xmlns:a16="http://schemas.microsoft.com/office/drawing/2014/main" id="{00000000-0008-0000-0600-00009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171450</xdr:rowOff>
        </xdr:from>
        <xdr:to>
          <xdr:col>5</xdr:col>
          <xdr:colOff>466725</xdr:colOff>
          <xdr:row>22</xdr:row>
          <xdr:rowOff>76200</xdr:rowOff>
        </xdr:to>
        <xdr:sp macro="" textlink="">
          <xdr:nvSpPr>
            <xdr:cNvPr id="27800" name="Group Box 152" hidden="1">
              <a:extLst>
                <a:ext uri="{63B3BB69-23CF-44E3-9099-C40C66FF867C}">
                  <a14:compatExt spid="_x0000_s27800"/>
                </a:ext>
                <a:ext uri="{FF2B5EF4-FFF2-40B4-BE49-F238E27FC236}">
                  <a16:creationId xmlns:a16="http://schemas.microsoft.com/office/drawing/2014/main" id="{00000000-0008-0000-0600-00009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27801" name="Group Box 153" hidden="1">
              <a:extLst>
                <a:ext uri="{63B3BB69-23CF-44E3-9099-C40C66FF867C}">
                  <a14:compatExt spid="_x0000_s27801"/>
                </a:ext>
                <a:ext uri="{FF2B5EF4-FFF2-40B4-BE49-F238E27FC236}">
                  <a16:creationId xmlns:a16="http://schemas.microsoft.com/office/drawing/2014/main" id="{00000000-0008-0000-0600-00009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27802" name="Group Box 154" hidden="1">
              <a:extLst>
                <a:ext uri="{63B3BB69-23CF-44E3-9099-C40C66FF867C}">
                  <a14:compatExt spid="_x0000_s27802"/>
                </a:ext>
                <a:ext uri="{FF2B5EF4-FFF2-40B4-BE49-F238E27FC236}">
                  <a16:creationId xmlns:a16="http://schemas.microsoft.com/office/drawing/2014/main" id="{00000000-0008-0000-0600-00009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27803" name="Group Box 155" hidden="1">
              <a:extLst>
                <a:ext uri="{63B3BB69-23CF-44E3-9099-C40C66FF867C}">
                  <a14:compatExt spid="_x0000_s27803"/>
                </a:ext>
                <a:ext uri="{FF2B5EF4-FFF2-40B4-BE49-F238E27FC236}">
                  <a16:creationId xmlns:a16="http://schemas.microsoft.com/office/drawing/2014/main" id="{00000000-0008-0000-0600-00009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27804" name="Group Box 156" hidden="1">
              <a:extLst>
                <a:ext uri="{63B3BB69-23CF-44E3-9099-C40C66FF867C}">
                  <a14:compatExt spid="_x0000_s27804"/>
                </a:ext>
                <a:ext uri="{FF2B5EF4-FFF2-40B4-BE49-F238E27FC236}">
                  <a16:creationId xmlns:a16="http://schemas.microsoft.com/office/drawing/2014/main" id="{00000000-0008-0000-0600-00009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27805" name="Group Box 157" hidden="1">
              <a:extLst>
                <a:ext uri="{63B3BB69-23CF-44E3-9099-C40C66FF867C}">
                  <a14:compatExt spid="_x0000_s27805"/>
                </a:ext>
                <a:ext uri="{FF2B5EF4-FFF2-40B4-BE49-F238E27FC236}">
                  <a16:creationId xmlns:a16="http://schemas.microsoft.com/office/drawing/2014/main" id="{00000000-0008-0000-0600-00009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27806" name="Group Box 158" hidden="1">
              <a:extLst>
                <a:ext uri="{63B3BB69-23CF-44E3-9099-C40C66FF867C}">
                  <a14:compatExt spid="_x0000_s27806"/>
                </a:ext>
                <a:ext uri="{FF2B5EF4-FFF2-40B4-BE49-F238E27FC236}">
                  <a16:creationId xmlns:a16="http://schemas.microsoft.com/office/drawing/2014/main" id="{00000000-0008-0000-0600-00009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27807" name="Group Box 159" hidden="1">
              <a:extLst>
                <a:ext uri="{63B3BB69-23CF-44E3-9099-C40C66FF867C}">
                  <a14:compatExt spid="_x0000_s27807"/>
                </a:ext>
                <a:ext uri="{FF2B5EF4-FFF2-40B4-BE49-F238E27FC236}">
                  <a16:creationId xmlns:a16="http://schemas.microsoft.com/office/drawing/2014/main" id="{00000000-0008-0000-0600-00009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27808" name="Group Box 160" hidden="1">
              <a:extLst>
                <a:ext uri="{63B3BB69-23CF-44E3-9099-C40C66FF867C}">
                  <a14:compatExt spid="_x0000_s27808"/>
                </a:ext>
                <a:ext uri="{FF2B5EF4-FFF2-40B4-BE49-F238E27FC236}">
                  <a16:creationId xmlns:a16="http://schemas.microsoft.com/office/drawing/2014/main" id="{00000000-0008-0000-0600-0000A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27809" name="Group Box 161" hidden="1">
              <a:extLst>
                <a:ext uri="{63B3BB69-23CF-44E3-9099-C40C66FF867C}">
                  <a14:compatExt spid="_x0000_s27809"/>
                </a:ext>
                <a:ext uri="{FF2B5EF4-FFF2-40B4-BE49-F238E27FC236}">
                  <a16:creationId xmlns:a16="http://schemas.microsoft.com/office/drawing/2014/main" id="{00000000-0008-0000-0600-0000A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27810" name="Group Box 162" hidden="1">
              <a:extLst>
                <a:ext uri="{63B3BB69-23CF-44E3-9099-C40C66FF867C}">
                  <a14:compatExt spid="_x0000_s27810"/>
                </a:ext>
                <a:ext uri="{FF2B5EF4-FFF2-40B4-BE49-F238E27FC236}">
                  <a16:creationId xmlns:a16="http://schemas.microsoft.com/office/drawing/2014/main" id="{00000000-0008-0000-0600-0000A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27811" name="Group Box 163" hidden="1">
              <a:extLst>
                <a:ext uri="{63B3BB69-23CF-44E3-9099-C40C66FF867C}">
                  <a14:compatExt spid="_x0000_s27811"/>
                </a:ext>
                <a:ext uri="{FF2B5EF4-FFF2-40B4-BE49-F238E27FC236}">
                  <a16:creationId xmlns:a16="http://schemas.microsoft.com/office/drawing/2014/main" id="{00000000-0008-0000-0600-0000A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27812" name="Group Box 164" hidden="1">
              <a:extLst>
                <a:ext uri="{63B3BB69-23CF-44E3-9099-C40C66FF867C}">
                  <a14:compatExt spid="_x0000_s27812"/>
                </a:ext>
                <a:ext uri="{FF2B5EF4-FFF2-40B4-BE49-F238E27FC236}">
                  <a16:creationId xmlns:a16="http://schemas.microsoft.com/office/drawing/2014/main" id="{00000000-0008-0000-0600-0000A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27813" name="Group Box 165" hidden="1">
              <a:extLst>
                <a:ext uri="{63B3BB69-23CF-44E3-9099-C40C66FF867C}">
                  <a14:compatExt spid="_x0000_s27813"/>
                </a:ext>
                <a:ext uri="{FF2B5EF4-FFF2-40B4-BE49-F238E27FC236}">
                  <a16:creationId xmlns:a16="http://schemas.microsoft.com/office/drawing/2014/main" id="{00000000-0008-0000-0600-0000A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27814" name="Group Box 166" hidden="1">
              <a:extLst>
                <a:ext uri="{63B3BB69-23CF-44E3-9099-C40C66FF867C}">
                  <a14:compatExt spid="_x0000_s27814"/>
                </a:ext>
                <a:ext uri="{FF2B5EF4-FFF2-40B4-BE49-F238E27FC236}">
                  <a16:creationId xmlns:a16="http://schemas.microsoft.com/office/drawing/2014/main" id="{00000000-0008-0000-0600-0000A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27815" name="Group Box 167" hidden="1">
              <a:extLst>
                <a:ext uri="{63B3BB69-23CF-44E3-9099-C40C66FF867C}">
                  <a14:compatExt spid="_x0000_s27815"/>
                </a:ext>
                <a:ext uri="{FF2B5EF4-FFF2-40B4-BE49-F238E27FC236}">
                  <a16:creationId xmlns:a16="http://schemas.microsoft.com/office/drawing/2014/main" id="{00000000-0008-0000-0600-0000A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29</xdr:row>
          <xdr:rowOff>171450</xdr:rowOff>
        </xdr:from>
        <xdr:to>
          <xdr:col>5</xdr:col>
          <xdr:colOff>304800</xdr:colOff>
          <xdr:row>31</xdr:row>
          <xdr:rowOff>85725</xdr:rowOff>
        </xdr:to>
        <xdr:sp macro="" textlink="">
          <xdr:nvSpPr>
            <xdr:cNvPr id="27816" name="Group Box 168" hidden="1">
              <a:extLst>
                <a:ext uri="{63B3BB69-23CF-44E3-9099-C40C66FF867C}">
                  <a14:compatExt spid="_x0000_s27816"/>
                </a:ext>
                <a:ext uri="{FF2B5EF4-FFF2-40B4-BE49-F238E27FC236}">
                  <a16:creationId xmlns:a16="http://schemas.microsoft.com/office/drawing/2014/main" id="{00000000-0008-0000-0600-0000A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123825</xdr:rowOff>
        </xdr:from>
        <xdr:to>
          <xdr:col>5</xdr:col>
          <xdr:colOff>457200</xdr:colOff>
          <xdr:row>32</xdr:row>
          <xdr:rowOff>28575</xdr:rowOff>
        </xdr:to>
        <xdr:sp macro="" textlink="">
          <xdr:nvSpPr>
            <xdr:cNvPr id="27817" name="Group Box 169" hidden="1">
              <a:extLst>
                <a:ext uri="{63B3BB69-23CF-44E3-9099-C40C66FF867C}">
                  <a14:compatExt spid="_x0000_s27817"/>
                </a:ext>
                <a:ext uri="{FF2B5EF4-FFF2-40B4-BE49-F238E27FC236}">
                  <a16:creationId xmlns:a16="http://schemas.microsoft.com/office/drawing/2014/main" id="{00000000-0008-0000-0600-0000A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171450</xdr:rowOff>
        </xdr:from>
        <xdr:to>
          <xdr:col>5</xdr:col>
          <xdr:colOff>304800</xdr:colOff>
          <xdr:row>32</xdr:row>
          <xdr:rowOff>85725</xdr:rowOff>
        </xdr:to>
        <xdr:sp macro="" textlink="">
          <xdr:nvSpPr>
            <xdr:cNvPr id="27818" name="Group Box 170" hidden="1">
              <a:extLst>
                <a:ext uri="{63B3BB69-23CF-44E3-9099-C40C66FF867C}">
                  <a14:compatExt spid="_x0000_s27818"/>
                </a:ext>
                <a:ext uri="{FF2B5EF4-FFF2-40B4-BE49-F238E27FC236}">
                  <a16:creationId xmlns:a16="http://schemas.microsoft.com/office/drawing/2014/main" id="{00000000-0008-0000-0600-0000A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133350</xdr:rowOff>
        </xdr:from>
        <xdr:to>
          <xdr:col>5</xdr:col>
          <xdr:colOff>438150</xdr:colOff>
          <xdr:row>35</xdr:row>
          <xdr:rowOff>38100</xdr:rowOff>
        </xdr:to>
        <xdr:sp macro="" textlink="">
          <xdr:nvSpPr>
            <xdr:cNvPr id="27819" name="Group Box 171" hidden="1">
              <a:extLst>
                <a:ext uri="{63B3BB69-23CF-44E3-9099-C40C66FF867C}">
                  <a14:compatExt spid="_x0000_s27819"/>
                </a:ext>
                <a:ext uri="{FF2B5EF4-FFF2-40B4-BE49-F238E27FC236}">
                  <a16:creationId xmlns:a16="http://schemas.microsoft.com/office/drawing/2014/main" id="{00000000-0008-0000-0600-0000A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123825</xdr:rowOff>
        </xdr:from>
        <xdr:to>
          <xdr:col>5</xdr:col>
          <xdr:colOff>457200</xdr:colOff>
          <xdr:row>35</xdr:row>
          <xdr:rowOff>28575</xdr:rowOff>
        </xdr:to>
        <xdr:sp macro="" textlink="">
          <xdr:nvSpPr>
            <xdr:cNvPr id="27820" name="Group Box 172" hidden="1">
              <a:extLst>
                <a:ext uri="{63B3BB69-23CF-44E3-9099-C40C66FF867C}">
                  <a14:compatExt spid="_x0000_s27820"/>
                </a:ext>
                <a:ext uri="{FF2B5EF4-FFF2-40B4-BE49-F238E27FC236}">
                  <a16:creationId xmlns:a16="http://schemas.microsoft.com/office/drawing/2014/main" id="{00000000-0008-0000-0600-0000A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33</xdr:row>
          <xdr:rowOff>171450</xdr:rowOff>
        </xdr:from>
        <xdr:to>
          <xdr:col>5</xdr:col>
          <xdr:colOff>304800</xdr:colOff>
          <xdr:row>35</xdr:row>
          <xdr:rowOff>85725</xdr:rowOff>
        </xdr:to>
        <xdr:sp macro="" textlink="">
          <xdr:nvSpPr>
            <xdr:cNvPr id="27821" name="Group Box 173" hidden="1">
              <a:extLst>
                <a:ext uri="{63B3BB69-23CF-44E3-9099-C40C66FF867C}">
                  <a14:compatExt spid="_x0000_s27821"/>
                </a:ext>
                <a:ext uri="{FF2B5EF4-FFF2-40B4-BE49-F238E27FC236}">
                  <a16:creationId xmlns:a16="http://schemas.microsoft.com/office/drawing/2014/main" id="{00000000-0008-0000-0600-0000A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36</xdr:row>
          <xdr:rowOff>142875</xdr:rowOff>
        </xdr:from>
        <xdr:to>
          <xdr:col>5</xdr:col>
          <xdr:colOff>390525</xdr:colOff>
          <xdr:row>38</xdr:row>
          <xdr:rowOff>57150</xdr:rowOff>
        </xdr:to>
        <xdr:sp macro="" textlink="">
          <xdr:nvSpPr>
            <xdr:cNvPr id="27822" name="Group Box 174" hidden="1">
              <a:extLst>
                <a:ext uri="{63B3BB69-23CF-44E3-9099-C40C66FF867C}">
                  <a14:compatExt spid="_x0000_s27822"/>
                </a:ext>
                <a:ext uri="{FF2B5EF4-FFF2-40B4-BE49-F238E27FC236}">
                  <a16:creationId xmlns:a16="http://schemas.microsoft.com/office/drawing/2014/main" id="{00000000-0008-0000-0600-0000A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5</xdr:col>
          <xdr:colOff>438150</xdr:colOff>
          <xdr:row>38</xdr:row>
          <xdr:rowOff>38100</xdr:rowOff>
        </xdr:to>
        <xdr:sp macro="" textlink="">
          <xdr:nvSpPr>
            <xdr:cNvPr id="27823" name="Group Box 175" hidden="1">
              <a:extLst>
                <a:ext uri="{63B3BB69-23CF-44E3-9099-C40C66FF867C}">
                  <a14:compatExt spid="_x0000_s27823"/>
                </a:ext>
                <a:ext uri="{FF2B5EF4-FFF2-40B4-BE49-F238E27FC236}">
                  <a16:creationId xmlns:a16="http://schemas.microsoft.com/office/drawing/2014/main" id="{00000000-0008-0000-0600-0000A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5</xdr:col>
          <xdr:colOff>457200</xdr:colOff>
          <xdr:row>38</xdr:row>
          <xdr:rowOff>28575</xdr:rowOff>
        </xdr:to>
        <xdr:sp macro="" textlink="">
          <xdr:nvSpPr>
            <xdr:cNvPr id="27824" name="Group Box 176" hidden="1">
              <a:extLst>
                <a:ext uri="{63B3BB69-23CF-44E3-9099-C40C66FF867C}">
                  <a14:compatExt spid="_x0000_s27824"/>
                </a:ext>
                <a:ext uri="{FF2B5EF4-FFF2-40B4-BE49-F238E27FC236}">
                  <a16:creationId xmlns:a16="http://schemas.microsoft.com/office/drawing/2014/main" id="{00000000-0008-0000-0600-0000B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5</xdr:col>
          <xdr:colOff>304800</xdr:colOff>
          <xdr:row>38</xdr:row>
          <xdr:rowOff>85725</xdr:rowOff>
        </xdr:to>
        <xdr:sp macro="" textlink="">
          <xdr:nvSpPr>
            <xdr:cNvPr id="27825" name="Group Box 177" hidden="1">
              <a:extLst>
                <a:ext uri="{63B3BB69-23CF-44E3-9099-C40C66FF867C}">
                  <a14:compatExt spid="_x0000_s27825"/>
                </a:ext>
                <a:ext uri="{FF2B5EF4-FFF2-40B4-BE49-F238E27FC236}">
                  <a16:creationId xmlns:a16="http://schemas.microsoft.com/office/drawing/2014/main" id="{00000000-0008-0000-0600-0000B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171450</xdr:colOff>
          <xdr:row>39</xdr:row>
          <xdr:rowOff>95250</xdr:rowOff>
        </xdr:to>
        <xdr:sp macro="" textlink="">
          <xdr:nvSpPr>
            <xdr:cNvPr id="27826" name="Group Box 178" hidden="1">
              <a:extLst>
                <a:ext uri="{63B3BB69-23CF-44E3-9099-C40C66FF867C}">
                  <a14:compatExt spid="_x0000_s27826"/>
                </a:ext>
                <a:ext uri="{FF2B5EF4-FFF2-40B4-BE49-F238E27FC236}">
                  <a16:creationId xmlns:a16="http://schemas.microsoft.com/office/drawing/2014/main" id="{00000000-0008-0000-0600-0000B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27827" name="Group Box 179" hidden="1">
              <a:extLst>
                <a:ext uri="{63B3BB69-23CF-44E3-9099-C40C66FF867C}">
                  <a14:compatExt spid="_x0000_s27827"/>
                </a:ext>
                <a:ext uri="{FF2B5EF4-FFF2-40B4-BE49-F238E27FC236}">
                  <a16:creationId xmlns:a16="http://schemas.microsoft.com/office/drawing/2014/main" id="{00000000-0008-0000-0600-0000B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0</xdr:rowOff>
        </xdr:from>
        <xdr:to>
          <xdr:col>5</xdr:col>
          <xdr:colOff>390525</xdr:colOff>
          <xdr:row>39</xdr:row>
          <xdr:rowOff>95250</xdr:rowOff>
        </xdr:to>
        <xdr:sp macro="" textlink="">
          <xdr:nvSpPr>
            <xdr:cNvPr id="27828" name="Group Box 180" hidden="1">
              <a:extLst>
                <a:ext uri="{63B3BB69-23CF-44E3-9099-C40C66FF867C}">
                  <a14:compatExt spid="_x0000_s27828"/>
                </a:ext>
                <a:ext uri="{FF2B5EF4-FFF2-40B4-BE49-F238E27FC236}">
                  <a16:creationId xmlns:a16="http://schemas.microsoft.com/office/drawing/2014/main" id="{00000000-0008-0000-0600-0000B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438150</xdr:colOff>
          <xdr:row>39</xdr:row>
          <xdr:rowOff>95250</xdr:rowOff>
        </xdr:to>
        <xdr:sp macro="" textlink="">
          <xdr:nvSpPr>
            <xdr:cNvPr id="27829" name="Group Box 181" hidden="1">
              <a:extLst>
                <a:ext uri="{63B3BB69-23CF-44E3-9099-C40C66FF867C}">
                  <a14:compatExt spid="_x0000_s27829"/>
                </a:ext>
                <a:ext uri="{FF2B5EF4-FFF2-40B4-BE49-F238E27FC236}">
                  <a16:creationId xmlns:a16="http://schemas.microsoft.com/office/drawing/2014/main" id="{00000000-0008-0000-0600-0000B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5</xdr:col>
          <xdr:colOff>457200</xdr:colOff>
          <xdr:row>39</xdr:row>
          <xdr:rowOff>95250</xdr:rowOff>
        </xdr:to>
        <xdr:sp macro="" textlink="">
          <xdr:nvSpPr>
            <xdr:cNvPr id="27830" name="Group Box 182" hidden="1">
              <a:extLst>
                <a:ext uri="{63B3BB69-23CF-44E3-9099-C40C66FF867C}">
                  <a14:compatExt spid="_x0000_s27830"/>
                </a:ext>
                <a:ext uri="{FF2B5EF4-FFF2-40B4-BE49-F238E27FC236}">
                  <a16:creationId xmlns:a16="http://schemas.microsoft.com/office/drawing/2014/main" id="{00000000-0008-0000-0600-0000B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38</xdr:row>
          <xdr:rowOff>0</xdr:rowOff>
        </xdr:from>
        <xdr:to>
          <xdr:col>5</xdr:col>
          <xdr:colOff>304800</xdr:colOff>
          <xdr:row>39</xdr:row>
          <xdr:rowOff>95250</xdr:rowOff>
        </xdr:to>
        <xdr:sp macro="" textlink="">
          <xdr:nvSpPr>
            <xdr:cNvPr id="27831" name="Group Box 183" hidden="1">
              <a:extLst>
                <a:ext uri="{63B3BB69-23CF-44E3-9099-C40C66FF867C}">
                  <a14:compatExt spid="_x0000_s27831"/>
                </a:ext>
                <a:ext uri="{FF2B5EF4-FFF2-40B4-BE49-F238E27FC236}">
                  <a16:creationId xmlns:a16="http://schemas.microsoft.com/office/drawing/2014/main" id="{00000000-0008-0000-0600-0000B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27832" name="Group Box 184" hidden="1">
              <a:extLst>
                <a:ext uri="{63B3BB69-23CF-44E3-9099-C40C66FF867C}">
                  <a14:compatExt spid="_x0000_s27832"/>
                </a:ext>
                <a:ext uri="{FF2B5EF4-FFF2-40B4-BE49-F238E27FC236}">
                  <a16:creationId xmlns:a16="http://schemas.microsoft.com/office/drawing/2014/main" id="{00000000-0008-0000-0600-0000B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152400</xdr:rowOff>
        </xdr:from>
        <xdr:to>
          <xdr:col>5</xdr:col>
          <xdr:colOff>361950</xdr:colOff>
          <xdr:row>43</xdr:row>
          <xdr:rowOff>57150</xdr:rowOff>
        </xdr:to>
        <xdr:sp macro="" textlink="">
          <xdr:nvSpPr>
            <xdr:cNvPr id="27833" name="Group Box 185" hidden="1">
              <a:extLst>
                <a:ext uri="{63B3BB69-23CF-44E3-9099-C40C66FF867C}">
                  <a14:compatExt spid="_x0000_s27833"/>
                </a:ext>
                <a:ext uri="{FF2B5EF4-FFF2-40B4-BE49-F238E27FC236}">
                  <a16:creationId xmlns:a16="http://schemas.microsoft.com/office/drawing/2014/main" id="{00000000-0008-0000-0600-0000B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180975</xdr:rowOff>
        </xdr:from>
        <xdr:to>
          <xdr:col>5</xdr:col>
          <xdr:colOff>171450</xdr:colOff>
          <xdr:row>43</xdr:row>
          <xdr:rowOff>95250</xdr:rowOff>
        </xdr:to>
        <xdr:sp macro="" textlink="">
          <xdr:nvSpPr>
            <xdr:cNvPr id="27834" name="Group Box 186" hidden="1">
              <a:extLst>
                <a:ext uri="{63B3BB69-23CF-44E3-9099-C40C66FF867C}">
                  <a14:compatExt spid="_x0000_s27834"/>
                </a:ext>
                <a:ext uri="{FF2B5EF4-FFF2-40B4-BE49-F238E27FC236}">
                  <a16:creationId xmlns:a16="http://schemas.microsoft.com/office/drawing/2014/main" id="{00000000-0008-0000-0600-0000B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27835" name="Group Box 187" hidden="1">
              <a:extLst>
                <a:ext uri="{63B3BB69-23CF-44E3-9099-C40C66FF867C}">
                  <a14:compatExt spid="_x0000_s27835"/>
                </a:ext>
                <a:ext uri="{FF2B5EF4-FFF2-40B4-BE49-F238E27FC236}">
                  <a16:creationId xmlns:a16="http://schemas.microsoft.com/office/drawing/2014/main" id="{00000000-0008-0000-0600-0000B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41</xdr:row>
          <xdr:rowOff>142875</xdr:rowOff>
        </xdr:from>
        <xdr:to>
          <xdr:col>5</xdr:col>
          <xdr:colOff>390525</xdr:colOff>
          <xdr:row>43</xdr:row>
          <xdr:rowOff>57150</xdr:rowOff>
        </xdr:to>
        <xdr:sp macro="" textlink="">
          <xdr:nvSpPr>
            <xdr:cNvPr id="27836" name="Group Box 188" hidden="1">
              <a:extLst>
                <a:ext uri="{63B3BB69-23CF-44E3-9099-C40C66FF867C}">
                  <a14:compatExt spid="_x0000_s27836"/>
                </a:ext>
                <a:ext uri="{FF2B5EF4-FFF2-40B4-BE49-F238E27FC236}">
                  <a16:creationId xmlns:a16="http://schemas.microsoft.com/office/drawing/2014/main" id="{00000000-0008-0000-0600-0000B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5</xdr:col>
          <xdr:colOff>438150</xdr:colOff>
          <xdr:row>43</xdr:row>
          <xdr:rowOff>38100</xdr:rowOff>
        </xdr:to>
        <xdr:sp macro="" textlink="">
          <xdr:nvSpPr>
            <xdr:cNvPr id="27837" name="Group Box 189" hidden="1">
              <a:extLst>
                <a:ext uri="{63B3BB69-23CF-44E3-9099-C40C66FF867C}">
                  <a14:compatExt spid="_x0000_s27837"/>
                </a:ext>
                <a:ext uri="{FF2B5EF4-FFF2-40B4-BE49-F238E27FC236}">
                  <a16:creationId xmlns:a16="http://schemas.microsoft.com/office/drawing/2014/main" id="{00000000-0008-0000-0600-0000B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5</xdr:col>
          <xdr:colOff>457200</xdr:colOff>
          <xdr:row>43</xdr:row>
          <xdr:rowOff>28575</xdr:rowOff>
        </xdr:to>
        <xdr:sp macro="" textlink="">
          <xdr:nvSpPr>
            <xdr:cNvPr id="27838" name="Group Box 190" hidden="1">
              <a:extLst>
                <a:ext uri="{63B3BB69-23CF-44E3-9099-C40C66FF867C}">
                  <a14:compatExt spid="_x0000_s27838"/>
                </a:ext>
                <a:ext uri="{FF2B5EF4-FFF2-40B4-BE49-F238E27FC236}">
                  <a16:creationId xmlns:a16="http://schemas.microsoft.com/office/drawing/2014/main" id="{00000000-0008-0000-0600-0000B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5</xdr:col>
          <xdr:colOff>304800</xdr:colOff>
          <xdr:row>43</xdr:row>
          <xdr:rowOff>85725</xdr:rowOff>
        </xdr:to>
        <xdr:sp macro="" textlink="">
          <xdr:nvSpPr>
            <xdr:cNvPr id="27839" name="Group Box 191" hidden="1">
              <a:extLst>
                <a:ext uri="{63B3BB69-23CF-44E3-9099-C40C66FF867C}">
                  <a14:compatExt spid="_x0000_s27839"/>
                </a:ext>
                <a:ext uri="{FF2B5EF4-FFF2-40B4-BE49-F238E27FC236}">
                  <a16:creationId xmlns:a16="http://schemas.microsoft.com/office/drawing/2014/main" id="{00000000-0008-0000-0600-0000B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40" name="Group Box 192" hidden="1">
              <a:extLst>
                <a:ext uri="{63B3BB69-23CF-44E3-9099-C40C66FF867C}">
                  <a14:compatExt spid="_x0000_s27840"/>
                </a:ext>
                <a:ext uri="{FF2B5EF4-FFF2-40B4-BE49-F238E27FC236}">
                  <a16:creationId xmlns:a16="http://schemas.microsoft.com/office/drawing/2014/main" id="{00000000-0008-0000-0600-0000C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41" name="Group Box 193" hidden="1">
              <a:extLst>
                <a:ext uri="{63B3BB69-23CF-44E3-9099-C40C66FF867C}">
                  <a14:compatExt spid="_x0000_s27841"/>
                </a:ext>
                <a:ext uri="{FF2B5EF4-FFF2-40B4-BE49-F238E27FC236}">
                  <a16:creationId xmlns:a16="http://schemas.microsoft.com/office/drawing/2014/main" id="{00000000-0008-0000-0600-0000C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42" name="Group Box 194" hidden="1">
              <a:extLst>
                <a:ext uri="{63B3BB69-23CF-44E3-9099-C40C66FF867C}">
                  <a14:compatExt spid="_x0000_s27842"/>
                </a:ext>
                <a:ext uri="{FF2B5EF4-FFF2-40B4-BE49-F238E27FC236}">
                  <a16:creationId xmlns:a16="http://schemas.microsoft.com/office/drawing/2014/main" id="{00000000-0008-0000-0600-0000C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43" name="Group Box 195" hidden="1">
              <a:extLst>
                <a:ext uri="{63B3BB69-23CF-44E3-9099-C40C66FF867C}">
                  <a14:compatExt spid="_x0000_s27843"/>
                </a:ext>
                <a:ext uri="{FF2B5EF4-FFF2-40B4-BE49-F238E27FC236}">
                  <a16:creationId xmlns:a16="http://schemas.microsoft.com/office/drawing/2014/main" id="{00000000-0008-0000-0600-0000C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44" name="Group Box 196" hidden="1">
              <a:extLst>
                <a:ext uri="{63B3BB69-23CF-44E3-9099-C40C66FF867C}">
                  <a14:compatExt spid="_x0000_s27844"/>
                </a:ext>
                <a:ext uri="{FF2B5EF4-FFF2-40B4-BE49-F238E27FC236}">
                  <a16:creationId xmlns:a16="http://schemas.microsoft.com/office/drawing/2014/main" id="{00000000-0008-0000-0600-0000C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45" name="Group Box 197" hidden="1">
              <a:extLst>
                <a:ext uri="{63B3BB69-23CF-44E3-9099-C40C66FF867C}">
                  <a14:compatExt spid="_x0000_s27845"/>
                </a:ext>
                <a:ext uri="{FF2B5EF4-FFF2-40B4-BE49-F238E27FC236}">
                  <a16:creationId xmlns:a16="http://schemas.microsoft.com/office/drawing/2014/main" id="{00000000-0008-0000-0600-0000C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46" name="Group Box 198" hidden="1">
              <a:extLst>
                <a:ext uri="{63B3BB69-23CF-44E3-9099-C40C66FF867C}">
                  <a14:compatExt spid="_x0000_s27846"/>
                </a:ext>
                <a:ext uri="{FF2B5EF4-FFF2-40B4-BE49-F238E27FC236}">
                  <a16:creationId xmlns:a16="http://schemas.microsoft.com/office/drawing/2014/main" id="{00000000-0008-0000-0600-0000C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47" name="Group Box 199" hidden="1">
              <a:extLst>
                <a:ext uri="{63B3BB69-23CF-44E3-9099-C40C66FF867C}">
                  <a14:compatExt spid="_x0000_s27847"/>
                </a:ext>
                <a:ext uri="{FF2B5EF4-FFF2-40B4-BE49-F238E27FC236}">
                  <a16:creationId xmlns:a16="http://schemas.microsoft.com/office/drawing/2014/main" id="{00000000-0008-0000-0600-0000C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48" name="Group Box 200" hidden="1">
              <a:extLst>
                <a:ext uri="{63B3BB69-23CF-44E3-9099-C40C66FF867C}">
                  <a14:compatExt spid="_x0000_s27848"/>
                </a:ext>
                <a:ext uri="{FF2B5EF4-FFF2-40B4-BE49-F238E27FC236}">
                  <a16:creationId xmlns:a16="http://schemas.microsoft.com/office/drawing/2014/main" id="{00000000-0008-0000-0600-0000C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49" name="Group Box 201" hidden="1">
              <a:extLst>
                <a:ext uri="{63B3BB69-23CF-44E3-9099-C40C66FF867C}">
                  <a14:compatExt spid="_x0000_s27849"/>
                </a:ext>
                <a:ext uri="{FF2B5EF4-FFF2-40B4-BE49-F238E27FC236}">
                  <a16:creationId xmlns:a16="http://schemas.microsoft.com/office/drawing/2014/main" id="{00000000-0008-0000-0600-0000C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50" name="Group Box 202" hidden="1">
              <a:extLst>
                <a:ext uri="{63B3BB69-23CF-44E3-9099-C40C66FF867C}">
                  <a14:compatExt spid="_x0000_s27850"/>
                </a:ext>
                <a:ext uri="{FF2B5EF4-FFF2-40B4-BE49-F238E27FC236}">
                  <a16:creationId xmlns:a16="http://schemas.microsoft.com/office/drawing/2014/main" id="{00000000-0008-0000-0600-0000C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51" name="Group Box 203" hidden="1">
              <a:extLst>
                <a:ext uri="{63B3BB69-23CF-44E3-9099-C40C66FF867C}">
                  <a14:compatExt spid="_x0000_s27851"/>
                </a:ext>
                <a:ext uri="{FF2B5EF4-FFF2-40B4-BE49-F238E27FC236}">
                  <a16:creationId xmlns:a16="http://schemas.microsoft.com/office/drawing/2014/main" id="{00000000-0008-0000-0600-0000C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52" name="Group Box 204" hidden="1">
              <a:extLst>
                <a:ext uri="{63B3BB69-23CF-44E3-9099-C40C66FF867C}">
                  <a14:compatExt spid="_x0000_s27852"/>
                </a:ext>
                <a:ext uri="{FF2B5EF4-FFF2-40B4-BE49-F238E27FC236}">
                  <a16:creationId xmlns:a16="http://schemas.microsoft.com/office/drawing/2014/main" id="{00000000-0008-0000-0600-0000C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53" name="Group Box 205" hidden="1">
              <a:extLst>
                <a:ext uri="{63B3BB69-23CF-44E3-9099-C40C66FF867C}">
                  <a14:compatExt spid="_x0000_s27853"/>
                </a:ext>
                <a:ext uri="{FF2B5EF4-FFF2-40B4-BE49-F238E27FC236}">
                  <a16:creationId xmlns:a16="http://schemas.microsoft.com/office/drawing/2014/main" id="{00000000-0008-0000-0600-0000C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54" name="Group Box 206" hidden="1">
              <a:extLst>
                <a:ext uri="{63B3BB69-23CF-44E3-9099-C40C66FF867C}">
                  <a14:compatExt spid="_x0000_s27854"/>
                </a:ext>
                <a:ext uri="{FF2B5EF4-FFF2-40B4-BE49-F238E27FC236}">
                  <a16:creationId xmlns:a16="http://schemas.microsoft.com/office/drawing/2014/main" id="{00000000-0008-0000-0600-0000C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55" name="Group Box 207" hidden="1">
              <a:extLst>
                <a:ext uri="{63B3BB69-23CF-44E3-9099-C40C66FF867C}">
                  <a14:compatExt spid="_x0000_s27855"/>
                </a:ext>
                <a:ext uri="{FF2B5EF4-FFF2-40B4-BE49-F238E27FC236}">
                  <a16:creationId xmlns:a16="http://schemas.microsoft.com/office/drawing/2014/main" id="{00000000-0008-0000-0600-0000C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56" name="Group Box 208" hidden="1">
              <a:extLst>
                <a:ext uri="{63B3BB69-23CF-44E3-9099-C40C66FF867C}">
                  <a14:compatExt spid="_x0000_s27856"/>
                </a:ext>
                <a:ext uri="{FF2B5EF4-FFF2-40B4-BE49-F238E27FC236}">
                  <a16:creationId xmlns:a16="http://schemas.microsoft.com/office/drawing/2014/main" id="{00000000-0008-0000-0600-0000D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57" name="Group Box 209" hidden="1">
              <a:extLst>
                <a:ext uri="{63B3BB69-23CF-44E3-9099-C40C66FF867C}">
                  <a14:compatExt spid="_x0000_s27857"/>
                </a:ext>
                <a:ext uri="{FF2B5EF4-FFF2-40B4-BE49-F238E27FC236}">
                  <a16:creationId xmlns:a16="http://schemas.microsoft.com/office/drawing/2014/main" id="{00000000-0008-0000-0600-0000D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58" name="Group Box 210" hidden="1">
              <a:extLst>
                <a:ext uri="{63B3BB69-23CF-44E3-9099-C40C66FF867C}">
                  <a14:compatExt spid="_x0000_s27858"/>
                </a:ext>
                <a:ext uri="{FF2B5EF4-FFF2-40B4-BE49-F238E27FC236}">
                  <a16:creationId xmlns:a16="http://schemas.microsoft.com/office/drawing/2014/main" id="{00000000-0008-0000-0600-0000D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59" name="Group Box 211" hidden="1">
              <a:extLst>
                <a:ext uri="{63B3BB69-23CF-44E3-9099-C40C66FF867C}">
                  <a14:compatExt spid="_x0000_s27859"/>
                </a:ext>
                <a:ext uri="{FF2B5EF4-FFF2-40B4-BE49-F238E27FC236}">
                  <a16:creationId xmlns:a16="http://schemas.microsoft.com/office/drawing/2014/main" id="{00000000-0008-0000-0600-0000D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60" name="Group Box 212" hidden="1">
              <a:extLst>
                <a:ext uri="{63B3BB69-23CF-44E3-9099-C40C66FF867C}">
                  <a14:compatExt spid="_x0000_s27860"/>
                </a:ext>
                <a:ext uri="{FF2B5EF4-FFF2-40B4-BE49-F238E27FC236}">
                  <a16:creationId xmlns:a16="http://schemas.microsoft.com/office/drawing/2014/main" id="{00000000-0008-0000-0600-0000D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61" name="Group Box 213" hidden="1">
              <a:extLst>
                <a:ext uri="{63B3BB69-23CF-44E3-9099-C40C66FF867C}">
                  <a14:compatExt spid="_x0000_s27861"/>
                </a:ext>
                <a:ext uri="{FF2B5EF4-FFF2-40B4-BE49-F238E27FC236}">
                  <a16:creationId xmlns:a16="http://schemas.microsoft.com/office/drawing/2014/main" id="{00000000-0008-0000-0600-0000D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62" name="Group Box 214" hidden="1">
              <a:extLst>
                <a:ext uri="{63B3BB69-23CF-44E3-9099-C40C66FF867C}">
                  <a14:compatExt spid="_x0000_s27862"/>
                </a:ext>
                <a:ext uri="{FF2B5EF4-FFF2-40B4-BE49-F238E27FC236}">
                  <a16:creationId xmlns:a16="http://schemas.microsoft.com/office/drawing/2014/main" id="{00000000-0008-0000-0600-0000D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63" name="Group Box 215" hidden="1">
              <a:extLst>
                <a:ext uri="{63B3BB69-23CF-44E3-9099-C40C66FF867C}">
                  <a14:compatExt spid="_x0000_s27863"/>
                </a:ext>
                <a:ext uri="{FF2B5EF4-FFF2-40B4-BE49-F238E27FC236}">
                  <a16:creationId xmlns:a16="http://schemas.microsoft.com/office/drawing/2014/main" id="{00000000-0008-0000-0600-0000D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64" name="Group Box 216" hidden="1">
              <a:extLst>
                <a:ext uri="{63B3BB69-23CF-44E3-9099-C40C66FF867C}">
                  <a14:compatExt spid="_x0000_s27864"/>
                </a:ext>
                <a:ext uri="{FF2B5EF4-FFF2-40B4-BE49-F238E27FC236}">
                  <a16:creationId xmlns:a16="http://schemas.microsoft.com/office/drawing/2014/main" id="{00000000-0008-0000-0600-0000D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65" name="Group Box 217" hidden="1">
              <a:extLst>
                <a:ext uri="{63B3BB69-23CF-44E3-9099-C40C66FF867C}">
                  <a14:compatExt spid="_x0000_s27865"/>
                </a:ext>
                <a:ext uri="{FF2B5EF4-FFF2-40B4-BE49-F238E27FC236}">
                  <a16:creationId xmlns:a16="http://schemas.microsoft.com/office/drawing/2014/main" id="{00000000-0008-0000-0600-0000D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66" name="Group Box 218" hidden="1">
              <a:extLst>
                <a:ext uri="{63B3BB69-23CF-44E3-9099-C40C66FF867C}">
                  <a14:compatExt spid="_x0000_s27866"/>
                </a:ext>
                <a:ext uri="{FF2B5EF4-FFF2-40B4-BE49-F238E27FC236}">
                  <a16:creationId xmlns:a16="http://schemas.microsoft.com/office/drawing/2014/main" id="{00000000-0008-0000-0600-0000D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67" name="Group Box 219" hidden="1">
              <a:extLst>
                <a:ext uri="{63B3BB69-23CF-44E3-9099-C40C66FF867C}">
                  <a14:compatExt spid="_x0000_s27867"/>
                </a:ext>
                <a:ext uri="{FF2B5EF4-FFF2-40B4-BE49-F238E27FC236}">
                  <a16:creationId xmlns:a16="http://schemas.microsoft.com/office/drawing/2014/main" id="{00000000-0008-0000-0600-0000D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68" name="Group Box 220" hidden="1">
              <a:extLst>
                <a:ext uri="{63B3BB69-23CF-44E3-9099-C40C66FF867C}">
                  <a14:compatExt spid="_x0000_s27868"/>
                </a:ext>
                <a:ext uri="{FF2B5EF4-FFF2-40B4-BE49-F238E27FC236}">
                  <a16:creationId xmlns:a16="http://schemas.microsoft.com/office/drawing/2014/main" id="{00000000-0008-0000-0600-0000D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69" name="Group Box 221" hidden="1">
              <a:extLst>
                <a:ext uri="{63B3BB69-23CF-44E3-9099-C40C66FF867C}">
                  <a14:compatExt spid="_x0000_s27869"/>
                </a:ext>
                <a:ext uri="{FF2B5EF4-FFF2-40B4-BE49-F238E27FC236}">
                  <a16:creationId xmlns:a16="http://schemas.microsoft.com/office/drawing/2014/main" id="{00000000-0008-0000-0600-0000D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870" name="Group Box 222" hidden="1">
              <a:extLst>
                <a:ext uri="{63B3BB69-23CF-44E3-9099-C40C66FF867C}">
                  <a14:compatExt spid="_x0000_s27870"/>
                </a:ext>
                <a:ext uri="{FF2B5EF4-FFF2-40B4-BE49-F238E27FC236}">
                  <a16:creationId xmlns:a16="http://schemas.microsoft.com/office/drawing/2014/main" id="{00000000-0008-0000-0600-0000D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71" name="Group Box 223" hidden="1">
              <a:extLst>
                <a:ext uri="{63B3BB69-23CF-44E3-9099-C40C66FF867C}">
                  <a14:compatExt spid="_x0000_s27871"/>
                </a:ext>
                <a:ext uri="{FF2B5EF4-FFF2-40B4-BE49-F238E27FC236}">
                  <a16:creationId xmlns:a16="http://schemas.microsoft.com/office/drawing/2014/main" id="{00000000-0008-0000-0600-0000D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72" name="Group Box 224" hidden="1">
              <a:extLst>
                <a:ext uri="{63B3BB69-23CF-44E3-9099-C40C66FF867C}">
                  <a14:compatExt spid="_x0000_s27872"/>
                </a:ext>
                <a:ext uri="{FF2B5EF4-FFF2-40B4-BE49-F238E27FC236}">
                  <a16:creationId xmlns:a16="http://schemas.microsoft.com/office/drawing/2014/main" id="{00000000-0008-0000-0600-0000E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73" name="Group Box 225" hidden="1">
              <a:extLst>
                <a:ext uri="{63B3BB69-23CF-44E3-9099-C40C66FF867C}">
                  <a14:compatExt spid="_x0000_s27873"/>
                </a:ext>
                <a:ext uri="{FF2B5EF4-FFF2-40B4-BE49-F238E27FC236}">
                  <a16:creationId xmlns:a16="http://schemas.microsoft.com/office/drawing/2014/main" id="{00000000-0008-0000-0600-0000E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74" name="Group Box 226" hidden="1">
              <a:extLst>
                <a:ext uri="{63B3BB69-23CF-44E3-9099-C40C66FF867C}">
                  <a14:compatExt spid="_x0000_s27874"/>
                </a:ext>
                <a:ext uri="{FF2B5EF4-FFF2-40B4-BE49-F238E27FC236}">
                  <a16:creationId xmlns:a16="http://schemas.microsoft.com/office/drawing/2014/main" id="{00000000-0008-0000-0600-0000E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75" name="Group Box 227" hidden="1">
              <a:extLst>
                <a:ext uri="{63B3BB69-23CF-44E3-9099-C40C66FF867C}">
                  <a14:compatExt spid="_x0000_s27875"/>
                </a:ext>
                <a:ext uri="{FF2B5EF4-FFF2-40B4-BE49-F238E27FC236}">
                  <a16:creationId xmlns:a16="http://schemas.microsoft.com/office/drawing/2014/main" id="{00000000-0008-0000-0600-0000E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76" name="Group Box 228" hidden="1">
              <a:extLst>
                <a:ext uri="{63B3BB69-23CF-44E3-9099-C40C66FF867C}">
                  <a14:compatExt spid="_x0000_s27876"/>
                </a:ext>
                <a:ext uri="{FF2B5EF4-FFF2-40B4-BE49-F238E27FC236}">
                  <a16:creationId xmlns:a16="http://schemas.microsoft.com/office/drawing/2014/main" id="{00000000-0008-0000-0600-0000E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77" name="Group Box 229" hidden="1">
              <a:extLst>
                <a:ext uri="{63B3BB69-23CF-44E3-9099-C40C66FF867C}">
                  <a14:compatExt spid="_x0000_s27877"/>
                </a:ext>
                <a:ext uri="{FF2B5EF4-FFF2-40B4-BE49-F238E27FC236}">
                  <a16:creationId xmlns:a16="http://schemas.microsoft.com/office/drawing/2014/main" id="{00000000-0008-0000-0600-0000E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78" name="Group Box 230" hidden="1">
              <a:extLst>
                <a:ext uri="{63B3BB69-23CF-44E3-9099-C40C66FF867C}">
                  <a14:compatExt spid="_x0000_s27878"/>
                </a:ext>
                <a:ext uri="{FF2B5EF4-FFF2-40B4-BE49-F238E27FC236}">
                  <a16:creationId xmlns:a16="http://schemas.microsoft.com/office/drawing/2014/main" id="{00000000-0008-0000-0600-0000E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79" name="Group Box 231" hidden="1">
              <a:extLst>
                <a:ext uri="{63B3BB69-23CF-44E3-9099-C40C66FF867C}">
                  <a14:compatExt spid="_x0000_s27879"/>
                </a:ext>
                <a:ext uri="{FF2B5EF4-FFF2-40B4-BE49-F238E27FC236}">
                  <a16:creationId xmlns:a16="http://schemas.microsoft.com/office/drawing/2014/main" id="{00000000-0008-0000-0600-0000E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80" name="Group Box 232" hidden="1">
              <a:extLst>
                <a:ext uri="{63B3BB69-23CF-44E3-9099-C40C66FF867C}">
                  <a14:compatExt spid="_x0000_s27880"/>
                </a:ext>
                <a:ext uri="{FF2B5EF4-FFF2-40B4-BE49-F238E27FC236}">
                  <a16:creationId xmlns:a16="http://schemas.microsoft.com/office/drawing/2014/main" id="{00000000-0008-0000-0600-0000E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81" name="Group Box 233" hidden="1">
              <a:extLst>
                <a:ext uri="{63B3BB69-23CF-44E3-9099-C40C66FF867C}">
                  <a14:compatExt spid="_x0000_s27881"/>
                </a:ext>
                <a:ext uri="{FF2B5EF4-FFF2-40B4-BE49-F238E27FC236}">
                  <a16:creationId xmlns:a16="http://schemas.microsoft.com/office/drawing/2014/main" id="{00000000-0008-0000-0600-0000E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27882" name="Group Box 234" hidden="1">
              <a:extLst>
                <a:ext uri="{63B3BB69-23CF-44E3-9099-C40C66FF867C}">
                  <a14:compatExt spid="_x0000_s27882"/>
                </a:ext>
                <a:ext uri="{FF2B5EF4-FFF2-40B4-BE49-F238E27FC236}">
                  <a16:creationId xmlns:a16="http://schemas.microsoft.com/office/drawing/2014/main" id="{00000000-0008-0000-0600-0000E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883" name="Group Box 235" hidden="1">
              <a:extLst>
                <a:ext uri="{63B3BB69-23CF-44E3-9099-C40C66FF867C}">
                  <a14:compatExt spid="_x0000_s27883"/>
                </a:ext>
                <a:ext uri="{FF2B5EF4-FFF2-40B4-BE49-F238E27FC236}">
                  <a16:creationId xmlns:a16="http://schemas.microsoft.com/office/drawing/2014/main" id="{00000000-0008-0000-0600-0000E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84" name="Group Box 236" hidden="1">
              <a:extLst>
                <a:ext uri="{63B3BB69-23CF-44E3-9099-C40C66FF867C}">
                  <a14:compatExt spid="_x0000_s27884"/>
                </a:ext>
                <a:ext uri="{FF2B5EF4-FFF2-40B4-BE49-F238E27FC236}">
                  <a16:creationId xmlns:a16="http://schemas.microsoft.com/office/drawing/2014/main" id="{00000000-0008-0000-0600-0000E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27885" name="Group Box 237" hidden="1">
              <a:extLst>
                <a:ext uri="{63B3BB69-23CF-44E3-9099-C40C66FF867C}">
                  <a14:compatExt spid="_x0000_s27885"/>
                </a:ext>
                <a:ext uri="{FF2B5EF4-FFF2-40B4-BE49-F238E27FC236}">
                  <a16:creationId xmlns:a16="http://schemas.microsoft.com/office/drawing/2014/main" id="{00000000-0008-0000-0600-0000E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886" name="Group Box 238" hidden="1">
              <a:extLst>
                <a:ext uri="{63B3BB69-23CF-44E3-9099-C40C66FF867C}">
                  <a14:compatExt spid="_x0000_s27886"/>
                </a:ext>
                <a:ext uri="{FF2B5EF4-FFF2-40B4-BE49-F238E27FC236}">
                  <a16:creationId xmlns:a16="http://schemas.microsoft.com/office/drawing/2014/main" id="{00000000-0008-0000-0600-0000EE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87" name="Group Box 239" hidden="1">
              <a:extLst>
                <a:ext uri="{63B3BB69-23CF-44E3-9099-C40C66FF867C}">
                  <a14:compatExt spid="_x0000_s27887"/>
                </a:ext>
                <a:ext uri="{FF2B5EF4-FFF2-40B4-BE49-F238E27FC236}">
                  <a16:creationId xmlns:a16="http://schemas.microsoft.com/office/drawing/2014/main" id="{00000000-0008-0000-0600-0000E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27888" name="Group Box 240" hidden="1">
              <a:extLst>
                <a:ext uri="{63B3BB69-23CF-44E3-9099-C40C66FF867C}">
                  <a14:compatExt spid="_x0000_s27888"/>
                </a:ext>
                <a:ext uri="{FF2B5EF4-FFF2-40B4-BE49-F238E27FC236}">
                  <a16:creationId xmlns:a16="http://schemas.microsoft.com/office/drawing/2014/main" id="{00000000-0008-0000-0600-0000F0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27889" name="Group Box 241" hidden="1">
              <a:extLst>
                <a:ext uri="{63B3BB69-23CF-44E3-9099-C40C66FF867C}">
                  <a14:compatExt spid="_x0000_s27889"/>
                </a:ext>
                <a:ext uri="{FF2B5EF4-FFF2-40B4-BE49-F238E27FC236}">
                  <a16:creationId xmlns:a16="http://schemas.microsoft.com/office/drawing/2014/main" id="{00000000-0008-0000-0600-0000F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27890" name="Group Box 242" hidden="1">
              <a:extLst>
                <a:ext uri="{63B3BB69-23CF-44E3-9099-C40C66FF867C}">
                  <a14:compatExt spid="_x0000_s27890"/>
                </a:ext>
                <a:ext uri="{FF2B5EF4-FFF2-40B4-BE49-F238E27FC236}">
                  <a16:creationId xmlns:a16="http://schemas.microsoft.com/office/drawing/2014/main" id="{00000000-0008-0000-0600-0000F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27891" name="Group Box 243" hidden="1">
              <a:extLst>
                <a:ext uri="{63B3BB69-23CF-44E3-9099-C40C66FF867C}">
                  <a14:compatExt spid="_x0000_s27891"/>
                </a:ext>
                <a:ext uri="{FF2B5EF4-FFF2-40B4-BE49-F238E27FC236}">
                  <a16:creationId xmlns:a16="http://schemas.microsoft.com/office/drawing/2014/main" id="{00000000-0008-0000-0600-0000F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27892" name="Group Box 244" hidden="1">
              <a:extLst>
                <a:ext uri="{63B3BB69-23CF-44E3-9099-C40C66FF867C}">
                  <a14:compatExt spid="_x0000_s27892"/>
                </a:ext>
                <a:ext uri="{FF2B5EF4-FFF2-40B4-BE49-F238E27FC236}">
                  <a16:creationId xmlns:a16="http://schemas.microsoft.com/office/drawing/2014/main" id="{00000000-0008-0000-0600-0000F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27893" name="Group Box 245" hidden="1">
              <a:extLst>
                <a:ext uri="{63B3BB69-23CF-44E3-9099-C40C66FF867C}">
                  <a14:compatExt spid="_x0000_s27893"/>
                </a:ext>
                <a:ext uri="{FF2B5EF4-FFF2-40B4-BE49-F238E27FC236}">
                  <a16:creationId xmlns:a16="http://schemas.microsoft.com/office/drawing/2014/main" id="{00000000-0008-0000-0600-0000F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27894" name="Group Box 246" hidden="1">
              <a:extLst>
                <a:ext uri="{63B3BB69-23CF-44E3-9099-C40C66FF867C}">
                  <a14:compatExt spid="_x0000_s27894"/>
                </a:ext>
                <a:ext uri="{FF2B5EF4-FFF2-40B4-BE49-F238E27FC236}">
                  <a16:creationId xmlns:a16="http://schemas.microsoft.com/office/drawing/2014/main" id="{00000000-0008-0000-0600-0000F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171450</xdr:rowOff>
        </xdr:from>
        <xdr:to>
          <xdr:col>5</xdr:col>
          <xdr:colOff>476250</xdr:colOff>
          <xdr:row>8</xdr:row>
          <xdr:rowOff>85725</xdr:rowOff>
        </xdr:to>
        <xdr:sp macro="" textlink="">
          <xdr:nvSpPr>
            <xdr:cNvPr id="27911" name="Group Box 263" hidden="1">
              <a:extLst>
                <a:ext uri="{63B3BB69-23CF-44E3-9099-C40C66FF867C}">
                  <a14:compatExt spid="_x0000_s27911"/>
                </a:ext>
                <a:ext uri="{FF2B5EF4-FFF2-40B4-BE49-F238E27FC236}">
                  <a16:creationId xmlns:a16="http://schemas.microsoft.com/office/drawing/2014/main" id="{00000000-0008-0000-0600-00000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171450</xdr:rowOff>
        </xdr:from>
        <xdr:to>
          <xdr:col>5</xdr:col>
          <xdr:colOff>428625</xdr:colOff>
          <xdr:row>10</xdr:row>
          <xdr:rowOff>95250</xdr:rowOff>
        </xdr:to>
        <xdr:sp macro="" textlink="">
          <xdr:nvSpPr>
            <xdr:cNvPr id="27912" name="Group Box 264" hidden="1">
              <a:extLst>
                <a:ext uri="{63B3BB69-23CF-44E3-9099-C40C66FF867C}">
                  <a14:compatExt spid="_x0000_s27912"/>
                </a:ext>
                <a:ext uri="{FF2B5EF4-FFF2-40B4-BE49-F238E27FC236}">
                  <a16:creationId xmlns:a16="http://schemas.microsoft.com/office/drawing/2014/main" id="{00000000-0008-0000-0600-00000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10</xdr:row>
          <xdr:rowOff>171450</xdr:rowOff>
        </xdr:from>
        <xdr:to>
          <xdr:col>5</xdr:col>
          <xdr:colOff>552450</xdr:colOff>
          <xdr:row>12</xdr:row>
          <xdr:rowOff>114300</xdr:rowOff>
        </xdr:to>
        <xdr:sp macro="" textlink="">
          <xdr:nvSpPr>
            <xdr:cNvPr id="27913" name="Group Box 265" hidden="1">
              <a:extLst>
                <a:ext uri="{63B3BB69-23CF-44E3-9099-C40C66FF867C}">
                  <a14:compatExt spid="_x0000_s27913"/>
                </a:ext>
                <a:ext uri="{FF2B5EF4-FFF2-40B4-BE49-F238E27FC236}">
                  <a16:creationId xmlns:a16="http://schemas.microsoft.com/office/drawing/2014/main" id="{00000000-0008-0000-0600-00000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12</xdr:row>
          <xdr:rowOff>142875</xdr:rowOff>
        </xdr:from>
        <xdr:to>
          <xdr:col>5</xdr:col>
          <xdr:colOff>476250</xdr:colOff>
          <xdr:row>14</xdr:row>
          <xdr:rowOff>57150</xdr:rowOff>
        </xdr:to>
        <xdr:sp macro="" textlink="">
          <xdr:nvSpPr>
            <xdr:cNvPr id="27926" name="Group Box 278" hidden="1">
              <a:extLst>
                <a:ext uri="{63B3BB69-23CF-44E3-9099-C40C66FF867C}">
                  <a14:compatExt spid="_x0000_s27926"/>
                </a:ext>
                <a:ext uri="{FF2B5EF4-FFF2-40B4-BE49-F238E27FC236}">
                  <a16:creationId xmlns:a16="http://schemas.microsoft.com/office/drawing/2014/main" id="{00000000-0008-0000-0600-00001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0</xdr:rowOff>
        </xdr:from>
        <xdr:to>
          <xdr:col>5</xdr:col>
          <xdr:colOff>409575</xdr:colOff>
          <xdr:row>19</xdr:row>
          <xdr:rowOff>38100</xdr:rowOff>
        </xdr:to>
        <xdr:sp macro="" textlink="">
          <xdr:nvSpPr>
            <xdr:cNvPr id="27927" name="Group Box 279" hidden="1">
              <a:extLst>
                <a:ext uri="{63B3BB69-23CF-44E3-9099-C40C66FF867C}">
                  <a14:compatExt spid="_x0000_s27927"/>
                </a:ext>
                <a:ext uri="{FF2B5EF4-FFF2-40B4-BE49-F238E27FC236}">
                  <a16:creationId xmlns:a16="http://schemas.microsoft.com/office/drawing/2014/main" id="{00000000-0008-0000-0600-00001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18</xdr:row>
          <xdr:rowOff>0</xdr:rowOff>
        </xdr:from>
        <xdr:to>
          <xdr:col>5</xdr:col>
          <xdr:colOff>314325</xdr:colOff>
          <xdr:row>19</xdr:row>
          <xdr:rowOff>95250</xdr:rowOff>
        </xdr:to>
        <xdr:sp macro="" textlink="">
          <xdr:nvSpPr>
            <xdr:cNvPr id="27928" name="Group Box 280" hidden="1">
              <a:extLst>
                <a:ext uri="{63B3BB69-23CF-44E3-9099-C40C66FF867C}">
                  <a14:compatExt spid="_x0000_s27928"/>
                </a:ext>
                <a:ext uri="{FF2B5EF4-FFF2-40B4-BE49-F238E27FC236}">
                  <a16:creationId xmlns:a16="http://schemas.microsoft.com/office/drawing/2014/main" id="{00000000-0008-0000-0600-00001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5</xdr:col>
          <xdr:colOff>361950</xdr:colOff>
          <xdr:row>24</xdr:row>
          <xdr:rowOff>19050</xdr:rowOff>
        </xdr:to>
        <xdr:sp macro="" textlink="">
          <xdr:nvSpPr>
            <xdr:cNvPr id="27929" name="Group Box 281" hidden="1">
              <a:extLst>
                <a:ext uri="{63B3BB69-23CF-44E3-9099-C40C66FF867C}">
                  <a14:compatExt spid="_x0000_s27929"/>
                </a:ext>
                <a:ext uri="{FF2B5EF4-FFF2-40B4-BE49-F238E27FC236}">
                  <a16:creationId xmlns:a16="http://schemas.microsoft.com/office/drawing/2014/main" id="{00000000-0008-0000-0600-00001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26</xdr:row>
          <xdr:rowOff>0</xdr:rowOff>
        </xdr:from>
        <xdr:to>
          <xdr:col>5</xdr:col>
          <xdr:colOff>361950</xdr:colOff>
          <xdr:row>27</xdr:row>
          <xdr:rowOff>123825</xdr:rowOff>
        </xdr:to>
        <xdr:sp macro="" textlink="">
          <xdr:nvSpPr>
            <xdr:cNvPr id="27930" name="Group Box 282" hidden="1">
              <a:extLst>
                <a:ext uri="{63B3BB69-23CF-44E3-9099-C40C66FF867C}">
                  <a14:compatExt spid="_x0000_s27930"/>
                </a:ext>
                <a:ext uri="{FF2B5EF4-FFF2-40B4-BE49-F238E27FC236}">
                  <a16:creationId xmlns:a16="http://schemas.microsoft.com/office/drawing/2014/main" id="{00000000-0008-0000-0600-00001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381000</xdr:colOff>
          <xdr:row>28</xdr:row>
          <xdr:rowOff>9525</xdr:rowOff>
        </xdr:to>
        <xdr:sp macro="" textlink="">
          <xdr:nvSpPr>
            <xdr:cNvPr id="27931" name="Group Box 283" hidden="1">
              <a:extLst>
                <a:ext uri="{63B3BB69-23CF-44E3-9099-C40C66FF867C}">
                  <a14:compatExt spid="_x0000_s27931"/>
                </a:ext>
                <a:ext uri="{FF2B5EF4-FFF2-40B4-BE49-F238E27FC236}">
                  <a16:creationId xmlns:a16="http://schemas.microsoft.com/office/drawing/2014/main" id="{00000000-0008-0000-0600-00001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295275</xdr:colOff>
          <xdr:row>28</xdr:row>
          <xdr:rowOff>9525</xdr:rowOff>
        </xdr:to>
        <xdr:sp macro="" textlink="">
          <xdr:nvSpPr>
            <xdr:cNvPr id="27932" name="Group Box 284" hidden="1">
              <a:extLst>
                <a:ext uri="{63B3BB69-23CF-44E3-9099-C40C66FF867C}">
                  <a14:compatExt spid="_x0000_s27932"/>
                </a:ext>
                <a:ext uri="{FF2B5EF4-FFF2-40B4-BE49-F238E27FC236}">
                  <a16:creationId xmlns:a16="http://schemas.microsoft.com/office/drawing/2014/main" id="{00000000-0008-0000-0600-00001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27</xdr:row>
          <xdr:rowOff>133350</xdr:rowOff>
        </xdr:from>
        <xdr:to>
          <xdr:col>5</xdr:col>
          <xdr:colOff>285750</xdr:colOff>
          <xdr:row>29</xdr:row>
          <xdr:rowOff>38100</xdr:rowOff>
        </xdr:to>
        <xdr:sp macro="" textlink="">
          <xdr:nvSpPr>
            <xdr:cNvPr id="27933" name="Group Box 285" hidden="1">
              <a:extLst>
                <a:ext uri="{63B3BB69-23CF-44E3-9099-C40C66FF867C}">
                  <a14:compatExt spid="_x0000_s27933"/>
                </a:ext>
                <a:ext uri="{FF2B5EF4-FFF2-40B4-BE49-F238E27FC236}">
                  <a16:creationId xmlns:a16="http://schemas.microsoft.com/office/drawing/2014/main" id="{00000000-0008-0000-0600-00001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46" name="Group Box 298" hidden="1">
              <a:extLst>
                <a:ext uri="{63B3BB69-23CF-44E3-9099-C40C66FF867C}">
                  <a14:compatExt spid="_x0000_s27946"/>
                </a:ext>
                <a:ext uri="{FF2B5EF4-FFF2-40B4-BE49-F238E27FC236}">
                  <a16:creationId xmlns:a16="http://schemas.microsoft.com/office/drawing/2014/main" id="{00000000-0008-0000-0600-00002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47" name="Group Box 299" hidden="1">
              <a:extLst>
                <a:ext uri="{63B3BB69-23CF-44E3-9099-C40C66FF867C}">
                  <a14:compatExt spid="_x0000_s27947"/>
                </a:ext>
                <a:ext uri="{FF2B5EF4-FFF2-40B4-BE49-F238E27FC236}">
                  <a16:creationId xmlns:a16="http://schemas.microsoft.com/office/drawing/2014/main" id="{00000000-0008-0000-0600-00002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48" name="Group Box 300" hidden="1">
              <a:extLst>
                <a:ext uri="{63B3BB69-23CF-44E3-9099-C40C66FF867C}">
                  <a14:compatExt spid="_x0000_s27948"/>
                </a:ext>
                <a:ext uri="{FF2B5EF4-FFF2-40B4-BE49-F238E27FC236}">
                  <a16:creationId xmlns:a16="http://schemas.microsoft.com/office/drawing/2014/main" id="{00000000-0008-0000-0600-00002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49" name="Group Box 301" hidden="1">
              <a:extLst>
                <a:ext uri="{63B3BB69-23CF-44E3-9099-C40C66FF867C}">
                  <a14:compatExt spid="_x0000_s27949"/>
                </a:ext>
                <a:ext uri="{FF2B5EF4-FFF2-40B4-BE49-F238E27FC236}">
                  <a16:creationId xmlns:a16="http://schemas.microsoft.com/office/drawing/2014/main" id="{00000000-0008-0000-0600-00002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0" name="Group Box 302" hidden="1">
              <a:extLst>
                <a:ext uri="{63B3BB69-23CF-44E3-9099-C40C66FF867C}">
                  <a14:compatExt spid="_x0000_s27950"/>
                </a:ext>
                <a:ext uri="{FF2B5EF4-FFF2-40B4-BE49-F238E27FC236}">
                  <a16:creationId xmlns:a16="http://schemas.microsoft.com/office/drawing/2014/main" id="{00000000-0008-0000-0600-00002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51" name="Group Box 303" hidden="1">
              <a:extLst>
                <a:ext uri="{63B3BB69-23CF-44E3-9099-C40C66FF867C}">
                  <a14:compatExt spid="_x0000_s27951"/>
                </a:ext>
                <a:ext uri="{FF2B5EF4-FFF2-40B4-BE49-F238E27FC236}">
                  <a16:creationId xmlns:a16="http://schemas.microsoft.com/office/drawing/2014/main" id="{00000000-0008-0000-0600-00002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2" name="Group Box 304" hidden="1">
              <a:extLst>
                <a:ext uri="{63B3BB69-23CF-44E3-9099-C40C66FF867C}">
                  <a14:compatExt spid="_x0000_s27952"/>
                </a:ext>
                <a:ext uri="{FF2B5EF4-FFF2-40B4-BE49-F238E27FC236}">
                  <a16:creationId xmlns:a16="http://schemas.microsoft.com/office/drawing/2014/main" id="{00000000-0008-0000-0600-00003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3" name="Group Box 305" hidden="1">
              <a:extLst>
                <a:ext uri="{63B3BB69-23CF-44E3-9099-C40C66FF867C}">
                  <a14:compatExt spid="_x0000_s27953"/>
                </a:ext>
                <a:ext uri="{FF2B5EF4-FFF2-40B4-BE49-F238E27FC236}">
                  <a16:creationId xmlns:a16="http://schemas.microsoft.com/office/drawing/2014/main" id="{00000000-0008-0000-0600-00003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54" name="Group Box 306" hidden="1">
              <a:extLst>
                <a:ext uri="{63B3BB69-23CF-44E3-9099-C40C66FF867C}">
                  <a14:compatExt spid="_x0000_s27954"/>
                </a:ext>
                <a:ext uri="{FF2B5EF4-FFF2-40B4-BE49-F238E27FC236}">
                  <a16:creationId xmlns:a16="http://schemas.microsoft.com/office/drawing/2014/main" id="{00000000-0008-0000-0600-00003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5" name="Group Box 307" hidden="1">
              <a:extLst>
                <a:ext uri="{63B3BB69-23CF-44E3-9099-C40C66FF867C}">
                  <a14:compatExt spid="_x0000_s27955"/>
                </a:ext>
                <a:ext uri="{FF2B5EF4-FFF2-40B4-BE49-F238E27FC236}">
                  <a16:creationId xmlns:a16="http://schemas.microsoft.com/office/drawing/2014/main" id="{00000000-0008-0000-0600-00003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56" name="Group Box 308" hidden="1">
              <a:extLst>
                <a:ext uri="{63B3BB69-23CF-44E3-9099-C40C66FF867C}">
                  <a14:compatExt spid="_x0000_s27956"/>
                </a:ext>
                <a:ext uri="{FF2B5EF4-FFF2-40B4-BE49-F238E27FC236}">
                  <a16:creationId xmlns:a16="http://schemas.microsoft.com/office/drawing/2014/main" id="{00000000-0008-0000-0600-00003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61" name="Group Box 313" hidden="1">
              <a:extLst>
                <a:ext uri="{63B3BB69-23CF-44E3-9099-C40C66FF867C}">
                  <a14:compatExt spid="_x0000_s27961"/>
                </a:ext>
                <a:ext uri="{FF2B5EF4-FFF2-40B4-BE49-F238E27FC236}">
                  <a16:creationId xmlns:a16="http://schemas.microsoft.com/office/drawing/2014/main" id="{00000000-0008-0000-0600-00003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62" name="Group Box 314" hidden="1">
              <a:extLst>
                <a:ext uri="{63B3BB69-23CF-44E3-9099-C40C66FF867C}">
                  <a14:compatExt spid="_x0000_s27962"/>
                </a:ext>
                <a:ext uri="{FF2B5EF4-FFF2-40B4-BE49-F238E27FC236}">
                  <a16:creationId xmlns:a16="http://schemas.microsoft.com/office/drawing/2014/main" id="{00000000-0008-0000-0600-00003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63" name="Group Box 315" hidden="1">
              <a:extLst>
                <a:ext uri="{63B3BB69-23CF-44E3-9099-C40C66FF867C}">
                  <a14:compatExt spid="_x0000_s27963"/>
                </a:ext>
                <a:ext uri="{FF2B5EF4-FFF2-40B4-BE49-F238E27FC236}">
                  <a16:creationId xmlns:a16="http://schemas.microsoft.com/office/drawing/2014/main" id="{00000000-0008-0000-0600-00003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171450</xdr:rowOff>
        </xdr:from>
        <xdr:to>
          <xdr:col>5</xdr:col>
          <xdr:colOff>200025</xdr:colOff>
          <xdr:row>44</xdr:row>
          <xdr:rowOff>85725</xdr:rowOff>
        </xdr:to>
        <xdr:sp macro="" textlink="">
          <xdr:nvSpPr>
            <xdr:cNvPr id="27964" name="Group Box 316" hidden="1">
              <a:extLst>
                <a:ext uri="{63B3BB69-23CF-44E3-9099-C40C66FF867C}">
                  <a14:compatExt spid="_x0000_s27964"/>
                </a:ext>
                <a:ext uri="{FF2B5EF4-FFF2-40B4-BE49-F238E27FC236}">
                  <a16:creationId xmlns:a16="http://schemas.microsoft.com/office/drawing/2014/main" id="{00000000-0008-0000-0600-00003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5</xdr:col>
          <xdr:colOff>190500</xdr:colOff>
          <xdr:row>44</xdr:row>
          <xdr:rowOff>95250</xdr:rowOff>
        </xdr:to>
        <xdr:sp macro="" textlink="">
          <xdr:nvSpPr>
            <xdr:cNvPr id="27965" name="Group Box 317" hidden="1">
              <a:extLst>
                <a:ext uri="{63B3BB69-23CF-44E3-9099-C40C66FF867C}">
                  <a14:compatExt spid="_x0000_s27965"/>
                </a:ext>
                <a:ext uri="{FF2B5EF4-FFF2-40B4-BE49-F238E27FC236}">
                  <a16:creationId xmlns:a16="http://schemas.microsoft.com/office/drawing/2014/main" id="{00000000-0008-0000-0600-00003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400050</xdr:colOff>
          <xdr:row>44</xdr:row>
          <xdr:rowOff>123825</xdr:rowOff>
        </xdr:to>
        <xdr:sp macro="" textlink="">
          <xdr:nvSpPr>
            <xdr:cNvPr id="27966" name="Group Box 318" hidden="1">
              <a:extLst>
                <a:ext uri="{63B3BB69-23CF-44E3-9099-C40C66FF867C}">
                  <a14:compatExt spid="_x0000_s27966"/>
                </a:ext>
                <a:ext uri="{FF2B5EF4-FFF2-40B4-BE49-F238E27FC236}">
                  <a16:creationId xmlns:a16="http://schemas.microsoft.com/office/drawing/2014/main" id="{00000000-0008-0000-0600-00003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342900</xdr:colOff>
          <xdr:row>44</xdr:row>
          <xdr:rowOff>142875</xdr:rowOff>
        </xdr:to>
        <xdr:sp macro="" textlink="">
          <xdr:nvSpPr>
            <xdr:cNvPr id="27967" name="Group Box 319" hidden="1">
              <a:extLst>
                <a:ext uri="{63B3BB69-23CF-44E3-9099-C40C66FF867C}">
                  <a14:compatExt spid="_x0000_s27967"/>
                </a:ext>
                <a:ext uri="{FF2B5EF4-FFF2-40B4-BE49-F238E27FC236}">
                  <a16:creationId xmlns:a16="http://schemas.microsoft.com/office/drawing/2014/main" id="{00000000-0008-0000-0600-00003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43</xdr:row>
          <xdr:rowOff>0</xdr:rowOff>
        </xdr:from>
        <xdr:to>
          <xdr:col>7</xdr:col>
          <xdr:colOff>276225</xdr:colOff>
          <xdr:row>44</xdr:row>
          <xdr:rowOff>95250</xdr:rowOff>
        </xdr:to>
        <xdr:sp macro="" textlink="">
          <xdr:nvSpPr>
            <xdr:cNvPr id="27968" name="Group Box 320" hidden="1">
              <a:extLst>
                <a:ext uri="{63B3BB69-23CF-44E3-9099-C40C66FF867C}">
                  <a14:compatExt spid="_x0000_s27968"/>
                </a:ext>
                <a:ext uri="{FF2B5EF4-FFF2-40B4-BE49-F238E27FC236}">
                  <a16:creationId xmlns:a16="http://schemas.microsoft.com/office/drawing/2014/main" id="{00000000-0008-0000-0600-00004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27969" name="Group Box 321" hidden="1">
              <a:extLst>
                <a:ext uri="{63B3BB69-23CF-44E3-9099-C40C66FF867C}">
                  <a14:compatExt spid="_x0000_s27969"/>
                </a:ext>
                <a:ext uri="{FF2B5EF4-FFF2-40B4-BE49-F238E27FC236}">
                  <a16:creationId xmlns:a16="http://schemas.microsoft.com/office/drawing/2014/main" id="{00000000-0008-0000-0600-00004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70" name="Group Box 322" hidden="1">
              <a:extLst>
                <a:ext uri="{63B3BB69-23CF-44E3-9099-C40C66FF867C}">
                  <a14:compatExt spid="_x0000_s27970"/>
                </a:ext>
                <a:ext uri="{FF2B5EF4-FFF2-40B4-BE49-F238E27FC236}">
                  <a16:creationId xmlns:a16="http://schemas.microsoft.com/office/drawing/2014/main" id="{00000000-0008-0000-0600-00004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27971" name="Group Box 323" hidden="1">
              <a:extLst>
                <a:ext uri="{63B3BB69-23CF-44E3-9099-C40C66FF867C}">
                  <a14:compatExt spid="_x0000_s27971"/>
                </a:ext>
                <a:ext uri="{FF2B5EF4-FFF2-40B4-BE49-F238E27FC236}">
                  <a16:creationId xmlns:a16="http://schemas.microsoft.com/office/drawing/2014/main" id="{00000000-0008-0000-0600-00004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72" name="Group Box 324" hidden="1">
              <a:extLst>
                <a:ext uri="{63B3BB69-23CF-44E3-9099-C40C66FF867C}">
                  <a14:compatExt spid="_x0000_s27972"/>
                </a:ext>
                <a:ext uri="{FF2B5EF4-FFF2-40B4-BE49-F238E27FC236}">
                  <a16:creationId xmlns:a16="http://schemas.microsoft.com/office/drawing/2014/main" id="{00000000-0008-0000-0600-00004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27973" name="Group Box 325" hidden="1">
              <a:extLst>
                <a:ext uri="{63B3BB69-23CF-44E3-9099-C40C66FF867C}">
                  <a14:compatExt spid="_x0000_s27973"/>
                </a:ext>
                <a:ext uri="{FF2B5EF4-FFF2-40B4-BE49-F238E27FC236}">
                  <a16:creationId xmlns:a16="http://schemas.microsoft.com/office/drawing/2014/main" id="{00000000-0008-0000-0600-00004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142875</xdr:colOff>
          <xdr:row>44</xdr:row>
          <xdr:rowOff>95250</xdr:rowOff>
        </xdr:to>
        <xdr:sp macro="" textlink="">
          <xdr:nvSpPr>
            <xdr:cNvPr id="27974" name="Group Box 326" hidden="1">
              <a:extLst>
                <a:ext uri="{63B3BB69-23CF-44E3-9099-C40C66FF867C}">
                  <a14:compatExt spid="_x0000_s27974"/>
                </a:ext>
                <a:ext uri="{FF2B5EF4-FFF2-40B4-BE49-F238E27FC236}">
                  <a16:creationId xmlns:a16="http://schemas.microsoft.com/office/drawing/2014/main" id="{00000000-0008-0000-0600-00004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447675</xdr:colOff>
          <xdr:row>44</xdr:row>
          <xdr:rowOff>152400</xdr:rowOff>
        </xdr:to>
        <xdr:sp macro="" textlink="">
          <xdr:nvSpPr>
            <xdr:cNvPr id="27975" name="Group Box 327" hidden="1">
              <a:extLst>
                <a:ext uri="{63B3BB69-23CF-44E3-9099-C40C66FF867C}">
                  <a14:compatExt spid="_x0000_s27975"/>
                </a:ext>
                <a:ext uri="{FF2B5EF4-FFF2-40B4-BE49-F238E27FC236}">
                  <a16:creationId xmlns:a16="http://schemas.microsoft.com/office/drawing/2014/main" id="{00000000-0008-0000-0600-00004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371475</xdr:colOff>
          <xdr:row>44</xdr:row>
          <xdr:rowOff>95250</xdr:rowOff>
        </xdr:to>
        <xdr:sp macro="" textlink="">
          <xdr:nvSpPr>
            <xdr:cNvPr id="27976" name="Group Box 328" hidden="1">
              <a:extLst>
                <a:ext uri="{63B3BB69-23CF-44E3-9099-C40C66FF867C}">
                  <a14:compatExt spid="_x0000_s27976"/>
                </a:ext>
                <a:ext uri="{FF2B5EF4-FFF2-40B4-BE49-F238E27FC236}">
                  <a16:creationId xmlns:a16="http://schemas.microsoft.com/office/drawing/2014/main" id="{00000000-0008-0000-0600-00004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5</xdr:col>
          <xdr:colOff>504825</xdr:colOff>
          <xdr:row>45</xdr:row>
          <xdr:rowOff>19050</xdr:rowOff>
        </xdr:to>
        <xdr:sp macro="" textlink="">
          <xdr:nvSpPr>
            <xdr:cNvPr id="27977" name="Group Box 329" hidden="1">
              <a:extLst>
                <a:ext uri="{63B3BB69-23CF-44E3-9099-C40C66FF867C}">
                  <a14:compatExt spid="_x0000_s27977"/>
                </a:ext>
                <a:ext uri="{FF2B5EF4-FFF2-40B4-BE49-F238E27FC236}">
                  <a16:creationId xmlns:a16="http://schemas.microsoft.com/office/drawing/2014/main" id="{00000000-0008-0000-0600-00004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514350</xdr:colOff>
          <xdr:row>44</xdr:row>
          <xdr:rowOff>95250</xdr:rowOff>
        </xdr:to>
        <xdr:sp macro="" textlink="">
          <xdr:nvSpPr>
            <xdr:cNvPr id="27978" name="Group Box 330" hidden="1">
              <a:extLst>
                <a:ext uri="{63B3BB69-23CF-44E3-9099-C40C66FF867C}">
                  <a14:compatExt spid="_x0000_s27978"/>
                </a:ext>
                <a:ext uri="{FF2B5EF4-FFF2-40B4-BE49-F238E27FC236}">
                  <a16:creationId xmlns:a16="http://schemas.microsoft.com/office/drawing/2014/main" id="{00000000-0008-0000-0600-00004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7</xdr:col>
          <xdr:colOff>342900</xdr:colOff>
          <xdr:row>44</xdr:row>
          <xdr:rowOff>114300</xdr:rowOff>
        </xdr:to>
        <xdr:sp macro="" textlink="">
          <xdr:nvSpPr>
            <xdr:cNvPr id="27979" name="Group Box 331" hidden="1">
              <a:extLst>
                <a:ext uri="{63B3BB69-23CF-44E3-9099-C40C66FF867C}">
                  <a14:compatExt spid="_x0000_s27979"/>
                </a:ext>
                <a:ext uri="{FF2B5EF4-FFF2-40B4-BE49-F238E27FC236}">
                  <a16:creationId xmlns:a16="http://schemas.microsoft.com/office/drawing/2014/main" id="{00000000-0008-0000-0600-00004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390525</xdr:colOff>
          <xdr:row>44</xdr:row>
          <xdr:rowOff>95250</xdr:rowOff>
        </xdr:to>
        <xdr:sp macro="" textlink="">
          <xdr:nvSpPr>
            <xdr:cNvPr id="27984" name="Group Box 336" hidden="1">
              <a:extLst>
                <a:ext uri="{63B3BB69-23CF-44E3-9099-C40C66FF867C}">
                  <a14:compatExt spid="_x0000_s27984"/>
                </a:ext>
                <a:ext uri="{FF2B5EF4-FFF2-40B4-BE49-F238E27FC236}">
                  <a16:creationId xmlns:a16="http://schemas.microsoft.com/office/drawing/2014/main" id="{00000000-0008-0000-0600-00005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0</xdr:rowOff>
        </xdr:from>
        <xdr:to>
          <xdr:col>5</xdr:col>
          <xdr:colOff>247650</xdr:colOff>
          <xdr:row>31</xdr:row>
          <xdr:rowOff>123825</xdr:rowOff>
        </xdr:to>
        <xdr:sp macro="" textlink="">
          <xdr:nvSpPr>
            <xdr:cNvPr id="27985" name="Group Box 337" hidden="1">
              <a:extLst>
                <a:ext uri="{63B3BB69-23CF-44E3-9099-C40C66FF867C}">
                  <a14:compatExt spid="_x0000_s27985"/>
                </a:ext>
                <a:ext uri="{FF2B5EF4-FFF2-40B4-BE49-F238E27FC236}">
                  <a16:creationId xmlns:a16="http://schemas.microsoft.com/office/drawing/2014/main" id="{00000000-0008-0000-0600-00005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161925</xdr:rowOff>
        </xdr:from>
        <xdr:to>
          <xdr:col>5</xdr:col>
          <xdr:colOff>600075</xdr:colOff>
          <xdr:row>33</xdr:row>
          <xdr:rowOff>66675</xdr:rowOff>
        </xdr:to>
        <xdr:sp macro="" textlink="">
          <xdr:nvSpPr>
            <xdr:cNvPr id="27986" name="Group Box 338" hidden="1">
              <a:extLst>
                <a:ext uri="{63B3BB69-23CF-44E3-9099-C40C66FF867C}">
                  <a14:compatExt spid="_x0000_s27986"/>
                </a:ext>
                <a:ext uri="{FF2B5EF4-FFF2-40B4-BE49-F238E27FC236}">
                  <a16:creationId xmlns:a16="http://schemas.microsoft.com/office/drawing/2014/main" id="{00000000-0008-0000-0600-00005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34</xdr:row>
          <xdr:rowOff>171450</xdr:rowOff>
        </xdr:from>
        <xdr:to>
          <xdr:col>7</xdr:col>
          <xdr:colOff>85725</xdr:colOff>
          <xdr:row>36</xdr:row>
          <xdr:rowOff>95250</xdr:rowOff>
        </xdr:to>
        <xdr:sp macro="" textlink="">
          <xdr:nvSpPr>
            <xdr:cNvPr id="27987" name="Group Box 339" hidden="1">
              <a:extLst>
                <a:ext uri="{63B3BB69-23CF-44E3-9099-C40C66FF867C}">
                  <a14:compatExt spid="_x0000_s27987"/>
                </a:ext>
                <a:ext uri="{FF2B5EF4-FFF2-40B4-BE49-F238E27FC236}">
                  <a16:creationId xmlns:a16="http://schemas.microsoft.com/office/drawing/2014/main" id="{00000000-0008-0000-0600-00005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5</xdr:col>
          <xdr:colOff>590550</xdr:colOff>
          <xdr:row>38</xdr:row>
          <xdr:rowOff>95250</xdr:rowOff>
        </xdr:to>
        <xdr:sp macro="" textlink="">
          <xdr:nvSpPr>
            <xdr:cNvPr id="27988" name="Group Box 340" hidden="1">
              <a:extLst>
                <a:ext uri="{63B3BB69-23CF-44E3-9099-C40C66FF867C}">
                  <a14:compatExt spid="_x0000_s27988"/>
                </a:ext>
                <a:ext uri="{FF2B5EF4-FFF2-40B4-BE49-F238E27FC236}">
                  <a16:creationId xmlns:a16="http://schemas.microsoft.com/office/drawing/2014/main" id="{00000000-0008-0000-0600-00005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38</xdr:row>
          <xdr:rowOff>161925</xdr:rowOff>
        </xdr:from>
        <xdr:to>
          <xdr:col>5</xdr:col>
          <xdr:colOff>352425</xdr:colOff>
          <xdr:row>40</xdr:row>
          <xdr:rowOff>114300</xdr:rowOff>
        </xdr:to>
        <xdr:sp macro="" textlink="">
          <xdr:nvSpPr>
            <xdr:cNvPr id="27989" name="Group Box 341" hidden="1">
              <a:extLst>
                <a:ext uri="{63B3BB69-23CF-44E3-9099-C40C66FF867C}">
                  <a14:compatExt spid="_x0000_s27989"/>
                </a:ext>
                <a:ext uri="{FF2B5EF4-FFF2-40B4-BE49-F238E27FC236}">
                  <a16:creationId xmlns:a16="http://schemas.microsoft.com/office/drawing/2014/main" id="{00000000-0008-0000-0600-00005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6</xdr:row>
          <xdr:rowOff>0</xdr:rowOff>
        </xdr:from>
        <xdr:to>
          <xdr:col>5</xdr:col>
          <xdr:colOff>219075</xdr:colOff>
          <xdr:row>8</xdr:row>
          <xdr:rowOff>57150</xdr:rowOff>
        </xdr:to>
        <xdr:sp macro="" textlink="">
          <xdr:nvSpPr>
            <xdr:cNvPr id="27990" name="Group Box 342" hidden="1">
              <a:extLst>
                <a:ext uri="{63B3BB69-23CF-44E3-9099-C40C66FF867C}">
                  <a14:compatExt spid="_x0000_s27990"/>
                </a:ext>
                <a:ext uri="{FF2B5EF4-FFF2-40B4-BE49-F238E27FC236}">
                  <a16:creationId xmlns:a16="http://schemas.microsoft.com/office/drawing/2014/main" id="{00000000-0008-0000-0600-00005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285750</xdr:colOff>
          <xdr:row>44</xdr:row>
          <xdr:rowOff>95250</xdr:rowOff>
        </xdr:to>
        <xdr:sp macro="" textlink="">
          <xdr:nvSpPr>
            <xdr:cNvPr id="27991" name="Group Box 343" hidden="1">
              <a:extLst>
                <a:ext uri="{63B3BB69-23CF-44E3-9099-C40C66FF867C}">
                  <a14:compatExt spid="_x0000_s27991"/>
                </a:ext>
                <a:ext uri="{FF2B5EF4-FFF2-40B4-BE49-F238E27FC236}">
                  <a16:creationId xmlns:a16="http://schemas.microsoft.com/office/drawing/2014/main" id="{00000000-0008-0000-0600-00005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323850</xdr:colOff>
          <xdr:row>20</xdr:row>
          <xdr:rowOff>95250</xdr:rowOff>
        </xdr:to>
        <xdr:sp macro="" textlink="">
          <xdr:nvSpPr>
            <xdr:cNvPr id="27992" name="Group Box 344" hidden="1">
              <a:extLst>
                <a:ext uri="{63B3BB69-23CF-44E3-9099-C40C66FF867C}">
                  <a14:compatExt spid="_x0000_s27992"/>
                </a:ext>
                <a:ext uri="{FF2B5EF4-FFF2-40B4-BE49-F238E27FC236}">
                  <a16:creationId xmlns:a16="http://schemas.microsoft.com/office/drawing/2014/main" id="{00000000-0008-0000-0600-00005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xdr:row>
          <xdr:rowOff>171450</xdr:rowOff>
        </xdr:from>
        <xdr:to>
          <xdr:col>5</xdr:col>
          <xdr:colOff>466725</xdr:colOff>
          <xdr:row>5</xdr:row>
          <xdr:rowOff>76200</xdr:rowOff>
        </xdr:to>
        <xdr:sp macro="" textlink="">
          <xdr:nvSpPr>
            <xdr:cNvPr id="27993" name="Group Box 345" hidden="1">
              <a:extLst>
                <a:ext uri="{63B3BB69-23CF-44E3-9099-C40C66FF867C}">
                  <a14:compatExt spid="_x0000_s27993"/>
                </a:ext>
                <a:ext uri="{FF2B5EF4-FFF2-40B4-BE49-F238E27FC236}">
                  <a16:creationId xmlns:a16="http://schemas.microsoft.com/office/drawing/2014/main" id="{00000000-0008-0000-0600-00005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27994" name="Group Box 346" hidden="1">
              <a:extLst>
                <a:ext uri="{63B3BB69-23CF-44E3-9099-C40C66FF867C}">
                  <a14:compatExt spid="_x0000_s27994"/>
                </a:ext>
                <a:ext uri="{FF2B5EF4-FFF2-40B4-BE49-F238E27FC236}">
                  <a16:creationId xmlns:a16="http://schemas.microsoft.com/office/drawing/2014/main" id="{00000000-0008-0000-0600-00005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180975</xdr:rowOff>
        </xdr:from>
        <xdr:to>
          <xdr:col>5</xdr:col>
          <xdr:colOff>590550</xdr:colOff>
          <xdr:row>17</xdr:row>
          <xdr:rowOff>95250</xdr:rowOff>
        </xdr:to>
        <xdr:sp macro="" textlink="">
          <xdr:nvSpPr>
            <xdr:cNvPr id="27995" name="Group Box 347" hidden="1">
              <a:extLst>
                <a:ext uri="{63B3BB69-23CF-44E3-9099-C40C66FF867C}">
                  <a14:compatExt spid="_x0000_s27995"/>
                </a:ext>
                <a:ext uri="{FF2B5EF4-FFF2-40B4-BE49-F238E27FC236}">
                  <a16:creationId xmlns:a16="http://schemas.microsoft.com/office/drawing/2014/main" id="{00000000-0008-0000-0600-00005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180975</xdr:rowOff>
        </xdr:from>
        <xdr:to>
          <xdr:col>5</xdr:col>
          <xdr:colOff>619125</xdr:colOff>
          <xdr:row>17</xdr:row>
          <xdr:rowOff>95250</xdr:rowOff>
        </xdr:to>
        <xdr:sp macro="" textlink="">
          <xdr:nvSpPr>
            <xdr:cNvPr id="27996" name="Group Box 348" hidden="1">
              <a:extLst>
                <a:ext uri="{63B3BB69-23CF-44E3-9099-C40C66FF867C}">
                  <a14:compatExt spid="_x0000_s27996"/>
                </a:ext>
                <a:ext uri="{FF2B5EF4-FFF2-40B4-BE49-F238E27FC236}">
                  <a16:creationId xmlns:a16="http://schemas.microsoft.com/office/drawing/2014/main" id="{00000000-0008-0000-0600-00005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5</xdr:col>
          <xdr:colOff>466725</xdr:colOff>
          <xdr:row>17</xdr:row>
          <xdr:rowOff>76200</xdr:rowOff>
        </xdr:to>
        <xdr:sp macro="" textlink="">
          <xdr:nvSpPr>
            <xdr:cNvPr id="27997" name="Group Box 349" hidden="1">
              <a:extLst>
                <a:ext uri="{63B3BB69-23CF-44E3-9099-C40C66FF867C}">
                  <a14:compatExt spid="_x0000_s27997"/>
                </a:ext>
                <a:ext uri="{FF2B5EF4-FFF2-40B4-BE49-F238E27FC236}">
                  <a16:creationId xmlns:a16="http://schemas.microsoft.com/office/drawing/2014/main" id="{00000000-0008-0000-0600-00005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27998" name="Group Box 350" hidden="1">
              <a:extLst>
                <a:ext uri="{63B3BB69-23CF-44E3-9099-C40C66FF867C}">
                  <a14:compatExt spid="_x0000_s27998"/>
                </a:ext>
                <a:ext uri="{FF2B5EF4-FFF2-40B4-BE49-F238E27FC236}">
                  <a16:creationId xmlns:a16="http://schemas.microsoft.com/office/drawing/2014/main" id="{00000000-0008-0000-0600-00005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5</xdr:col>
          <xdr:colOff>257175</xdr:colOff>
          <xdr:row>6</xdr:row>
          <xdr:rowOff>95250</xdr:rowOff>
        </xdr:to>
        <xdr:sp macro="" textlink="">
          <xdr:nvSpPr>
            <xdr:cNvPr id="28005" name="Group Box 357" hidden="1">
              <a:extLst>
                <a:ext uri="{63B3BB69-23CF-44E3-9099-C40C66FF867C}">
                  <a14:compatExt spid="_x0000_s28005"/>
                </a:ext>
                <a:ext uri="{FF2B5EF4-FFF2-40B4-BE49-F238E27FC236}">
                  <a16:creationId xmlns:a16="http://schemas.microsoft.com/office/drawing/2014/main" id="{00000000-0008-0000-0600-00006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5</xdr:row>
          <xdr:rowOff>133350</xdr:rowOff>
        </xdr:from>
        <xdr:to>
          <xdr:col>5</xdr:col>
          <xdr:colOff>476250</xdr:colOff>
          <xdr:row>7</xdr:row>
          <xdr:rowOff>57150</xdr:rowOff>
        </xdr:to>
        <xdr:sp macro="" textlink="">
          <xdr:nvSpPr>
            <xdr:cNvPr id="28006" name="Group Box 358" hidden="1">
              <a:extLst>
                <a:ext uri="{63B3BB69-23CF-44E3-9099-C40C66FF867C}">
                  <a14:compatExt spid="_x0000_s28006"/>
                </a:ext>
                <a:ext uri="{FF2B5EF4-FFF2-40B4-BE49-F238E27FC236}">
                  <a16:creationId xmlns:a16="http://schemas.microsoft.com/office/drawing/2014/main" id="{00000000-0008-0000-0600-00006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466725</xdr:colOff>
          <xdr:row>19</xdr:row>
          <xdr:rowOff>95250</xdr:rowOff>
        </xdr:to>
        <xdr:sp macro="" textlink="">
          <xdr:nvSpPr>
            <xdr:cNvPr id="28007" name="Group Box 359" hidden="1">
              <a:extLst>
                <a:ext uri="{63B3BB69-23CF-44E3-9099-C40C66FF867C}">
                  <a14:compatExt spid="_x0000_s28007"/>
                </a:ext>
                <a:ext uri="{FF2B5EF4-FFF2-40B4-BE49-F238E27FC236}">
                  <a16:creationId xmlns:a16="http://schemas.microsoft.com/office/drawing/2014/main" id="{00000000-0008-0000-0600-00006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342900</xdr:colOff>
          <xdr:row>19</xdr:row>
          <xdr:rowOff>123825</xdr:rowOff>
        </xdr:to>
        <xdr:sp macro="" textlink="">
          <xdr:nvSpPr>
            <xdr:cNvPr id="28008" name="Group Box 360" hidden="1">
              <a:extLst>
                <a:ext uri="{63B3BB69-23CF-44E3-9099-C40C66FF867C}">
                  <a14:compatExt spid="_x0000_s28008"/>
                </a:ext>
                <a:ext uri="{FF2B5EF4-FFF2-40B4-BE49-F238E27FC236}">
                  <a16:creationId xmlns:a16="http://schemas.microsoft.com/office/drawing/2014/main" id="{00000000-0008-0000-0600-00006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5</xdr:col>
          <xdr:colOff>514350</xdr:colOff>
          <xdr:row>19</xdr:row>
          <xdr:rowOff>95250</xdr:rowOff>
        </xdr:to>
        <xdr:sp macro="" textlink="">
          <xdr:nvSpPr>
            <xdr:cNvPr id="28009" name="Group Box 361" hidden="1">
              <a:extLst>
                <a:ext uri="{63B3BB69-23CF-44E3-9099-C40C66FF867C}">
                  <a14:compatExt spid="_x0000_s28009"/>
                </a:ext>
                <a:ext uri="{FF2B5EF4-FFF2-40B4-BE49-F238E27FC236}">
                  <a16:creationId xmlns:a16="http://schemas.microsoft.com/office/drawing/2014/main" id="{00000000-0008-0000-0600-00006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466725</xdr:colOff>
          <xdr:row>20</xdr:row>
          <xdr:rowOff>95250</xdr:rowOff>
        </xdr:to>
        <xdr:sp macro="" textlink="">
          <xdr:nvSpPr>
            <xdr:cNvPr id="28014" name="Group Box 366" hidden="1">
              <a:extLst>
                <a:ext uri="{63B3BB69-23CF-44E3-9099-C40C66FF867C}">
                  <a14:compatExt spid="_x0000_s28014"/>
                </a:ext>
                <a:ext uri="{FF2B5EF4-FFF2-40B4-BE49-F238E27FC236}">
                  <a16:creationId xmlns:a16="http://schemas.microsoft.com/office/drawing/2014/main" id="{00000000-0008-0000-0600-00006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342900</xdr:colOff>
          <xdr:row>20</xdr:row>
          <xdr:rowOff>123825</xdr:rowOff>
        </xdr:to>
        <xdr:sp macro="" textlink="">
          <xdr:nvSpPr>
            <xdr:cNvPr id="28015" name="Group Box 367" hidden="1">
              <a:extLst>
                <a:ext uri="{63B3BB69-23CF-44E3-9099-C40C66FF867C}">
                  <a14:compatExt spid="_x0000_s28015"/>
                </a:ext>
                <a:ext uri="{FF2B5EF4-FFF2-40B4-BE49-F238E27FC236}">
                  <a16:creationId xmlns:a16="http://schemas.microsoft.com/office/drawing/2014/main" id="{00000000-0008-0000-0600-00006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5</xdr:col>
          <xdr:colOff>514350</xdr:colOff>
          <xdr:row>20</xdr:row>
          <xdr:rowOff>95250</xdr:rowOff>
        </xdr:to>
        <xdr:sp macro="" textlink="">
          <xdr:nvSpPr>
            <xdr:cNvPr id="28016" name="Group Box 368" hidden="1">
              <a:extLst>
                <a:ext uri="{63B3BB69-23CF-44E3-9099-C40C66FF867C}">
                  <a14:compatExt spid="_x0000_s28016"/>
                </a:ext>
                <a:ext uri="{FF2B5EF4-FFF2-40B4-BE49-F238E27FC236}">
                  <a16:creationId xmlns:a16="http://schemas.microsoft.com/office/drawing/2014/main" id="{00000000-0008-0000-0600-00007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28021" name="Group Box 373" hidden="1">
              <a:extLst>
                <a:ext uri="{63B3BB69-23CF-44E3-9099-C40C66FF867C}">
                  <a14:compatExt spid="_x0000_s28021"/>
                </a:ext>
                <a:ext uri="{FF2B5EF4-FFF2-40B4-BE49-F238E27FC236}">
                  <a16:creationId xmlns:a16="http://schemas.microsoft.com/office/drawing/2014/main" id="{00000000-0008-0000-0600-00007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28022" name="Group Box 374" hidden="1">
              <a:extLst>
                <a:ext uri="{63B3BB69-23CF-44E3-9099-C40C66FF867C}">
                  <a14:compatExt spid="_x0000_s28022"/>
                </a:ext>
                <a:ext uri="{FF2B5EF4-FFF2-40B4-BE49-F238E27FC236}">
                  <a16:creationId xmlns:a16="http://schemas.microsoft.com/office/drawing/2014/main" id="{00000000-0008-0000-0600-00007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28023" name="Group Box 375" hidden="1">
              <a:extLst>
                <a:ext uri="{63B3BB69-23CF-44E3-9099-C40C66FF867C}">
                  <a14:compatExt spid="_x0000_s28023"/>
                </a:ext>
                <a:ext uri="{FF2B5EF4-FFF2-40B4-BE49-F238E27FC236}">
                  <a16:creationId xmlns:a16="http://schemas.microsoft.com/office/drawing/2014/main" id="{00000000-0008-0000-0600-00007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104775</xdr:rowOff>
        </xdr:from>
        <xdr:to>
          <xdr:col>5</xdr:col>
          <xdr:colOff>476250</xdr:colOff>
          <xdr:row>19</xdr:row>
          <xdr:rowOff>38100</xdr:rowOff>
        </xdr:to>
        <xdr:sp macro="" textlink="">
          <xdr:nvSpPr>
            <xdr:cNvPr id="28028" name="Group Box 380" hidden="1">
              <a:extLst>
                <a:ext uri="{63B3BB69-23CF-44E3-9099-C40C66FF867C}">
                  <a14:compatExt spid="_x0000_s28028"/>
                </a:ext>
                <a:ext uri="{FF2B5EF4-FFF2-40B4-BE49-F238E27FC236}">
                  <a16:creationId xmlns:a16="http://schemas.microsoft.com/office/drawing/2014/main" id="{00000000-0008-0000-0600-00007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123825</xdr:rowOff>
        </xdr:from>
        <xdr:to>
          <xdr:col>5</xdr:col>
          <xdr:colOff>542925</xdr:colOff>
          <xdr:row>20</xdr:row>
          <xdr:rowOff>28575</xdr:rowOff>
        </xdr:to>
        <xdr:sp macro="" textlink="">
          <xdr:nvSpPr>
            <xdr:cNvPr id="28029" name="Group Box 381" hidden="1">
              <a:extLst>
                <a:ext uri="{63B3BB69-23CF-44E3-9099-C40C66FF867C}">
                  <a14:compatExt spid="_x0000_s28029"/>
                </a:ext>
                <a:ext uri="{FF2B5EF4-FFF2-40B4-BE49-F238E27FC236}">
                  <a16:creationId xmlns:a16="http://schemas.microsoft.com/office/drawing/2014/main" id="{00000000-0008-0000-0600-00007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85725</xdr:rowOff>
        </xdr:from>
        <xdr:to>
          <xdr:col>5</xdr:col>
          <xdr:colOff>552450</xdr:colOff>
          <xdr:row>20</xdr:row>
          <xdr:rowOff>180975</xdr:rowOff>
        </xdr:to>
        <xdr:sp macro="" textlink="">
          <xdr:nvSpPr>
            <xdr:cNvPr id="28030" name="Group Box 382" hidden="1">
              <a:extLst>
                <a:ext uri="{63B3BB69-23CF-44E3-9099-C40C66FF867C}">
                  <a14:compatExt spid="_x0000_s28030"/>
                </a:ext>
                <a:ext uri="{FF2B5EF4-FFF2-40B4-BE49-F238E27FC236}">
                  <a16:creationId xmlns:a16="http://schemas.microsoft.com/office/drawing/2014/main" id="{00000000-0008-0000-0600-00007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5</xdr:col>
          <xdr:colOff>361950</xdr:colOff>
          <xdr:row>6</xdr:row>
          <xdr:rowOff>28575</xdr:rowOff>
        </xdr:to>
        <xdr:sp macro="" textlink="">
          <xdr:nvSpPr>
            <xdr:cNvPr id="28035" name="Group Box 387" hidden="1">
              <a:extLst>
                <a:ext uri="{63B3BB69-23CF-44E3-9099-C40C66FF867C}">
                  <a14:compatExt spid="_x0000_s28035"/>
                </a:ext>
                <a:ext uri="{FF2B5EF4-FFF2-40B4-BE49-F238E27FC236}">
                  <a16:creationId xmlns:a16="http://schemas.microsoft.com/office/drawing/2014/main" id="{00000000-0008-0000-0600-00008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171450</xdr:rowOff>
        </xdr:from>
        <xdr:to>
          <xdr:col>5</xdr:col>
          <xdr:colOff>295275</xdr:colOff>
          <xdr:row>18</xdr:row>
          <xdr:rowOff>76200</xdr:rowOff>
        </xdr:to>
        <xdr:sp macro="" textlink="">
          <xdr:nvSpPr>
            <xdr:cNvPr id="28040" name="Group Box 392" hidden="1">
              <a:extLst>
                <a:ext uri="{63B3BB69-23CF-44E3-9099-C40C66FF867C}">
                  <a14:compatExt spid="_x0000_s28040"/>
                </a:ext>
                <a:ext uri="{FF2B5EF4-FFF2-40B4-BE49-F238E27FC236}">
                  <a16:creationId xmlns:a16="http://schemas.microsoft.com/office/drawing/2014/main" id="{00000000-0008-0000-0600-00008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5</xdr:col>
          <xdr:colOff>209550</xdr:colOff>
          <xdr:row>25</xdr:row>
          <xdr:rowOff>57150</xdr:rowOff>
        </xdr:to>
        <xdr:sp macro="" textlink="">
          <xdr:nvSpPr>
            <xdr:cNvPr id="28045" name="Group Box 397" hidden="1">
              <a:extLst>
                <a:ext uri="{63B3BB69-23CF-44E3-9099-C40C66FF867C}">
                  <a14:compatExt spid="_x0000_s28045"/>
                </a:ext>
                <a:ext uri="{FF2B5EF4-FFF2-40B4-BE49-F238E27FC236}">
                  <a16:creationId xmlns:a16="http://schemas.microsoft.com/office/drawing/2014/main" id="{00000000-0008-0000-0600-00008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0</xdr:rowOff>
        </xdr:from>
        <xdr:to>
          <xdr:col>5</xdr:col>
          <xdr:colOff>533400</xdr:colOff>
          <xdr:row>27</xdr:row>
          <xdr:rowOff>95250</xdr:rowOff>
        </xdr:to>
        <xdr:sp macro="" textlink="">
          <xdr:nvSpPr>
            <xdr:cNvPr id="28050" name="Group Box 402" hidden="1">
              <a:extLst>
                <a:ext uri="{63B3BB69-23CF-44E3-9099-C40C66FF867C}">
                  <a14:compatExt spid="_x0000_s28050"/>
                </a:ext>
                <a:ext uri="{FF2B5EF4-FFF2-40B4-BE49-F238E27FC236}">
                  <a16:creationId xmlns:a16="http://schemas.microsoft.com/office/drawing/2014/main" id="{00000000-0008-0000-0600-00009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133350</xdr:rowOff>
        </xdr:from>
        <xdr:to>
          <xdr:col>5</xdr:col>
          <xdr:colOff>466725</xdr:colOff>
          <xdr:row>31</xdr:row>
          <xdr:rowOff>123825</xdr:rowOff>
        </xdr:to>
        <xdr:sp macro="" textlink="">
          <xdr:nvSpPr>
            <xdr:cNvPr id="28055" name="Group Box 407" hidden="1">
              <a:extLst>
                <a:ext uri="{63B3BB69-23CF-44E3-9099-C40C66FF867C}">
                  <a14:compatExt spid="_x0000_s28055"/>
                </a:ext>
                <a:ext uri="{FF2B5EF4-FFF2-40B4-BE49-F238E27FC236}">
                  <a16:creationId xmlns:a16="http://schemas.microsoft.com/office/drawing/2014/main" id="{00000000-0008-0000-0600-00009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161925</xdr:rowOff>
        </xdr:from>
        <xdr:to>
          <xdr:col>5</xdr:col>
          <xdr:colOff>361950</xdr:colOff>
          <xdr:row>38</xdr:row>
          <xdr:rowOff>66675</xdr:rowOff>
        </xdr:to>
        <xdr:sp macro="" textlink="">
          <xdr:nvSpPr>
            <xdr:cNvPr id="28060" name="Group Box 412" hidden="1">
              <a:extLst>
                <a:ext uri="{63B3BB69-23CF-44E3-9099-C40C66FF867C}">
                  <a14:compatExt spid="_x0000_s28060"/>
                </a:ext>
                <a:ext uri="{FF2B5EF4-FFF2-40B4-BE49-F238E27FC236}">
                  <a16:creationId xmlns:a16="http://schemas.microsoft.com/office/drawing/2014/main" id="{00000000-0008-0000-0600-00009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42</xdr:row>
          <xdr:rowOff>123825</xdr:rowOff>
        </xdr:from>
        <xdr:to>
          <xdr:col>5</xdr:col>
          <xdr:colOff>257175</xdr:colOff>
          <xdr:row>44</xdr:row>
          <xdr:rowOff>104775</xdr:rowOff>
        </xdr:to>
        <xdr:sp macro="" textlink="">
          <xdr:nvSpPr>
            <xdr:cNvPr id="28065" name="Group Box 417" hidden="1">
              <a:extLst>
                <a:ext uri="{63B3BB69-23CF-44E3-9099-C40C66FF867C}">
                  <a14:compatExt spid="_x0000_s28065"/>
                </a:ext>
                <a:ext uri="{FF2B5EF4-FFF2-40B4-BE49-F238E27FC236}">
                  <a16:creationId xmlns:a16="http://schemas.microsoft.com/office/drawing/2014/main" id="{00000000-0008-0000-0600-0000A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200025</xdr:colOff>
          <xdr:row>44</xdr:row>
          <xdr:rowOff>95250</xdr:rowOff>
        </xdr:to>
        <xdr:sp macro="" textlink="">
          <xdr:nvSpPr>
            <xdr:cNvPr id="28070" name="Group Box 422" hidden="1">
              <a:extLst>
                <a:ext uri="{63B3BB69-23CF-44E3-9099-C40C66FF867C}">
                  <a14:compatExt spid="_x0000_s28070"/>
                </a:ext>
                <a:ext uri="{FF2B5EF4-FFF2-40B4-BE49-F238E27FC236}">
                  <a16:creationId xmlns:a16="http://schemas.microsoft.com/office/drawing/2014/main" id="{00000000-0008-0000-0600-0000A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43</xdr:row>
          <xdr:rowOff>0</xdr:rowOff>
        </xdr:from>
        <xdr:to>
          <xdr:col>5</xdr:col>
          <xdr:colOff>447675</xdr:colOff>
          <xdr:row>44</xdr:row>
          <xdr:rowOff>142875</xdr:rowOff>
        </xdr:to>
        <xdr:sp macro="" textlink="">
          <xdr:nvSpPr>
            <xdr:cNvPr id="28075" name="Group Box 427" hidden="1">
              <a:extLst>
                <a:ext uri="{63B3BB69-23CF-44E3-9099-C40C66FF867C}">
                  <a14:compatExt spid="_x0000_s28075"/>
                </a:ext>
                <a:ext uri="{FF2B5EF4-FFF2-40B4-BE49-F238E27FC236}">
                  <a16:creationId xmlns:a16="http://schemas.microsoft.com/office/drawing/2014/main" id="{00000000-0008-0000-0600-0000A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466725</xdr:colOff>
          <xdr:row>27</xdr:row>
          <xdr:rowOff>95250</xdr:rowOff>
        </xdr:to>
        <xdr:sp macro="" textlink="">
          <xdr:nvSpPr>
            <xdr:cNvPr id="28080" name="Group Box 432" hidden="1">
              <a:extLst>
                <a:ext uri="{63B3BB69-23CF-44E3-9099-C40C66FF867C}">
                  <a14:compatExt spid="_x0000_s28080"/>
                </a:ext>
                <a:ext uri="{FF2B5EF4-FFF2-40B4-BE49-F238E27FC236}">
                  <a16:creationId xmlns:a16="http://schemas.microsoft.com/office/drawing/2014/main" id="{00000000-0008-0000-0600-0000B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247650</xdr:colOff>
          <xdr:row>44</xdr:row>
          <xdr:rowOff>104775</xdr:rowOff>
        </xdr:to>
        <xdr:sp macro="" textlink="">
          <xdr:nvSpPr>
            <xdr:cNvPr id="28085" name="Group Box 437" hidden="1">
              <a:extLst>
                <a:ext uri="{63B3BB69-23CF-44E3-9099-C40C66FF867C}">
                  <a14:compatExt spid="_x0000_s28085"/>
                </a:ext>
                <a:ext uri="{FF2B5EF4-FFF2-40B4-BE49-F238E27FC236}">
                  <a16:creationId xmlns:a16="http://schemas.microsoft.com/office/drawing/2014/main" id="{00000000-0008-0000-0600-0000B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171450</xdr:colOff>
          <xdr:row>44</xdr:row>
          <xdr:rowOff>95250</xdr:rowOff>
        </xdr:to>
        <xdr:sp macro="" textlink="">
          <xdr:nvSpPr>
            <xdr:cNvPr id="28090" name="Group Box 442" hidden="1">
              <a:extLst>
                <a:ext uri="{63B3BB69-23CF-44E3-9099-C40C66FF867C}">
                  <a14:compatExt spid="_x0000_s28090"/>
                </a:ext>
                <a:ext uri="{FF2B5EF4-FFF2-40B4-BE49-F238E27FC236}">
                  <a16:creationId xmlns:a16="http://schemas.microsoft.com/office/drawing/2014/main" id="{00000000-0008-0000-0600-0000B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666750</xdr:colOff>
          <xdr:row>27</xdr:row>
          <xdr:rowOff>161925</xdr:rowOff>
        </xdr:to>
        <xdr:sp macro="" textlink="">
          <xdr:nvSpPr>
            <xdr:cNvPr id="28095" name="Group Box 447" hidden="1">
              <a:extLst>
                <a:ext uri="{63B3BB69-23CF-44E3-9099-C40C66FF867C}">
                  <a14:compatExt spid="_x0000_s28095"/>
                </a:ext>
                <a:ext uri="{FF2B5EF4-FFF2-40B4-BE49-F238E27FC236}">
                  <a16:creationId xmlns:a16="http://schemas.microsoft.com/office/drawing/2014/main" id="{00000000-0008-0000-0600-0000B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5</xdr:col>
          <xdr:colOff>457200</xdr:colOff>
          <xdr:row>44</xdr:row>
          <xdr:rowOff>180975</xdr:rowOff>
        </xdr:to>
        <xdr:sp macro="" textlink="">
          <xdr:nvSpPr>
            <xdr:cNvPr id="28100" name="Group Box 452" hidden="1">
              <a:extLst>
                <a:ext uri="{63B3BB69-23CF-44E3-9099-C40C66FF867C}">
                  <a14:compatExt spid="_x0000_s28100"/>
                </a:ext>
                <a:ext uri="{FF2B5EF4-FFF2-40B4-BE49-F238E27FC236}">
                  <a16:creationId xmlns:a16="http://schemas.microsoft.com/office/drawing/2014/main" id="{00000000-0008-0000-0600-0000C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5</xdr:col>
          <xdr:colOff>352425</xdr:colOff>
          <xdr:row>6</xdr:row>
          <xdr:rowOff>57150</xdr:rowOff>
        </xdr:to>
        <xdr:sp macro="" textlink="">
          <xdr:nvSpPr>
            <xdr:cNvPr id="28101" name="Group Box 453" hidden="1">
              <a:extLst>
                <a:ext uri="{63B3BB69-23CF-44E3-9099-C40C66FF867C}">
                  <a14:compatExt spid="_x0000_s28101"/>
                </a:ext>
                <a:ext uri="{FF2B5EF4-FFF2-40B4-BE49-F238E27FC236}">
                  <a16:creationId xmlns:a16="http://schemas.microsoft.com/office/drawing/2014/main" id="{00000000-0008-0000-0600-0000C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5</xdr:col>
          <xdr:colOff>257175</xdr:colOff>
          <xdr:row>7</xdr:row>
          <xdr:rowOff>95250</xdr:rowOff>
        </xdr:to>
        <xdr:sp macro="" textlink="">
          <xdr:nvSpPr>
            <xdr:cNvPr id="28102" name="Group Box 454" hidden="1">
              <a:extLst>
                <a:ext uri="{63B3BB69-23CF-44E3-9099-C40C66FF867C}">
                  <a14:compatExt spid="_x0000_s28102"/>
                </a:ext>
                <a:ext uri="{FF2B5EF4-FFF2-40B4-BE49-F238E27FC236}">
                  <a16:creationId xmlns:a16="http://schemas.microsoft.com/office/drawing/2014/main" id="{00000000-0008-0000-0600-0000C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5</xdr:col>
          <xdr:colOff>361950</xdr:colOff>
          <xdr:row>7</xdr:row>
          <xdr:rowOff>28575</xdr:rowOff>
        </xdr:to>
        <xdr:sp macro="" textlink="">
          <xdr:nvSpPr>
            <xdr:cNvPr id="28103" name="Group Box 455" hidden="1">
              <a:extLst>
                <a:ext uri="{63B3BB69-23CF-44E3-9099-C40C66FF867C}">
                  <a14:compatExt spid="_x0000_s28103"/>
                </a:ext>
                <a:ext uri="{FF2B5EF4-FFF2-40B4-BE49-F238E27FC236}">
                  <a16:creationId xmlns:a16="http://schemas.microsoft.com/office/drawing/2014/main" id="{00000000-0008-0000-0600-0000C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5</xdr:col>
          <xdr:colOff>352425</xdr:colOff>
          <xdr:row>7</xdr:row>
          <xdr:rowOff>57150</xdr:rowOff>
        </xdr:to>
        <xdr:sp macro="" textlink="">
          <xdr:nvSpPr>
            <xdr:cNvPr id="28104" name="Group Box 456" hidden="1">
              <a:extLst>
                <a:ext uri="{63B3BB69-23CF-44E3-9099-C40C66FF867C}">
                  <a14:compatExt spid="_x0000_s28104"/>
                </a:ext>
                <a:ext uri="{FF2B5EF4-FFF2-40B4-BE49-F238E27FC236}">
                  <a16:creationId xmlns:a16="http://schemas.microsoft.com/office/drawing/2014/main" id="{00000000-0008-0000-0600-0000C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5</xdr:col>
          <xdr:colOff>257175</xdr:colOff>
          <xdr:row>8</xdr:row>
          <xdr:rowOff>95250</xdr:rowOff>
        </xdr:to>
        <xdr:sp macro="" textlink="">
          <xdr:nvSpPr>
            <xdr:cNvPr id="28105" name="Group Box 457" hidden="1">
              <a:extLst>
                <a:ext uri="{63B3BB69-23CF-44E3-9099-C40C66FF867C}">
                  <a14:compatExt spid="_x0000_s28105"/>
                </a:ext>
                <a:ext uri="{FF2B5EF4-FFF2-40B4-BE49-F238E27FC236}">
                  <a16:creationId xmlns:a16="http://schemas.microsoft.com/office/drawing/2014/main" id="{00000000-0008-0000-0600-0000C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5</xdr:col>
          <xdr:colOff>361950</xdr:colOff>
          <xdr:row>8</xdr:row>
          <xdr:rowOff>28575</xdr:rowOff>
        </xdr:to>
        <xdr:sp macro="" textlink="">
          <xdr:nvSpPr>
            <xdr:cNvPr id="28106" name="Group Box 458" hidden="1">
              <a:extLst>
                <a:ext uri="{63B3BB69-23CF-44E3-9099-C40C66FF867C}">
                  <a14:compatExt spid="_x0000_s28106"/>
                </a:ext>
                <a:ext uri="{FF2B5EF4-FFF2-40B4-BE49-F238E27FC236}">
                  <a16:creationId xmlns:a16="http://schemas.microsoft.com/office/drawing/2014/main" id="{00000000-0008-0000-0600-0000C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5</xdr:col>
          <xdr:colOff>352425</xdr:colOff>
          <xdr:row>8</xdr:row>
          <xdr:rowOff>57150</xdr:rowOff>
        </xdr:to>
        <xdr:sp macro="" textlink="">
          <xdr:nvSpPr>
            <xdr:cNvPr id="28107" name="Group Box 459" hidden="1">
              <a:extLst>
                <a:ext uri="{63B3BB69-23CF-44E3-9099-C40C66FF867C}">
                  <a14:compatExt spid="_x0000_s28107"/>
                </a:ext>
                <a:ext uri="{FF2B5EF4-FFF2-40B4-BE49-F238E27FC236}">
                  <a16:creationId xmlns:a16="http://schemas.microsoft.com/office/drawing/2014/main" id="{00000000-0008-0000-0600-0000C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28108" name="Group Box 460" hidden="1">
              <a:extLst>
                <a:ext uri="{63B3BB69-23CF-44E3-9099-C40C66FF867C}">
                  <a14:compatExt spid="_x0000_s28108"/>
                </a:ext>
                <a:ext uri="{FF2B5EF4-FFF2-40B4-BE49-F238E27FC236}">
                  <a16:creationId xmlns:a16="http://schemas.microsoft.com/office/drawing/2014/main" id="{00000000-0008-0000-0600-0000C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5</xdr:col>
          <xdr:colOff>361950</xdr:colOff>
          <xdr:row>10</xdr:row>
          <xdr:rowOff>28575</xdr:rowOff>
        </xdr:to>
        <xdr:sp macro="" textlink="">
          <xdr:nvSpPr>
            <xdr:cNvPr id="28109" name="Group Box 461" hidden="1">
              <a:extLst>
                <a:ext uri="{63B3BB69-23CF-44E3-9099-C40C66FF867C}">
                  <a14:compatExt spid="_x0000_s28109"/>
                </a:ext>
                <a:ext uri="{FF2B5EF4-FFF2-40B4-BE49-F238E27FC236}">
                  <a16:creationId xmlns:a16="http://schemas.microsoft.com/office/drawing/2014/main" id="{00000000-0008-0000-0600-0000C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5</xdr:col>
          <xdr:colOff>352425</xdr:colOff>
          <xdr:row>10</xdr:row>
          <xdr:rowOff>57150</xdr:rowOff>
        </xdr:to>
        <xdr:sp macro="" textlink="">
          <xdr:nvSpPr>
            <xdr:cNvPr id="28110" name="Group Box 462" hidden="1">
              <a:extLst>
                <a:ext uri="{63B3BB69-23CF-44E3-9099-C40C66FF867C}">
                  <a14:compatExt spid="_x0000_s28110"/>
                </a:ext>
                <a:ext uri="{FF2B5EF4-FFF2-40B4-BE49-F238E27FC236}">
                  <a16:creationId xmlns:a16="http://schemas.microsoft.com/office/drawing/2014/main" id="{00000000-0008-0000-0600-0000C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111" name="Group Box 463" hidden="1">
              <a:extLst>
                <a:ext uri="{63B3BB69-23CF-44E3-9099-C40C66FF867C}">
                  <a14:compatExt spid="_x0000_s28111"/>
                </a:ext>
                <a:ext uri="{FF2B5EF4-FFF2-40B4-BE49-F238E27FC236}">
                  <a16:creationId xmlns:a16="http://schemas.microsoft.com/office/drawing/2014/main" id="{00000000-0008-0000-0600-0000C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28112" name="Group Box 464" hidden="1">
              <a:extLst>
                <a:ext uri="{63B3BB69-23CF-44E3-9099-C40C66FF867C}">
                  <a14:compatExt spid="_x0000_s28112"/>
                </a:ext>
                <a:ext uri="{FF2B5EF4-FFF2-40B4-BE49-F238E27FC236}">
                  <a16:creationId xmlns:a16="http://schemas.microsoft.com/office/drawing/2014/main" id="{00000000-0008-0000-0600-0000D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28113" name="Group Box 465" hidden="1">
              <a:extLst>
                <a:ext uri="{63B3BB69-23CF-44E3-9099-C40C66FF867C}">
                  <a14:compatExt spid="_x0000_s28113"/>
                </a:ext>
                <a:ext uri="{FF2B5EF4-FFF2-40B4-BE49-F238E27FC236}">
                  <a16:creationId xmlns:a16="http://schemas.microsoft.com/office/drawing/2014/main" id="{00000000-0008-0000-0600-0000D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114" name="Group Box 466" hidden="1">
              <a:extLst>
                <a:ext uri="{63B3BB69-23CF-44E3-9099-C40C66FF867C}">
                  <a14:compatExt spid="_x0000_s28114"/>
                </a:ext>
                <a:ext uri="{FF2B5EF4-FFF2-40B4-BE49-F238E27FC236}">
                  <a16:creationId xmlns:a16="http://schemas.microsoft.com/office/drawing/2014/main" id="{00000000-0008-0000-0600-0000D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28115" name="Group Box 467" hidden="1">
              <a:extLst>
                <a:ext uri="{63B3BB69-23CF-44E3-9099-C40C66FF867C}">
                  <a14:compatExt spid="_x0000_s28115"/>
                </a:ext>
                <a:ext uri="{FF2B5EF4-FFF2-40B4-BE49-F238E27FC236}">
                  <a16:creationId xmlns:a16="http://schemas.microsoft.com/office/drawing/2014/main" id="{00000000-0008-0000-0600-0000D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28116" name="Group Box 468" hidden="1">
              <a:extLst>
                <a:ext uri="{63B3BB69-23CF-44E3-9099-C40C66FF867C}">
                  <a14:compatExt spid="_x0000_s28116"/>
                </a:ext>
                <a:ext uri="{FF2B5EF4-FFF2-40B4-BE49-F238E27FC236}">
                  <a16:creationId xmlns:a16="http://schemas.microsoft.com/office/drawing/2014/main" id="{00000000-0008-0000-0600-0000D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117" name="Group Box 469" hidden="1">
              <a:extLst>
                <a:ext uri="{63B3BB69-23CF-44E3-9099-C40C66FF867C}">
                  <a14:compatExt spid="_x0000_s28117"/>
                </a:ext>
                <a:ext uri="{FF2B5EF4-FFF2-40B4-BE49-F238E27FC236}">
                  <a16:creationId xmlns:a16="http://schemas.microsoft.com/office/drawing/2014/main" id="{00000000-0008-0000-0600-0000D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28118" name="Group Box 470" hidden="1">
              <a:extLst>
                <a:ext uri="{63B3BB69-23CF-44E3-9099-C40C66FF867C}">
                  <a14:compatExt spid="_x0000_s28118"/>
                </a:ext>
                <a:ext uri="{FF2B5EF4-FFF2-40B4-BE49-F238E27FC236}">
                  <a16:creationId xmlns:a16="http://schemas.microsoft.com/office/drawing/2014/main" id="{00000000-0008-0000-0600-0000D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28119" name="Group Box 471" hidden="1">
              <a:extLst>
                <a:ext uri="{63B3BB69-23CF-44E3-9099-C40C66FF867C}">
                  <a14:compatExt spid="_x0000_s28119"/>
                </a:ext>
                <a:ext uri="{FF2B5EF4-FFF2-40B4-BE49-F238E27FC236}">
                  <a16:creationId xmlns:a16="http://schemas.microsoft.com/office/drawing/2014/main" id="{00000000-0008-0000-0600-0000D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120" name="Group Box 472" hidden="1">
              <a:extLst>
                <a:ext uri="{63B3BB69-23CF-44E3-9099-C40C66FF867C}">
                  <a14:compatExt spid="_x0000_s28120"/>
                </a:ext>
                <a:ext uri="{FF2B5EF4-FFF2-40B4-BE49-F238E27FC236}">
                  <a16:creationId xmlns:a16="http://schemas.microsoft.com/office/drawing/2014/main" id="{00000000-0008-0000-0600-0000D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5</xdr:col>
          <xdr:colOff>361950</xdr:colOff>
          <xdr:row>15</xdr:row>
          <xdr:rowOff>28575</xdr:rowOff>
        </xdr:to>
        <xdr:sp macro="" textlink="">
          <xdr:nvSpPr>
            <xdr:cNvPr id="28121" name="Group Box 473" hidden="1">
              <a:extLst>
                <a:ext uri="{63B3BB69-23CF-44E3-9099-C40C66FF867C}">
                  <a14:compatExt spid="_x0000_s28121"/>
                </a:ext>
                <a:ext uri="{FF2B5EF4-FFF2-40B4-BE49-F238E27FC236}">
                  <a16:creationId xmlns:a16="http://schemas.microsoft.com/office/drawing/2014/main" id="{00000000-0008-0000-0600-0000D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5</xdr:col>
          <xdr:colOff>352425</xdr:colOff>
          <xdr:row>15</xdr:row>
          <xdr:rowOff>57150</xdr:rowOff>
        </xdr:to>
        <xdr:sp macro="" textlink="">
          <xdr:nvSpPr>
            <xdr:cNvPr id="28122" name="Group Box 474" hidden="1">
              <a:extLst>
                <a:ext uri="{63B3BB69-23CF-44E3-9099-C40C66FF867C}">
                  <a14:compatExt spid="_x0000_s28122"/>
                </a:ext>
                <a:ext uri="{FF2B5EF4-FFF2-40B4-BE49-F238E27FC236}">
                  <a16:creationId xmlns:a16="http://schemas.microsoft.com/office/drawing/2014/main" id="{00000000-0008-0000-0600-0000D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123" name="Group Box 475" hidden="1">
              <a:extLst>
                <a:ext uri="{63B3BB69-23CF-44E3-9099-C40C66FF867C}">
                  <a14:compatExt spid="_x0000_s28123"/>
                </a:ext>
                <a:ext uri="{FF2B5EF4-FFF2-40B4-BE49-F238E27FC236}">
                  <a16:creationId xmlns:a16="http://schemas.microsoft.com/office/drawing/2014/main" id="{00000000-0008-0000-0600-0000D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124" name="Group Box 476" hidden="1">
              <a:extLst>
                <a:ext uri="{63B3BB69-23CF-44E3-9099-C40C66FF867C}">
                  <a14:compatExt spid="_x0000_s28124"/>
                </a:ext>
                <a:ext uri="{FF2B5EF4-FFF2-40B4-BE49-F238E27FC236}">
                  <a16:creationId xmlns:a16="http://schemas.microsoft.com/office/drawing/2014/main" id="{00000000-0008-0000-0600-0000D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125" name="Group Box 477" hidden="1">
              <a:extLst>
                <a:ext uri="{63B3BB69-23CF-44E3-9099-C40C66FF867C}">
                  <a14:compatExt spid="_x0000_s28125"/>
                </a:ext>
                <a:ext uri="{FF2B5EF4-FFF2-40B4-BE49-F238E27FC236}">
                  <a16:creationId xmlns:a16="http://schemas.microsoft.com/office/drawing/2014/main" id="{00000000-0008-0000-0600-0000D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126" name="Group Box 478" hidden="1">
              <a:extLst>
                <a:ext uri="{63B3BB69-23CF-44E3-9099-C40C66FF867C}">
                  <a14:compatExt spid="_x0000_s28126"/>
                </a:ext>
                <a:ext uri="{FF2B5EF4-FFF2-40B4-BE49-F238E27FC236}">
                  <a16:creationId xmlns:a16="http://schemas.microsoft.com/office/drawing/2014/main" id="{00000000-0008-0000-0600-0000D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28127" name="Group Box 479" hidden="1">
              <a:extLst>
                <a:ext uri="{63B3BB69-23CF-44E3-9099-C40C66FF867C}">
                  <a14:compatExt spid="_x0000_s28127"/>
                </a:ext>
                <a:ext uri="{FF2B5EF4-FFF2-40B4-BE49-F238E27FC236}">
                  <a16:creationId xmlns:a16="http://schemas.microsoft.com/office/drawing/2014/main" id="{00000000-0008-0000-0600-0000D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28128" name="Group Box 480" hidden="1">
              <a:extLst>
                <a:ext uri="{63B3BB69-23CF-44E3-9099-C40C66FF867C}">
                  <a14:compatExt spid="_x0000_s28128"/>
                </a:ext>
                <a:ext uri="{FF2B5EF4-FFF2-40B4-BE49-F238E27FC236}">
                  <a16:creationId xmlns:a16="http://schemas.microsoft.com/office/drawing/2014/main" id="{00000000-0008-0000-0600-0000E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129" name="Group Box 481" hidden="1">
              <a:extLst>
                <a:ext uri="{63B3BB69-23CF-44E3-9099-C40C66FF867C}">
                  <a14:compatExt spid="_x0000_s28129"/>
                </a:ext>
                <a:ext uri="{FF2B5EF4-FFF2-40B4-BE49-F238E27FC236}">
                  <a16:creationId xmlns:a16="http://schemas.microsoft.com/office/drawing/2014/main" id="{00000000-0008-0000-0600-0000E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28130" name="Group Box 482" hidden="1">
              <a:extLst>
                <a:ext uri="{63B3BB69-23CF-44E3-9099-C40C66FF867C}">
                  <a14:compatExt spid="_x0000_s28130"/>
                </a:ext>
                <a:ext uri="{FF2B5EF4-FFF2-40B4-BE49-F238E27FC236}">
                  <a16:creationId xmlns:a16="http://schemas.microsoft.com/office/drawing/2014/main" id="{00000000-0008-0000-0600-0000E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28131" name="Group Box 483" hidden="1">
              <a:extLst>
                <a:ext uri="{63B3BB69-23CF-44E3-9099-C40C66FF867C}">
                  <a14:compatExt spid="_x0000_s28131"/>
                </a:ext>
                <a:ext uri="{FF2B5EF4-FFF2-40B4-BE49-F238E27FC236}">
                  <a16:creationId xmlns:a16="http://schemas.microsoft.com/office/drawing/2014/main" id="{00000000-0008-0000-0600-0000E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132" name="Group Box 484" hidden="1">
              <a:extLst>
                <a:ext uri="{63B3BB69-23CF-44E3-9099-C40C66FF867C}">
                  <a14:compatExt spid="_x0000_s28132"/>
                </a:ext>
                <a:ext uri="{FF2B5EF4-FFF2-40B4-BE49-F238E27FC236}">
                  <a16:creationId xmlns:a16="http://schemas.microsoft.com/office/drawing/2014/main" id="{00000000-0008-0000-0600-0000E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28133" name="Group Box 485" hidden="1">
              <a:extLst>
                <a:ext uri="{63B3BB69-23CF-44E3-9099-C40C66FF867C}">
                  <a14:compatExt spid="_x0000_s28133"/>
                </a:ext>
                <a:ext uri="{FF2B5EF4-FFF2-40B4-BE49-F238E27FC236}">
                  <a16:creationId xmlns:a16="http://schemas.microsoft.com/office/drawing/2014/main" id="{00000000-0008-0000-0600-0000E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28134" name="Group Box 486" hidden="1">
              <a:extLst>
                <a:ext uri="{63B3BB69-23CF-44E3-9099-C40C66FF867C}">
                  <a14:compatExt spid="_x0000_s28134"/>
                </a:ext>
                <a:ext uri="{FF2B5EF4-FFF2-40B4-BE49-F238E27FC236}">
                  <a16:creationId xmlns:a16="http://schemas.microsoft.com/office/drawing/2014/main" id="{00000000-0008-0000-0600-0000E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135" name="Group Box 487" hidden="1">
              <a:extLst>
                <a:ext uri="{63B3BB69-23CF-44E3-9099-C40C66FF867C}">
                  <a14:compatExt spid="_x0000_s28135"/>
                </a:ext>
                <a:ext uri="{FF2B5EF4-FFF2-40B4-BE49-F238E27FC236}">
                  <a16:creationId xmlns:a16="http://schemas.microsoft.com/office/drawing/2014/main" id="{00000000-0008-0000-0600-0000E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19</xdr:row>
          <xdr:rowOff>57150</xdr:rowOff>
        </xdr:from>
        <xdr:to>
          <xdr:col>5</xdr:col>
          <xdr:colOff>361950</xdr:colOff>
          <xdr:row>21</xdr:row>
          <xdr:rowOff>28575</xdr:rowOff>
        </xdr:to>
        <xdr:sp macro="" textlink="">
          <xdr:nvSpPr>
            <xdr:cNvPr id="28136" name="Group Box 488" hidden="1">
              <a:extLst>
                <a:ext uri="{63B3BB69-23CF-44E3-9099-C40C66FF867C}">
                  <a14:compatExt spid="_x0000_s28136"/>
                </a:ext>
                <a:ext uri="{FF2B5EF4-FFF2-40B4-BE49-F238E27FC236}">
                  <a16:creationId xmlns:a16="http://schemas.microsoft.com/office/drawing/2014/main" id="{00000000-0008-0000-0600-0000E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161925</xdr:rowOff>
        </xdr:from>
        <xdr:to>
          <xdr:col>5</xdr:col>
          <xdr:colOff>352425</xdr:colOff>
          <xdr:row>21</xdr:row>
          <xdr:rowOff>57150</xdr:rowOff>
        </xdr:to>
        <xdr:sp macro="" textlink="">
          <xdr:nvSpPr>
            <xdr:cNvPr id="28137" name="Group Box 489" hidden="1">
              <a:extLst>
                <a:ext uri="{63B3BB69-23CF-44E3-9099-C40C66FF867C}">
                  <a14:compatExt spid="_x0000_s28137"/>
                </a:ext>
                <a:ext uri="{FF2B5EF4-FFF2-40B4-BE49-F238E27FC236}">
                  <a16:creationId xmlns:a16="http://schemas.microsoft.com/office/drawing/2014/main" id="{00000000-0008-0000-0600-0000E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138" name="Group Box 490" hidden="1">
              <a:extLst>
                <a:ext uri="{63B3BB69-23CF-44E3-9099-C40C66FF867C}">
                  <a14:compatExt spid="_x0000_s28138"/>
                </a:ext>
                <a:ext uri="{FF2B5EF4-FFF2-40B4-BE49-F238E27FC236}">
                  <a16:creationId xmlns:a16="http://schemas.microsoft.com/office/drawing/2014/main" id="{00000000-0008-0000-0600-0000E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28139" name="Group Box 491" hidden="1">
              <a:extLst>
                <a:ext uri="{63B3BB69-23CF-44E3-9099-C40C66FF867C}">
                  <a14:compatExt spid="_x0000_s28139"/>
                </a:ext>
                <a:ext uri="{FF2B5EF4-FFF2-40B4-BE49-F238E27FC236}">
                  <a16:creationId xmlns:a16="http://schemas.microsoft.com/office/drawing/2014/main" id="{00000000-0008-0000-0600-0000E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28140" name="Group Box 492" hidden="1">
              <a:extLst>
                <a:ext uri="{63B3BB69-23CF-44E3-9099-C40C66FF867C}">
                  <a14:compatExt spid="_x0000_s28140"/>
                </a:ext>
                <a:ext uri="{FF2B5EF4-FFF2-40B4-BE49-F238E27FC236}">
                  <a16:creationId xmlns:a16="http://schemas.microsoft.com/office/drawing/2014/main" id="{00000000-0008-0000-0600-0000E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141" name="Group Box 493" hidden="1">
              <a:extLst>
                <a:ext uri="{63B3BB69-23CF-44E3-9099-C40C66FF867C}">
                  <a14:compatExt spid="_x0000_s28141"/>
                </a:ext>
                <a:ext uri="{FF2B5EF4-FFF2-40B4-BE49-F238E27FC236}">
                  <a16:creationId xmlns:a16="http://schemas.microsoft.com/office/drawing/2014/main" id="{00000000-0008-0000-0600-0000E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28142" name="Group Box 494" hidden="1">
              <a:extLst>
                <a:ext uri="{63B3BB69-23CF-44E3-9099-C40C66FF867C}">
                  <a14:compatExt spid="_x0000_s28142"/>
                </a:ext>
                <a:ext uri="{FF2B5EF4-FFF2-40B4-BE49-F238E27FC236}">
                  <a16:creationId xmlns:a16="http://schemas.microsoft.com/office/drawing/2014/main" id="{00000000-0008-0000-0600-0000E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28143" name="Group Box 495" hidden="1">
              <a:extLst>
                <a:ext uri="{63B3BB69-23CF-44E3-9099-C40C66FF867C}">
                  <a14:compatExt spid="_x0000_s28143"/>
                </a:ext>
                <a:ext uri="{FF2B5EF4-FFF2-40B4-BE49-F238E27FC236}">
                  <a16:creationId xmlns:a16="http://schemas.microsoft.com/office/drawing/2014/main" id="{00000000-0008-0000-0600-0000E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144" name="Group Box 496" hidden="1">
              <a:extLst>
                <a:ext uri="{63B3BB69-23CF-44E3-9099-C40C66FF867C}">
                  <a14:compatExt spid="_x0000_s28144"/>
                </a:ext>
                <a:ext uri="{FF2B5EF4-FFF2-40B4-BE49-F238E27FC236}">
                  <a16:creationId xmlns:a16="http://schemas.microsoft.com/office/drawing/2014/main" id="{00000000-0008-0000-0600-0000F0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28145" name="Group Box 497" hidden="1">
              <a:extLst>
                <a:ext uri="{63B3BB69-23CF-44E3-9099-C40C66FF867C}">
                  <a14:compatExt spid="_x0000_s28145"/>
                </a:ext>
                <a:ext uri="{FF2B5EF4-FFF2-40B4-BE49-F238E27FC236}">
                  <a16:creationId xmlns:a16="http://schemas.microsoft.com/office/drawing/2014/main" id="{00000000-0008-0000-0600-0000F1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28146" name="Group Box 498" hidden="1">
              <a:extLst>
                <a:ext uri="{63B3BB69-23CF-44E3-9099-C40C66FF867C}">
                  <a14:compatExt spid="_x0000_s28146"/>
                </a:ext>
                <a:ext uri="{FF2B5EF4-FFF2-40B4-BE49-F238E27FC236}">
                  <a16:creationId xmlns:a16="http://schemas.microsoft.com/office/drawing/2014/main" id="{00000000-0008-0000-0600-0000F2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47" name="Group Box 499" hidden="1">
              <a:extLst>
                <a:ext uri="{63B3BB69-23CF-44E3-9099-C40C66FF867C}">
                  <a14:compatExt spid="_x0000_s28147"/>
                </a:ext>
                <a:ext uri="{FF2B5EF4-FFF2-40B4-BE49-F238E27FC236}">
                  <a16:creationId xmlns:a16="http://schemas.microsoft.com/office/drawing/2014/main" id="{00000000-0008-0000-0600-0000F3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5</xdr:col>
          <xdr:colOff>361950</xdr:colOff>
          <xdr:row>27</xdr:row>
          <xdr:rowOff>28575</xdr:rowOff>
        </xdr:to>
        <xdr:sp macro="" textlink="">
          <xdr:nvSpPr>
            <xdr:cNvPr id="28148" name="Group Box 500" hidden="1">
              <a:extLst>
                <a:ext uri="{63B3BB69-23CF-44E3-9099-C40C66FF867C}">
                  <a14:compatExt spid="_x0000_s28148"/>
                </a:ext>
                <a:ext uri="{FF2B5EF4-FFF2-40B4-BE49-F238E27FC236}">
                  <a16:creationId xmlns:a16="http://schemas.microsoft.com/office/drawing/2014/main" id="{00000000-0008-0000-0600-0000F4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5</xdr:col>
          <xdr:colOff>352425</xdr:colOff>
          <xdr:row>27</xdr:row>
          <xdr:rowOff>57150</xdr:rowOff>
        </xdr:to>
        <xdr:sp macro="" textlink="">
          <xdr:nvSpPr>
            <xdr:cNvPr id="28149" name="Group Box 501" hidden="1">
              <a:extLst>
                <a:ext uri="{63B3BB69-23CF-44E3-9099-C40C66FF867C}">
                  <a14:compatExt spid="_x0000_s28149"/>
                </a:ext>
                <a:ext uri="{FF2B5EF4-FFF2-40B4-BE49-F238E27FC236}">
                  <a16:creationId xmlns:a16="http://schemas.microsoft.com/office/drawing/2014/main" id="{00000000-0008-0000-0600-0000F5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0" name="Group Box 502" hidden="1">
              <a:extLst>
                <a:ext uri="{63B3BB69-23CF-44E3-9099-C40C66FF867C}">
                  <a14:compatExt spid="_x0000_s28150"/>
                </a:ext>
                <a:ext uri="{FF2B5EF4-FFF2-40B4-BE49-F238E27FC236}">
                  <a16:creationId xmlns:a16="http://schemas.microsoft.com/office/drawing/2014/main" id="{00000000-0008-0000-0600-0000F6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51" name="Group Box 503" hidden="1">
              <a:extLst>
                <a:ext uri="{63B3BB69-23CF-44E3-9099-C40C66FF867C}">
                  <a14:compatExt spid="_x0000_s28151"/>
                </a:ext>
                <a:ext uri="{FF2B5EF4-FFF2-40B4-BE49-F238E27FC236}">
                  <a16:creationId xmlns:a16="http://schemas.microsoft.com/office/drawing/2014/main" id="{00000000-0008-0000-0600-0000F7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52" name="Group Box 504" hidden="1">
              <a:extLst>
                <a:ext uri="{63B3BB69-23CF-44E3-9099-C40C66FF867C}">
                  <a14:compatExt spid="_x0000_s28152"/>
                </a:ext>
                <a:ext uri="{FF2B5EF4-FFF2-40B4-BE49-F238E27FC236}">
                  <a16:creationId xmlns:a16="http://schemas.microsoft.com/office/drawing/2014/main" id="{00000000-0008-0000-0600-0000F8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3" name="Group Box 505" hidden="1">
              <a:extLst>
                <a:ext uri="{63B3BB69-23CF-44E3-9099-C40C66FF867C}">
                  <a14:compatExt spid="_x0000_s28153"/>
                </a:ext>
                <a:ext uri="{FF2B5EF4-FFF2-40B4-BE49-F238E27FC236}">
                  <a16:creationId xmlns:a16="http://schemas.microsoft.com/office/drawing/2014/main" id="{00000000-0008-0000-0600-0000F9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54" name="Group Box 506" hidden="1">
              <a:extLst>
                <a:ext uri="{63B3BB69-23CF-44E3-9099-C40C66FF867C}">
                  <a14:compatExt spid="_x0000_s28154"/>
                </a:ext>
                <a:ext uri="{FF2B5EF4-FFF2-40B4-BE49-F238E27FC236}">
                  <a16:creationId xmlns:a16="http://schemas.microsoft.com/office/drawing/2014/main" id="{00000000-0008-0000-0600-0000FA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55" name="Group Box 507" hidden="1">
              <a:extLst>
                <a:ext uri="{63B3BB69-23CF-44E3-9099-C40C66FF867C}">
                  <a14:compatExt spid="_x0000_s28155"/>
                </a:ext>
                <a:ext uri="{FF2B5EF4-FFF2-40B4-BE49-F238E27FC236}">
                  <a16:creationId xmlns:a16="http://schemas.microsoft.com/office/drawing/2014/main" id="{00000000-0008-0000-0600-0000FB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6" name="Group Box 508" hidden="1">
              <a:extLst>
                <a:ext uri="{63B3BB69-23CF-44E3-9099-C40C66FF867C}">
                  <a14:compatExt spid="_x0000_s28156"/>
                </a:ext>
                <a:ext uri="{FF2B5EF4-FFF2-40B4-BE49-F238E27FC236}">
                  <a16:creationId xmlns:a16="http://schemas.microsoft.com/office/drawing/2014/main" id="{00000000-0008-0000-0600-0000FC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57" name="Group Box 509" hidden="1">
              <a:extLst>
                <a:ext uri="{63B3BB69-23CF-44E3-9099-C40C66FF867C}">
                  <a14:compatExt spid="_x0000_s28157"/>
                </a:ext>
                <a:ext uri="{FF2B5EF4-FFF2-40B4-BE49-F238E27FC236}">
                  <a16:creationId xmlns:a16="http://schemas.microsoft.com/office/drawing/2014/main" id="{00000000-0008-0000-0600-0000FD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58" name="Group Box 510" hidden="1">
              <a:extLst>
                <a:ext uri="{63B3BB69-23CF-44E3-9099-C40C66FF867C}">
                  <a14:compatExt spid="_x0000_s28158"/>
                </a:ext>
                <a:ext uri="{FF2B5EF4-FFF2-40B4-BE49-F238E27FC236}">
                  <a16:creationId xmlns:a16="http://schemas.microsoft.com/office/drawing/2014/main" id="{00000000-0008-0000-0600-0000FE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28159" name="Group Box 511" hidden="1">
              <a:extLst>
                <a:ext uri="{63B3BB69-23CF-44E3-9099-C40C66FF867C}">
                  <a14:compatExt spid="_x0000_s28159"/>
                </a:ext>
                <a:ext uri="{FF2B5EF4-FFF2-40B4-BE49-F238E27FC236}">
                  <a16:creationId xmlns:a16="http://schemas.microsoft.com/office/drawing/2014/main" id="{00000000-0008-0000-0600-0000FF6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28160" name="Group Box 512" hidden="1">
              <a:extLst>
                <a:ext uri="{63B3BB69-23CF-44E3-9099-C40C66FF867C}">
                  <a14:compatExt spid="_x0000_s28160"/>
                </a:ext>
                <a:ext uri="{FF2B5EF4-FFF2-40B4-BE49-F238E27FC236}">
                  <a16:creationId xmlns:a16="http://schemas.microsoft.com/office/drawing/2014/main" id="{00000000-0008-0000-0600-00000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28161" name="Group Box 513" hidden="1">
              <a:extLst>
                <a:ext uri="{63B3BB69-23CF-44E3-9099-C40C66FF867C}">
                  <a14:compatExt spid="_x0000_s28161"/>
                </a:ext>
                <a:ext uri="{FF2B5EF4-FFF2-40B4-BE49-F238E27FC236}">
                  <a16:creationId xmlns:a16="http://schemas.microsoft.com/office/drawing/2014/main" id="{00000000-0008-0000-0600-00000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162" name="Group Box 514" hidden="1">
              <a:extLst>
                <a:ext uri="{63B3BB69-23CF-44E3-9099-C40C66FF867C}">
                  <a14:compatExt spid="_x0000_s28162"/>
                </a:ext>
                <a:ext uri="{FF2B5EF4-FFF2-40B4-BE49-F238E27FC236}">
                  <a16:creationId xmlns:a16="http://schemas.microsoft.com/office/drawing/2014/main" id="{00000000-0008-0000-0600-00000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28163" name="Group Box 515" hidden="1">
              <a:extLst>
                <a:ext uri="{63B3BB69-23CF-44E3-9099-C40C66FF867C}">
                  <a14:compatExt spid="_x0000_s28163"/>
                </a:ext>
                <a:ext uri="{FF2B5EF4-FFF2-40B4-BE49-F238E27FC236}">
                  <a16:creationId xmlns:a16="http://schemas.microsoft.com/office/drawing/2014/main" id="{00000000-0008-0000-0600-00000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28164" name="Group Box 516" hidden="1">
              <a:extLst>
                <a:ext uri="{63B3BB69-23CF-44E3-9099-C40C66FF867C}">
                  <a14:compatExt spid="_x0000_s28164"/>
                </a:ext>
                <a:ext uri="{FF2B5EF4-FFF2-40B4-BE49-F238E27FC236}">
                  <a16:creationId xmlns:a16="http://schemas.microsoft.com/office/drawing/2014/main" id="{00000000-0008-0000-0600-00000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165" name="Group Box 517" hidden="1">
              <a:extLst>
                <a:ext uri="{63B3BB69-23CF-44E3-9099-C40C66FF867C}">
                  <a14:compatExt spid="_x0000_s28165"/>
                </a:ext>
                <a:ext uri="{FF2B5EF4-FFF2-40B4-BE49-F238E27FC236}">
                  <a16:creationId xmlns:a16="http://schemas.microsoft.com/office/drawing/2014/main" id="{00000000-0008-0000-0600-00000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28166" name="Group Box 518" hidden="1">
              <a:extLst>
                <a:ext uri="{63B3BB69-23CF-44E3-9099-C40C66FF867C}">
                  <a14:compatExt spid="_x0000_s28166"/>
                </a:ext>
                <a:ext uri="{FF2B5EF4-FFF2-40B4-BE49-F238E27FC236}">
                  <a16:creationId xmlns:a16="http://schemas.microsoft.com/office/drawing/2014/main" id="{00000000-0008-0000-0600-00000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28167" name="Group Box 519" hidden="1">
              <a:extLst>
                <a:ext uri="{63B3BB69-23CF-44E3-9099-C40C66FF867C}">
                  <a14:compatExt spid="_x0000_s28167"/>
                </a:ext>
                <a:ext uri="{FF2B5EF4-FFF2-40B4-BE49-F238E27FC236}">
                  <a16:creationId xmlns:a16="http://schemas.microsoft.com/office/drawing/2014/main" id="{00000000-0008-0000-0600-00000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168" name="Group Box 520" hidden="1">
              <a:extLst>
                <a:ext uri="{63B3BB69-23CF-44E3-9099-C40C66FF867C}">
                  <a14:compatExt spid="_x0000_s28168"/>
                </a:ext>
                <a:ext uri="{FF2B5EF4-FFF2-40B4-BE49-F238E27FC236}">
                  <a16:creationId xmlns:a16="http://schemas.microsoft.com/office/drawing/2014/main" id="{00000000-0008-0000-0600-00000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28169" name="Group Box 521" hidden="1">
              <a:extLst>
                <a:ext uri="{63B3BB69-23CF-44E3-9099-C40C66FF867C}">
                  <a14:compatExt spid="_x0000_s28169"/>
                </a:ext>
                <a:ext uri="{FF2B5EF4-FFF2-40B4-BE49-F238E27FC236}">
                  <a16:creationId xmlns:a16="http://schemas.microsoft.com/office/drawing/2014/main" id="{00000000-0008-0000-0600-00000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28170" name="Group Box 522" hidden="1">
              <a:extLst>
                <a:ext uri="{63B3BB69-23CF-44E3-9099-C40C66FF867C}">
                  <a14:compatExt spid="_x0000_s28170"/>
                </a:ext>
                <a:ext uri="{FF2B5EF4-FFF2-40B4-BE49-F238E27FC236}">
                  <a16:creationId xmlns:a16="http://schemas.microsoft.com/office/drawing/2014/main" id="{00000000-0008-0000-0600-00000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171" name="Group Box 523" hidden="1">
              <a:extLst>
                <a:ext uri="{63B3BB69-23CF-44E3-9099-C40C66FF867C}">
                  <a14:compatExt spid="_x0000_s28171"/>
                </a:ext>
                <a:ext uri="{FF2B5EF4-FFF2-40B4-BE49-F238E27FC236}">
                  <a16:creationId xmlns:a16="http://schemas.microsoft.com/office/drawing/2014/main" id="{00000000-0008-0000-0600-00000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28172" name="Group Box 524" hidden="1">
              <a:extLst>
                <a:ext uri="{63B3BB69-23CF-44E3-9099-C40C66FF867C}">
                  <a14:compatExt spid="_x0000_s28172"/>
                </a:ext>
                <a:ext uri="{FF2B5EF4-FFF2-40B4-BE49-F238E27FC236}">
                  <a16:creationId xmlns:a16="http://schemas.microsoft.com/office/drawing/2014/main" id="{00000000-0008-0000-0600-00000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28173" name="Group Box 525" hidden="1">
              <a:extLst>
                <a:ext uri="{63B3BB69-23CF-44E3-9099-C40C66FF867C}">
                  <a14:compatExt spid="_x0000_s28173"/>
                </a:ext>
                <a:ext uri="{FF2B5EF4-FFF2-40B4-BE49-F238E27FC236}">
                  <a16:creationId xmlns:a16="http://schemas.microsoft.com/office/drawing/2014/main" id="{00000000-0008-0000-0600-00000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174" name="Group Box 526" hidden="1">
              <a:extLst>
                <a:ext uri="{63B3BB69-23CF-44E3-9099-C40C66FF867C}">
                  <a14:compatExt spid="_x0000_s28174"/>
                </a:ext>
                <a:ext uri="{FF2B5EF4-FFF2-40B4-BE49-F238E27FC236}">
                  <a16:creationId xmlns:a16="http://schemas.microsoft.com/office/drawing/2014/main" id="{00000000-0008-0000-0600-00000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28175" name="Group Box 527" hidden="1">
              <a:extLst>
                <a:ext uri="{63B3BB69-23CF-44E3-9099-C40C66FF867C}">
                  <a14:compatExt spid="_x0000_s28175"/>
                </a:ext>
                <a:ext uri="{FF2B5EF4-FFF2-40B4-BE49-F238E27FC236}">
                  <a16:creationId xmlns:a16="http://schemas.microsoft.com/office/drawing/2014/main" id="{00000000-0008-0000-0600-00000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28176" name="Group Box 528" hidden="1">
              <a:extLst>
                <a:ext uri="{63B3BB69-23CF-44E3-9099-C40C66FF867C}">
                  <a14:compatExt spid="_x0000_s28176"/>
                </a:ext>
                <a:ext uri="{FF2B5EF4-FFF2-40B4-BE49-F238E27FC236}">
                  <a16:creationId xmlns:a16="http://schemas.microsoft.com/office/drawing/2014/main" id="{00000000-0008-0000-0600-00001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28177" name="Group Box 529" hidden="1">
              <a:extLst>
                <a:ext uri="{63B3BB69-23CF-44E3-9099-C40C66FF867C}">
                  <a14:compatExt spid="_x0000_s28177"/>
                </a:ext>
                <a:ext uri="{FF2B5EF4-FFF2-40B4-BE49-F238E27FC236}">
                  <a16:creationId xmlns:a16="http://schemas.microsoft.com/office/drawing/2014/main" id="{00000000-0008-0000-0600-00001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5</xdr:col>
          <xdr:colOff>361950</xdr:colOff>
          <xdr:row>36</xdr:row>
          <xdr:rowOff>28575</xdr:rowOff>
        </xdr:to>
        <xdr:sp macro="" textlink="">
          <xdr:nvSpPr>
            <xdr:cNvPr id="28178" name="Group Box 530" hidden="1">
              <a:extLst>
                <a:ext uri="{63B3BB69-23CF-44E3-9099-C40C66FF867C}">
                  <a14:compatExt spid="_x0000_s28178"/>
                </a:ext>
                <a:ext uri="{FF2B5EF4-FFF2-40B4-BE49-F238E27FC236}">
                  <a16:creationId xmlns:a16="http://schemas.microsoft.com/office/drawing/2014/main" id="{00000000-0008-0000-0600-00001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5</xdr:col>
          <xdr:colOff>352425</xdr:colOff>
          <xdr:row>36</xdr:row>
          <xdr:rowOff>57150</xdr:rowOff>
        </xdr:to>
        <xdr:sp macro="" textlink="">
          <xdr:nvSpPr>
            <xdr:cNvPr id="28179" name="Group Box 531" hidden="1">
              <a:extLst>
                <a:ext uri="{63B3BB69-23CF-44E3-9099-C40C66FF867C}">
                  <a14:compatExt spid="_x0000_s28179"/>
                </a:ext>
                <a:ext uri="{FF2B5EF4-FFF2-40B4-BE49-F238E27FC236}">
                  <a16:creationId xmlns:a16="http://schemas.microsoft.com/office/drawing/2014/main" id="{00000000-0008-0000-0600-00001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180" name="Group Box 532" hidden="1">
              <a:extLst>
                <a:ext uri="{63B3BB69-23CF-44E3-9099-C40C66FF867C}">
                  <a14:compatExt spid="_x0000_s28180"/>
                </a:ext>
                <a:ext uri="{FF2B5EF4-FFF2-40B4-BE49-F238E27FC236}">
                  <a16:creationId xmlns:a16="http://schemas.microsoft.com/office/drawing/2014/main" id="{00000000-0008-0000-0600-00001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28181" name="Group Box 533" hidden="1">
              <a:extLst>
                <a:ext uri="{63B3BB69-23CF-44E3-9099-C40C66FF867C}">
                  <a14:compatExt spid="_x0000_s28181"/>
                </a:ext>
                <a:ext uri="{FF2B5EF4-FFF2-40B4-BE49-F238E27FC236}">
                  <a16:creationId xmlns:a16="http://schemas.microsoft.com/office/drawing/2014/main" id="{00000000-0008-0000-0600-00001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28182" name="Group Box 534" hidden="1">
              <a:extLst>
                <a:ext uri="{63B3BB69-23CF-44E3-9099-C40C66FF867C}">
                  <a14:compatExt spid="_x0000_s28182"/>
                </a:ext>
                <a:ext uri="{FF2B5EF4-FFF2-40B4-BE49-F238E27FC236}">
                  <a16:creationId xmlns:a16="http://schemas.microsoft.com/office/drawing/2014/main" id="{00000000-0008-0000-0600-00001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183" name="Group Box 535" hidden="1">
              <a:extLst>
                <a:ext uri="{63B3BB69-23CF-44E3-9099-C40C66FF867C}">
                  <a14:compatExt spid="_x0000_s28183"/>
                </a:ext>
                <a:ext uri="{FF2B5EF4-FFF2-40B4-BE49-F238E27FC236}">
                  <a16:creationId xmlns:a16="http://schemas.microsoft.com/office/drawing/2014/main" id="{00000000-0008-0000-0600-00001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28184" name="Group Box 536" hidden="1">
              <a:extLst>
                <a:ext uri="{63B3BB69-23CF-44E3-9099-C40C66FF867C}">
                  <a14:compatExt spid="_x0000_s28184"/>
                </a:ext>
                <a:ext uri="{FF2B5EF4-FFF2-40B4-BE49-F238E27FC236}">
                  <a16:creationId xmlns:a16="http://schemas.microsoft.com/office/drawing/2014/main" id="{00000000-0008-0000-0600-00001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28185" name="Group Box 537" hidden="1">
              <a:extLst>
                <a:ext uri="{63B3BB69-23CF-44E3-9099-C40C66FF867C}">
                  <a14:compatExt spid="_x0000_s28185"/>
                </a:ext>
                <a:ext uri="{FF2B5EF4-FFF2-40B4-BE49-F238E27FC236}">
                  <a16:creationId xmlns:a16="http://schemas.microsoft.com/office/drawing/2014/main" id="{00000000-0008-0000-0600-00001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186" name="Group Box 538" hidden="1">
              <a:extLst>
                <a:ext uri="{63B3BB69-23CF-44E3-9099-C40C66FF867C}">
                  <a14:compatExt spid="_x0000_s28186"/>
                </a:ext>
                <a:ext uri="{FF2B5EF4-FFF2-40B4-BE49-F238E27FC236}">
                  <a16:creationId xmlns:a16="http://schemas.microsoft.com/office/drawing/2014/main" id="{00000000-0008-0000-0600-00001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28187" name="Group Box 539" hidden="1">
              <a:extLst>
                <a:ext uri="{63B3BB69-23CF-44E3-9099-C40C66FF867C}">
                  <a14:compatExt spid="_x0000_s28187"/>
                </a:ext>
                <a:ext uri="{FF2B5EF4-FFF2-40B4-BE49-F238E27FC236}">
                  <a16:creationId xmlns:a16="http://schemas.microsoft.com/office/drawing/2014/main" id="{00000000-0008-0000-0600-00001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28188" name="Group Box 540" hidden="1">
              <a:extLst>
                <a:ext uri="{63B3BB69-23CF-44E3-9099-C40C66FF867C}">
                  <a14:compatExt spid="_x0000_s28188"/>
                </a:ext>
                <a:ext uri="{FF2B5EF4-FFF2-40B4-BE49-F238E27FC236}">
                  <a16:creationId xmlns:a16="http://schemas.microsoft.com/office/drawing/2014/main" id="{00000000-0008-0000-0600-00001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189" name="Group Box 541" hidden="1">
              <a:extLst>
                <a:ext uri="{63B3BB69-23CF-44E3-9099-C40C66FF867C}">
                  <a14:compatExt spid="_x0000_s28189"/>
                </a:ext>
                <a:ext uri="{FF2B5EF4-FFF2-40B4-BE49-F238E27FC236}">
                  <a16:creationId xmlns:a16="http://schemas.microsoft.com/office/drawing/2014/main" id="{00000000-0008-0000-0600-00001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57150</xdr:rowOff>
        </xdr:from>
        <xdr:to>
          <xdr:col>5</xdr:col>
          <xdr:colOff>361950</xdr:colOff>
          <xdr:row>41</xdr:row>
          <xdr:rowOff>28575</xdr:rowOff>
        </xdr:to>
        <xdr:sp macro="" textlink="">
          <xdr:nvSpPr>
            <xdr:cNvPr id="28190" name="Group Box 542" hidden="1">
              <a:extLst>
                <a:ext uri="{63B3BB69-23CF-44E3-9099-C40C66FF867C}">
                  <a14:compatExt spid="_x0000_s28190"/>
                </a:ext>
                <a:ext uri="{FF2B5EF4-FFF2-40B4-BE49-F238E27FC236}">
                  <a16:creationId xmlns:a16="http://schemas.microsoft.com/office/drawing/2014/main" id="{00000000-0008-0000-0600-00001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161925</xdr:rowOff>
        </xdr:from>
        <xdr:to>
          <xdr:col>5</xdr:col>
          <xdr:colOff>352425</xdr:colOff>
          <xdr:row>41</xdr:row>
          <xdr:rowOff>57150</xdr:rowOff>
        </xdr:to>
        <xdr:sp macro="" textlink="">
          <xdr:nvSpPr>
            <xdr:cNvPr id="28191" name="Group Box 543" hidden="1">
              <a:extLst>
                <a:ext uri="{63B3BB69-23CF-44E3-9099-C40C66FF867C}">
                  <a14:compatExt spid="_x0000_s28191"/>
                </a:ext>
                <a:ext uri="{FF2B5EF4-FFF2-40B4-BE49-F238E27FC236}">
                  <a16:creationId xmlns:a16="http://schemas.microsoft.com/office/drawing/2014/main" id="{00000000-0008-0000-0600-00001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192" name="Group Box 544" hidden="1">
              <a:extLst>
                <a:ext uri="{63B3BB69-23CF-44E3-9099-C40C66FF867C}">
                  <a14:compatExt spid="_x0000_s28192"/>
                </a:ext>
                <a:ext uri="{FF2B5EF4-FFF2-40B4-BE49-F238E27FC236}">
                  <a16:creationId xmlns:a16="http://schemas.microsoft.com/office/drawing/2014/main" id="{00000000-0008-0000-0600-00002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5</xdr:col>
          <xdr:colOff>361950</xdr:colOff>
          <xdr:row>44</xdr:row>
          <xdr:rowOff>28575</xdr:rowOff>
        </xdr:to>
        <xdr:sp macro="" textlink="">
          <xdr:nvSpPr>
            <xdr:cNvPr id="28193" name="Group Box 545" hidden="1">
              <a:extLst>
                <a:ext uri="{63B3BB69-23CF-44E3-9099-C40C66FF867C}">
                  <a14:compatExt spid="_x0000_s28193"/>
                </a:ext>
                <a:ext uri="{FF2B5EF4-FFF2-40B4-BE49-F238E27FC236}">
                  <a16:creationId xmlns:a16="http://schemas.microsoft.com/office/drawing/2014/main" id="{00000000-0008-0000-0600-00002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5</xdr:col>
          <xdr:colOff>352425</xdr:colOff>
          <xdr:row>44</xdr:row>
          <xdr:rowOff>57150</xdr:rowOff>
        </xdr:to>
        <xdr:sp macro="" textlink="">
          <xdr:nvSpPr>
            <xdr:cNvPr id="28194" name="Group Box 546" hidden="1">
              <a:extLst>
                <a:ext uri="{63B3BB69-23CF-44E3-9099-C40C66FF867C}">
                  <a14:compatExt spid="_x0000_s28194"/>
                </a:ext>
                <a:ext uri="{FF2B5EF4-FFF2-40B4-BE49-F238E27FC236}">
                  <a16:creationId xmlns:a16="http://schemas.microsoft.com/office/drawing/2014/main" id="{00000000-0008-0000-0600-00002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195" name="Group Box 547" hidden="1">
              <a:extLst>
                <a:ext uri="{63B3BB69-23CF-44E3-9099-C40C66FF867C}">
                  <a14:compatExt spid="_x0000_s28195"/>
                </a:ext>
                <a:ext uri="{FF2B5EF4-FFF2-40B4-BE49-F238E27FC236}">
                  <a16:creationId xmlns:a16="http://schemas.microsoft.com/office/drawing/2014/main" id="{00000000-0008-0000-0600-00002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196" name="Group Box 548" hidden="1">
              <a:extLst>
                <a:ext uri="{63B3BB69-23CF-44E3-9099-C40C66FF867C}">
                  <a14:compatExt spid="_x0000_s28196"/>
                </a:ext>
                <a:ext uri="{FF2B5EF4-FFF2-40B4-BE49-F238E27FC236}">
                  <a16:creationId xmlns:a16="http://schemas.microsoft.com/office/drawing/2014/main" id="{00000000-0008-0000-0600-00002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197" name="Group Box 549" hidden="1">
              <a:extLst>
                <a:ext uri="{63B3BB69-23CF-44E3-9099-C40C66FF867C}">
                  <a14:compatExt spid="_x0000_s28197"/>
                </a:ext>
                <a:ext uri="{FF2B5EF4-FFF2-40B4-BE49-F238E27FC236}">
                  <a16:creationId xmlns:a16="http://schemas.microsoft.com/office/drawing/2014/main" id="{00000000-0008-0000-0600-00002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198" name="Group Box 550" hidden="1">
              <a:extLst>
                <a:ext uri="{63B3BB69-23CF-44E3-9099-C40C66FF867C}">
                  <a14:compatExt spid="_x0000_s28198"/>
                </a:ext>
                <a:ext uri="{FF2B5EF4-FFF2-40B4-BE49-F238E27FC236}">
                  <a16:creationId xmlns:a16="http://schemas.microsoft.com/office/drawing/2014/main" id="{00000000-0008-0000-0600-00002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199" name="Group Box 551" hidden="1">
              <a:extLst>
                <a:ext uri="{63B3BB69-23CF-44E3-9099-C40C66FF867C}">
                  <a14:compatExt spid="_x0000_s28199"/>
                </a:ext>
                <a:ext uri="{FF2B5EF4-FFF2-40B4-BE49-F238E27FC236}">
                  <a16:creationId xmlns:a16="http://schemas.microsoft.com/office/drawing/2014/main" id="{00000000-0008-0000-0600-00002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0" name="Group Box 552" hidden="1">
              <a:extLst>
                <a:ext uri="{63B3BB69-23CF-44E3-9099-C40C66FF867C}">
                  <a14:compatExt spid="_x0000_s28200"/>
                </a:ext>
                <a:ext uri="{FF2B5EF4-FFF2-40B4-BE49-F238E27FC236}">
                  <a16:creationId xmlns:a16="http://schemas.microsoft.com/office/drawing/2014/main" id="{00000000-0008-0000-0600-00002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01" name="Group Box 553" hidden="1">
              <a:extLst>
                <a:ext uri="{63B3BB69-23CF-44E3-9099-C40C66FF867C}">
                  <a14:compatExt spid="_x0000_s28201"/>
                </a:ext>
                <a:ext uri="{FF2B5EF4-FFF2-40B4-BE49-F238E27FC236}">
                  <a16:creationId xmlns:a16="http://schemas.microsoft.com/office/drawing/2014/main" id="{00000000-0008-0000-0600-00002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02" name="Group Box 554" hidden="1">
              <a:extLst>
                <a:ext uri="{63B3BB69-23CF-44E3-9099-C40C66FF867C}">
                  <a14:compatExt spid="_x0000_s28202"/>
                </a:ext>
                <a:ext uri="{FF2B5EF4-FFF2-40B4-BE49-F238E27FC236}">
                  <a16:creationId xmlns:a16="http://schemas.microsoft.com/office/drawing/2014/main" id="{00000000-0008-0000-0600-00002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3" name="Group Box 555" hidden="1">
              <a:extLst>
                <a:ext uri="{63B3BB69-23CF-44E3-9099-C40C66FF867C}">
                  <a14:compatExt spid="_x0000_s28203"/>
                </a:ext>
                <a:ext uri="{FF2B5EF4-FFF2-40B4-BE49-F238E27FC236}">
                  <a16:creationId xmlns:a16="http://schemas.microsoft.com/office/drawing/2014/main" id="{00000000-0008-0000-0600-00002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04" name="Group Box 556" hidden="1">
              <a:extLst>
                <a:ext uri="{63B3BB69-23CF-44E3-9099-C40C66FF867C}">
                  <a14:compatExt spid="_x0000_s28204"/>
                </a:ext>
                <a:ext uri="{FF2B5EF4-FFF2-40B4-BE49-F238E27FC236}">
                  <a16:creationId xmlns:a16="http://schemas.microsoft.com/office/drawing/2014/main" id="{00000000-0008-0000-0600-00002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05" name="Group Box 557" hidden="1">
              <a:extLst>
                <a:ext uri="{63B3BB69-23CF-44E3-9099-C40C66FF867C}">
                  <a14:compatExt spid="_x0000_s28205"/>
                </a:ext>
                <a:ext uri="{FF2B5EF4-FFF2-40B4-BE49-F238E27FC236}">
                  <a16:creationId xmlns:a16="http://schemas.microsoft.com/office/drawing/2014/main" id="{00000000-0008-0000-0600-00002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6" name="Group Box 558" hidden="1">
              <a:extLst>
                <a:ext uri="{63B3BB69-23CF-44E3-9099-C40C66FF867C}">
                  <a14:compatExt spid="_x0000_s28206"/>
                </a:ext>
                <a:ext uri="{FF2B5EF4-FFF2-40B4-BE49-F238E27FC236}">
                  <a16:creationId xmlns:a16="http://schemas.microsoft.com/office/drawing/2014/main" id="{00000000-0008-0000-0600-00002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07" name="Group Box 559" hidden="1">
              <a:extLst>
                <a:ext uri="{63B3BB69-23CF-44E3-9099-C40C66FF867C}">
                  <a14:compatExt spid="_x0000_s28207"/>
                </a:ext>
                <a:ext uri="{FF2B5EF4-FFF2-40B4-BE49-F238E27FC236}">
                  <a16:creationId xmlns:a16="http://schemas.microsoft.com/office/drawing/2014/main" id="{00000000-0008-0000-0600-00002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08" name="Group Box 560" hidden="1">
              <a:extLst>
                <a:ext uri="{63B3BB69-23CF-44E3-9099-C40C66FF867C}">
                  <a14:compatExt spid="_x0000_s28208"/>
                </a:ext>
                <a:ext uri="{FF2B5EF4-FFF2-40B4-BE49-F238E27FC236}">
                  <a16:creationId xmlns:a16="http://schemas.microsoft.com/office/drawing/2014/main" id="{00000000-0008-0000-0600-00003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09" name="Group Box 561" hidden="1">
              <a:extLst>
                <a:ext uri="{63B3BB69-23CF-44E3-9099-C40C66FF867C}">
                  <a14:compatExt spid="_x0000_s28209"/>
                </a:ext>
                <a:ext uri="{FF2B5EF4-FFF2-40B4-BE49-F238E27FC236}">
                  <a16:creationId xmlns:a16="http://schemas.microsoft.com/office/drawing/2014/main" id="{00000000-0008-0000-0600-00003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0" name="Group Box 562" hidden="1">
              <a:extLst>
                <a:ext uri="{63B3BB69-23CF-44E3-9099-C40C66FF867C}">
                  <a14:compatExt spid="_x0000_s28210"/>
                </a:ext>
                <a:ext uri="{FF2B5EF4-FFF2-40B4-BE49-F238E27FC236}">
                  <a16:creationId xmlns:a16="http://schemas.microsoft.com/office/drawing/2014/main" id="{00000000-0008-0000-0600-00003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11" name="Group Box 563" hidden="1">
              <a:extLst>
                <a:ext uri="{63B3BB69-23CF-44E3-9099-C40C66FF867C}">
                  <a14:compatExt spid="_x0000_s28211"/>
                </a:ext>
                <a:ext uri="{FF2B5EF4-FFF2-40B4-BE49-F238E27FC236}">
                  <a16:creationId xmlns:a16="http://schemas.microsoft.com/office/drawing/2014/main" id="{00000000-0008-0000-0600-00003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12" name="Group Box 564" hidden="1">
              <a:extLst>
                <a:ext uri="{63B3BB69-23CF-44E3-9099-C40C66FF867C}">
                  <a14:compatExt spid="_x0000_s28212"/>
                </a:ext>
                <a:ext uri="{FF2B5EF4-FFF2-40B4-BE49-F238E27FC236}">
                  <a16:creationId xmlns:a16="http://schemas.microsoft.com/office/drawing/2014/main" id="{00000000-0008-0000-0600-00003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3" name="Group Box 565" hidden="1">
              <a:extLst>
                <a:ext uri="{63B3BB69-23CF-44E3-9099-C40C66FF867C}">
                  <a14:compatExt spid="_x0000_s28213"/>
                </a:ext>
                <a:ext uri="{FF2B5EF4-FFF2-40B4-BE49-F238E27FC236}">
                  <a16:creationId xmlns:a16="http://schemas.microsoft.com/office/drawing/2014/main" id="{00000000-0008-0000-0600-00003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14" name="Group Box 566" hidden="1">
              <a:extLst>
                <a:ext uri="{63B3BB69-23CF-44E3-9099-C40C66FF867C}">
                  <a14:compatExt spid="_x0000_s28214"/>
                </a:ext>
                <a:ext uri="{FF2B5EF4-FFF2-40B4-BE49-F238E27FC236}">
                  <a16:creationId xmlns:a16="http://schemas.microsoft.com/office/drawing/2014/main" id="{00000000-0008-0000-0600-00003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15" name="Group Box 567" hidden="1">
              <a:extLst>
                <a:ext uri="{63B3BB69-23CF-44E3-9099-C40C66FF867C}">
                  <a14:compatExt spid="_x0000_s28215"/>
                </a:ext>
                <a:ext uri="{FF2B5EF4-FFF2-40B4-BE49-F238E27FC236}">
                  <a16:creationId xmlns:a16="http://schemas.microsoft.com/office/drawing/2014/main" id="{00000000-0008-0000-0600-00003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6" name="Group Box 568" hidden="1">
              <a:extLst>
                <a:ext uri="{63B3BB69-23CF-44E3-9099-C40C66FF867C}">
                  <a14:compatExt spid="_x0000_s28216"/>
                </a:ext>
                <a:ext uri="{FF2B5EF4-FFF2-40B4-BE49-F238E27FC236}">
                  <a16:creationId xmlns:a16="http://schemas.microsoft.com/office/drawing/2014/main" id="{00000000-0008-0000-0600-00003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17" name="Group Box 569" hidden="1">
              <a:extLst>
                <a:ext uri="{63B3BB69-23CF-44E3-9099-C40C66FF867C}">
                  <a14:compatExt spid="_x0000_s28217"/>
                </a:ext>
                <a:ext uri="{FF2B5EF4-FFF2-40B4-BE49-F238E27FC236}">
                  <a16:creationId xmlns:a16="http://schemas.microsoft.com/office/drawing/2014/main" id="{00000000-0008-0000-0600-00003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18" name="Group Box 570" hidden="1">
              <a:extLst>
                <a:ext uri="{63B3BB69-23CF-44E3-9099-C40C66FF867C}">
                  <a14:compatExt spid="_x0000_s28218"/>
                </a:ext>
                <a:ext uri="{FF2B5EF4-FFF2-40B4-BE49-F238E27FC236}">
                  <a16:creationId xmlns:a16="http://schemas.microsoft.com/office/drawing/2014/main" id="{00000000-0008-0000-0600-00003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19" name="Group Box 571" hidden="1">
              <a:extLst>
                <a:ext uri="{63B3BB69-23CF-44E3-9099-C40C66FF867C}">
                  <a14:compatExt spid="_x0000_s28219"/>
                </a:ext>
                <a:ext uri="{FF2B5EF4-FFF2-40B4-BE49-F238E27FC236}">
                  <a16:creationId xmlns:a16="http://schemas.microsoft.com/office/drawing/2014/main" id="{00000000-0008-0000-0600-00003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0" name="Group Box 572" hidden="1">
              <a:extLst>
                <a:ext uri="{63B3BB69-23CF-44E3-9099-C40C66FF867C}">
                  <a14:compatExt spid="_x0000_s28220"/>
                </a:ext>
                <a:ext uri="{FF2B5EF4-FFF2-40B4-BE49-F238E27FC236}">
                  <a16:creationId xmlns:a16="http://schemas.microsoft.com/office/drawing/2014/main" id="{00000000-0008-0000-0600-00003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21" name="Group Box 573" hidden="1">
              <a:extLst>
                <a:ext uri="{63B3BB69-23CF-44E3-9099-C40C66FF867C}">
                  <a14:compatExt spid="_x0000_s28221"/>
                </a:ext>
                <a:ext uri="{FF2B5EF4-FFF2-40B4-BE49-F238E27FC236}">
                  <a16:creationId xmlns:a16="http://schemas.microsoft.com/office/drawing/2014/main" id="{00000000-0008-0000-0600-00003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22" name="Group Box 574" hidden="1">
              <a:extLst>
                <a:ext uri="{63B3BB69-23CF-44E3-9099-C40C66FF867C}">
                  <a14:compatExt spid="_x0000_s28222"/>
                </a:ext>
                <a:ext uri="{FF2B5EF4-FFF2-40B4-BE49-F238E27FC236}">
                  <a16:creationId xmlns:a16="http://schemas.microsoft.com/office/drawing/2014/main" id="{00000000-0008-0000-0600-00003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3" name="Group Box 575" hidden="1">
              <a:extLst>
                <a:ext uri="{63B3BB69-23CF-44E3-9099-C40C66FF867C}">
                  <a14:compatExt spid="_x0000_s28223"/>
                </a:ext>
                <a:ext uri="{FF2B5EF4-FFF2-40B4-BE49-F238E27FC236}">
                  <a16:creationId xmlns:a16="http://schemas.microsoft.com/office/drawing/2014/main" id="{00000000-0008-0000-0600-00003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24" name="Group Box 576" hidden="1">
              <a:extLst>
                <a:ext uri="{63B3BB69-23CF-44E3-9099-C40C66FF867C}">
                  <a14:compatExt spid="_x0000_s28224"/>
                </a:ext>
                <a:ext uri="{FF2B5EF4-FFF2-40B4-BE49-F238E27FC236}">
                  <a16:creationId xmlns:a16="http://schemas.microsoft.com/office/drawing/2014/main" id="{00000000-0008-0000-0600-00004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25" name="Group Box 577" hidden="1">
              <a:extLst>
                <a:ext uri="{63B3BB69-23CF-44E3-9099-C40C66FF867C}">
                  <a14:compatExt spid="_x0000_s28225"/>
                </a:ext>
                <a:ext uri="{FF2B5EF4-FFF2-40B4-BE49-F238E27FC236}">
                  <a16:creationId xmlns:a16="http://schemas.microsoft.com/office/drawing/2014/main" id="{00000000-0008-0000-0600-00004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6" name="Group Box 578" hidden="1">
              <a:extLst>
                <a:ext uri="{63B3BB69-23CF-44E3-9099-C40C66FF867C}">
                  <a14:compatExt spid="_x0000_s28226"/>
                </a:ext>
                <a:ext uri="{FF2B5EF4-FFF2-40B4-BE49-F238E27FC236}">
                  <a16:creationId xmlns:a16="http://schemas.microsoft.com/office/drawing/2014/main" id="{00000000-0008-0000-0600-00004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27" name="Group Box 579" hidden="1">
              <a:extLst>
                <a:ext uri="{63B3BB69-23CF-44E3-9099-C40C66FF867C}">
                  <a14:compatExt spid="_x0000_s28227"/>
                </a:ext>
                <a:ext uri="{FF2B5EF4-FFF2-40B4-BE49-F238E27FC236}">
                  <a16:creationId xmlns:a16="http://schemas.microsoft.com/office/drawing/2014/main" id="{00000000-0008-0000-0600-00004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28228" name="Group Box 580" hidden="1">
              <a:extLst>
                <a:ext uri="{63B3BB69-23CF-44E3-9099-C40C66FF867C}">
                  <a14:compatExt spid="_x0000_s28228"/>
                </a:ext>
                <a:ext uri="{FF2B5EF4-FFF2-40B4-BE49-F238E27FC236}">
                  <a16:creationId xmlns:a16="http://schemas.microsoft.com/office/drawing/2014/main" id="{00000000-0008-0000-0600-00004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28229" name="Group Box 581" hidden="1">
              <a:extLst>
                <a:ext uri="{63B3BB69-23CF-44E3-9099-C40C66FF867C}">
                  <a14:compatExt spid="_x0000_s28229"/>
                </a:ext>
                <a:ext uri="{FF2B5EF4-FFF2-40B4-BE49-F238E27FC236}">
                  <a16:creationId xmlns:a16="http://schemas.microsoft.com/office/drawing/2014/main" id="{00000000-0008-0000-0600-00004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28230" name="Group Box 582" hidden="1">
              <a:extLst>
                <a:ext uri="{63B3BB69-23CF-44E3-9099-C40C66FF867C}">
                  <a14:compatExt spid="_x0000_s28230"/>
                </a:ext>
                <a:ext uri="{FF2B5EF4-FFF2-40B4-BE49-F238E27FC236}">
                  <a16:creationId xmlns:a16="http://schemas.microsoft.com/office/drawing/2014/main" id="{00000000-0008-0000-0600-00004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5</xdr:col>
          <xdr:colOff>438150</xdr:colOff>
          <xdr:row>39</xdr:row>
          <xdr:rowOff>57150</xdr:rowOff>
        </xdr:to>
        <xdr:sp macro="" textlink="">
          <xdr:nvSpPr>
            <xdr:cNvPr id="28231" name="Group Box 583" hidden="1">
              <a:extLst>
                <a:ext uri="{63B3BB69-23CF-44E3-9099-C40C66FF867C}">
                  <a14:compatExt spid="_x0000_s28231"/>
                </a:ext>
                <a:ext uri="{FF2B5EF4-FFF2-40B4-BE49-F238E27FC236}">
                  <a16:creationId xmlns:a16="http://schemas.microsoft.com/office/drawing/2014/main" id="{00000000-0008-0000-0600-00004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232" name="Group Box 584" hidden="1">
              <a:extLst>
                <a:ext uri="{63B3BB69-23CF-44E3-9099-C40C66FF867C}">
                  <a14:compatExt spid="_x0000_s28232"/>
                </a:ext>
                <a:ext uri="{FF2B5EF4-FFF2-40B4-BE49-F238E27FC236}">
                  <a16:creationId xmlns:a16="http://schemas.microsoft.com/office/drawing/2014/main" id="{00000000-0008-0000-0600-00004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233" name="Group Box 585" hidden="1">
              <a:extLst>
                <a:ext uri="{63B3BB69-23CF-44E3-9099-C40C66FF867C}">
                  <a14:compatExt spid="_x0000_s28233"/>
                </a:ext>
                <a:ext uri="{FF2B5EF4-FFF2-40B4-BE49-F238E27FC236}">
                  <a16:creationId xmlns:a16="http://schemas.microsoft.com/office/drawing/2014/main" id="{00000000-0008-0000-0600-00004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28234" name="Group Box 586" hidden="1">
              <a:extLst>
                <a:ext uri="{63B3BB69-23CF-44E3-9099-C40C66FF867C}">
                  <a14:compatExt spid="_x0000_s28234"/>
                </a:ext>
                <a:ext uri="{FF2B5EF4-FFF2-40B4-BE49-F238E27FC236}">
                  <a16:creationId xmlns:a16="http://schemas.microsoft.com/office/drawing/2014/main" id="{00000000-0008-0000-0600-00004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28235" name="Group Box 587" hidden="1">
              <a:extLst>
                <a:ext uri="{63B3BB69-23CF-44E3-9099-C40C66FF867C}">
                  <a14:compatExt spid="_x0000_s28235"/>
                </a:ext>
                <a:ext uri="{FF2B5EF4-FFF2-40B4-BE49-F238E27FC236}">
                  <a16:creationId xmlns:a16="http://schemas.microsoft.com/office/drawing/2014/main" id="{00000000-0008-0000-0600-00004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5</xdr:col>
          <xdr:colOff>438150</xdr:colOff>
          <xdr:row>42</xdr:row>
          <xdr:rowOff>57150</xdr:rowOff>
        </xdr:to>
        <xdr:sp macro="" textlink="">
          <xdr:nvSpPr>
            <xdr:cNvPr id="28236" name="Group Box 588" hidden="1">
              <a:extLst>
                <a:ext uri="{63B3BB69-23CF-44E3-9099-C40C66FF867C}">
                  <a14:compatExt spid="_x0000_s28236"/>
                </a:ext>
                <a:ext uri="{FF2B5EF4-FFF2-40B4-BE49-F238E27FC236}">
                  <a16:creationId xmlns:a16="http://schemas.microsoft.com/office/drawing/2014/main" id="{00000000-0008-0000-0600-00004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237" name="Group Box 589" hidden="1">
              <a:extLst>
                <a:ext uri="{63B3BB69-23CF-44E3-9099-C40C66FF867C}">
                  <a14:compatExt spid="_x0000_s28237"/>
                </a:ext>
                <a:ext uri="{FF2B5EF4-FFF2-40B4-BE49-F238E27FC236}">
                  <a16:creationId xmlns:a16="http://schemas.microsoft.com/office/drawing/2014/main" id="{00000000-0008-0000-0600-00004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238" name="Group Box 590" hidden="1">
              <a:extLst>
                <a:ext uri="{63B3BB69-23CF-44E3-9099-C40C66FF867C}">
                  <a14:compatExt spid="_x0000_s28238"/>
                </a:ext>
                <a:ext uri="{FF2B5EF4-FFF2-40B4-BE49-F238E27FC236}">
                  <a16:creationId xmlns:a16="http://schemas.microsoft.com/office/drawing/2014/main" id="{00000000-0008-0000-0600-00004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28239" name="Group Box 591" hidden="1">
              <a:extLst>
                <a:ext uri="{63B3BB69-23CF-44E3-9099-C40C66FF867C}">
                  <a14:compatExt spid="_x0000_s28239"/>
                </a:ext>
                <a:ext uri="{FF2B5EF4-FFF2-40B4-BE49-F238E27FC236}">
                  <a16:creationId xmlns:a16="http://schemas.microsoft.com/office/drawing/2014/main" id="{00000000-0008-0000-0600-00004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28240" name="Group Box 592" hidden="1">
              <a:extLst>
                <a:ext uri="{63B3BB69-23CF-44E3-9099-C40C66FF867C}">
                  <a14:compatExt spid="_x0000_s28240"/>
                </a:ext>
                <a:ext uri="{FF2B5EF4-FFF2-40B4-BE49-F238E27FC236}">
                  <a16:creationId xmlns:a16="http://schemas.microsoft.com/office/drawing/2014/main" id="{00000000-0008-0000-0600-00005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5</xdr:col>
          <xdr:colOff>438150</xdr:colOff>
          <xdr:row>43</xdr:row>
          <xdr:rowOff>57150</xdr:rowOff>
        </xdr:to>
        <xdr:sp macro="" textlink="">
          <xdr:nvSpPr>
            <xdr:cNvPr id="28241" name="Group Box 593" hidden="1">
              <a:extLst>
                <a:ext uri="{63B3BB69-23CF-44E3-9099-C40C66FF867C}">
                  <a14:compatExt spid="_x0000_s28241"/>
                </a:ext>
                <a:ext uri="{FF2B5EF4-FFF2-40B4-BE49-F238E27FC236}">
                  <a16:creationId xmlns:a16="http://schemas.microsoft.com/office/drawing/2014/main" id="{00000000-0008-0000-0600-00005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242" name="Group Box 594" hidden="1">
              <a:extLst>
                <a:ext uri="{63B3BB69-23CF-44E3-9099-C40C66FF867C}">
                  <a14:compatExt spid="_x0000_s28242"/>
                </a:ext>
                <a:ext uri="{FF2B5EF4-FFF2-40B4-BE49-F238E27FC236}">
                  <a16:creationId xmlns:a16="http://schemas.microsoft.com/office/drawing/2014/main" id="{00000000-0008-0000-0600-00005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243" name="Group Box 595" hidden="1">
              <a:extLst>
                <a:ext uri="{63B3BB69-23CF-44E3-9099-C40C66FF867C}">
                  <a14:compatExt spid="_x0000_s28243"/>
                </a:ext>
                <a:ext uri="{FF2B5EF4-FFF2-40B4-BE49-F238E27FC236}">
                  <a16:creationId xmlns:a16="http://schemas.microsoft.com/office/drawing/2014/main" id="{00000000-0008-0000-0600-00005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28244" name="Group Box 596" hidden="1">
              <a:extLst>
                <a:ext uri="{63B3BB69-23CF-44E3-9099-C40C66FF867C}">
                  <a14:compatExt spid="_x0000_s28244"/>
                </a:ext>
                <a:ext uri="{FF2B5EF4-FFF2-40B4-BE49-F238E27FC236}">
                  <a16:creationId xmlns:a16="http://schemas.microsoft.com/office/drawing/2014/main" id="{00000000-0008-0000-0600-00005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28245" name="Group Box 597" hidden="1">
              <a:extLst>
                <a:ext uri="{63B3BB69-23CF-44E3-9099-C40C66FF867C}">
                  <a14:compatExt spid="_x0000_s28245"/>
                </a:ext>
                <a:ext uri="{FF2B5EF4-FFF2-40B4-BE49-F238E27FC236}">
                  <a16:creationId xmlns:a16="http://schemas.microsoft.com/office/drawing/2014/main" id="{00000000-0008-0000-0600-00005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33</xdr:row>
          <xdr:rowOff>152400</xdr:rowOff>
        </xdr:from>
        <xdr:to>
          <xdr:col>5</xdr:col>
          <xdr:colOff>438150</xdr:colOff>
          <xdr:row>35</xdr:row>
          <xdr:rowOff>57150</xdr:rowOff>
        </xdr:to>
        <xdr:sp macro="" textlink="">
          <xdr:nvSpPr>
            <xdr:cNvPr id="28246" name="Group Box 598" hidden="1">
              <a:extLst>
                <a:ext uri="{63B3BB69-23CF-44E3-9099-C40C66FF867C}">
                  <a14:compatExt spid="_x0000_s28246"/>
                </a:ext>
                <a:ext uri="{FF2B5EF4-FFF2-40B4-BE49-F238E27FC236}">
                  <a16:creationId xmlns:a16="http://schemas.microsoft.com/office/drawing/2014/main" id="{00000000-0008-0000-0600-00005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247" name="Group Box 599" hidden="1">
              <a:extLst>
                <a:ext uri="{63B3BB69-23CF-44E3-9099-C40C66FF867C}">
                  <a14:compatExt spid="_x0000_s28247"/>
                </a:ext>
                <a:ext uri="{FF2B5EF4-FFF2-40B4-BE49-F238E27FC236}">
                  <a16:creationId xmlns:a16="http://schemas.microsoft.com/office/drawing/2014/main" id="{00000000-0008-0000-0600-00005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248" name="Group Box 600" hidden="1">
              <a:extLst>
                <a:ext uri="{63B3BB69-23CF-44E3-9099-C40C66FF867C}">
                  <a14:compatExt spid="_x0000_s28248"/>
                </a:ext>
                <a:ext uri="{FF2B5EF4-FFF2-40B4-BE49-F238E27FC236}">
                  <a16:creationId xmlns:a16="http://schemas.microsoft.com/office/drawing/2014/main" id="{00000000-0008-0000-0600-00005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28249" name="Group Box 601" hidden="1">
              <a:extLst>
                <a:ext uri="{63B3BB69-23CF-44E3-9099-C40C66FF867C}">
                  <a14:compatExt spid="_x0000_s28249"/>
                </a:ext>
                <a:ext uri="{FF2B5EF4-FFF2-40B4-BE49-F238E27FC236}">
                  <a16:creationId xmlns:a16="http://schemas.microsoft.com/office/drawing/2014/main" id="{00000000-0008-0000-0600-00005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28250" name="Group Box 602" hidden="1">
              <a:extLst>
                <a:ext uri="{63B3BB69-23CF-44E3-9099-C40C66FF867C}">
                  <a14:compatExt spid="_x0000_s28250"/>
                </a:ext>
                <a:ext uri="{FF2B5EF4-FFF2-40B4-BE49-F238E27FC236}">
                  <a16:creationId xmlns:a16="http://schemas.microsoft.com/office/drawing/2014/main" id="{00000000-0008-0000-0600-00005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20</xdr:row>
          <xdr:rowOff>171450</xdr:rowOff>
        </xdr:from>
        <xdr:to>
          <xdr:col>5</xdr:col>
          <xdr:colOff>704850</xdr:colOff>
          <xdr:row>22</xdr:row>
          <xdr:rowOff>85725</xdr:rowOff>
        </xdr:to>
        <xdr:sp macro="" textlink="">
          <xdr:nvSpPr>
            <xdr:cNvPr id="28251" name="Group Box 603" hidden="1">
              <a:extLst>
                <a:ext uri="{63B3BB69-23CF-44E3-9099-C40C66FF867C}">
                  <a14:compatExt spid="_x0000_s28251"/>
                </a:ext>
                <a:ext uri="{FF2B5EF4-FFF2-40B4-BE49-F238E27FC236}">
                  <a16:creationId xmlns:a16="http://schemas.microsoft.com/office/drawing/2014/main" id="{00000000-0008-0000-0600-00005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20</xdr:row>
          <xdr:rowOff>180975</xdr:rowOff>
        </xdr:from>
        <xdr:to>
          <xdr:col>5</xdr:col>
          <xdr:colOff>495300</xdr:colOff>
          <xdr:row>22</xdr:row>
          <xdr:rowOff>95250</xdr:rowOff>
        </xdr:to>
        <xdr:sp macro="" textlink="">
          <xdr:nvSpPr>
            <xdr:cNvPr id="28252" name="Group Box 604" hidden="1">
              <a:extLst>
                <a:ext uri="{63B3BB69-23CF-44E3-9099-C40C66FF867C}">
                  <a14:compatExt spid="_x0000_s28252"/>
                </a:ext>
                <a:ext uri="{FF2B5EF4-FFF2-40B4-BE49-F238E27FC236}">
                  <a16:creationId xmlns:a16="http://schemas.microsoft.com/office/drawing/2014/main" id="{00000000-0008-0000-0600-00005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20</xdr:row>
          <xdr:rowOff>0</xdr:rowOff>
        </xdr:from>
        <xdr:to>
          <xdr:col>5</xdr:col>
          <xdr:colOff>314325</xdr:colOff>
          <xdr:row>21</xdr:row>
          <xdr:rowOff>95250</xdr:rowOff>
        </xdr:to>
        <xdr:sp macro="" textlink="">
          <xdr:nvSpPr>
            <xdr:cNvPr id="28253" name="Group Box 605" hidden="1">
              <a:extLst>
                <a:ext uri="{63B3BB69-23CF-44E3-9099-C40C66FF867C}">
                  <a14:compatExt spid="_x0000_s28253"/>
                </a:ext>
                <a:ext uri="{FF2B5EF4-FFF2-40B4-BE49-F238E27FC236}">
                  <a16:creationId xmlns:a16="http://schemas.microsoft.com/office/drawing/2014/main" id="{00000000-0008-0000-0600-00005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323850</xdr:colOff>
          <xdr:row>22</xdr:row>
          <xdr:rowOff>95250</xdr:rowOff>
        </xdr:to>
        <xdr:sp macro="" textlink="">
          <xdr:nvSpPr>
            <xdr:cNvPr id="28254" name="Group Box 606" hidden="1">
              <a:extLst>
                <a:ext uri="{63B3BB69-23CF-44E3-9099-C40C66FF867C}">
                  <a14:compatExt spid="_x0000_s28254"/>
                </a:ext>
                <a:ext uri="{FF2B5EF4-FFF2-40B4-BE49-F238E27FC236}">
                  <a16:creationId xmlns:a16="http://schemas.microsoft.com/office/drawing/2014/main" id="{00000000-0008-0000-0600-00005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28255" name="Group Box 607" hidden="1">
              <a:extLst>
                <a:ext uri="{63B3BB69-23CF-44E3-9099-C40C66FF867C}">
                  <a14:compatExt spid="_x0000_s28255"/>
                </a:ext>
                <a:ext uri="{FF2B5EF4-FFF2-40B4-BE49-F238E27FC236}">
                  <a16:creationId xmlns:a16="http://schemas.microsoft.com/office/drawing/2014/main" id="{00000000-0008-0000-0600-00005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28256" name="Group Box 608" hidden="1">
              <a:extLst>
                <a:ext uri="{63B3BB69-23CF-44E3-9099-C40C66FF867C}">
                  <a14:compatExt spid="_x0000_s28256"/>
                </a:ext>
                <a:ext uri="{FF2B5EF4-FFF2-40B4-BE49-F238E27FC236}">
                  <a16:creationId xmlns:a16="http://schemas.microsoft.com/office/drawing/2014/main" id="{00000000-0008-0000-0600-00006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28257" name="Group Box 609" hidden="1">
              <a:extLst>
                <a:ext uri="{63B3BB69-23CF-44E3-9099-C40C66FF867C}">
                  <a14:compatExt spid="_x0000_s28257"/>
                </a:ext>
                <a:ext uri="{FF2B5EF4-FFF2-40B4-BE49-F238E27FC236}">
                  <a16:creationId xmlns:a16="http://schemas.microsoft.com/office/drawing/2014/main" id="{00000000-0008-0000-0600-00006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466725</xdr:colOff>
          <xdr:row>22</xdr:row>
          <xdr:rowOff>95250</xdr:rowOff>
        </xdr:to>
        <xdr:sp macro="" textlink="">
          <xdr:nvSpPr>
            <xdr:cNvPr id="28258" name="Group Box 610" hidden="1">
              <a:extLst>
                <a:ext uri="{63B3BB69-23CF-44E3-9099-C40C66FF867C}">
                  <a14:compatExt spid="_x0000_s28258"/>
                </a:ext>
                <a:ext uri="{FF2B5EF4-FFF2-40B4-BE49-F238E27FC236}">
                  <a16:creationId xmlns:a16="http://schemas.microsoft.com/office/drawing/2014/main" id="{00000000-0008-0000-0600-00006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342900</xdr:colOff>
          <xdr:row>22</xdr:row>
          <xdr:rowOff>123825</xdr:rowOff>
        </xdr:to>
        <xdr:sp macro="" textlink="">
          <xdr:nvSpPr>
            <xdr:cNvPr id="28259" name="Group Box 611" hidden="1">
              <a:extLst>
                <a:ext uri="{63B3BB69-23CF-44E3-9099-C40C66FF867C}">
                  <a14:compatExt spid="_x0000_s28259"/>
                </a:ext>
                <a:ext uri="{FF2B5EF4-FFF2-40B4-BE49-F238E27FC236}">
                  <a16:creationId xmlns:a16="http://schemas.microsoft.com/office/drawing/2014/main" id="{00000000-0008-0000-0600-00006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28260" name="Group Box 612" hidden="1">
              <a:extLst>
                <a:ext uri="{63B3BB69-23CF-44E3-9099-C40C66FF867C}">
                  <a14:compatExt spid="_x0000_s28260"/>
                </a:ext>
                <a:ext uri="{FF2B5EF4-FFF2-40B4-BE49-F238E27FC236}">
                  <a16:creationId xmlns:a16="http://schemas.microsoft.com/office/drawing/2014/main" id="{00000000-0008-0000-0600-00006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123825</xdr:rowOff>
        </xdr:from>
        <xdr:to>
          <xdr:col>5</xdr:col>
          <xdr:colOff>542925</xdr:colOff>
          <xdr:row>22</xdr:row>
          <xdr:rowOff>28575</xdr:rowOff>
        </xdr:to>
        <xdr:sp macro="" textlink="">
          <xdr:nvSpPr>
            <xdr:cNvPr id="28261" name="Group Box 613" hidden="1">
              <a:extLst>
                <a:ext uri="{63B3BB69-23CF-44E3-9099-C40C66FF867C}">
                  <a14:compatExt spid="_x0000_s28261"/>
                </a:ext>
                <a:ext uri="{FF2B5EF4-FFF2-40B4-BE49-F238E27FC236}">
                  <a16:creationId xmlns:a16="http://schemas.microsoft.com/office/drawing/2014/main" id="{00000000-0008-0000-0600-00006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85725</xdr:rowOff>
        </xdr:from>
        <xdr:to>
          <xdr:col>5</xdr:col>
          <xdr:colOff>552450</xdr:colOff>
          <xdr:row>22</xdr:row>
          <xdr:rowOff>180975</xdr:rowOff>
        </xdr:to>
        <xdr:sp macro="" textlink="">
          <xdr:nvSpPr>
            <xdr:cNvPr id="28262" name="Group Box 614" hidden="1">
              <a:extLst>
                <a:ext uri="{63B3BB69-23CF-44E3-9099-C40C66FF867C}">
                  <a14:compatExt spid="_x0000_s28262"/>
                </a:ext>
                <a:ext uri="{FF2B5EF4-FFF2-40B4-BE49-F238E27FC236}">
                  <a16:creationId xmlns:a16="http://schemas.microsoft.com/office/drawing/2014/main" id="{00000000-0008-0000-0600-00006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263" name="Group Box 615" hidden="1">
              <a:extLst>
                <a:ext uri="{63B3BB69-23CF-44E3-9099-C40C66FF867C}">
                  <a14:compatExt spid="_x0000_s28263"/>
                </a:ext>
                <a:ext uri="{FF2B5EF4-FFF2-40B4-BE49-F238E27FC236}">
                  <a16:creationId xmlns:a16="http://schemas.microsoft.com/office/drawing/2014/main" id="{00000000-0008-0000-0600-00006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264" name="Group Box 616" hidden="1">
              <a:extLst>
                <a:ext uri="{63B3BB69-23CF-44E3-9099-C40C66FF867C}">
                  <a14:compatExt spid="_x0000_s28264"/>
                </a:ext>
                <a:ext uri="{FF2B5EF4-FFF2-40B4-BE49-F238E27FC236}">
                  <a16:creationId xmlns:a16="http://schemas.microsoft.com/office/drawing/2014/main" id="{00000000-0008-0000-0600-00006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28265" name="Group Box 617" hidden="1">
              <a:extLst>
                <a:ext uri="{63B3BB69-23CF-44E3-9099-C40C66FF867C}">
                  <a14:compatExt spid="_x0000_s28265"/>
                </a:ext>
                <a:ext uri="{FF2B5EF4-FFF2-40B4-BE49-F238E27FC236}">
                  <a16:creationId xmlns:a16="http://schemas.microsoft.com/office/drawing/2014/main" id="{00000000-0008-0000-0600-00006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28266" name="Group Box 618" hidden="1">
              <a:extLst>
                <a:ext uri="{63B3BB69-23CF-44E3-9099-C40C66FF867C}">
                  <a14:compatExt spid="_x0000_s28266"/>
                </a:ext>
                <a:ext uri="{FF2B5EF4-FFF2-40B4-BE49-F238E27FC236}">
                  <a16:creationId xmlns:a16="http://schemas.microsoft.com/office/drawing/2014/main" id="{00000000-0008-0000-0600-00006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11</xdr:row>
          <xdr:rowOff>171450</xdr:rowOff>
        </xdr:from>
        <xdr:to>
          <xdr:col>5</xdr:col>
          <xdr:colOff>704850</xdr:colOff>
          <xdr:row>13</xdr:row>
          <xdr:rowOff>85725</xdr:rowOff>
        </xdr:to>
        <xdr:sp macro="" textlink="">
          <xdr:nvSpPr>
            <xdr:cNvPr id="28267" name="Group Box 619" hidden="1">
              <a:extLst>
                <a:ext uri="{63B3BB69-23CF-44E3-9099-C40C66FF867C}">
                  <a14:compatExt spid="_x0000_s28267"/>
                </a:ext>
                <a:ext uri="{FF2B5EF4-FFF2-40B4-BE49-F238E27FC236}">
                  <a16:creationId xmlns:a16="http://schemas.microsoft.com/office/drawing/2014/main" id="{00000000-0008-0000-0600-00006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11</xdr:row>
          <xdr:rowOff>180975</xdr:rowOff>
        </xdr:from>
        <xdr:to>
          <xdr:col>5</xdr:col>
          <xdr:colOff>495300</xdr:colOff>
          <xdr:row>13</xdr:row>
          <xdr:rowOff>95250</xdr:rowOff>
        </xdr:to>
        <xdr:sp macro="" textlink="">
          <xdr:nvSpPr>
            <xdr:cNvPr id="28268" name="Group Box 620" hidden="1">
              <a:extLst>
                <a:ext uri="{63B3BB69-23CF-44E3-9099-C40C66FF867C}">
                  <a14:compatExt spid="_x0000_s28268"/>
                </a:ext>
                <a:ext uri="{FF2B5EF4-FFF2-40B4-BE49-F238E27FC236}">
                  <a16:creationId xmlns:a16="http://schemas.microsoft.com/office/drawing/2014/main" id="{00000000-0008-0000-0600-00006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11</xdr:row>
          <xdr:rowOff>0</xdr:rowOff>
        </xdr:from>
        <xdr:to>
          <xdr:col>5</xdr:col>
          <xdr:colOff>314325</xdr:colOff>
          <xdr:row>12</xdr:row>
          <xdr:rowOff>95250</xdr:rowOff>
        </xdr:to>
        <xdr:sp macro="" textlink="">
          <xdr:nvSpPr>
            <xdr:cNvPr id="28269" name="Group Box 621" hidden="1">
              <a:extLst>
                <a:ext uri="{63B3BB69-23CF-44E3-9099-C40C66FF867C}">
                  <a14:compatExt spid="_x0000_s28269"/>
                </a:ext>
                <a:ext uri="{FF2B5EF4-FFF2-40B4-BE49-F238E27FC236}">
                  <a16:creationId xmlns:a16="http://schemas.microsoft.com/office/drawing/2014/main" id="{00000000-0008-0000-0600-00006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323850</xdr:colOff>
          <xdr:row>13</xdr:row>
          <xdr:rowOff>95250</xdr:rowOff>
        </xdr:to>
        <xdr:sp macro="" textlink="">
          <xdr:nvSpPr>
            <xdr:cNvPr id="28270" name="Group Box 622" hidden="1">
              <a:extLst>
                <a:ext uri="{63B3BB69-23CF-44E3-9099-C40C66FF867C}">
                  <a14:compatExt spid="_x0000_s28270"/>
                </a:ext>
                <a:ext uri="{FF2B5EF4-FFF2-40B4-BE49-F238E27FC236}">
                  <a16:creationId xmlns:a16="http://schemas.microsoft.com/office/drawing/2014/main" id="{00000000-0008-0000-0600-00006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466725</xdr:colOff>
          <xdr:row>12</xdr:row>
          <xdr:rowOff>95250</xdr:rowOff>
        </xdr:to>
        <xdr:sp macro="" textlink="">
          <xdr:nvSpPr>
            <xdr:cNvPr id="28271" name="Group Box 623" hidden="1">
              <a:extLst>
                <a:ext uri="{63B3BB69-23CF-44E3-9099-C40C66FF867C}">
                  <a14:compatExt spid="_x0000_s28271"/>
                </a:ext>
                <a:ext uri="{FF2B5EF4-FFF2-40B4-BE49-F238E27FC236}">
                  <a16:creationId xmlns:a16="http://schemas.microsoft.com/office/drawing/2014/main" id="{00000000-0008-0000-0600-00006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342900</xdr:colOff>
          <xdr:row>12</xdr:row>
          <xdr:rowOff>123825</xdr:rowOff>
        </xdr:to>
        <xdr:sp macro="" textlink="">
          <xdr:nvSpPr>
            <xdr:cNvPr id="28272" name="Group Box 624" hidden="1">
              <a:extLst>
                <a:ext uri="{63B3BB69-23CF-44E3-9099-C40C66FF867C}">
                  <a14:compatExt spid="_x0000_s28272"/>
                </a:ext>
                <a:ext uri="{FF2B5EF4-FFF2-40B4-BE49-F238E27FC236}">
                  <a16:creationId xmlns:a16="http://schemas.microsoft.com/office/drawing/2014/main" id="{00000000-0008-0000-0600-00007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28273" name="Group Box 625" hidden="1">
              <a:extLst>
                <a:ext uri="{63B3BB69-23CF-44E3-9099-C40C66FF867C}">
                  <a14:compatExt spid="_x0000_s28273"/>
                </a:ext>
                <a:ext uri="{FF2B5EF4-FFF2-40B4-BE49-F238E27FC236}">
                  <a16:creationId xmlns:a16="http://schemas.microsoft.com/office/drawing/2014/main" id="{00000000-0008-0000-0600-00007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466725</xdr:colOff>
          <xdr:row>13</xdr:row>
          <xdr:rowOff>95250</xdr:rowOff>
        </xdr:to>
        <xdr:sp macro="" textlink="">
          <xdr:nvSpPr>
            <xdr:cNvPr id="28274" name="Group Box 626" hidden="1">
              <a:extLst>
                <a:ext uri="{63B3BB69-23CF-44E3-9099-C40C66FF867C}">
                  <a14:compatExt spid="_x0000_s28274"/>
                </a:ext>
                <a:ext uri="{FF2B5EF4-FFF2-40B4-BE49-F238E27FC236}">
                  <a16:creationId xmlns:a16="http://schemas.microsoft.com/office/drawing/2014/main" id="{00000000-0008-0000-0600-00007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342900</xdr:colOff>
          <xdr:row>13</xdr:row>
          <xdr:rowOff>123825</xdr:rowOff>
        </xdr:to>
        <xdr:sp macro="" textlink="">
          <xdr:nvSpPr>
            <xdr:cNvPr id="28275" name="Group Box 627" hidden="1">
              <a:extLst>
                <a:ext uri="{63B3BB69-23CF-44E3-9099-C40C66FF867C}">
                  <a14:compatExt spid="_x0000_s28275"/>
                </a:ext>
                <a:ext uri="{FF2B5EF4-FFF2-40B4-BE49-F238E27FC236}">
                  <a16:creationId xmlns:a16="http://schemas.microsoft.com/office/drawing/2014/main" id="{00000000-0008-0000-0600-00007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5</xdr:col>
          <xdr:colOff>514350</xdr:colOff>
          <xdr:row>13</xdr:row>
          <xdr:rowOff>95250</xdr:rowOff>
        </xdr:to>
        <xdr:sp macro="" textlink="">
          <xdr:nvSpPr>
            <xdr:cNvPr id="28276" name="Group Box 628" hidden="1">
              <a:extLst>
                <a:ext uri="{63B3BB69-23CF-44E3-9099-C40C66FF867C}">
                  <a14:compatExt spid="_x0000_s28276"/>
                </a:ext>
                <a:ext uri="{FF2B5EF4-FFF2-40B4-BE49-F238E27FC236}">
                  <a16:creationId xmlns:a16="http://schemas.microsoft.com/office/drawing/2014/main" id="{00000000-0008-0000-0600-00007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123825</xdr:rowOff>
        </xdr:from>
        <xdr:to>
          <xdr:col>5</xdr:col>
          <xdr:colOff>542925</xdr:colOff>
          <xdr:row>13</xdr:row>
          <xdr:rowOff>28575</xdr:rowOff>
        </xdr:to>
        <xdr:sp macro="" textlink="">
          <xdr:nvSpPr>
            <xdr:cNvPr id="28277" name="Group Box 629" hidden="1">
              <a:extLst>
                <a:ext uri="{63B3BB69-23CF-44E3-9099-C40C66FF867C}">
                  <a14:compatExt spid="_x0000_s28277"/>
                </a:ext>
                <a:ext uri="{FF2B5EF4-FFF2-40B4-BE49-F238E27FC236}">
                  <a16:creationId xmlns:a16="http://schemas.microsoft.com/office/drawing/2014/main" id="{00000000-0008-0000-0600-00007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85725</xdr:rowOff>
        </xdr:from>
        <xdr:to>
          <xdr:col>5</xdr:col>
          <xdr:colOff>552450</xdr:colOff>
          <xdr:row>13</xdr:row>
          <xdr:rowOff>180975</xdr:rowOff>
        </xdr:to>
        <xdr:sp macro="" textlink="">
          <xdr:nvSpPr>
            <xdr:cNvPr id="28278" name="Group Box 630" hidden="1">
              <a:extLst>
                <a:ext uri="{63B3BB69-23CF-44E3-9099-C40C66FF867C}">
                  <a14:compatExt spid="_x0000_s28278"/>
                </a:ext>
                <a:ext uri="{FF2B5EF4-FFF2-40B4-BE49-F238E27FC236}">
                  <a16:creationId xmlns:a16="http://schemas.microsoft.com/office/drawing/2014/main" id="{00000000-0008-0000-0600-00007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279" name="Group Box 631" hidden="1">
              <a:extLst>
                <a:ext uri="{63B3BB69-23CF-44E3-9099-C40C66FF867C}">
                  <a14:compatExt spid="_x0000_s28279"/>
                </a:ext>
                <a:ext uri="{FF2B5EF4-FFF2-40B4-BE49-F238E27FC236}">
                  <a16:creationId xmlns:a16="http://schemas.microsoft.com/office/drawing/2014/main" id="{00000000-0008-0000-0600-00007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280" name="Group Box 632" hidden="1">
              <a:extLst>
                <a:ext uri="{63B3BB69-23CF-44E3-9099-C40C66FF867C}">
                  <a14:compatExt spid="_x0000_s28280"/>
                </a:ext>
                <a:ext uri="{FF2B5EF4-FFF2-40B4-BE49-F238E27FC236}">
                  <a16:creationId xmlns:a16="http://schemas.microsoft.com/office/drawing/2014/main" id="{00000000-0008-0000-0600-00007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28281" name="Group Box 633" hidden="1">
              <a:extLst>
                <a:ext uri="{63B3BB69-23CF-44E3-9099-C40C66FF867C}">
                  <a14:compatExt spid="_x0000_s28281"/>
                </a:ext>
                <a:ext uri="{FF2B5EF4-FFF2-40B4-BE49-F238E27FC236}">
                  <a16:creationId xmlns:a16="http://schemas.microsoft.com/office/drawing/2014/main" id="{00000000-0008-0000-0600-00007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28282" name="Group Box 634" hidden="1">
              <a:extLst>
                <a:ext uri="{63B3BB69-23CF-44E3-9099-C40C66FF867C}">
                  <a14:compatExt spid="_x0000_s28282"/>
                </a:ext>
                <a:ext uri="{FF2B5EF4-FFF2-40B4-BE49-F238E27FC236}">
                  <a16:creationId xmlns:a16="http://schemas.microsoft.com/office/drawing/2014/main" id="{00000000-0008-0000-0600-00007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14</xdr:row>
          <xdr:rowOff>142875</xdr:rowOff>
        </xdr:from>
        <xdr:to>
          <xdr:col>5</xdr:col>
          <xdr:colOff>476250</xdr:colOff>
          <xdr:row>16</xdr:row>
          <xdr:rowOff>57150</xdr:rowOff>
        </xdr:to>
        <xdr:sp macro="" textlink="">
          <xdr:nvSpPr>
            <xdr:cNvPr id="28283" name="Group Box 635" hidden="1">
              <a:extLst>
                <a:ext uri="{63B3BB69-23CF-44E3-9099-C40C66FF867C}">
                  <a14:compatExt spid="_x0000_s28283"/>
                </a:ext>
                <a:ext uri="{FF2B5EF4-FFF2-40B4-BE49-F238E27FC236}">
                  <a16:creationId xmlns:a16="http://schemas.microsoft.com/office/drawing/2014/main" id="{00000000-0008-0000-0600-00007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284" name="Group Box 636" hidden="1">
              <a:extLst>
                <a:ext uri="{63B3BB69-23CF-44E3-9099-C40C66FF867C}">
                  <a14:compatExt spid="_x0000_s28284"/>
                </a:ext>
                <a:ext uri="{FF2B5EF4-FFF2-40B4-BE49-F238E27FC236}">
                  <a16:creationId xmlns:a16="http://schemas.microsoft.com/office/drawing/2014/main" id="{00000000-0008-0000-0600-00007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285" name="Group Box 637" hidden="1">
              <a:extLst>
                <a:ext uri="{63B3BB69-23CF-44E3-9099-C40C66FF867C}">
                  <a14:compatExt spid="_x0000_s28285"/>
                </a:ext>
                <a:ext uri="{FF2B5EF4-FFF2-40B4-BE49-F238E27FC236}">
                  <a16:creationId xmlns:a16="http://schemas.microsoft.com/office/drawing/2014/main" id="{00000000-0008-0000-0600-00007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286" name="Group Box 638" hidden="1">
              <a:extLst>
                <a:ext uri="{63B3BB69-23CF-44E3-9099-C40C66FF867C}">
                  <a14:compatExt spid="_x0000_s28286"/>
                </a:ext>
                <a:ext uri="{FF2B5EF4-FFF2-40B4-BE49-F238E27FC236}">
                  <a16:creationId xmlns:a16="http://schemas.microsoft.com/office/drawing/2014/main" id="{00000000-0008-0000-0600-00007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323850</xdr:colOff>
          <xdr:row>15</xdr:row>
          <xdr:rowOff>95250</xdr:rowOff>
        </xdr:to>
        <xdr:sp macro="" textlink="">
          <xdr:nvSpPr>
            <xdr:cNvPr id="28287" name="Group Box 639" hidden="1">
              <a:extLst>
                <a:ext uri="{63B3BB69-23CF-44E3-9099-C40C66FF867C}">
                  <a14:compatExt spid="_x0000_s28287"/>
                </a:ext>
                <a:ext uri="{FF2B5EF4-FFF2-40B4-BE49-F238E27FC236}">
                  <a16:creationId xmlns:a16="http://schemas.microsoft.com/office/drawing/2014/main" id="{00000000-0008-0000-0600-00007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466725</xdr:colOff>
          <xdr:row>15</xdr:row>
          <xdr:rowOff>95250</xdr:rowOff>
        </xdr:to>
        <xdr:sp macro="" textlink="">
          <xdr:nvSpPr>
            <xdr:cNvPr id="28288" name="Group Box 640" hidden="1">
              <a:extLst>
                <a:ext uri="{63B3BB69-23CF-44E3-9099-C40C66FF867C}">
                  <a14:compatExt spid="_x0000_s28288"/>
                </a:ext>
                <a:ext uri="{FF2B5EF4-FFF2-40B4-BE49-F238E27FC236}">
                  <a16:creationId xmlns:a16="http://schemas.microsoft.com/office/drawing/2014/main" id="{00000000-0008-0000-0600-00008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342900</xdr:colOff>
          <xdr:row>15</xdr:row>
          <xdr:rowOff>123825</xdr:rowOff>
        </xdr:to>
        <xdr:sp macro="" textlink="">
          <xdr:nvSpPr>
            <xdr:cNvPr id="28289" name="Group Box 641" hidden="1">
              <a:extLst>
                <a:ext uri="{63B3BB69-23CF-44E3-9099-C40C66FF867C}">
                  <a14:compatExt spid="_x0000_s28289"/>
                </a:ext>
                <a:ext uri="{FF2B5EF4-FFF2-40B4-BE49-F238E27FC236}">
                  <a16:creationId xmlns:a16="http://schemas.microsoft.com/office/drawing/2014/main" id="{00000000-0008-0000-0600-00008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5</xdr:col>
          <xdr:colOff>514350</xdr:colOff>
          <xdr:row>15</xdr:row>
          <xdr:rowOff>95250</xdr:rowOff>
        </xdr:to>
        <xdr:sp macro="" textlink="">
          <xdr:nvSpPr>
            <xdr:cNvPr id="28290" name="Group Box 642" hidden="1">
              <a:extLst>
                <a:ext uri="{63B3BB69-23CF-44E3-9099-C40C66FF867C}">
                  <a14:compatExt spid="_x0000_s28290"/>
                </a:ext>
                <a:ext uri="{FF2B5EF4-FFF2-40B4-BE49-F238E27FC236}">
                  <a16:creationId xmlns:a16="http://schemas.microsoft.com/office/drawing/2014/main" id="{00000000-0008-0000-0600-00008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85725</xdr:rowOff>
        </xdr:from>
        <xdr:to>
          <xdr:col>5</xdr:col>
          <xdr:colOff>552450</xdr:colOff>
          <xdr:row>15</xdr:row>
          <xdr:rowOff>180975</xdr:rowOff>
        </xdr:to>
        <xdr:sp macro="" textlink="">
          <xdr:nvSpPr>
            <xdr:cNvPr id="28291" name="Group Box 643" hidden="1">
              <a:extLst>
                <a:ext uri="{63B3BB69-23CF-44E3-9099-C40C66FF867C}">
                  <a14:compatExt spid="_x0000_s28291"/>
                </a:ext>
                <a:ext uri="{FF2B5EF4-FFF2-40B4-BE49-F238E27FC236}">
                  <a16:creationId xmlns:a16="http://schemas.microsoft.com/office/drawing/2014/main" id="{00000000-0008-0000-0600-00008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292" name="Group Box 644" hidden="1">
              <a:extLst>
                <a:ext uri="{63B3BB69-23CF-44E3-9099-C40C66FF867C}">
                  <a14:compatExt spid="_x0000_s28292"/>
                </a:ext>
                <a:ext uri="{FF2B5EF4-FFF2-40B4-BE49-F238E27FC236}">
                  <a16:creationId xmlns:a16="http://schemas.microsoft.com/office/drawing/2014/main" id="{00000000-0008-0000-0600-00008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142875</xdr:rowOff>
        </xdr:from>
        <xdr:to>
          <xdr:col>5</xdr:col>
          <xdr:colOff>476250</xdr:colOff>
          <xdr:row>17</xdr:row>
          <xdr:rowOff>57150</xdr:rowOff>
        </xdr:to>
        <xdr:sp macro="" textlink="">
          <xdr:nvSpPr>
            <xdr:cNvPr id="28293" name="Group Box 645" hidden="1">
              <a:extLst>
                <a:ext uri="{63B3BB69-23CF-44E3-9099-C40C66FF867C}">
                  <a14:compatExt spid="_x0000_s28293"/>
                </a:ext>
                <a:ext uri="{FF2B5EF4-FFF2-40B4-BE49-F238E27FC236}">
                  <a16:creationId xmlns:a16="http://schemas.microsoft.com/office/drawing/2014/main" id="{00000000-0008-0000-0600-00008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294" name="Group Box 646" hidden="1">
              <a:extLst>
                <a:ext uri="{63B3BB69-23CF-44E3-9099-C40C66FF867C}">
                  <a14:compatExt spid="_x0000_s28294"/>
                </a:ext>
                <a:ext uri="{FF2B5EF4-FFF2-40B4-BE49-F238E27FC236}">
                  <a16:creationId xmlns:a16="http://schemas.microsoft.com/office/drawing/2014/main" id="{00000000-0008-0000-0600-00008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28295" name="Group Box 647" hidden="1">
              <a:extLst>
                <a:ext uri="{63B3BB69-23CF-44E3-9099-C40C66FF867C}">
                  <a14:compatExt spid="_x0000_s28295"/>
                </a:ext>
                <a:ext uri="{FF2B5EF4-FFF2-40B4-BE49-F238E27FC236}">
                  <a16:creationId xmlns:a16="http://schemas.microsoft.com/office/drawing/2014/main" id="{00000000-0008-0000-0600-00008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28296" name="Group Box 648" hidden="1">
              <a:extLst>
                <a:ext uri="{63B3BB69-23CF-44E3-9099-C40C66FF867C}">
                  <a14:compatExt spid="_x0000_s28296"/>
                </a:ext>
                <a:ext uri="{FF2B5EF4-FFF2-40B4-BE49-F238E27FC236}">
                  <a16:creationId xmlns:a16="http://schemas.microsoft.com/office/drawing/2014/main" id="{00000000-0008-0000-0600-00008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323850</xdr:colOff>
          <xdr:row>16</xdr:row>
          <xdr:rowOff>95250</xdr:rowOff>
        </xdr:to>
        <xdr:sp macro="" textlink="">
          <xdr:nvSpPr>
            <xdr:cNvPr id="28297" name="Group Box 649" hidden="1">
              <a:extLst>
                <a:ext uri="{63B3BB69-23CF-44E3-9099-C40C66FF867C}">
                  <a14:compatExt spid="_x0000_s28297"/>
                </a:ext>
                <a:ext uri="{FF2B5EF4-FFF2-40B4-BE49-F238E27FC236}">
                  <a16:creationId xmlns:a16="http://schemas.microsoft.com/office/drawing/2014/main" id="{00000000-0008-0000-0600-00008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466725</xdr:colOff>
          <xdr:row>16</xdr:row>
          <xdr:rowOff>95250</xdr:rowOff>
        </xdr:to>
        <xdr:sp macro="" textlink="">
          <xdr:nvSpPr>
            <xdr:cNvPr id="28298" name="Group Box 650" hidden="1">
              <a:extLst>
                <a:ext uri="{63B3BB69-23CF-44E3-9099-C40C66FF867C}">
                  <a14:compatExt spid="_x0000_s28298"/>
                </a:ext>
                <a:ext uri="{FF2B5EF4-FFF2-40B4-BE49-F238E27FC236}">
                  <a16:creationId xmlns:a16="http://schemas.microsoft.com/office/drawing/2014/main" id="{00000000-0008-0000-0600-00008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342900</xdr:colOff>
          <xdr:row>16</xdr:row>
          <xdr:rowOff>123825</xdr:rowOff>
        </xdr:to>
        <xdr:sp macro="" textlink="">
          <xdr:nvSpPr>
            <xdr:cNvPr id="28299" name="Group Box 651" hidden="1">
              <a:extLst>
                <a:ext uri="{63B3BB69-23CF-44E3-9099-C40C66FF867C}">
                  <a14:compatExt spid="_x0000_s28299"/>
                </a:ext>
                <a:ext uri="{FF2B5EF4-FFF2-40B4-BE49-F238E27FC236}">
                  <a16:creationId xmlns:a16="http://schemas.microsoft.com/office/drawing/2014/main" id="{00000000-0008-0000-0600-00008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28300" name="Group Box 652" hidden="1">
              <a:extLst>
                <a:ext uri="{63B3BB69-23CF-44E3-9099-C40C66FF867C}">
                  <a14:compatExt spid="_x0000_s28300"/>
                </a:ext>
                <a:ext uri="{FF2B5EF4-FFF2-40B4-BE49-F238E27FC236}">
                  <a16:creationId xmlns:a16="http://schemas.microsoft.com/office/drawing/2014/main" id="{00000000-0008-0000-0600-00008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85725</xdr:rowOff>
        </xdr:from>
        <xdr:to>
          <xdr:col>5</xdr:col>
          <xdr:colOff>552450</xdr:colOff>
          <xdr:row>16</xdr:row>
          <xdr:rowOff>180975</xdr:rowOff>
        </xdr:to>
        <xdr:sp macro="" textlink="">
          <xdr:nvSpPr>
            <xdr:cNvPr id="28301" name="Group Box 653" hidden="1">
              <a:extLst>
                <a:ext uri="{63B3BB69-23CF-44E3-9099-C40C66FF867C}">
                  <a14:compatExt spid="_x0000_s28301"/>
                </a:ext>
                <a:ext uri="{FF2B5EF4-FFF2-40B4-BE49-F238E27FC236}">
                  <a16:creationId xmlns:a16="http://schemas.microsoft.com/office/drawing/2014/main" id="{00000000-0008-0000-0600-00008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02" name="Group Box 654" hidden="1">
              <a:extLst>
                <a:ext uri="{63B3BB69-23CF-44E3-9099-C40C66FF867C}">
                  <a14:compatExt spid="_x0000_s28302"/>
                </a:ext>
                <a:ext uri="{FF2B5EF4-FFF2-40B4-BE49-F238E27FC236}">
                  <a16:creationId xmlns:a16="http://schemas.microsoft.com/office/drawing/2014/main" id="{00000000-0008-0000-0600-00008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28303" name="Group Box 655" hidden="1">
              <a:extLst>
                <a:ext uri="{63B3BB69-23CF-44E3-9099-C40C66FF867C}">
                  <a14:compatExt spid="_x0000_s28303"/>
                </a:ext>
                <a:ext uri="{FF2B5EF4-FFF2-40B4-BE49-F238E27FC236}">
                  <a16:creationId xmlns:a16="http://schemas.microsoft.com/office/drawing/2014/main" id="{00000000-0008-0000-0600-00008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28304" name="Group Box 656" hidden="1">
              <a:extLst>
                <a:ext uri="{63B3BB69-23CF-44E3-9099-C40C66FF867C}">
                  <a14:compatExt spid="_x0000_s28304"/>
                </a:ext>
                <a:ext uri="{FF2B5EF4-FFF2-40B4-BE49-F238E27FC236}">
                  <a16:creationId xmlns:a16="http://schemas.microsoft.com/office/drawing/2014/main" id="{00000000-0008-0000-0600-00009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305" name="Group Box 657" hidden="1">
              <a:extLst>
                <a:ext uri="{63B3BB69-23CF-44E3-9099-C40C66FF867C}">
                  <a14:compatExt spid="_x0000_s28305"/>
                </a:ext>
                <a:ext uri="{FF2B5EF4-FFF2-40B4-BE49-F238E27FC236}">
                  <a16:creationId xmlns:a16="http://schemas.microsoft.com/office/drawing/2014/main" id="{00000000-0008-0000-0600-00009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28306" name="Group Box 658" hidden="1">
              <a:extLst>
                <a:ext uri="{63B3BB69-23CF-44E3-9099-C40C66FF867C}">
                  <a14:compatExt spid="_x0000_s28306"/>
                </a:ext>
                <a:ext uri="{FF2B5EF4-FFF2-40B4-BE49-F238E27FC236}">
                  <a16:creationId xmlns:a16="http://schemas.microsoft.com/office/drawing/2014/main" id="{00000000-0008-0000-0600-00009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28307" name="Group Box 659" hidden="1">
              <a:extLst>
                <a:ext uri="{63B3BB69-23CF-44E3-9099-C40C66FF867C}">
                  <a14:compatExt spid="_x0000_s28307"/>
                </a:ext>
                <a:ext uri="{FF2B5EF4-FFF2-40B4-BE49-F238E27FC236}">
                  <a16:creationId xmlns:a16="http://schemas.microsoft.com/office/drawing/2014/main" id="{00000000-0008-0000-0600-00009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28308" name="Group Box 660" hidden="1">
              <a:extLst>
                <a:ext uri="{63B3BB69-23CF-44E3-9099-C40C66FF867C}">
                  <a14:compatExt spid="_x0000_s28308"/>
                </a:ext>
                <a:ext uri="{FF2B5EF4-FFF2-40B4-BE49-F238E27FC236}">
                  <a16:creationId xmlns:a16="http://schemas.microsoft.com/office/drawing/2014/main" id="{00000000-0008-0000-0600-00009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309" name="Group Box 661" hidden="1">
              <a:extLst>
                <a:ext uri="{63B3BB69-23CF-44E3-9099-C40C66FF867C}">
                  <a14:compatExt spid="_x0000_s28309"/>
                </a:ext>
                <a:ext uri="{FF2B5EF4-FFF2-40B4-BE49-F238E27FC236}">
                  <a16:creationId xmlns:a16="http://schemas.microsoft.com/office/drawing/2014/main" id="{00000000-0008-0000-0600-00009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10" name="Group Box 662" hidden="1">
              <a:extLst>
                <a:ext uri="{63B3BB69-23CF-44E3-9099-C40C66FF867C}">
                  <a14:compatExt spid="_x0000_s28310"/>
                </a:ext>
                <a:ext uri="{FF2B5EF4-FFF2-40B4-BE49-F238E27FC236}">
                  <a16:creationId xmlns:a16="http://schemas.microsoft.com/office/drawing/2014/main" id="{00000000-0008-0000-0600-00009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28311" name="Group Box 663" hidden="1">
              <a:extLst>
                <a:ext uri="{63B3BB69-23CF-44E3-9099-C40C66FF867C}">
                  <a14:compatExt spid="_x0000_s28311"/>
                </a:ext>
                <a:ext uri="{FF2B5EF4-FFF2-40B4-BE49-F238E27FC236}">
                  <a16:creationId xmlns:a16="http://schemas.microsoft.com/office/drawing/2014/main" id="{00000000-0008-0000-0600-00009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28312" name="Group Box 664" hidden="1">
              <a:extLst>
                <a:ext uri="{63B3BB69-23CF-44E3-9099-C40C66FF867C}">
                  <a14:compatExt spid="_x0000_s28312"/>
                </a:ext>
                <a:ext uri="{FF2B5EF4-FFF2-40B4-BE49-F238E27FC236}">
                  <a16:creationId xmlns:a16="http://schemas.microsoft.com/office/drawing/2014/main" id="{00000000-0008-0000-0600-00009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28313" name="Group Box 665" hidden="1">
              <a:extLst>
                <a:ext uri="{63B3BB69-23CF-44E3-9099-C40C66FF867C}">
                  <a14:compatExt spid="_x0000_s28313"/>
                </a:ext>
                <a:ext uri="{FF2B5EF4-FFF2-40B4-BE49-F238E27FC236}">
                  <a16:creationId xmlns:a16="http://schemas.microsoft.com/office/drawing/2014/main" id="{00000000-0008-0000-0600-00009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28314" name="Group Box 666" hidden="1">
              <a:extLst>
                <a:ext uri="{63B3BB69-23CF-44E3-9099-C40C66FF867C}">
                  <a14:compatExt spid="_x0000_s28314"/>
                </a:ext>
                <a:ext uri="{FF2B5EF4-FFF2-40B4-BE49-F238E27FC236}">
                  <a16:creationId xmlns:a16="http://schemas.microsoft.com/office/drawing/2014/main" id="{00000000-0008-0000-0600-00009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15" name="Group Box 667" hidden="1">
              <a:extLst>
                <a:ext uri="{63B3BB69-23CF-44E3-9099-C40C66FF867C}">
                  <a14:compatExt spid="_x0000_s28315"/>
                </a:ext>
                <a:ext uri="{FF2B5EF4-FFF2-40B4-BE49-F238E27FC236}">
                  <a16:creationId xmlns:a16="http://schemas.microsoft.com/office/drawing/2014/main" id="{00000000-0008-0000-0600-00009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28316" name="Group Box 668" hidden="1">
              <a:extLst>
                <a:ext uri="{63B3BB69-23CF-44E3-9099-C40C66FF867C}">
                  <a14:compatExt spid="_x0000_s28316"/>
                </a:ext>
                <a:ext uri="{FF2B5EF4-FFF2-40B4-BE49-F238E27FC236}">
                  <a16:creationId xmlns:a16="http://schemas.microsoft.com/office/drawing/2014/main" id="{00000000-0008-0000-0600-00009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28317" name="Group Box 669" hidden="1">
              <a:extLst>
                <a:ext uri="{63B3BB69-23CF-44E3-9099-C40C66FF867C}">
                  <a14:compatExt spid="_x0000_s28317"/>
                </a:ext>
                <a:ext uri="{FF2B5EF4-FFF2-40B4-BE49-F238E27FC236}">
                  <a16:creationId xmlns:a16="http://schemas.microsoft.com/office/drawing/2014/main" id="{00000000-0008-0000-0600-00009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28318" name="Group Box 670" hidden="1">
              <a:extLst>
                <a:ext uri="{63B3BB69-23CF-44E3-9099-C40C66FF867C}">
                  <a14:compatExt spid="_x0000_s28318"/>
                </a:ext>
                <a:ext uri="{FF2B5EF4-FFF2-40B4-BE49-F238E27FC236}">
                  <a16:creationId xmlns:a16="http://schemas.microsoft.com/office/drawing/2014/main" id="{00000000-0008-0000-0600-00009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19" name="Group Box 671" hidden="1">
              <a:extLst>
                <a:ext uri="{63B3BB69-23CF-44E3-9099-C40C66FF867C}">
                  <a14:compatExt spid="_x0000_s28319"/>
                </a:ext>
                <a:ext uri="{FF2B5EF4-FFF2-40B4-BE49-F238E27FC236}">
                  <a16:creationId xmlns:a16="http://schemas.microsoft.com/office/drawing/2014/main" id="{00000000-0008-0000-0600-00009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0" name="Group Box 672" hidden="1">
              <a:extLst>
                <a:ext uri="{63B3BB69-23CF-44E3-9099-C40C66FF867C}">
                  <a14:compatExt spid="_x0000_s28320"/>
                </a:ext>
                <a:ext uri="{FF2B5EF4-FFF2-40B4-BE49-F238E27FC236}">
                  <a16:creationId xmlns:a16="http://schemas.microsoft.com/office/drawing/2014/main" id="{00000000-0008-0000-0600-0000A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28321" name="Group Box 673" hidden="1">
              <a:extLst>
                <a:ext uri="{63B3BB69-23CF-44E3-9099-C40C66FF867C}">
                  <a14:compatExt spid="_x0000_s28321"/>
                </a:ext>
                <a:ext uri="{FF2B5EF4-FFF2-40B4-BE49-F238E27FC236}">
                  <a16:creationId xmlns:a16="http://schemas.microsoft.com/office/drawing/2014/main" id="{00000000-0008-0000-0600-0000A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28322" name="Group Box 674" hidden="1">
              <a:extLst>
                <a:ext uri="{63B3BB69-23CF-44E3-9099-C40C66FF867C}">
                  <a14:compatExt spid="_x0000_s28322"/>
                </a:ext>
                <a:ext uri="{FF2B5EF4-FFF2-40B4-BE49-F238E27FC236}">
                  <a16:creationId xmlns:a16="http://schemas.microsoft.com/office/drawing/2014/main" id="{00000000-0008-0000-0600-0000A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28323" name="Group Box 675" hidden="1">
              <a:extLst>
                <a:ext uri="{63B3BB69-23CF-44E3-9099-C40C66FF867C}">
                  <a14:compatExt spid="_x0000_s28323"/>
                </a:ext>
                <a:ext uri="{FF2B5EF4-FFF2-40B4-BE49-F238E27FC236}">
                  <a16:creationId xmlns:a16="http://schemas.microsoft.com/office/drawing/2014/main" id="{00000000-0008-0000-0600-0000A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28324" name="Group Box 676" hidden="1">
              <a:extLst>
                <a:ext uri="{63B3BB69-23CF-44E3-9099-C40C66FF867C}">
                  <a14:compatExt spid="_x0000_s28324"/>
                </a:ext>
                <a:ext uri="{FF2B5EF4-FFF2-40B4-BE49-F238E27FC236}">
                  <a16:creationId xmlns:a16="http://schemas.microsoft.com/office/drawing/2014/main" id="{00000000-0008-0000-0600-0000A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5" name="Group Box 677" hidden="1">
              <a:extLst>
                <a:ext uri="{63B3BB69-23CF-44E3-9099-C40C66FF867C}">
                  <a14:compatExt spid="_x0000_s28325"/>
                </a:ext>
                <a:ext uri="{FF2B5EF4-FFF2-40B4-BE49-F238E27FC236}">
                  <a16:creationId xmlns:a16="http://schemas.microsoft.com/office/drawing/2014/main" id="{00000000-0008-0000-0600-0000A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28326" name="Group Box 678" hidden="1">
              <a:extLst>
                <a:ext uri="{63B3BB69-23CF-44E3-9099-C40C66FF867C}">
                  <a14:compatExt spid="_x0000_s28326"/>
                </a:ext>
                <a:ext uri="{FF2B5EF4-FFF2-40B4-BE49-F238E27FC236}">
                  <a16:creationId xmlns:a16="http://schemas.microsoft.com/office/drawing/2014/main" id="{00000000-0008-0000-0600-0000A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28327" name="Group Box 679" hidden="1">
              <a:extLst>
                <a:ext uri="{63B3BB69-23CF-44E3-9099-C40C66FF867C}">
                  <a14:compatExt spid="_x0000_s28327"/>
                </a:ext>
                <a:ext uri="{FF2B5EF4-FFF2-40B4-BE49-F238E27FC236}">
                  <a16:creationId xmlns:a16="http://schemas.microsoft.com/office/drawing/2014/main" id="{00000000-0008-0000-0600-0000A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8" name="Group Box 680" hidden="1">
              <a:extLst>
                <a:ext uri="{63B3BB69-23CF-44E3-9099-C40C66FF867C}">
                  <a14:compatExt spid="_x0000_s28328"/>
                </a:ext>
                <a:ext uri="{FF2B5EF4-FFF2-40B4-BE49-F238E27FC236}">
                  <a16:creationId xmlns:a16="http://schemas.microsoft.com/office/drawing/2014/main" id="{00000000-0008-0000-0600-0000A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29" name="Group Box 681" hidden="1">
              <a:extLst>
                <a:ext uri="{63B3BB69-23CF-44E3-9099-C40C66FF867C}">
                  <a14:compatExt spid="_x0000_s28329"/>
                </a:ext>
                <a:ext uri="{FF2B5EF4-FFF2-40B4-BE49-F238E27FC236}">
                  <a16:creationId xmlns:a16="http://schemas.microsoft.com/office/drawing/2014/main" id="{00000000-0008-0000-0600-0000A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28330" name="Group Box 682" hidden="1">
              <a:extLst>
                <a:ext uri="{63B3BB69-23CF-44E3-9099-C40C66FF867C}">
                  <a14:compatExt spid="_x0000_s28330"/>
                </a:ext>
                <a:ext uri="{FF2B5EF4-FFF2-40B4-BE49-F238E27FC236}">
                  <a16:creationId xmlns:a16="http://schemas.microsoft.com/office/drawing/2014/main" id="{00000000-0008-0000-0600-0000A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31" name="Group Box 683" hidden="1">
              <a:extLst>
                <a:ext uri="{63B3BB69-23CF-44E3-9099-C40C66FF867C}">
                  <a14:compatExt spid="_x0000_s28331"/>
                </a:ext>
                <a:ext uri="{FF2B5EF4-FFF2-40B4-BE49-F238E27FC236}">
                  <a16:creationId xmlns:a16="http://schemas.microsoft.com/office/drawing/2014/main" id="{00000000-0008-0000-0600-0000A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32" name="Group Box 684" hidden="1">
              <a:extLst>
                <a:ext uri="{63B3BB69-23CF-44E3-9099-C40C66FF867C}">
                  <a14:compatExt spid="_x0000_s28332"/>
                </a:ext>
                <a:ext uri="{FF2B5EF4-FFF2-40B4-BE49-F238E27FC236}">
                  <a16:creationId xmlns:a16="http://schemas.microsoft.com/office/drawing/2014/main" id="{00000000-0008-0000-0600-0000A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28333" name="Group Box 685" hidden="1">
              <a:extLst>
                <a:ext uri="{63B3BB69-23CF-44E3-9099-C40C66FF867C}">
                  <a14:compatExt spid="_x0000_s28333"/>
                </a:ext>
                <a:ext uri="{FF2B5EF4-FFF2-40B4-BE49-F238E27FC236}">
                  <a16:creationId xmlns:a16="http://schemas.microsoft.com/office/drawing/2014/main" id="{00000000-0008-0000-0600-0000A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28334" name="Group Box 686" hidden="1">
              <a:extLst>
                <a:ext uri="{63B3BB69-23CF-44E3-9099-C40C66FF867C}">
                  <a14:compatExt spid="_x0000_s28334"/>
                </a:ext>
                <a:ext uri="{FF2B5EF4-FFF2-40B4-BE49-F238E27FC236}">
                  <a16:creationId xmlns:a16="http://schemas.microsoft.com/office/drawing/2014/main" id="{00000000-0008-0000-0600-0000A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28335" name="Group Box 687" hidden="1">
              <a:extLst>
                <a:ext uri="{63B3BB69-23CF-44E3-9099-C40C66FF867C}">
                  <a14:compatExt spid="_x0000_s28335"/>
                </a:ext>
                <a:ext uri="{FF2B5EF4-FFF2-40B4-BE49-F238E27FC236}">
                  <a16:creationId xmlns:a16="http://schemas.microsoft.com/office/drawing/2014/main" id="{00000000-0008-0000-0600-0000A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28336" name="Group Box 688" hidden="1">
              <a:extLst>
                <a:ext uri="{63B3BB69-23CF-44E3-9099-C40C66FF867C}">
                  <a14:compatExt spid="_x0000_s28336"/>
                </a:ext>
                <a:ext uri="{FF2B5EF4-FFF2-40B4-BE49-F238E27FC236}">
                  <a16:creationId xmlns:a16="http://schemas.microsoft.com/office/drawing/2014/main" id="{00000000-0008-0000-0600-0000B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37" name="Group Box 689" hidden="1">
              <a:extLst>
                <a:ext uri="{63B3BB69-23CF-44E3-9099-C40C66FF867C}">
                  <a14:compatExt spid="_x0000_s28337"/>
                </a:ext>
                <a:ext uri="{FF2B5EF4-FFF2-40B4-BE49-F238E27FC236}">
                  <a16:creationId xmlns:a16="http://schemas.microsoft.com/office/drawing/2014/main" id="{00000000-0008-0000-0600-0000B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28338" name="Group Box 690" hidden="1">
              <a:extLst>
                <a:ext uri="{63B3BB69-23CF-44E3-9099-C40C66FF867C}">
                  <a14:compatExt spid="_x0000_s28338"/>
                </a:ext>
                <a:ext uri="{FF2B5EF4-FFF2-40B4-BE49-F238E27FC236}">
                  <a16:creationId xmlns:a16="http://schemas.microsoft.com/office/drawing/2014/main" id="{00000000-0008-0000-0600-0000B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28339" name="Group Box 691" hidden="1">
              <a:extLst>
                <a:ext uri="{63B3BB69-23CF-44E3-9099-C40C66FF867C}">
                  <a14:compatExt spid="_x0000_s28339"/>
                </a:ext>
                <a:ext uri="{FF2B5EF4-FFF2-40B4-BE49-F238E27FC236}">
                  <a16:creationId xmlns:a16="http://schemas.microsoft.com/office/drawing/2014/main" id="{00000000-0008-0000-0600-0000B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40" name="Group Box 692" hidden="1">
              <a:extLst>
                <a:ext uri="{63B3BB69-23CF-44E3-9099-C40C66FF867C}">
                  <a14:compatExt spid="_x0000_s28340"/>
                </a:ext>
                <a:ext uri="{FF2B5EF4-FFF2-40B4-BE49-F238E27FC236}">
                  <a16:creationId xmlns:a16="http://schemas.microsoft.com/office/drawing/2014/main" id="{00000000-0008-0000-0600-0000B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28341" name="Group Box 693" hidden="1">
              <a:extLst>
                <a:ext uri="{63B3BB69-23CF-44E3-9099-C40C66FF867C}">
                  <a14:compatExt spid="_x0000_s28341"/>
                </a:ext>
                <a:ext uri="{FF2B5EF4-FFF2-40B4-BE49-F238E27FC236}">
                  <a16:creationId xmlns:a16="http://schemas.microsoft.com/office/drawing/2014/main" id="{00000000-0008-0000-0600-0000B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28342" name="Group Box 694" hidden="1">
              <a:extLst>
                <a:ext uri="{63B3BB69-23CF-44E3-9099-C40C66FF867C}">
                  <a14:compatExt spid="_x0000_s28342"/>
                </a:ext>
                <a:ext uri="{FF2B5EF4-FFF2-40B4-BE49-F238E27FC236}">
                  <a16:creationId xmlns:a16="http://schemas.microsoft.com/office/drawing/2014/main" id="{00000000-0008-0000-0600-0000B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343" name="Group Box 695" hidden="1">
              <a:extLst>
                <a:ext uri="{63B3BB69-23CF-44E3-9099-C40C66FF867C}">
                  <a14:compatExt spid="_x0000_s28343"/>
                </a:ext>
                <a:ext uri="{FF2B5EF4-FFF2-40B4-BE49-F238E27FC236}">
                  <a16:creationId xmlns:a16="http://schemas.microsoft.com/office/drawing/2014/main" id="{00000000-0008-0000-0600-0000B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44" name="Group Box 696" hidden="1">
              <a:extLst>
                <a:ext uri="{63B3BB69-23CF-44E3-9099-C40C66FF867C}">
                  <a14:compatExt spid="_x0000_s28344"/>
                </a:ext>
                <a:ext uri="{FF2B5EF4-FFF2-40B4-BE49-F238E27FC236}">
                  <a16:creationId xmlns:a16="http://schemas.microsoft.com/office/drawing/2014/main" id="{00000000-0008-0000-0600-0000B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345" name="Group Box 697" hidden="1">
              <a:extLst>
                <a:ext uri="{63B3BB69-23CF-44E3-9099-C40C66FF867C}">
                  <a14:compatExt spid="_x0000_s28345"/>
                </a:ext>
                <a:ext uri="{FF2B5EF4-FFF2-40B4-BE49-F238E27FC236}">
                  <a16:creationId xmlns:a16="http://schemas.microsoft.com/office/drawing/2014/main" id="{00000000-0008-0000-0600-0000B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346" name="Group Box 698" hidden="1">
              <a:extLst>
                <a:ext uri="{63B3BB69-23CF-44E3-9099-C40C66FF867C}">
                  <a14:compatExt spid="_x0000_s28346"/>
                </a:ext>
                <a:ext uri="{FF2B5EF4-FFF2-40B4-BE49-F238E27FC236}">
                  <a16:creationId xmlns:a16="http://schemas.microsoft.com/office/drawing/2014/main" id="{00000000-0008-0000-0600-0000B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28347" name="Group Box 699" hidden="1">
              <a:extLst>
                <a:ext uri="{63B3BB69-23CF-44E3-9099-C40C66FF867C}">
                  <a14:compatExt spid="_x0000_s28347"/>
                </a:ext>
                <a:ext uri="{FF2B5EF4-FFF2-40B4-BE49-F238E27FC236}">
                  <a16:creationId xmlns:a16="http://schemas.microsoft.com/office/drawing/2014/main" id="{00000000-0008-0000-0600-0000B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28348" name="Group Box 700" hidden="1">
              <a:extLst>
                <a:ext uri="{63B3BB69-23CF-44E3-9099-C40C66FF867C}">
                  <a14:compatExt spid="_x0000_s28348"/>
                </a:ext>
                <a:ext uri="{FF2B5EF4-FFF2-40B4-BE49-F238E27FC236}">
                  <a16:creationId xmlns:a16="http://schemas.microsoft.com/office/drawing/2014/main" id="{00000000-0008-0000-0600-0000B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49" name="Group Box 701" hidden="1">
              <a:extLst>
                <a:ext uri="{63B3BB69-23CF-44E3-9099-C40C66FF867C}">
                  <a14:compatExt spid="_x0000_s28349"/>
                </a:ext>
                <a:ext uri="{FF2B5EF4-FFF2-40B4-BE49-F238E27FC236}">
                  <a16:creationId xmlns:a16="http://schemas.microsoft.com/office/drawing/2014/main" id="{00000000-0008-0000-0600-0000B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28350" name="Group Box 702" hidden="1">
              <a:extLst>
                <a:ext uri="{63B3BB69-23CF-44E3-9099-C40C66FF867C}">
                  <a14:compatExt spid="_x0000_s28350"/>
                </a:ext>
                <a:ext uri="{FF2B5EF4-FFF2-40B4-BE49-F238E27FC236}">
                  <a16:creationId xmlns:a16="http://schemas.microsoft.com/office/drawing/2014/main" id="{00000000-0008-0000-0600-0000B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28351" name="Group Box 703" hidden="1">
              <a:extLst>
                <a:ext uri="{63B3BB69-23CF-44E3-9099-C40C66FF867C}">
                  <a14:compatExt spid="_x0000_s28351"/>
                </a:ext>
                <a:ext uri="{FF2B5EF4-FFF2-40B4-BE49-F238E27FC236}">
                  <a16:creationId xmlns:a16="http://schemas.microsoft.com/office/drawing/2014/main" id="{00000000-0008-0000-0600-0000B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52" name="Group Box 704" hidden="1">
              <a:extLst>
                <a:ext uri="{63B3BB69-23CF-44E3-9099-C40C66FF867C}">
                  <a14:compatExt spid="_x0000_s28352"/>
                </a:ext>
                <a:ext uri="{FF2B5EF4-FFF2-40B4-BE49-F238E27FC236}">
                  <a16:creationId xmlns:a16="http://schemas.microsoft.com/office/drawing/2014/main" id="{00000000-0008-0000-0600-0000C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53" name="Group Box 705" hidden="1">
              <a:extLst>
                <a:ext uri="{63B3BB69-23CF-44E3-9099-C40C66FF867C}">
                  <a14:compatExt spid="_x0000_s28353"/>
                </a:ext>
                <a:ext uri="{FF2B5EF4-FFF2-40B4-BE49-F238E27FC236}">
                  <a16:creationId xmlns:a16="http://schemas.microsoft.com/office/drawing/2014/main" id="{00000000-0008-0000-0600-0000C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28354" name="Group Box 706" hidden="1">
              <a:extLst>
                <a:ext uri="{63B3BB69-23CF-44E3-9099-C40C66FF867C}">
                  <a14:compatExt spid="_x0000_s28354"/>
                </a:ext>
                <a:ext uri="{FF2B5EF4-FFF2-40B4-BE49-F238E27FC236}">
                  <a16:creationId xmlns:a16="http://schemas.microsoft.com/office/drawing/2014/main" id="{00000000-0008-0000-0600-0000C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55" name="Group Box 707" hidden="1">
              <a:extLst>
                <a:ext uri="{63B3BB69-23CF-44E3-9099-C40C66FF867C}">
                  <a14:compatExt spid="_x0000_s28355"/>
                </a:ext>
                <a:ext uri="{FF2B5EF4-FFF2-40B4-BE49-F238E27FC236}">
                  <a16:creationId xmlns:a16="http://schemas.microsoft.com/office/drawing/2014/main" id="{00000000-0008-0000-0600-0000C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56" name="Group Box 708" hidden="1">
              <a:extLst>
                <a:ext uri="{63B3BB69-23CF-44E3-9099-C40C66FF867C}">
                  <a14:compatExt spid="_x0000_s28356"/>
                </a:ext>
                <a:ext uri="{FF2B5EF4-FFF2-40B4-BE49-F238E27FC236}">
                  <a16:creationId xmlns:a16="http://schemas.microsoft.com/office/drawing/2014/main" id="{00000000-0008-0000-0600-0000C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28357" name="Group Box 709" hidden="1">
              <a:extLst>
                <a:ext uri="{63B3BB69-23CF-44E3-9099-C40C66FF867C}">
                  <a14:compatExt spid="_x0000_s28357"/>
                </a:ext>
                <a:ext uri="{FF2B5EF4-FFF2-40B4-BE49-F238E27FC236}">
                  <a16:creationId xmlns:a16="http://schemas.microsoft.com/office/drawing/2014/main" id="{00000000-0008-0000-0600-0000C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28358" name="Group Box 710" hidden="1">
              <a:extLst>
                <a:ext uri="{63B3BB69-23CF-44E3-9099-C40C66FF867C}">
                  <a14:compatExt spid="_x0000_s28358"/>
                </a:ext>
                <a:ext uri="{FF2B5EF4-FFF2-40B4-BE49-F238E27FC236}">
                  <a16:creationId xmlns:a16="http://schemas.microsoft.com/office/drawing/2014/main" id="{00000000-0008-0000-0600-0000C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28359" name="Group Box 711" hidden="1">
              <a:extLst>
                <a:ext uri="{63B3BB69-23CF-44E3-9099-C40C66FF867C}">
                  <a14:compatExt spid="_x0000_s28359"/>
                </a:ext>
                <a:ext uri="{FF2B5EF4-FFF2-40B4-BE49-F238E27FC236}">
                  <a16:creationId xmlns:a16="http://schemas.microsoft.com/office/drawing/2014/main" id="{00000000-0008-0000-0600-0000C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28360" name="Group Box 712" hidden="1">
              <a:extLst>
                <a:ext uri="{63B3BB69-23CF-44E3-9099-C40C66FF867C}">
                  <a14:compatExt spid="_x0000_s28360"/>
                </a:ext>
                <a:ext uri="{FF2B5EF4-FFF2-40B4-BE49-F238E27FC236}">
                  <a16:creationId xmlns:a16="http://schemas.microsoft.com/office/drawing/2014/main" id="{00000000-0008-0000-0600-0000C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1" name="Group Box 713" hidden="1">
              <a:extLst>
                <a:ext uri="{63B3BB69-23CF-44E3-9099-C40C66FF867C}">
                  <a14:compatExt spid="_x0000_s28361"/>
                </a:ext>
                <a:ext uri="{FF2B5EF4-FFF2-40B4-BE49-F238E27FC236}">
                  <a16:creationId xmlns:a16="http://schemas.microsoft.com/office/drawing/2014/main" id="{00000000-0008-0000-0600-0000C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28362" name="Group Box 714" hidden="1">
              <a:extLst>
                <a:ext uri="{63B3BB69-23CF-44E3-9099-C40C66FF867C}">
                  <a14:compatExt spid="_x0000_s28362"/>
                </a:ext>
                <a:ext uri="{FF2B5EF4-FFF2-40B4-BE49-F238E27FC236}">
                  <a16:creationId xmlns:a16="http://schemas.microsoft.com/office/drawing/2014/main" id="{00000000-0008-0000-0600-0000C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28363" name="Group Box 715" hidden="1">
              <a:extLst>
                <a:ext uri="{63B3BB69-23CF-44E3-9099-C40C66FF867C}">
                  <a14:compatExt spid="_x0000_s28363"/>
                </a:ext>
                <a:ext uri="{FF2B5EF4-FFF2-40B4-BE49-F238E27FC236}">
                  <a16:creationId xmlns:a16="http://schemas.microsoft.com/office/drawing/2014/main" id="{00000000-0008-0000-0600-0000C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4" name="Group Box 716" hidden="1">
              <a:extLst>
                <a:ext uri="{63B3BB69-23CF-44E3-9099-C40C66FF867C}">
                  <a14:compatExt spid="_x0000_s28364"/>
                </a:ext>
                <a:ext uri="{FF2B5EF4-FFF2-40B4-BE49-F238E27FC236}">
                  <a16:creationId xmlns:a16="http://schemas.microsoft.com/office/drawing/2014/main" id="{00000000-0008-0000-0600-0000C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5" name="Group Box 717" hidden="1">
              <a:extLst>
                <a:ext uri="{63B3BB69-23CF-44E3-9099-C40C66FF867C}">
                  <a14:compatExt spid="_x0000_s28365"/>
                </a:ext>
                <a:ext uri="{FF2B5EF4-FFF2-40B4-BE49-F238E27FC236}">
                  <a16:creationId xmlns:a16="http://schemas.microsoft.com/office/drawing/2014/main" id="{00000000-0008-0000-0600-0000C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28366" name="Group Box 718" hidden="1">
              <a:extLst>
                <a:ext uri="{63B3BB69-23CF-44E3-9099-C40C66FF867C}">
                  <a14:compatExt spid="_x0000_s28366"/>
                </a:ext>
                <a:ext uri="{FF2B5EF4-FFF2-40B4-BE49-F238E27FC236}">
                  <a16:creationId xmlns:a16="http://schemas.microsoft.com/office/drawing/2014/main" id="{00000000-0008-0000-0600-0000C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67" name="Group Box 719" hidden="1">
              <a:extLst>
                <a:ext uri="{63B3BB69-23CF-44E3-9099-C40C66FF867C}">
                  <a14:compatExt spid="_x0000_s28367"/>
                </a:ext>
                <a:ext uri="{FF2B5EF4-FFF2-40B4-BE49-F238E27FC236}">
                  <a16:creationId xmlns:a16="http://schemas.microsoft.com/office/drawing/2014/main" id="{00000000-0008-0000-0600-0000C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68" name="Group Box 720" hidden="1">
              <a:extLst>
                <a:ext uri="{63B3BB69-23CF-44E3-9099-C40C66FF867C}">
                  <a14:compatExt spid="_x0000_s28368"/>
                </a:ext>
                <a:ext uri="{FF2B5EF4-FFF2-40B4-BE49-F238E27FC236}">
                  <a16:creationId xmlns:a16="http://schemas.microsoft.com/office/drawing/2014/main" id="{00000000-0008-0000-0600-0000D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28369" name="Group Box 721" hidden="1">
              <a:extLst>
                <a:ext uri="{63B3BB69-23CF-44E3-9099-C40C66FF867C}">
                  <a14:compatExt spid="_x0000_s28369"/>
                </a:ext>
                <a:ext uri="{FF2B5EF4-FFF2-40B4-BE49-F238E27FC236}">
                  <a16:creationId xmlns:a16="http://schemas.microsoft.com/office/drawing/2014/main" id="{00000000-0008-0000-0600-0000D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28370" name="Group Box 722" hidden="1">
              <a:extLst>
                <a:ext uri="{63B3BB69-23CF-44E3-9099-C40C66FF867C}">
                  <a14:compatExt spid="_x0000_s28370"/>
                </a:ext>
                <a:ext uri="{FF2B5EF4-FFF2-40B4-BE49-F238E27FC236}">
                  <a16:creationId xmlns:a16="http://schemas.microsoft.com/office/drawing/2014/main" id="{00000000-0008-0000-0600-0000D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28371" name="Group Box 723" hidden="1">
              <a:extLst>
                <a:ext uri="{63B3BB69-23CF-44E3-9099-C40C66FF867C}">
                  <a14:compatExt spid="_x0000_s28371"/>
                </a:ext>
                <a:ext uri="{FF2B5EF4-FFF2-40B4-BE49-F238E27FC236}">
                  <a16:creationId xmlns:a16="http://schemas.microsoft.com/office/drawing/2014/main" id="{00000000-0008-0000-0600-0000D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28372" name="Group Box 724" hidden="1">
              <a:extLst>
                <a:ext uri="{63B3BB69-23CF-44E3-9099-C40C66FF867C}">
                  <a14:compatExt spid="_x0000_s28372"/>
                </a:ext>
                <a:ext uri="{FF2B5EF4-FFF2-40B4-BE49-F238E27FC236}">
                  <a16:creationId xmlns:a16="http://schemas.microsoft.com/office/drawing/2014/main" id="{00000000-0008-0000-0600-0000D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3" name="Group Box 725" hidden="1">
              <a:extLst>
                <a:ext uri="{63B3BB69-23CF-44E3-9099-C40C66FF867C}">
                  <a14:compatExt spid="_x0000_s28373"/>
                </a:ext>
                <a:ext uri="{FF2B5EF4-FFF2-40B4-BE49-F238E27FC236}">
                  <a16:creationId xmlns:a16="http://schemas.microsoft.com/office/drawing/2014/main" id="{00000000-0008-0000-0600-0000D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28374" name="Group Box 726" hidden="1">
              <a:extLst>
                <a:ext uri="{63B3BB69-23CF-44E3-9099-C40C66FF867C}">
                  <a14:compatExt spid="_x0000_s28374"/>
                </a:ext>
                <a:ext uri="{FF2B5EF4-FFF2-40B4-BE49-F238E27FC236}">
                  <a16:creationId xmlns:a16="http://schemas.microsoft.com/office/drawing/2014/main" id="{00000000-0008-0000-0600-0000D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28375" name="Group Box 727" hidden="1">
              <a:extLst>
                <a:ext uri="{63B3BB69-23CF-44E3-9099-C40C66FF867C}">
                  <a14:compatExt spid="_x0000_s28375"/>
                </a:ext>
                <a:ext uri="{FF2B5EF4-FFF2-40B4-BE49-F238E27FC236}">
                  <a16:creationId xmlns:a16="http://schemas.microsoft.com/office/drawing/2014/main" id="{00000000-0008-0000-0600-0000D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6" name="Group Box 728" hidden="1">
              <a:extLst>
                <a:ext uri="{63B3BB69-23CF-44E3-9099-C40C66FF867C}">
                  <a14:compatExt spid="_x0000_s28376"/>
                </a:ext>
                <a:ext uri="{FF2B5EF4-FFF2-40B4-BE49-F238E27FC236}">
                  <a16:creationId xmlns:a16="http://schemas.microsoft.com/office/drawing/2014/main" id="{00000000-0008-0000-0600-0000D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7" name="Group Box 729" hidden="1">
              <a:extLst>
                <a:ext uri="{63B3BB69-23CF-44E3-9099-C40C66FF867C}">
                  <a14:compatExt spid="_x0000_s28377"/>
                </a:ext>
                <a:ext uri="{FF2B5EF4-FFF2-40B4-BE49-F238E27FC236}">
                  <a16:creationId xmlns:a16="http://schemas.microsoft.com/office/drawing/2014/main" id="{00000000-0008-0000-0600-0000D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28378" name="Group Box 730" hidden="1">
              <a:extLst>
                <a:ext uri="{63B3BB69-23CF-44E3-9099-C40C66FF867C}">
                  <a14:compatExt spid="_x0000_s28378"/>
                </a:ext>
                <a:ext uri="{FF2B5EF4-FFF2-40B4-BE49-F238E27FC236}">
                  <a16:creationId xmlns:a16="http://schemas.microsoft.com/office/drawing/2014/main" id="{00000000-0008-0000-0600-0000D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79" name="Group Box 731" hidden="1">
              <a:extLst>
                <a:ext uri="{63B3BB69-23CF-44E3-9099-C40C66FF867C}">
                  <a14:compatExt spid="_x0000_s28379"/>
                </a:ext>
                <a:ext uri="{FF2B5EF4-FFF2-40B4-BE49-F238E27FC236}">
                  <a16:creationId xmlns:a16="http://schemas.microsoft.com/office/drawing/2014/main" id="{00000000-0008-0000-0600-0000D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0" name="Group Box 732" hidden="1">
              <a:extLst>
                <a:ext uri="{63B3BB69-23CF-44E3-9099-C40C66FF867C}">
                  <a14:compatExt spid="_x0000_s28380"/>
                </a:ext>
                <a:ext uri="{FF2B5EF4-FFF2-40B4-BE49-F238E27FC236}">
                  <a16:creationId xmlns:a16="http://schemas.microsoft.com/office/drawing/2014/main" id="{00000000-0008-0000-0600-0000D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28381" name="Group Box 733" hidden="1">
              <a:extLst>
                <a:ext uri="{63B3BB69-23CF-44E3-9099-C40C66FF867C}">
                  <a14:compatExt spid="_x0000_s28381"/>
                </a:ext>
                <a:ext uri="{FF2B5EF4-FFF2-40B4-BE49-F238E27FC236}">
                  <a16:creationId xmlns:a16="http://schemas.microsoft.com/office/drawing/2014/main" id="{00000000-0008-0000-0600-0000D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28382" name="Group Box 734" hidden="1">
              <a:extLst>
                <a:ext uri="{63B3BB69-23CF-44E3-9099-C40C66FF867C}">
                  <a14:compatExt spid="_x0000_s28382"/>
                </a:ext>
                <a:ext uri="{FF2B5EF4-FFF2-40B4-BE49-F238E27FC236}">
                  <a16:creationId xmlns:a16="http://schemas.microsoft.com/office/drawing/2014/main" id="{00000000-0008-0000-0600-0000D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28383" name="Group Box 735" hidden="1">
              <a:extLst>
                <a:ext uri="{63B3BB69-23CF-44E3-9099-C40C66FF867C}">
                  <a14:compatExt spid="_x0000_s28383"/>
                </a:ext>
                <a:ext uri="{FF2B5EF4-FFF2-40B4-BE49-F238E27FC236}">
                  <a16:creationId xmlns:a16="http://schemas.microsoft.com/office/drawing/2014/main" id="{00000000-0008-0000-0600-0000D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28384" name="Group Box 736" hidden="1">
              <a:extLst>
                <a:ext uri="{63B3BB69-23CF-44E3-9099-C40C66FF867C}">
                  <a14:compatExt spid="_x0000_s28384"/>
                </a:ext>
                <a:ext uri="{FF2B5EF4-FFF2-40B4-BE49-F238E27FC236}">
                  <a16:creationId xmlns:a16="http://schemas.microsoft.com/office/drawing/2014/main" id="{00000000-0008-0000-0600-0000E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5" name="Group Box 737" hidden="1">
              <a:extLst>
                <a:ext uri="{63B3BB69-23CF-44E3-9099-C40C66FF867C}">
                  <a14:compatExt spid="_x0000_s28385"/>
                </a:ext>
                <a:ext uri="{FF2B5EF4-FFF2-40B4-BE49-F238E27FC236}">
                  <a16:creationId xmlns:a16="http://schemas.microsoft.com/office/drawing/2014/main" id="{00000000-0008-0000-0600-0000E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28386" name="Group Box 738" hidden="1">
              <a:extLst>
                <a:ext uri="{63B3BB69-23CF-44E3-9099-C40C66FF867C}">
                  <a14:compatExt spid="_x0000_s28386"/>
                </a:ext>
                <a:ext uri="{FF2B5EF4-FFF2-40B4-BE49-F238E27FC236}">
                  <a16:creationId xmlns:a16="http://schemas.microsoft.com/office/drawing/2014/main" id="{00000000-0008-0000-0600-0000E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28387" name="Group Box 739" hidden="1">
              <a:extLst>
                <a:ext uri="{63B3BB69-23CF-44E3-9099-C40C66FF867C}">
                  <a14:compatExt spid="_x0000_s28387"/>
                </a:ext>
                <a:ext uri="{FF2B5EF4-FFF2-40B4-BE49-F238E27FC236}">
                  <a16:creationId xmlns:a16="http://schemas.microsoft.com/office/drawing/2014/main" id="{00000000-0008-0000-0600-0000E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8" name="Group Box 740" hidden="1">
              <a:extLst>
                <a:ext uri="{63B3BB69-23CF-44E3-9099-C40C66FF867C}">
                  <a14:compatExt spid="_x0000_s28388"/>
                </a:ext>
                <a:ext uri="{FF2B5EF4-FFF2-40B4-BE49-F238E27FC236}">
                  <a16:creationId xmlns:a16="http://schemas.microsoft.com/office/drawing/2014/main" id="{00000000-0008-0000-0600-0000E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89" name="Group Box 741" hidden="1">
              <a:extLst>
                <a:ext uri="{63B3BB69-23CF-44E3-9099-C40C66FF867C}">
                  <a14:compatExt spid="_x0000_s28389"/>
                </a:ext>
                <a:ext uri="{FF2B5EF4-FFF2-40B4-BE49-F238E27FC236}">
                  <a16:creationId xmlns:a16="http://schemas.microsoft.com/office/drawing/2014/main" id="{00000000-0008-0000-0600-0000E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28390" name="Group Box 742" hidden="1">
              <a:extLst>
                <a:ext uri="{63B3BB69-23CF-44E3-9099-C40C66FF867C}">
                  <a14:compatExt spid="_x0000_s28390"/>
                </a:ext>
                <a:ext uri="{FF2B5EF4-FFF2-40B4-BE49-F238E27FC236}">
                  <a16:creationId xmlns:a16="http://schemas.microsoft.com/office/drawing/2014/main" id="{00000000-0008-0000-0600-0000E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91" name="Group Box 743" hidden="1">
              <a:extLst>
                <a:ext uri="{63B3BB69-23CF-44E3-9099-C40C66FF867C}">
                  <a14:compatExt spid="_x0000_s28391"/>
                </a:ext>
                <a:ext uri="{FF2B5EF4-FFF2-40B4-BE49-F238E27FC236}">
                  <a16:creationId xmlns:a16="http://schemas.microsoft.com/office/drawing/2014/main" id="{00000000-0008-0000-0600-0000E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392" name="Group Box 744" hidden="1">
              <a:extLst>
                <a:ext uri="{63B3BB69-23CF-44E3-9099-C40C66FF867C}">
                  <a14:compatExt spid="_x0000_s28392"/>
                </a:ext>
                <a:ext uri="{FF2B5EF4-FFF2-40B4-BE49-F238E27FC236}">
                  <a16:creationId xmlns:a16="http://schemas.microsoft.com/office/drawing/2014/main" id="{00000000-0008-0000-0600-0000E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28393" name="Group Box 745" hidden="1">
              <a:extLst>
                <a:ext uri="{63B3BB69-23CF-44E3-9099-C40C66FF867C}">
                  <a14:compatExt spid="_x0000_s28393"/>
                </a:ext>
                <a:ext uri="{FF2B5EF4-FFF2-40B4-BE49-F238E27FC236}">
                  <a16:creationId xmlns:a16="http://schemas.microsoft.com/office/drawing/2014/main" id="{00000000-0008-0000-0600-0000E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28394" name="Group Box 746" hidden="1">
              <a:extLst>
                <a:ext uri="{63B3BB69-23CF-44E3-9099-C40C66FF867C}">
                  <a14:compatExt spid="_x0000_s28394"/>
                </a:ext>
                <a:ext uri="{FF2B5EF4-FFF2-40B4-BE49-F238E27FC236}">
                  <a16:creationId xmlns:a16="http://schemas.microsoft.com/office/drawing/2014/main" id="{00000000-0008-0000-0600-0000E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28395" name="Group Box 747" hidden="1">
              <a:extLst>
                <a:ext uri="{63B3BB69-23CF-44E3-9099-C40C66FF867C}">
                  <a14:compatExt spid="_x0000_s28395"/>
                </a:ext>
                <a:ext uri="{FF2B5EF4-FFF2-40B4-BE49-F238E27FC236}">
                  <a16:creationId xmlns:a16="http://schemas.microsoft.com/office/drawing/2014/main" id="{00000000-0008-0000-0600-0000E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28396" name="Group Box 748" hidden="1">
              <a:extLst>
                <a:ext uri="{63B3BB69-23CF-44E3-9099-C40C66FF867C}">
                  <a14:compatExt spid="_x0000_s28396"/>
                </a:ext>
                <a:ext uri="{FF2B5EF4-FFF2-40B4-BE49-F238E27FC236}">
                  <a16:creationId xmlns:a16="http://schemas.microsoft.com/office/drawing/2014/main" id="{00000000-0008-0000-0600-0000E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397" name="Group Box 749" hidden="1">
              <a:extLst>
                <a:ext uri="{63B3BB69-23CF-44E3-9099-C40C66FF867C}">
                  <a14:compatExt spid="_x0000_s28397"/>
                </a:ext>
                <a:ext uri="{FF2B5EF4-FFF2-40B4-BE49-F238E27FC236}">
                  <a16:creationId xmlns:a16="http://schemas.microsoft.com/office/drawing/2014/main" id="{00000000-0008-0000-0600-0000E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28398" name="Group Box 750" hidden="1">
              <a:extLst>
                <a:ext uri="{63B3BB69-23CF-44E3-9099-C40C66FF867C}">
                  <a14:compatExt spid="_x0000_s28398"/>
                </a:ext>
                <a:ext uri="{FF2B5EF4-FFF2-40B4-BE49-F238E27FC236}">
                  <a16:creationId xmlns:a16="http://schemas.microsoft.com/office/drawing/2014/main" id="{00000000-0008-0000-0600-0000E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28399" name="Group Box 751" hidden="1">
              <a:extLst>
                <a:ext uri="{63B3BB69-23CF-44E3-9099-C40C66FF867C}">
                  <a14:compatExt spid="_x0000_s28399"/>
                </a:ext>
                <a:ext uri="{FF2B5EF4-FFF2-40B4-BE49-F238E27FC236}">
                  <a16:creationId xmlns:a16="http://schemas.microsoft.com/office/drawing/2014/main" id="{00000000-0008-0000-0600-0000E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400" name="Group Box 752" hidden="1">
              <a:extLst>
                <a:ext uri="{63B3BB69-23CF-44E3-9099-C40C66FF867C}">
                  <a14:compatExt spid="_x0000_s28400"/>
                </a:ext>
                <a:ext uri="{FF2B5EF4-FFF2-40B4-BE49-F238E27FC236}">
                  <a16:creationId xmlns:a16="http://schemas.microsoft.com/office/drawing/2014/main" id="{00000000-0008-0000-0600-0000F0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28401" name="Group Box 753" hidden="1">
              <a:extLst>
                <a:ext uri="{63B3BB69-23CF-44E3-9099-C40C66FF867C}">
                  <a14:compatExt spid="_x0000_s28401"/>
                </a:ext>
                <a:ext uri="{FF2B5EF4-FFF2-40B4-BE49-F238E27FC236}">
                  <a16:creationId xmlns:a16="http://schemas.microsoft.com/office/drawing/2014/main" id="{00000000-0008-0000-0600-0000F1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28402" name="Group Box 754" hidden="1">
              <a:extLst>
                <a:ext uri="{63B3BB69-23CF-44E3-9099-C40C66FF867C}">
                  <a14:compatExt spid="_x0000_s28402"/>
                </a:ext>
                <a:ext uri="{FF2B5EF4-FFF2-40B4-BE49-F238E27FC236}">
                  <a16:creationId xmlns:a16="http://schemas.microsoft.com/office/drawing/2014/main" id="{00000000-0008-0000-0600-0000F2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403" name="Group Box 755" hidden="1">
              <a:extLst>
                <a:ext uri="{63B3BB69-23CF-44E3-9099-C40C66FF867C}">
                  <a14:compatExt spid="_x0000_s28403"/>
                </a:ext>
                <a:ext uri="{FF2B5EF4-FFF2-40B4-BE49-F238E27FC236}">
                  <a16:creationId xmlns:a16="http://schemas.microsoft.com/office/drawing/2014/main" id="{00000000-0008-0000-0600-0000F3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04" name="Group Box 756" hidden="1">
              <a:extLst>
                <a:ext uri="{63B3BB69-23CF-44E3-9099-C40C66FF867C}">
                  <a14:compatExt spid="_x0000_s28404"/>
                </a:ext>
                <a:ext uri="{FF2B5EF4-FFF2-40B4-BE49-F238E27FC236}">
                  <a16:creationId xmlns:a16="http://schemas.microsoft.com/office/drawing/2014/main" id="{00000000-0008-0000-0600-0000F4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28405" name="Group Box 757" hidden="1">
              <a:extLst>
                <a:ext uri="{63B3BB69-23CF-44E3-9099-C40C66FF867C}">
                  <a14:compatExt spid="_x0000_s28405"/>
                </a:ext>
                <a:ext uri="{FF2B5EF4-FFF2-40B4-BE49-F238E27FC236}">
                  <a16:creationId xmlns:a16="http://schemas.microsoft.com/office/drawing/2014/main" id="{00000000-0008-0000-0600-0000F5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28406" name="Group Box 758" hidden="1">
              <a:extLst>
                <a:ext uri="{63B3BB69-23CF-44E3-9099-C40C66FF867C}">
                  <a14:compatExt spid="_x0000_s28406"/>
                </a:ext>
                <a:ext uri="{FF2B5EF4-FFF2-40B4-BE49-F238E27FC236}">
                  <a16:creationId xmlns:a16="http://schemas.microsoft.com/office/drawing/2014/main" id="{00000000-0008-0000-0600-0000F6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28407" name="Group Box 759" hidden="1">
              <a:extLst>
                <a:ext uri="{63B3BB69-23CF-44E3-9099-C40C66FF867C}">
                  <a14:compatExt spid="_x0000_s28407"/>
                </a:ext>
                <a:ext uri="{FF2B5EF4-FFF2-40B4-BE49-F238E27FC236}">
                  <a16:creationId xmlns:a16="http://schemas.microsoft.com/office/drawing/2014/main" id="{00000000-0008-0000-0600-0000F7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28408" name="Group Box 760" hidden="1">
              <a:extLst>
                <a:ext uri="{63B3BB69-23CF-44E3-9099-C40C66FF867C}">
                  <a14:compatExt spid="_x0000_s28408"/>
                </a:ext>
                <a:ext uri="{FF2B5EF4-FFF2-40B4-BE49-F238E27FC236}">
                  <a16:creationId xmlns:a16="http://schemas.microsoft.com/office/drawing/2014/main" id="{00000000-0008-0000-0600-0000F8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09" name="Group Box 761" hidden="1">
              <a:extLst>
                <a:ext uri="{63B3BB69-23CF-44E3-9099-C40C66FF867C}">
                  <a14:compatExt spid="_x0000_s28409"/>
                </a:ext>
                <a:ext uri="{FF2B5EF4-FFF2-40B4-BE49-F238E27FC236}">
                  <a16:creationId xmlns:a16="http://schemas.microsoft.com/office/drawing/2014/main" id="{00000000-0008-0000-0600-0000F9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28410" name="Group Box 762" hidden="1">
              <a:extLst>
                <a:ext uri="{63B3BB69-23CF-44E3-9099-C40C66FF867C}">
                  <a14:compatExt spid="_x0000_s28410"/>
                </a:ext>
                <a:ext uri="{FF2B5EF4-FFF2-40B4-BE49-F238E27FC236}">
                  <a16:creationId xmlns:a16="http://schemas.microsoft.com/office/drawing/2014/main" id="{00000000-0008-0000-0600-0000FA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28411" name="Group Box 763" hidden="1">
              <a:extLst>
                <a:ext uri="{63B3BB69-23CF-44E3-9099-C40C66FF867C}">
                  <a14:compatExt spid="_x0000_s28411"/>
                </a:ext>
                <a:ext uri="{FF2B5EF4-FFF2-40B4-BE49-F238E27FC236}">
                  <a16:creationId xmlns:a16="http://schemas.microsoft.com/office/drawing/2014/main" id="{00000000-0008-0000-0600-0000FB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12" name="Group Box 764" hidden="1">
              <a:extLst>
                <a:ext uri="{63B3BB69-23CF-44E3-9099-C40C66FF867C}">
                  <a14:compatExt spid="_x0000_s28412"/>
                </a:ext>
                <a:ext uri="{FF2B5EF4-FFF2-40B4-BE49-F238E27FC236}">
                  <a16:creationId xmlns:a16="http://schemas.microsoft.com/office/drawing/2014/main" id="{00000000-0008-0000-0600-0000FC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13" name="Group Box 765" hidden="1">
              <a:extLst>
                <a:ext uri="{63B3BB69-23CF-44E3-9099-C40C66FF867C}">
                  <a14:compatExt spid="_x0000_s28413"/>
                </a:ext>
                <a:ext uri="{FF2B5EF4-FFF2-40B4-BE49-F238E27FC236}">
                  <a16:creationId xmlns:a16="http://schemas.microsoft.com/office/drawing/2014/main" id="{00000000-0008-0000-0600-0000FD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28414" name="Group Box 766" hidden="1">
              <a:extLst>
                <a:ext uri="{63B3BB69-23CF-44E3-9099-C40C66FF867C}">
                  <a14:compatExt spid="_x0000_s28414"/>
                </a:ext>
                <a:ext uri="{FF2B5EF4-FFF2-40B4-BE49-F238E27FC236}">
                  <a16:creationId xmlns:a16="http://schemas.microsoft.com/office/drawing/2014/main" id="{00000000-0008-0000-0600-0000FE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15" name="Group Box 767" hidden="1">
              <a:extLst>
                <a:ext uri="{63B3BB69-23CF-44E3-9099-C40C66FF867C}">
                  <a14:compatExt spid="_x0000_s28415"/>
                </a:ext>
                <a:ext uri="{FF2B5EF4-FFF2-40B4-BE49-F238E27FC236}">
                  <a16:creationId xmlns:a16="http://schemas.microsoft.com/office/drawing/2014/main" id="{00000000-0008-0000-0600-0000FF6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16" name="Group Box 768" hidden="1">
              <a:extLst>
                <a:ext uri="{63B3BB69-23CF-44E3-9099-C40C66FF867C}">
                  <a14:compatExt spid="_x0000_s28416"/>
                </a:ext>
                <a:ext uri="{FF2B5EF4-FFF2-40B4-BE49-F238E27FC236}">
                  <a16:creationId xmlns:a16="http://schemas.microsoft.com/office/drawing/2014/main" id="{00000000-0008-0000-0600-00000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28417" name="Group Box 769" hidden="1">
              <a:extLst>
                <a:ext uri="{63B3BB69-23CF-44E3-9099-C40C66FF867C}">
                  <a14:compatExt spid="_x0000_s28417"/>
                </a:ext>
                <a:ext uri="{FF2B5EF4-FFF2-40B4-BE49-F238E27FC236}">
                  <a16:creationId xmlns:a16="http://schemas.microsoft.com/office/drawing/2014/main" id="{00000000-0008-0000-0600-00000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28418" name="Group Box 770" hidden="1">
              <a:extLst>
                <a:ext uri="{63B3BB69-23CF-44E3-9099-C40C66FF867C}">
                  <a14:compatExt spid="_x0000_s28418"/>
                </a:ext>
                <a:ext uri="{FF2B5EF4-FFF2-40B4-BE49-F238E27FC236}">
                  <a16:creationId xmlns:a16="http://schemas.microsoft.com/office/drawing/2014/main" id="{00000000-0008-0000-0600-00000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28419" name="Group Box 771" hidden="1">
              <a:extLst>
                <a:ext uri="{63B3BB69-23CF-44E3-9099-C40C66FF867C}">
                  <a14:compatExt spid="_x0000_s28419"/>
                </a:ext>
                <a:ext uri="{FF2B5EF4-FFF2-40B4-BE49-F238E27FC236}">
                  <a16:creationId xmlns:a16="http://schemas.microsoft.com/office/drawing/2014/main" id="{00000000-0008-0000-0600-00000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28420" name="Group Box 772" hidden="1">
              <a:extLst>
                <a:ext uri="{63B3BB69-23CF-44E3-9099-C40C66FF867C}">
                  <a14:compatExt spid="_x0000_s28420"/>
                </a:ext>
                <a:ext uri="{FF2B5EF4-FFF2-40B4-BE49-F238E27FC236}">
                  <a16:creationId xmlns:a16="http://schemas.microsoft.com/office/drawing/2014/main" id="{00000000-0008-0000-0600-00000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21" name="Group Box 773" hidden="1">
              <a:extLst>
                <a:ext uri="{63B3BB69-23CF-44E3-9099-C40C66FF867C}">
                  <a14:compatExt spid="_x0000_s28421"/>
                </a:ext>
                <a:ext uri="{FF2B5EF4-FFF2-40B4-BE49-F238E27FC236}">
                  <a16:creationId xmlns:a16="http://schemas.microsoft.com/office/drawing/2014/main" id="{00000000-0008-0000-0600-00000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28422" name="Group Box 774" hidden="1">
              <a:extLst>
                <a:ext uri="{63B3BB69-23CF-44E3-9099-C40C66FF867C}">
                  <a14:compatExt spid="_x0000_s28422"/>
                </a:ext>
                <a:ext uri="{FF2B5EF4-FFF2-40B4-BE49-F238E27FC236}">
                  <a16:creationId xmlns:a16="http://schemas.microsoft.com/office/drawing/2014/main" id="{00000000-0008-0000-0600-00000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28423" name="Group Box 775" hidden="1">
              <a:extLst>
                <a:ext uri="{63B3BB69-23CF-44E3-9099-C40C66FF867C}">
                  <a14:compatExt spid="_x0000_s28423"/>
                </a:ext>
                <a:ext uri="{FF2B5EF4-FFF2-40B4-BE49-F238E27FC236}">
                  <a16:creationId xmlns:a16="http://schemas.microsoft.com/office/drawing/2014/main" id="{00000000-0008-0000-0600-00000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24" name="Group Box 776" hidden="1">
              <a:extLst>
                <a:ext uri="{63B3BB69-23CF-44E3-9099-C40C66FF867C}">
                  <a14:compatExt spid="_x0000_s28424"/>
                </a:ext>
                <a:ext uri="{FF2B5EF4-FFF2-40B4-BE49-F238E27FC236}">
                  <a16:creationId xmlns:a16="http://schemas.microsoft.com/office/drawing/2014/main" id="{00000000-0008-0000-0600-00000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28425" name="Group Box 777" hidden="1">
              <a:extLst>
                <a:ext uri="{63B3BB69-23CF-44E3-9099-C40C66FF867C}">
                  <a14:compatExt spid="_x0000_s28425"/>
                </a:ext>
                <a:ext uri="{FF2B5EF4-FFF2-40B4-BE49-F238E27FC236}">
                  <a16:creationId xmlns:a16="http://schemas.microsoft.com/office/drawing/2014/main" id="{00000000-0008-0000-0600-00000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28426" name="Group Box 778" hidden="1">
              <a:extLst>
                <a:ext uri="{63B3BB69-23CF-44E3-9099-C40C66FF867C}">
                  <a14:compatExt spid="_x0000_s28426"/>
                </a:ext>
                <a:ext uri="{FF2B5EF4-FFF2-40B4-BE49-F238E27FC236}">
                  <a16:creationId xmlns:a16="http://schemas.microsoft.com/office/drawing/2014/main" id="{00000000-0008-0000-0600-00000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28427" name="Group Box 779" hidden="1">
              <a:extLst>
                <a:ext uri="{63B3BB69-23CF-44E3-9099-C40C66FF867C}">
                  <a14:compatExt spid="_x0000_s28427"/>
                </a:ext>
                <a:ext uri="{FF2B5EF4-FFF2-40B4-BE49-F238E27FC236}">
                  <a16:creationId xmlns:a16="http://schemas.microsoft.com/office/drawing/2014/main" id="{00000000-0008-0000-0600-00000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28" name="Group Box 780" hidden="1">
              <a:extLst>
                <a:ext uri="{63B3BB69-23CF-44E3-9099-C40C66FF867C}">
                  <a14:compatExt spid="_x0000_s28428"/>
                </a:ext>
                <a:ext uri="{FF2B5EF4-FFF2-40B4-BE49-F238E27FC236}">
                  <a16:creationId xmlns:a16="http://schemas.microsoft.com/office/drawing/2014/main" id="{00000000-0008-0000-0600-00000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28429" name="Group Box 781" hidden="1">
              <a:extLst>
                <a:ext uri="{63B3BB69-23CF-44E3-9099-C40C66FF867C}">
                  <a14:compatExt spid="_x0000_s28429"/>
                </a:ext>
                <a:ext uri="{FF2B5EF4-FFF2-40B4-BE49-F238E27FC236}">
                  <a16:creationId xmlns:a16="http://schemas.microsoft.com/office/drawing/2014/main" id="{00000000-0008-0000-0600-00000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28430" name="Group Box 782" hidden="1">
              <a:extLst>
                <a:ext uri="{63B3BB69-23CF-44E3-9099-C40C66FF867C}">
                  <a14:compatExt spid="_x0000_s28430"/>
                </a:ext>
                <a:ext uri="{FF2B5EF4-FFF2-40B4-BE49-F238E27FC236}">
                  <a16:creationId xmlns:a16="http://schemas.microsoft.com/office/drawing/2014/main" id="{00000000-0008-0000-0600-00000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28431" name="Group Box 783" hidden="1">
              <a:extLst>
                <a:ext uri="{63B3BB69-23CF-44E3-9099-C40C66FF867C}">
                  <a14:compatExt spid="_x0000_s28431"/>
                </a:ext>
                <a:ext uri="{FF2B5EF4-FFF2-40B4-BE49-F238E27FC236}">
                  <a16:creationId xmlns:a16="http://schemas.microsoft.com/office/drawing/2014/main" id="{00000000-0008-0000-0600-00000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28432" name="Group Box 784" hidden="1">
              <a:extLst>
                <a:ext uri="{63B3BB69-23CF-44E3-9099-C40C66FF867C}">
                  <a14:compatExt spid="_x0000_s28432"/>
                </a:ext>
                <a:ext uri="{FF2B5EF4-FFF2-40B4-BE49-F238E27FC236}">
                  <a16:creationId xmlns:a16="http://schemas.microsoft.com/office/drawing/2014/main" id="{00000000-0008-0000-0600-00001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3" name="Group Box 785" hidden="1">
              <a:extLst>
                <a:ext uri="{63B3BB69-23CF-44E3-9099-C40C66FF867C}">
                  <a14:compatExt spid="_x0000_s28433"/>
                </a:ext>
                <a:ext uri="{FF2B5EF4-FFF2-40B4-BE49-F238E27FC236}">
                  <a16:creationId xmlns:a16="http://schemas.microsoft.com/office/drawing/2014/main" id="{00000000-0008-0000-0600-00001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28434" name="Group Box 786" hidden="1">
              <a:extLst>
                <a:ext uri="{63B3BB69-23CF-44E3-9099-C40C66FF867C}">
                  <a14:compatExt spid="_x0000_s28434"/>
                </a:ext>
                <a:ext uri="{FF2B5EF4-FFF2-40B4-BE49-F238E27FC236}">
                  <a16:creationId xmlns:a16="http://schemas.microsoft.com/office/drawing/2014/main" id="{00000000-0008-0000-0600-00001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28435" name="Group Box 787" hidden="1">
              <a:extLst>
                <a:ext uri="{63B3BB69-23CF-44E3-9099-C40C66FF867C}">
                  <a14:compatExt spid="_x0000_s28435"/>
                </a:ext>
                <a:ext uri="{FF2B5EF4-FFF2-40B4-BE49-F238E27FC236}">
                  <a16:creationId xmlns:a16="http://schemas.microsoft.com/office/drawing/2014/main" id="{00000000-0008-0000-0600-00001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6" name="Group Box 788" hidden="1">
              <a:extLst>
                <a:ext uri="{63B3BB69-23CF-44E3-9099-C40C66FF867C}">
                  <a14:compatExt spid="_x0000_s28436"/>
                </a:ext>
                <a:ext uri="{FF2B5EF4-FFF2-40B4-BE49-F238E27FC236}">
                  <a16:creationId xmlns:a16="http://schemas.microsoft.com/office/drawing/2014/main" id="{00000000-0008-0000-0600-00001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7" name="Group Box 789" hidden="1">
              <a:extLst>
                <a:ext uri="{63B3BB69-23CF-44E3-9099-C40C66FF867C}">
                  <a14:compatExt spid="_x0000_s28437"/>
                </a:ext>
                <a:ext uri="{FF2B5EF4-FFF2-40B4-BE49-F238E27FC236}">
                  <a16:creationId xmlns:a16="http://schemas.microsoft.com/office/drawing/2014/main" id="{00000000-0008-0000-0600-00001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28438" name="Group Box 790" hidden="1">
              <a:extLst>
                <a:ext uri="{63B3BB69-23CF-44E3-9099-C40C66FF867C}">
                  <a14:compatExt spid="_x0000_s28438"/>
                </a:ext>
                <a:ext uri="{FF2B5EF4-FFF2-40B4-BE49-F238E27FC236}">
                  <a16:creationId xmlns:a16="http://schemas.microsoft.com/office/drawing/2014/main" id="{00000000-0008-0000-0600-00001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39" name="Group Box 791" hidden="1">
              <a:extLst>
                <a:ext uri="{63B3BB69-23CF-44E3-9099-C40C66FF867C}">
                  <a14:compatExt spid="_x0000_s28439"/>
                </a:ext>
                <a:ext uri="{FF2B5EF4-FFF2-40B4-BE49-F238E27FC236}">
                  <a16:creationId xmlns:a16="http://schemas.microsoft.com/office/drawing/2014/main" id="{00000000-0008-0000-0600-00001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0" name="Group Box 792" hidden="1">
              <a:extLst>
                <a:ext uri="{63B3BB69-23CF-44E3-9099-C40C66FF867C}">
                  <a14:compatExt spid="_x0000_s28440"/>
                </a:ext>
                <a:ext uri="{FF2B5EF4-FFF2-40B4-BE49-F238E27FC236}">
                  <a16:creationId xmlns:a16="http://schemas.microsoft.com/office/drawing/2014/main" id="{00000000-0008-0000-0600-00001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28441" name="Group Box 793" hidden="1">
              <a:extLst>
                <a:ext uri="{63B3BB69-23CF-44E3-9099-C40C66FF867C}">
                  <a14:compatExt spid="_x0000_s28441"/>
                </a:ext>
                <a:ext uri="{FF2B5EF4-FFF2-40B4-BE49-F238E27FC236}">
                  <a16:creationId xmlns:a16="http://schemas.microsoft.com/office/drawing/2014/main" id="{00000000-0008-0000-0600-00001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28442" name="Group Box 794" hidden="1">
              <a:extLst>
                <a:ext uri="{63B3BB69-23CF-44E3-9099-C40C66FF867C}">
                  <a14:compatExt spid="_x0000_s28442"/>
                </a:ext>
                <a:ext uri="{FF2B5EF4-FFF2-40B4-BE49-F238E27FC236}">
                  <a16:creationId xmlns:a16="http://schemas.microsoft.com/office/drawing/2014/main" id="{00000000-0008-0000-0600-00001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28443" name="Group Box 795" hidden="1">
              <a:extLst>
                <a:ext uri="{63B3BB69-23CF-44E3-9099-C40C66FF867C}">
                  <a14:compatExt spid="_x0000_s28443"/>
                </a:ext>
                <a:ext uri="{FF2B5EF4-FFF2-40B4-BE49-F238E27FC236}">
                  <a16:creationId xmlns:a16="http://schemas.microsoft.com/office/drawing/2014/main" id="{00000000-0008-0000-0600-00001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28444" name="Group Box 796" hidden="1">
              <a:extLst>
                <a:ext uri="{63B3BB69-23CF-44E3-9099-C40C66FF867C}">
                  <a14:compatExt spid="_x0000_s28444"/>
                </a:ext>
                <a:ext uri="{FF2B5EF4-FFF2-40B4-BE49-F238E27FC236}">
                  <a16:creationId xmlns:a16="http://schemas.microsoft.com/office/drawing/2014/main" id="{00000000-0008-0000-0600-00001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5" name="Group Box 797" hidden="1">
              <a:extLst>
                <a:ext uri="{63B3BB69-23CF-44E3-9099-C40C66FF867C}">
                  <a14:compatExt spid="_x0000_s28445"/>
                </a:ext>
                <a:ext uri="{FF2B5EF4-FFF2-40B4-BE49-F238E27FC236}">
                  <a16:creationId xmlns:a16="http://schemas.microsoft.com/office/drawing/2014/main" id="{00000000-0008-0000-0600-00001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28446" name="Group Box 798" hidden="1">
              <a:extLst>
                <a:ext uri="{63B3BB69-23CF-44E3-9099-C40C66FF867C}">
                  <a14:compatExt spid="_x0000_s28446"/>
                </a:ext>
                <a:ext uri="{FF2B5EF4-FFF2-40B4-BE49-F238E27FC236}">
                  <a16:creationId xmlns:a16="http://schemas.microsoft.com/office/drawing/2014/main" id="{00000000-0008-0000-0600-00001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28447" name="Group Box 799" hidden="1">
              <a:extLst>
                <a:ext uri="{63B3BB69-23CF-44E3-9099-C40C66FF867C}">
                  <a14:compatExt spid="_x0000_s28447"/>
                </a:ext>
                <a:ext uri="{FF2B5EF4-FFF2-40B4-BE49-F238E27FC236}">
                  <a16:creationId xmlns:a16="http://schemas.microsoft.com/office/drawing/2014/main" id="{00000000-0008-0000-0600-00001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8" name="Group Box 800" hidden="1">
              <a:extLst>
                <a:ext uri="{63B3BB69-23CF-44E3-9099-C40C66FF867C}">
                  <a14:compatExt spid="_x0000_s28448"/>
                </a:ext>
                <a:ext uri="{FF2B5EF4-FFF2-40B4-BE49-F238E27FC236}">
                  <a16:creationId xmlns:a16="http://schemas.microsoft.com/office/drawing/2014/main" id="{00000000-0008-0000-0600-00002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28449" name="Group Box 801" hidden="1">
              <a:extLst>
                <a:ext uri="{63B3BB69-23CF-44E3-9099-C40C66FF867C}">
                  <a14:compatExt spid="_x0000_s28449"/>
                </a:ext>
                <a:ext uri="{FF2B5EF4-FFF2-40B4-BE49-F238E27FC236}">
                  <a16:creationId xmlns:a16="http://schemas.microsoft.com/office/drawing/2014/main" id="{00000000-0008-0000-0600-00002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28450" name="Group Box 802" hidden="1">
              <a:extLst>
                <a:ext uri="{63B3BB69-23CF-44E3-9099-C40C66FF867C}">
                  <a14:compatExt spid="_x0000_s28450"/>
                </a:ext>
                <a:ext uri="{FF2B5EF4-FFF2-40B4-BE49-F238E27FC236}">
                  <a16:creationId xmlns:a16="http://schemas.microsoft.com/office/drawing/2014/main" id="{00000000-0008-0000-0600-00002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28451" name="Group Box 803" hidden="1">
              <a:extLst>
                <a:ext uri="{63B3BB69-23CF-44E3-9099-C40C66FF867C}">
                  <a14:compatExt spid="_x0000_s28451"/>
                </a:ext>
                <a:ext uri="{FF2B5EF4-FFF2-40B4-BE49-F238E27FC236}">
                  <a16:creationId xmlns:a16="http://schemas.microsoft.com/office/drawing/2014/main" id="{00000000-0008-0000-0600-00002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52" name="Group Box 804" hidden="1">
              <a:extLst>
                <a:ext uri="{63B3BB69-23CF-44E3-9099-C40C66FF867C}">
                  <a14:compatExt spid="_x0000_s28452"/>
                </a:ext>
                <a:ext uri="{FF2B5EF4-FFF2-40B4-BE49-F238E27FC236}">
                  <a16:creationId xmlns:a16="http://schemas.microsoft.com/office/drawing/2014/main" id="{00000000-0008-0000-0600-00002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28453" name="Group Box 805" hidden="1">
              <a:extLst>
                <a:ext uri="{63B3BB69-23CF-44E3-9099-C40C66FF867C}">
                  <a14:compatExt spid="_x0000_s28453"/>
                </a:ext>
                <a:ext uri="{FF2B5EF4-FFF2-40B4-BE49-F238E27FC236}">
                  <a16:creationId xmlns:a16="http://schemas.microsoft.com/office/drawing/2014/main" id="{00000000-0008-0000-0600-00002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28454" name="Group Box 806" hidden="1">
              <a:extLst>
                <a:ext uri="{63B3BB69-23CF-44E3-9099-C40C66FF867C}">
                  <a14:compatExt spid="_x0000_s28454"/>
                </a:ext>
                <a:ext uri="{FF2B5EF4-FFF2-40B4-BE49-F238E27FC236}">
                  <a16:creationId xmlns:a16="http://schemas.microsoft.com/office/drawing/2014/main" id="{00000000-0008-0000-0600-00002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28455" name="Group Box 807" hidden="1">
              <a:extLst>
                <a:ext uri="{63B3BB69-23CF-44E3-9099-C40C66FF867C}">
                  <a14:compatExt spid="_x0000_s28455"/>
                </a:ext>
                <a:ext uri="{FF2B5EF4-FFF2-40B4-BE49-F238E27FC236}">
                  <a16:creationId xmlns:a16="http://schemas.microsoft.com/office/drawing/2014/main" id="{00000000-0008-0000-0600-00002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28456" name="Group Box 808" hidden="1">
              <a:extLst>
                <a:ext uri="{63B3BB69-23CF-44E3-9099-C40C66FF867C}">
                  <a14:compatExt spid="_x0000_s28456"/>
                </a:ext>
                <a:ext uri="{FF2B5EF4-FFF2-40B4-BE49-F238E27FC236}">
                  <a16:creationId xmlns:a16="http://schemas.microsoft.com/office/drawing/2014/main" id="{00000000-0008-0000-0600-00002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57" name="Group Box 809" hidden="1">
              <a:extLst>
                <a:ext uri="{63B3BB69-23CF-44E3-9099-C40C66FF867C}">
                  <a14:compatExt spid="_x0000_s28457"/>
                </a:ext>
                <a:ext uri="{FF2B5EF4-FFF2-40B4-BE49-F238E27FC236}">
                  <a16:creationId xmlns:a16="http://schemas.microsoft.com/office/drawing/2014/main" id="{00000000-0008-0000-0600-00002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28458" name="Group Box 810" hidden="1">
              <a:extLst>
                <a:ext uri="{63B3BB69-23CF-44E3-9099-C40C66FF867C}">
                  <a14:compatExt spid="_x0000_s28458"/>
                </a:ext>
                <a:ext uri="{FF2B5EF4-FFF2-40B4-BE49-F238E27FC236}">
                  <a16:creationId xmlns:a16="http://schemas.microsoft.com/office/drawing/2014/main" id="{00000000-0008-0000-0600-00002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28459" name="Group Box 811" hidden="1">
              <a:extLst>
                <a:ext uri="{63B3BB69-23CF-44E3-9099-C40C66FF867C}">
                  <a14:compatExt spid="_x0000_s28459"/>
                </a:ext>
                <a:ext uri="{FF2B5EF4-FFF2-40B4-BE49-F238E27FC236}">
                  <a16:creationId xmlns:a16="http://schemas.microsoft.com/office/drawing/2014/main" id="{00000000-0008-0000-0600-00002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0" name="Group Box 812" hidden="1">
              <a:extLst>
                <a:ext uri="{63B3BB69-23CF-44E3-9099-C40C66FF867C}">
                  <a14:compatExt spid="_x0000_s28460"/>
                </a:ext>
                <a:ext uri="{FF2B5EF4-FFF2-40B4-BE49-F238E27FC236}">
                  <a16:creationId xmlns:a16="http://schemas.microsoft.com/office/drawing/2014/main" id="{00000000-0008-0000-0600-00002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1" name="Group Box 813" hidden="1">
              <a:extLst>
                <a:ext uri="{63B3BB69-23CF-44E3-9099-C40C66FF867C}">
                  <a14:compatExt spid="_x0000_s28461"/>
                </a:ext>
                <a:ext uri="{FF2B5EF4-FFF2-40B4-BE49-F238E27FC236}">
                  <a16:creationId xmlns:a16="http://schemas.microsoft.com/office/drawing/2014/main" id="{00000000-0008-0000-0600-00002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28462" name="Group Box 814" hidden="1">
              <a:extLst>
                <a:ext uri="{63B3BB69-23CF-44E3-9099-C40C66FF867C}">
                  <a14:compatExt spid="_x0000_s28462"/>
                </a:ext>
                <a:ext uri="{FF2B5EF4-FFF2-40B4-BE49-F238E27FC236}">
                  <a16:creationId xmlns:a16="http://schemas.microsoft.com/office/drawing/2014/main" id="{00000000-0008-0000-0600-00002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3" name="Group Box 815" hidden="1">
              <a:extLst>
                <a:ext uri="{63B3BB69-23CF-44E3-9099-C40C66FF867C}">
                  <a14:compatExt spid="_x0000_s28463"/>
                </a:ext>
                <a:ext uri="{FF2B5EF4-FFF2-40B4-BE49-F238E27FC236}">
                  <a16:creationId xmlns:a16="http://schemas.microsoft.com/office/drawing/2014/main" id="{00000000-0008-0000-0600-00002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64" name="Group Box 816" hidden="1">
              <a:extLst>
                <a:ext uri="{63B3BB69-23CF-44E3-9099-C40C66FF867C}">
                  <a14:compatExt spid="_x0000_s28464"/>
                </a:ext>
                <a:ext uri="{FF2B5EF4-FFF2-40B4-BE49-F238E27FC236}">
                  <a16:creationId xmlns:a16="http://schemas.microsoft.com/office/drawing/2014/main" id="{00000000-0008-0000-0600-00003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28465" name="Group Box 817" hidden="1">
              <a:extLst>
                <a:ext uri="{63B3BB69-23CF-44E3-9099-C40C66FF867C}">
                  <a14:compatExt spid="_x0000_s28465"/>
                </a:ext>
                <a:ext uri="{FF2B5EF4-FFF2-40B4-BE49-F238E27FC236}">
                  <a16:creationId xmlns:a16="http://schemas.microsoft.com/office/drawing/2014/main" id="{00000000-0008-0000-0600-00003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28466" name="Group Box 818" hidden="1">
              <a:extLst>
                <a:ext uri="{63B3BB69-23CF-44E3-9099-C40C66FF867C}">
                  <a14:compatExt spid="_x0000_s28466"/>
                </a:ext>
                <a:ext uri="{FF2B5EF4-FFF2-40B4-BE49-F238E27FC236}">
                  <a16:creationId xmlns:a16="http://schemas.microsoft.com/office/drawing/2014/main" id="{00000000-0008-0000-0600-00003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28467" name="Group Box 819" hidden="1">
              <a:extLst>
                <a:ext uri="{63B3BB69-23CF-44E3-9099-C40C66FF867C}">
                  <a14:compatExt spid="_x0000_s28467"/>
                </a:ext>
                <a:ext uri="{FF2B5EF4-FFF2-40B4-BE49-F238E27FC236}">
                  <a16:creationId xmlns:a16="http://schemas.microsoft.com/office/drawing/2014/main" id="{00000000-0008-0000-0600-00003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28468" name="Group Box 820" hidden="1">
              <a:extLst>
                <a:ext uri="{63B3BB69-23CF-44E3-9099-C40C66FF867C}">
                  <a14:compatExt spid="_x0000_s28468"/>
                </a:ext>
                <a:ext uri="{FF2B5EF4-FFF2-40B4-BE49-F238E27FC236}">
                  <a16:creationId xmlns:a16="http://schemas.microsoft.com/office/drawing/2014/main" id="{00000000-0008-0000-0600-00003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69" name="Group Box 821" hidden="1">
              <a:extLst>
                <a:ext uri="{63B3BB69-23CF-44E3-9099-C40C66FF867C}">
                  <a14:compatExt spid="_x0000_s28469"/>
                </a:ext>
                <a:ext uri="{FF2B5EF4-FFF2-40B4-BE49-F238E27FC236}">
                  <a16:creationId xmlns:a16="http://schemas.microsoft.com/office/drawing/2014/main" id="{00000000-0008-0000-0600-00003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28470" name="Group Box 822" hidden="1">
              <a:extLst>
                <a:ext uri="{63B3BB69-23CF-44E3-9099-C40C66FF867C}">
                  <a14:compatExt spid="_x0000_s28470"/>
                </a:ext>
                <a:ext uri="{FF2B5EF4-FFF2-40B4-BE49-F238E27FC236}">
                  <a16:creationId xmlns:a16="http://schemas.microsoft.com/office/drawing/2014/main" id="{00000000-0008-0000-0600-00003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28471" name="Group Box 823" hidden="1">
              <a:extLst>
                <a:ext uri="{63B3BB69-23CF-44E3-9099-C40C66FF867C}">
                  <a14:compatExt spid="_x0000_s28471"/>
                </a:ext>
                <a:ext uri="{FF2B5EF4-FFF2-40B4-BE49-F238E27FC236}">
                  <a16:creationId xmlns:a16="http://schemas.microsoft.com/office/drawing/2014/main" id="{00000000-0008-0000-0600-00003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72" name="Group Box 824" hidden="1">
              <a:extLst>
                <a:ext uri="{63B3BB69-23CF-44E3-9099-C40C66FF867C}">
                  <a14:compatExt spid="_x0000_s28472"/>
                </a:ext>
                <a:ext uri="{FF2B5EF4-FFF2-40B4-BE49-F238E27FC236}">
                  <a16:creationId xmlns:a16="http://schemas.microsoft.com/office/drawing/2014/main" id="{00000000-0008-0000-0600-00003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73" name="Group Box 825" hidden="1">
              <a:extLst>
                <a:ext uri="{63B3BB69-23CF-44E3-9099-C40C66FF867C}">
                  <a14:compatExt spid="_x0000_s28473"/>
                </a:ext>
                <a:ext uri="{FF2B5EF4-FFF2-40B4-BE49-F238E27FC236}">
                  <a16:creationId xmlns:a16="http://schemas.microsoft.com/office/drawing/2014/main" id="{00000000-0008-0000-0600-00003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28474" name="Group Box 826" hidden="1">
              <a:extLst>
                <a:ext uri="{63B3BB69-23CF-44E3-9099-C40C66FF867C}">
                  <a14:compatExt spid="_x0000_s28474"/>
                </a:ext>
                <a:ext uri="{FF2B5EF4-FFF2-40B4-BE49-F238E27FC236}">
                  <a16:creationId xmlns:a16="http://schemas.microsoft.com/office/drawing/2014/main" id="{00000000-0008-0000-0600-00003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75" name="Group Box 827" hidden="1">
              <a:extLst>
                <a:ext uri="{63B3BB69-23CF-44E3-9099-C40C66FF867C}">
                  <a14:compatExt spid="_x0000_s28475"/>
                </a:ext>
                <a:ext uri="{FF2B5EF4-FFF2-40B4-BE49-F238E27FC236}">
                  <a16:creationId xmlns:a16="http://schemas.microsoft.com/office/drawing/2014/main" id="{00000000-0008-0000-0600-00003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76" name="Group Box 828" hidden="1">
              <a:extLst>
                <a:ext uri="{63B3BB69-23CF-44E3-9099-C40C66FF867C}">
                  <a14:compatExt spid="_x0000_s28476"/>
                </a:ext>
                <a:ext uri="{FF2B5EF4-FFF2-40B4-BE49-F238E27FC236}">
                  <a16:creationId xmlns:a16="http://schemas.microsoft.com/office/drawing/2014/main" id="{00000000-0008-0000-0600-00003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28477" name="Group Box 829" hidden="1">
              <a:extLst>
                <a:ext uri="{63B3BB69-23CF-44E3-9099-C40C66FF867C}">
                  <a14:compatExt spid="_x0000_s28477"/>
                </a:ext>
                <a:ext uri="{FF2B5EF4-FFF2-40B4-BE49-F238E27FC236}">
                  <a16:creationId xmlns:a16="http://schemas.microsoft.com/office/drawing/2014/main" id="{00000000-0008-0000-0600-00003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28478" name="Group Box 830" hidden="1">
              <a:extLst>
                <a:ext uri="{63B3BB69-23CF-44E3-9099-C40C66FF867C}">
                  <a14:compatExt spid="_x0000_s28478"/>
                </a:ext>
                <a:ext uri="{FF2B5EF4-FFF2-40B4-BE49-F238E27FC236}">
                  <a16:creationId xmlns:a16="http://schemas.microsoft.com/office/drawing/2014/main" id="{00000000-0008-0000-0600-00003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28479" name="Group Box 831" hidden="1">
              <a:extLst>
                <a:ext uri="{63B3BB69-23CF-44E3-9099-C40C66FF867C}">
                  <a14:compatExt spid="_x0000_s28479"/>
                </a:ext>
                <a:ext uri="{FF2B5EF4-FFF2-40B4-BE49-F238E27FC236}">
                  <a16:creationId xmlns:a16="http://schemas.microsoft.com/office/drawing/2014/main" id="{00000000-0008-0000-0600-00003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28480" name="Group Box 832" hidden="1">
              <a:extLst>
                <a:ext uri="{63B3BB69-23CF-44E3-9099-C40C66FF867C}">
                  <a14:compatExt spid="_x0000_s28480"/>
                </a:ext>
                <a:ext uri="{FF2B5EF4-FFF2-40B4-BE49-F238E27FC236}">
                  <a16:creationId xmlns:a16="http://schemas.microsoft.com/office/drawing/2014/main" id="{00000000-0008-0000-0600-00004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81" name="Group Box 833" hidden="1">
              <a:extLst>
                <a:ext uri="{63B3BB69-23CF-44E3-9099-C40C66FF867C}">
                  <a14:compatExt spid="_x0000_s28481"/>
                </a:ext>
                <a:ext uri="{FF2B5EF4-FFF2-40B4-BE49-F238E27FC236}">
                  <a16:creationId xmlns:a16="http://schemas.microsoft.com/office/drawing/2014/main" id="{00000000-0008-0000-0600-00004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28482" name="Group Box 834" hidden="1">
              <a:extLst>
                <a:ext uri="{63B3BB69-23CF-44E3-9099-C40C66FF867C}">
                  <a14:compatExt spid="_x0000_s28482"/>
                </a:ext>
                <a:ext uri="{FF2B5EF4-FFF2-40B4-BE49-F238E27FC236}">
                  <a16:creationId xmlns:a16="http://schemas.microsoft.com/office/drawing/2014/main" id="{00000000-0008-0000-0600-00004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28483" name="Group Box 835" hidden="1">
              <a:extLst>
                <a:ext uri="{63B3BB69-23CF-44E3-9099-C40C66FF867C}">
                  <a14:compatExt spid="_x0000_s28483"/>
                </a:ext>
                <a:ext uri="{FF2B5EF4-FFF2-40B4-BE49-F238E27FC236}">
                  <a16:creationId xmlns:a16="http://schemas.microsoft.com/office/drawing/2014/main" id="{00000000-0008-0000-0600-00004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84" name="Group Box 836" hidden="1">
              <a:extLst>
                <a:ext uri="{63B3BB69-23CF-44E3-9099-C40C66FF867C}">
                  <a14:compatExt spid="_x0000_s28484"/>
                </a:ext>
                <a:ext uri="{FF2B5EF4-FFF2-40B4-BE49-F238E27FC236}">
                  <a16:creationId xmlns:a16="http://schemas.microsoft.com/office/drawing/2014/main" id="{00000000-0008-0000-0600-00004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28485" name="Group Box 837" hidden="1">
              <a:extLst>
                <a:ext uri="{63B3BB69-23CF-44E3-9099-C40C66FF867C}">
                  <a14:compatExt spid="_x0000_s28485"/>
                </a:ext>
                <a:ext uri="{FF2B5EF4-FFF2-40B4-BE49-F238E27FC236}">
                  <a16:creationId xmlns:a16="http://schemas.microsoft.com/office/drawing/2014/main" id="{00000000-0008-0000-0600-00004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28486" name="Group Box 838" hidden="1">
              <a:extLst>
                <a:ext uri="{63B3BB69-23CF-44E3-9099-C40C66FF867C}">
                  <a14:compatExt spid="_x0000_s28486"/>
                </a:ext>
                <a:ext uri="{FF2B5EF4-FFF2-40B4-BE49-F238E27FC236}">
                  <a16:creationId xmlns:a16="http://schemas.microsoft.com/office/drawing/2014/main" id="{00000000-0008-0000-0600-00004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28487" name="Group Box 839" hidden="1">
              <a:extLst>
                <a:ext uri="{63B3BB69-23CF-44E3-9099-C40C66FF867C}">
                  <a14:compatExt spid="_x0000_s28487"/>
                </a:ext>
                <a:ext uri="{FF2B5EF4-FFF2-40B4-BE49-F238E27FC236}">
                  <a16:creationId xmlns:a16="http://schemas.microsoft.com/office/drawing/2014/main" id="{00000000-0008-0000-0600-00004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88" name="Group Box 840" hidden="1">
              <a:extLst>
                <a:ext uri="{63B3BB69-23CF-44E3-9099-C40C66FF867C}">
                  <a14:compatExt spid="_x0000_s28488"/>
                </a:ext>
                <a:ext uri="{FF2B5EF4-FFF2-40B4-BE49-F238E27FC236}">
                  <a16:creationId xmlns:a16="http://schemas.microsoft.com/office/drawing/2014/main" id="{00000000-0008-0000-0600-00004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28489" name="Group Box 841" hidden="1">
              <a:extLst>
                <a:ext uri="{63B3BB69-23CF-44E3-9099-C40C66FF867C}">
                  <a14:compatExt spid="_x0000_s28489"/>
                </a:ext>
                <a:ext uri="{FF2B5EF4-FFF2-40B4-BE49-F238E27FC236}">
                  <a16:creationId xmlns:a16="http://schemas.microsoft.com/office/drawing/2014/main" id="{00000000-0008-0000-0600-00004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28490" name="Group Box 842" hidden="1">
              <a:extLst>
                <a:ext uri="{63B3BB69-23CF-44E3-9099-C40C66FF867C}">
                  <a14:compatExt spid="_x0000_s28490"/>
                </a:ext>
                <a:ext uri="{FF2B5EF4-FFF2-40B4-BE49-F238E27FC236}">
                  <a16:creationId xmlns:a16="http://schemas.microsoft.com/office/drawing/2014/main" id="{00000000-0008-0000-0600-00004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28491" name="Group Box 843" hidden="1">
              <a:extLst>
                <a:ext uri="{63B3BB69-23CF-44E3-9099-C40C66FF867C}">
                  <a14:compatExt spid="_x0000_s28491"/>
                </a:ext>
                <a:ext uri="{FF2B5EF4-FFF2-40B4-BE49-F238E27FC236}">
                  <a16:creationId xmlns:a16="http://schemas.microsoft.com/office/drawing/2014/main" id="{00000000-0008-0000-0600-00004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28492" name="Group Box 844" hidden="1">
              <a:extLst>
                <a:ext uri="{63B3BB69-23CF-44E3-9099-C40C66FF867C}">
                  <a14:compatExt spid="_x0000_s28492"/>
                </a:ext>
                <a:ext uri="{FF2B5EF4-FFF2-40B4-BE49-F238E27FC236}">
                  <a16:creationId xmlns:a16="http://schemas.microsoft.com/office/drawing/2014/main" id="{00000000-0008-0000-0600-00004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3" name="Group Box 845" hidden="1">
              <a:extLst>
                <a:ext uri="{63B3BB69-23CF-44E3-9099-C40C66FF867C}">
                  <a14:compatExt spid="_x0000_s28493"/>
                </a:ext>
                <a:ext uri="{FF2B5EF4-FFF2-40B4-BE49-F238E27FC236}">
                  <a16:creationId xmlns:a16="http://schemas.microsoft.com/office/drawing/2014/main" id="{00000000-0008-0000-0600-00004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28494" name="Group Box 846" hidden="1">
              <a:extLst>
                <a:ext uri="{63B3BB69-23CF-44E3-9099-C40C66FF867C}">
                  <a14:compatExt spid="_x0000_s28494"/>
                </a:ext>
                <a:ext uri="{FF2B5EF4-FFF2-40B4-BE49-F238E27FC236}">
                  <a16:creationId xmlns:a16="http://schemas.microsoft.com/office/drawing/2014/main" id="{00000000-0008-0000-0600-00004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28495" name="Group Box 847" hidden="1">
              <a:extLst>
                <a:ext uri="{63B3BB69-23CF-44E3-9099-C40C66FF867C}">
                  <a14:compatExt spid="_x0000_s28495"/>
                </a:ext>
                <a:ext uri="{FF2B5EF4-FFF2-40B4-BE49-F238E27FC236}">
                  <a16:creationId xmlns:a16="http://schemas.microsoft.com/office/drawing/2014/main" id="{00000000-0008-0000-0600-00004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6" name="Group Box 848" hidden="1">
              <a:extLst>
                <a:ext uri="{63B3BB69-23CF-44E3-9099-C40C66FF867C}">
                  <a14:compatExt spid="_x0000_s28496"/>
                </a:ext>
                <a:ext uri="{FF2B5EF4-FFF2-40B4-BE49-F238E27FC236}">
                  <a16:creationId xmlns:a16="http://schemas.microsoft.com/office/drawing/2014/main" id="{00000000-0008-0000-0600-00005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7" name="Group Box 849" hidden="1">
              <a:extLst>
                <a:ext uri="{63B3BB69-23CF-44E3-9099-C40C66FF867C}">
                  <a14:compatExt spid="_x0000_s28497"/>
                </a:ext>
                <a:ext uri="{FF2B5EF4-FFF2-40B4-BE49-F238E27FC236}">
                  <a16:creationId xmlns:a16="http://schemas.microsoft.com/office/drawing/2014/main" id="{00000000-0008-0000-0600-00005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28498" name="Group Box 850" hidden="1">
              <a:extLst>
                <a:ext uri="{63B3BB69-23CF-44E3-9099-C40C66FF867C}">
                  <a14:compatExt spid="_x0000_s28498"/>
                </a:ext>
                <a:ext uri="{FF2B5EF4-FFF2-40B4-BE49-F238E27FC236}">
                  <a16:creationId xmlns:a16="http://schemas.microsoft.com/office/drawing/2014/main" id="{00000000-0008-0000-0600-00005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499" name="Group Box 851" hidden="1">
              <a:extLst>
                <a:ext uri="{63B3BB69-23CF-44E3-9099-C40C66FF867C}">
                  <a14:compatExt spid="_x0000_s28499"/>
                </a:ext>
                <a:ext uri="{FF2B5EF4-FFF2-40B4-BE49-F238E27FC236}">
                  <a16:creationId xmlns:a16="http://schemas.microsoft.com/office/drawing/2014/main" id="{00000000-0008-0000-0600-00005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0" name="Group Box 852" hidden="1">
              <a:extLst>
                <a:ext uri="{63B3BB69-23CF-44E3-9099-C40C66FF867C}">
                  <a14:compatExt spid="_x0000_s28500"/>
                </a:ext>
                <a:ext uri="{FF2B5EF4-FFF2-40B4-BE49-F238E27FC236}">
                  <a16:creationId xmlns:a16="http://schemas.microsoft.com/office/drawing/2014/main" id="{00000000-0008-0000-0600-00005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28501" name="Group Box 853" hidden="1">
              <a:extLst>
                <a:ext uri="{63B3BB69-23CF-44E3-9099-C40C66FF867C}">
                  <a14:compatExt spid="_x0000_s28501"/>
                </a:ext>
                <a:ext uri="{FF2B5EF4-FFF2-40B4-BE49-F238E27FC236}">
                  <a16:creationId xmlns:a16="http://schemas.microsoft.com/office/drawing/2014/main" id="{00000000-0008-0000-0600-00005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28502" name="Group Box 854" hidden="1">
              <a:extLst>
                <a:ext uri="{63B3BB69-23CF-44E3-9099-C40C66FF867C}">
                  <a14:compatExt spid="_x0000_s28502"/>
                </a:ext>
                <a:ext uri="{FF2B5EF4-FFF2-40B4-BE49-F238E27FC236}">
                  <a16:creationId xmlns:a16="http://schemas.microsoft.com/office/drawing/2014/main" id="{00000000-0008-0000-0600-00005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28503" name="Group Box 855" hidden="1">
              <a:extLst>
                <a:ext uri="{63B3BB69-23CF-44E3-9099-C40C66FF867C}">
                  <a14:compatExt spid="_x0000_s28503"/>
                </a:ext>
                <a:ext uri="{FF2B5EF4-FFF2-40B4-BE49-F238E27FC236}">
                  <a16:creationId xmlns:a16="http://schemas.microsoft.com/office/drawing/2014/main" id="{00000000-0008-0000-0600-00005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28504" name="Group Box 856" hidden="1">
              <a:extLst>
                <a:ext uri="{63B3BB69-23CF-44E3-9099-C40C66FF867C}">
                  <a14:compatExt spid="_x0000_s28504"/>
                </a:ext>
                <a:ext uri="{FF2B5EF4-FFF2-40B4-BE49-F238E27FC236}">
                  <a16:creationId xmlns:a16="http://schemas.microsoft.com/office/drawing/2014/main" id="{00000000-0008-0000-0600-00005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5" name="Group Box 857" hidden="1">
              <a:extLst>
                <a:ext uri="{63B3BB69-23CF-44E3-9099-C40C66FF867C}">
                  <a14:compatExt spid="_x0000_s28505"/>
                </a:ext>
                <a:ext uri="{FF2B5EF4-FFF2-40B4-BE49-F238E27FC236}">
                  <a16:creationId xmlns:a16="http://schemas.microsoft.com/office/drawing/2014/main" id="{00000000-0008-0000-0600-00005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28506" name="Group Box 858" hidden="1">
              <a:extLst>
                <a:ext uri="{63B3BB69-23CF-44E3-9099-C40C66FF867C}">
                  <a14:compatExt spid="_x0000_s28506"/>
                </a:ext>
                <a:ext uri="{FF2B5EF4-FFF2-40B4-BE49-F238E27FC236}">
                  <a16:creationId xmlns:a16="http://schemas.microsoft.com/office/drawing/2014/main" id="{00000000-0008-0000-0600-00005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28507" name="Group Box 859" hidden="1">
              <a:extLst>
                <a:ext uri="{63B3BB69-23CF-44E3-9099-C40C66FF867C}">
                  <a14:compatExt spid="_x0000_s28507"/>
                </a:ext>
                <a:ext uri="{FF2B5EF4-FFF2-40B4-BE49-F238E27FC236}">
                  <a16:creationId xmlns:a16="http://schemas.microsoft.com/office/drawing/2014/main" id="{00000000-0008-0000-0600-00005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8" name="Group Box 860" hidden="1">
              <a:extLst>
                <a:ext uri="{63B3BB69-23CF-44E3-9099-C40C66FF867C}">
                  <a14:compatExt spid="_x0000_s28508"/>
                </a:ext>
                <a:ext uri="{FF2B5EF4-FFF2-40B4-BE49-F238E27FC236}">
                  <a16:creationId xmlns:a16="http://schemas.microsoft.com/office/drawing/2014/main" id="{00000000-0008-0000-0600-00005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09" name="Group Box 861" hidden="1">
              <a:extLst>
                <a:ext uri="{63B3BB69-23CF-44E3-9099-C40C66FF867C}">
                  <a14:compatExt spid="_x0000_s28509"/>
                </a:ext>
                <a:ext uri="{FF2B5EF4-FFF2-40B4-BE49-F238E27FC236}">
                  <a16:creationId xmlns:a16="http://schemas.microsoft.com/office/drawing/2014/main" id="{00000000-0008-0000-0600-00005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28510" name="Group Box 862" hidden="1">
              <a:extLst>
                <a:ext uri="{63B3BB69-23CF-44E3-9099-C40C66FF867C}">
                  <a14:compatExt spid="_x0000_s28510"/>
                </a:ext>
                <a:ext uri="{FF2B5EF4-FFF2-40B4-BE49-F238E27FC236}">
                  <a16:creationId xmlns:a16="http://schemas.microsoft.com/office/drawing/2014/main" id="{00000000-0008-0000-0600-00005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11" name="Group Box 863" hidden="1">
              <a:extLst>
                <a:ext uri="{63B3BB69-23CF-44E3-9099-C40C66FF867C}">
                  <a14:compatExt spid="_x0000_s28511"/>
                </a:ext>
                <a:ext uri="{FF2B5EF4-FFF2-40B4-BE49-F238E27FC236}">
                  <a16:creationId xmlns:a16="http://schemas.microsoft.com/office/drawing/2014/main" id="{00000000-0008-0000-0600-00005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12" name="Group Box 864" hidden="1">
              <a:extLst>
                <a:ext uri="{63B3BB69-23CF-44E3-9099-C40C66FF867C}">
                  <a14:compatExt spid="_x0000_s28512"/>
                </a:ext>
                <a:ext uri="{FF2B5EF4-FFF2-40B4-BE49-F238E27FC236}">
                  <a16:creationId xmlns:a16="http://schemas.microsoft.com/office/drawing/2014/main" id="{00000000-0008-0000-0600-00006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28513" name="Group Box 865" hidden="1">
              <a:extLst>
                <a:ext uri="{63B3BB69-23CF-44E3-9099-C40C66FF867C}">
                  <a14:compatExt spid="_x0000_s28513"/>
                </a:ext>
                <a:ext uri="{FF2B5EF4-FFF2-40B4-BE49-F238E27FC236}">
                  <a16:creationId xmlns:a16="http://schemas.microsoft.com/office/drawing/2014/main" id="{00000000-0008-0000-0600-00006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28514" name="Group Box 866" hidden="1">
              <a:extLst>
                <a:ext uri="{63B3BB69-23CF-44E3-9099-C40C66FF867C}">
                  <a14:compatExt spid="_x0000_s28514"/>
                </a:ext>
                <a:ext uri="{FF2B5EF4-FFF2-40B4-BE49-F238E27FC236}">
                  <a16:creationId xmlns:a16="http://schemas.microsoft.com/office/drawing/2014/main" id="{00000000-0008-0000-0600-00006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28515" name="Group Box 867" hidden="1">
              <a:extLst>
                <a:ext uri="{63B3BB69-23CF-44E3-9099-C40C66FF867C}">
                  <a14:compatExt spid="_x0000_s28515"/>
                </a:ext>
                <a:ext uri="{FF2B5EF4-FFF2-40B4-BE49-F238E27FC236}">
                  <a16:creationId xmlns:a16="http://schemas.microsoft.com/office/drawing/2014/main" id="{00000000-0008-0000-0600-00006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28516" name="Group Box 868" hidden="1">
              <a:extLst>
                <a:ext uri="{63B3BB69-23CF-44E3-9099-C40C66FF867C}">
                  <a14:compatExt spid="_x0000_s28516"/>
                </a:ext>
                <a:ext uri="{FF2B5EF4-FFF2-40B4-BE49-F238E27FC236}">
                  <a16:creationId xmlns:a16="http://schemas.microsoft.com/office/drawing/2014/main" id="{00000000-0008-0000-0600-00006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17" name="Group Box 869" hidden="1">
              <a:extLst>
                <a:ext uri="{63B3BB69-23CF-44E3-9099-C40C66FF867C}">
                  <a14:compatExt spid="_x0000_s28517"/>
                </a:ext>
                <a:ext uri="{FF2B5EF4-FFF2-40B4-BE49-F238E27FC236}">
                  <a16:creationId xmlns:a16="http://schemas.microsoft.com/office/drawing/2014/main" id="{00000000-0008-0000-0600-00006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28518" name="Group Box 870" hidden="1">
              <a:extLst>
                <a:ext uri="{63B3BB69-23CF-44E3-9099-C40C66FF867C}">
                  <a14:compatExt spid="_x0000_s28518"/>
                </a:ext>
                <a:ext uri="{FF2B5EF4-FFF2-40B4-BE49-F238E27FC236}">
                  <a16:creationId xmlns:a16="http://schemas.microsoft.com/office/drawing/2014/main" id="{00000000-0008-0000-0600-00006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28519" name="Group Box 871" hidden="1">
              <a:extLst>
                <a:ext uri="{63B3BB69-23CF-44E3-9099-C40C66FF867C}">
                  <a14:compatExt spid="_x0000_s28519"/>
                </a:ext>
                <a:ext uri="{FF2B5EF4-FFF2-40B4-BE49-F238E27FC236}">
                  <a16:creationId xmlns:a16="http://schemas.microsoft.com/office/drawing/2014/main" id="{00000000-0008-0000-0600-00006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20" name="Group Box 872" hidden="1">
              <a:extLst>
                <a:ext uri="{63B3BB69-23CF-44E3-9099-C40C66FF867C}">
                  <a14:compatExt spid="_x0000_s28520"/>
                </a:ext>
                <a:ext uri="{FF2B5EF4-FFF2-40B4-BE49-F238E27FC236}">
                  <a16:creationId xmlns:a16="http://schemas.microsoft.com/office/drawing/2014/main" id="{00000000-0008-0000-0600-00006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28521" name="Group Box 873" hidden="1">
              <a:extLst>
                <a:ext uri="{63B3BB69-23CF-44E3-9099-C40C66FF867C}">
                  <a14:compatExt spid="_x0000_s28521"/>
                </a:ext>
                <a:ext uri="{FF2B5EF4-FFF2-40B4-BE49-F238E27FC236}">
                  <a16:creationId xmlns:a16="http://schemas.microsoft.com/office/drawing/2014/main" id="{00000000-0008-0000-0600-00006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28522" name="Group Box 874" hidden="1">
              <a:extLst>
                <a:ext uri="{63B3BB69-23CF-44E3-9099-C40C66FF867C}">
                  <a14:compatExt spid="_x0000_s28522"/>
                </a:ext>
                <a:ext uri="{FF2B5EF4-FFF2-40B4-BE49-F238E27FC236}">
                  <a16:creationId xmlns:a16="http://schemas.microsoft.com/office/drawing/2014/main" id="{00000000-0008-0000-0600-00006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28523" name="Group Box 875" hidden="1">
              <a:extLst>
                <a:ext uri="{63B3BB69-23CF-44E3-9099-C40C66FF867C}">
                  <a14:compatExt spid="_x0000_s28523"/>
                </a:ext>
                <a:ext uri="{FF2B5EF4-FFF2-40B4-BE49-F238E27FC236}">
                  <a16:creationId xmlns:a16="http://schemas.microsoft.com/office/drawing/2014/main" id="{00000000-0008-0000-0600-00006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24" name="Group Box 876" hidden="1">
              <a:extLst>
                <a:ext uri="{63B3BB69-23CF-44E3-9099-C40C66FF867C}">
                  <a14:compatExt spid="_x0000_s28524"/>
                </a:ext>
                <a:ext uri="{FF2B5EF4-FFF2-40B4-BE49-F238E27FC236}">
                  <a16:creationId xmlns:a16="http://schemas.microsoft.com/office/drawing/2014/main" id="{00000000-0008-0000-0600-00006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28525" name="Group Box 877" hidden="1">
              <a:extLst>
                <a:ext uri="{63B3BB69-23CF-44E3-9099-C40C66FF867C}">
                  <a14:compatExt spid="_x0000_s28525"/>
                </a:ext>
                <a:ext uri="{FF2B5EF4-FFF2-40B4-BE49-F238E27FC236}">
                  <a16:creationId xmlns:a16="http://schemas.microsoft.com/office/drawing/2014/main" id="{00000000-0008-0000-0600-00006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28526" name="Group Box 878" hidden="1">
              <a:extLst>
                <a:ext uri="{63B3BB69-23CF-44E3-9099-C40C66FF867C}">
                  <a14:compatExt spid="_x0000_s28526"/>
                </a:ext>
                <a:ext uri="{FF2B5EF4-FFF2-40B4-BE49-F238E27FC236}">
                  <a16:creationId xmlns:a16="http://schemas.microsoft.com/office/drawing/2014/main" id="{00000000-0008-0000-0600-00006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28527" name="Group Box 879" hidden="1">
              <a:extLst>
                <a:ext uri="{63B3BB69-23CF-44E3-9099-C40C66FF867C}">
                  <a14:compatExt spid="_x0000_s28527"/>
                </a:ext>
                <a:ext uri="{FF2B5EF4-FFF2-40B4-BE49-F238E27FC236}">
                  <a16:creationId xmlns:a16="http://schemas.microsoft.com/office/drawing/2014/main" id="{00000000-0008-0000-0600-00006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28528" name="Group Box 880" hidden="1">
              <a:extLst>
                <a:ext uri="{63B3BB69-23CF-44E3-9099-C40C66FF867C}">
                  <a14:compatExt spid="_x0000_s28528"/>
                </a:ext>
                <a:ext uri="{FF2B5EF4-FFF2-40B4-BE49-F238E27FC236}">
                  <a16:creationId xmlns:a16="http://schemas.microsoft.com/office/drawing/2014/main" id="{00000000-0008-0000-0600-00007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29" name="Group Box 881" hidden="1">
              <a:extLst>
                <a:ext uri="{63B3BB69-23CF-44E3-9099-C40C66FF867C}">
                  <a14:compatExt spid="_x0000_s28529"/>
                </a:ext>
                <a:ext uri="{FF2B5EF4-FFF2-40B4-BE49-F238E27FC236}">
                  <a16:creationId xmlns:a16="http://schemas.microsoft.com/office/drawing/2014/main" id="{00000000-0008-0000-0600-00007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28530" name="Group Box 882" hidden="1">
              <a:extLst>
                <a:ext uri="{63B3BB69-23CF-44E3-9099-C40C66FF867C}">
                  <a14:compatExt spid="_x0000_s28530"/>
                </a:ext>
                <a:ext uri="{FF2B5EF4-FFF2-40B4-BE49-F238E27FC236}">
                  <a16:creationId xmlns:a16="http://schemas.microsoft.com/office/drawing/2014/main" id="{00000000-0008-0000-0600-00007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28531" name="Group Box 883" hidden="1">
              <a:extLst>
                <a:ext uri="{63B3BB69-23CF-44E3-9099-C40C66FF867C}">
                  <a14:compatExt spid="_x0000_s28531"/>
                </a:ext>
                <a:ext uri="{FF2B5EF4-FFF2-40B4-BE49-F238E27FC236}">
                  <a16:creationId xmlns:a16="http://schemas.microsoft.com/office/drawing/2014/main" id="{00000000-0008-0000-0600-00007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32" name="Group Box 884" hidden="1">
              <a:extLst>
                <a:ext uri="{63B3BB69-23CF-44E3-9099-C40C66FF867C}">
                  <a14:compatExt spid="_x0000_s28532"/>
                </a:ext>
                <a:ext uri="{FF2B5EF4-FFF2-40B4-BE49-F238E27FC236}">
                  <a16:creationId xmlns:a16="http://schemas.microsoft.com/office/drawing/2014/main" id="{00000000-0008-0000-0600-00007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33" name="Group Box 885" hidden="1">
              <a:extLst>
                <a:ext uri="{63B3BB69-23CF-44E3-9099-C40C66FF867C}">
                  <a14:compatExt spid="_x0000_s28533"/>
                </a:ext>
                <a:ext uri="{FF2B5EF4-FFF2-40B4-BE49-F238E27FC236}">
                  <a16:creationId xmlns:a16="http://schemas.microsoft.com/office/drawing/2014/main" id="{00000000-0008-0000-0600-00007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28534" name="Group Box 886" hidden="1">
              <a:extLst>
                <a:ext uri="{63B3BB69-23CF-44E3-9099-C40C66FF867C}">
                  <a14:compatExt spid="_x0000_s28534"/>
                </a:ext>
                <a:ext uri="{FF2B5EF4-FFF2-40B4-BE49-F238E27FC236}">
                  <a16:creationId xmlns:a16="http://schemas.microsoft.com/office/drawing/2014/main" id="{00000000-0008-0000-0600-00007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35" name="Group Box 887" hidden="1">
              <a:extLst>
                <a:ext uri="{63B3BB69-23CF-44E3-9099-C40C66FF867C}">
                  <a14:compatExt spid="_x0000_s28535"/>
                </a:ext>
                <a:ext uri="{FF2B5EF4-FFF2-40B4-BE49-F238E27FC236}">
                  <a16:creationId xmlns:a16="http://schemas.microsoft.com/office/drawing/2014/main" id="{00000000-0008-0000-0600-00007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36" name="Group Box 888" hidden="1">
              <a:extLst>
                <a:ext uri="{63B3BB69-23CF-44E3-9099-C40C66FF867C}">
                  <a14:compatExt spid="_x0000_s28536"/>
                </a:ext>
                <a:ext uri="{FF2B5EF4-FFF2-40B4-BE49-F238E27FC236}">
                  <a16:creationId xmlns:a16="http://schemas.microsoft.com/office/drawing/2014/main" id="{00000000-0008-0000-0600-00007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28537" name="Group Box 889" hidden="1">
              <a:extLst>
                <a:ext uri="{63B3BB69-23CF-44E3-9099-C40C66FF867C}">
                  <a14:compatExt spid="_x0000_s28537"/>
                </a:ext>
                <a:ext uri="{FF2B5EF4-FFF2-40B4-BE49-F238E27FC236}">
                  <a16:creationId xmlns:a16="http://schemas.microsoft.com/office/drawing/2014/main" id="{00000000-0008-0000-0600-00007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28538" name="Group Box 890" hidden="1">
              <a:extLst>
                <a:ext uri="{63B3BB69-23CF-44E3-9099-C40C66FF867C}">
                  <a14:compatExt spid="_x0000_s28538"/>
                </a:ext>
                <a:ext uri="{FF2B5EF4-FFF2-40B4-BE49-F238E27FC236}">
                  <a16:creationId xmlns:a16="http://schemas.microsoft.com/office/drawing/2014/main" id="{00000000-0008-0000-0600-00007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28539" name="Group Box 891" hidden="1">
              <a:extLst>
                <a:ext uri="{63B3BB69-23CF-44E3-9099-C40C66FF867C}">
                  <a14:compatExt spid="_x0000_s28539"/>
                </a:ext>
                <a:ext uri="{FF2B5EF4-FFF2-40B4-BE49-F238E27FC236}">
                  <a16:creationId xmlns:a16="http://schemas.microsoft.com/office/drawing/2014/main" id="{00000000-0008-0000-0600-00007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28540" name="Group Box 892" hidden="1">
              <a:extLst>
                <a:ext uri="{63B3BB69-23CF-44E3-9099-C40C66FF867C}">
                  <a14:compatExt spid="_x0000_s28540"/>
                </a:ext>
                <a:ext uri="{FF2B5EF4-FFF2-40B4-BE49-F238E27FC236}">
                  <a16:creationId xmlns:a16="http://schemas.microsoft.com/office/drawing/2014/main" id="{00000000-0008-0000-0600-00007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1" name="Group Box 893" hidden="1">
              <a:extLst>
                <a:ext uri="{63B3BB69-23CF-44E3-9099-C40C66FF867C}">
                  <a14:compatExt spid="_x0000_s28541"/>
                </a:ext>
                <a:ext uri="{FF2B5EF4-FFF2-40B4-BE49-F238E27FC236}">
                  <a16:creationId xmlns:a16="http://schemas.microsoft.com/office/drawing/2014/main" id="{00000000-0008-0000-0600-00007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28542" name="Group Box 894" hidden="1">
              <a:extLst>
                <a:ext uri="{63B3BB69-23CF-44E3-9099-C40C66FF867C}">
                  <a14:compatExt spid="_x0000_s28542"/>
                </a:ext>
                <a:ext uri="{FF2B5EF4-FFF2-40B4-BE49-F238E27FC236}">
                  <a16:creationId xmlns:a16="http://schemas.microsoft.com/office/drawing/2014/main" id="{00000000-0008-0000-0600-00007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28543" name="Group Box 895" hidden="1">
              <a:extLst>
                <a:ext uri="{63B3BB69-23CF-44E3-9099-C40C66FF867C}">
                  <a14:compatExt spid="_x0000_s28543"/>
                </a:ext>
                <a:ext uri="{FF2B5EF4-FFF2-40B4-BE49-F238E27FC236}">
                  <a16:creationId xmlns:a16="http://schemas.microsoft.com/office/drawing/2014/main" id="{00000000-0008-0000-0600-00007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4" name="Group Box 896" hidden="1">
              <a:extLst>
                <a:ext uri="{63B3BB69-23CF-44E3-9099-C40C66FF867C}">
                  <a14:compatExt spid="_x0000_s28544"/>
                </a:ext>
                <a:ext uri="{FF2B5EF4-FFF2-40B4-BE49-F238E27FC236}">
                  <a16:creationId xmlns:a16="http://schemas.microsoft.com/office/drawing/2014/main" id="{00000000-0008-0000-0600-00008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5" name="Group Box 897" hidden="1">
              <a:extLst>
                <a:ext uri="{63B3BB69-23CF-44E3-9099-C40C66FF867C}">
                  <a14:compatExt spid="_x0000_s28545"/>
                </a:ext>
                <a:ext uri="{FF2B5EF4-FFF2-40B4-BE49-F238E27FC236}">
                  <a16:creationId xmlns:a16="http://schemas.microsoft.com/office/drawing/2014/main" id="{00000000-0008-0000-0600-00008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28546" name="Group Box 898" hidden="1">
              <a:extLst>
                <a:ext uri="{63B3BB69-23CF-44E3-9099-C40C66FF867C}">
                  <a14:compatExt spid="_x0000_s28546"/>
                </a:ext>
                <a:ext uri="{FF2B5EF4-FFF2-40B4-BE49-F238E27FC236}">
                  <a16:creationId xmlns:a16="http://schemas.microsoft.com/office/drawing/2014/main" id="{00000000-0008-0000-0600-00008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47" name="Group Box 899" hidden="1">
              <a:extLst>
                <a:ext uri="{63B3BB69-23CF-44E3-9099-C40C66FF867C}">
                  <a14:compatExt spid="_x0000_s28547"/>
                </a:ext>
                <a:ext uri="{FF2B5EF4-FFF2-40B4-BE49-F238E27FC236}">
                  <a16:creationId xmlns:a16="http://schemas.microsoft.com/office/drawing/2014/main" id="{00000000-0008-0000-0600-00008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48" name="Group Box 900" hidden="1">
              <a:extLst>
                <a:ext uri="{63B3BB69-23CF-44E3-9099-C40C66FF867C}">
                  <a14:compatExt spid="_x0000_s28548"/>
                </a:ext>
                <a:ext uri="{FF2B5EF4-FFF2-40B4-BE49-F238E27FC236}">
                  <a16:creationId xmlns:a16="http://schemas.microsoft.com/office/drawing/2014/main" id="{00000000-0008-0000-0600-00008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28549" name="Group Box 901" hidden="1">
              <a:extLst>
                <a:ext uri="{63B3BB69-23CF-44E3-9099-C40C66FF867C}">
                  <a14:compatExt spid="_x0000_s28549"/>
                </a:ext>
                <a:ext uri="{FF2B5EF4-FFF2-40B4-BE49-F238E27FC236}">
                  <a16:creationId xmlns:a16="http://schemas.microsoft.com/office/drawing/2014/main" id="{00000000-0008-0000-0600-00008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28550" name="Group Box 902" hidden="1">
              <a:extLst>
                <a:ext uri="{63B3BB69-23CF-44E3-9099-C40C66FF867C}">
                  <a14:compatExt spid="_x0000_s28550"/>
                </a:ext>
                <a:ext uri="{FF2B5EF4-FFF2-40B4-BE49-F238E27FC236}">
                  <a16:creationId xmlns:a16="http://schemas.microsoft.com/office/drawing/2014/main" id="{00000000-0008-0000-0600-00008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28551" name="Group Box 903" hidden="1">
              <a:extLst>
                <a:ext uri="{63B3BB69-23CF-44E3-9099-C40C66FF867C}">
                  <a14:compatExt spid="_x0000_s28551"/>
                </a:ext>
                <a:ext uri="{FF2B5EF4-FFF2-40B4-BE49-F238E27FC236}">
                  <a16:creationId xmlns:a16="http://schemas.microsoft.com/office/drawing/2014/main" id="{00000000-0008-0000-0600-00008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28552" name="Group Box 904" hidden="1">
              <a:extLst>
                <a:ext uri="{63B3BB69-23CF-44E3-9099-C40C66FF867C}">
                  <a14:compatExt spid="_x0000_s28552"/>
                </a:ext>
                <a:ext uri="{FF2B5EF4-FFF2-40B4-BE49-F238E27FC236}">
                  <a16:creationId xmlns:a16="http://schemas.microsoft.com/office/drawing/2014/main" id="{00000000-0008-0000-0600-00008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3" name="Group Box 905" hidden="1">
              <a:extLst>
                <a:ext uri="{63B3BB69-23CF-44E3-9099-C40C66FF867C}">
                  <a14:compatExt spid="_x0000_s28553"/>
                </a:ext>
                <a:ext uri="{FF2B5EF4-FFF2-40B4-BE49-F238E27FC236}">
                  <a16:creationId xmlns:a16="http://schemas.microsoft.com/office/drawing/2014/main" id="{00000000-0008-0000-0600-00008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28554" name="Group Box 906" hidden="1">
              <a:extLst>
                <a:ext uri="{63B3BB69-23CF-44E3-9099-C40C66FF867C}">
                  <a14:compatExt spid="_x0000_s28554"/>
                </a:ext>
                <a:ext uri="{FF2B5EF4-FFF2-40B4-BE49-F238E27FC236}">
                  <a16:creationId xmlns:a16="http://schemas.microsoft.com/office/drawing/2014/main" id="{00000000-0008-0000-0600-00008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28555" name="Group Box 907" hidden="1">
              <a:extLst>
                <a:ext uri="{63B3BB69-23CF-44E3-9099-C40C66FF867C}">
                  <a14:compatExt spid="_x0000_s28555"/>
                </a:ext>
                <a:ext uri="{FF2B5EF4-FFF2-40B4-BE49-F238E27FC236}">
                  <a16:creationId xmlns:a16="http://schemas.microsoft.com/office/drawing/2014/main" id="{00000000-0008-0000-0600-00008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6" name="Group Box 908" hidden="1">
              <a:extLst>
                <a:ext uri="{63B3BB69-23CF-44E3-9099-C40C66FF867C}">
                  <a14:compatExt spid="_x0000_s28556"/>
                </a:ext>
                <a:ext uri="{FF2B5EF4-FFF2-40B4-BE49-F238E27FC236}">
                  <a16:creationId xmlns:a16="http://schemas.microsoft.com/office/drawing/2014/main" id="{00000000-0008-0000-0600-00008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7" name="Group Box 909" hidden="1">
              <a:extLst>
                <a:ext uri="{63B3BB69-23CF-44E3-9099-C40C66FF867C}">
                  <a14:compatExt spid="_x0000_s28557"/>
                </a:ext>
                <a:ext uri="{FF2B5EF4-FFF2-40B4-BE49-F238E27FC236}">
                  <a16:creationId xmlns:a16="http://schemas.microsoft.com/office/drawing/2014/main" id="{00000000-0008-0000-0600-00008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28558" name="Group Box 910" hidden="1">
              <a:extLst>
                <a:ext uri="{63B3BB69-23CF-44E3-9099-C40C66FF867C}">
                  <a14:compatExt spid="_x0000_s28558"/>
                </a:ext>
                <a:ext uri="{FF2B5EF4-FFF2-40B4-BE49-F238E27FC236}">
                  <a16:creationId xmlns:a16="http://schemas.microsoft.com/office/drawing/2014/main" id="{00000000-0008-0000-0600-00008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59" name="Group Box 911" hidden="1">
              <a:extLst>
                <a:ext uri="{63B3BB69-23CF-44E3-9099-C40C66FF867C}">
                  <a14:compatExt spid="_x0000_s28559"/>
                </a:ext>
                <a:ext uri="{FF2B5EF4-FFF2-40B4-BE49-F238E27FC236}">
                  <a16:creationId xmlns:a16="http://schemas.microsoft.com/office/drawing/2014/main" id="{00000000-0008-0000-0600-00008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0" name="Group Box 912" hidden="1">
              <a:extLst>
                <a:ext uri="{63B3BB69-23CF-44E3-9099-C40C66FF867C}">
                  <a14:compatExt spid="_x0000_s28560"/>
                </a:ext>
                <a:ext uri="{FF2B5EF4-FFF2-40B4-BE49-F238E27FC236}">
                  <a16:creationId xmlns:a16="http://schemas.microsoft.com/office/drawing/2014/main" id="{00000000-0008-0000-0600-00009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28561" name="Group Box 913" hidden="1">
              <a:extLst>
                <a:ext uri="{63B3BB69-23CF-44E3-9099-C40C66FF867C}">
                  <a14:compatExt spid="_x0000_s28561"/>
                </a:ext>
                <a:ext uri="{FF2B5EF4-FFF2-40B4-BE49-F238E27FC236}">
                  <a16:creationId xmlns:a16="http://schemas.microsoft.com/office/drawing/2014/main" id="{00000000-0008-0000-0600-00009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28562" name="Group Box 914" hidden="1">
              <a:extLst>
                <a:ext uri="{63B3BB69-23CF-44E3-9099-C40C66FF867C}">
                  <a14:compatExt spid="_x0000_s28562"/>
                </a:ext>
                <a:ext uri="{FF2B5EF4-FFF2-40B4-BE49-F238E27FC236}">
                  <a16:creationId xmlns:a16="http://schemas.microsoft.com/office/drawing/2014/main" id="{00000000-0008-0000-0600-00009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28563" name="Group Box 915" hidden="1">
              <a:extLst>
                <a:ext uri="{63B3BB69-23CF-44E3-9099-C40C66FF867C}">
                  <a14:compatExt spid="_x0000_s28563"/>
                </a:ext>
                <a:ext uri="{FF2B5EF4-FFF2-40B4-BE49-F238E27FC236}">
                  <a16:creationId xmlns:a16="http://schemas.microsoft.com/office/drawing/2014/main" id="{00000000-0008-0000-0600-00009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28564" name="Group Box 916" hidden="1">
              <a:extLst>
                <a:ext uri="{63B3BB69-23CF-44E3-9099-C40C66FF867C}">
                  <a14:compatExt spid="_x0000_s28564"/>
                </a:ext>
                <a:ext uri="{FF2B5EF4-FFF2-40B4-BE49-F238E27FC236}">
                  <a16:creationId xmlns:a16="http://schemas.microsoft.com/office/drawing/2014/main" id="{00000000-0008-0000-0600-00009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5" name="Group Box 917" hidden="1">
              <a:extLst>
                <a:ext uri="{63B3BB69-23CF-44E3-9099-C40C66FF867C}">
                  <a14:compatExt spid="_x0000_s28565"/>
                </a:ext>
                <a:ext uri="{FF2B5EF4-FFF2-40B4-BE49-F238E27FC236}">
                  <a16:creationId xmlns:a16="http://schemas.microsoft.com/office/drawing/2014/main" id="{00000000-0008-0000-0600-00009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28566" name="Group Box 918" hidden="1">
              <a:extLst>
                <a:ext uri="{63B3BB69-23CF-44E3-9099-C40C66FF867C}">
                  <a14:compatExt spid="_x0000_s28566"/>
                </a:ext>
                <a:ext uri="{FF2B5EF4-FFF2-40B4-BE49-F238E27FC236}">
                  <a16:creationId xmlns:a16="http://schemas.microsoft.com/office/drawing/2014/main" id="{00000000-0008-0000-0600-00009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28567" name="Group Box 919" hidden="1">
              <a:extLst>
                <a:ext uri="{63B3BB69-23CF-44E3-9099-C40C66FF867C}">
                  <a14:compatExt spid="_x0000_s28567"/>
                </a:ext>
                <a:ext uri="{FF2B5EF4-FFF2-40B4-BE49-F238E27FC236}">
                  <a16:creationId xmlns:a16="http://schemas.microsoft.com/office/drawing/2014/main" id="{00000000-0008-0000-0600-00009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8" name="Group Box 920" hidden="1">
              <a:extLst>
                <a:ext uri="{63B3BB69-23CF-44E3-9099-C40C66FF867C}">
                  <a14:compatExt spid="_x0000_s28568"/>
                </a:ext>
                <a:ext uri="{FF2B5EF4-FFF2-40B4-BE49-F238E27FC236}">
                  <a16:creationId xmlns:a16="http://schemas.microsoft.com/office/drawing/2014/main" id="{00000000-0008-0000-0600-00009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28569" name="Group Box 921" hidden="1">
              <a:extLst>
                <a:ext uri="{63B3BB69-23CF-44E3-9099-C40C66FF867C}">
                  <a14:compatExt spid="_x0000_s28569"/>
                </a:ext>
                <a:ext uri="{FF2B5EF4-FFF2-40B4-BE49-F238E27FC236}">
                  <a16:creationId xmlns:a16="http://schemas.microsoft.com/office/drawing/2014/main" id="{00000000-0008-0000-0600-00009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28570" name="Group Box 922" hidden="1">
              <a:extLst>
                <a:ext uri="{63B3BB69-23CF-44E3-9099-C40C66FF867C}">
                  <a14:compatExt spid="_x0000_s28570"/>
                </a:ext>
                <a:ext uri="{FF2B5EF4-FFF2-40B4-BE49-F238E27FC236}">
                  <a16:creationId xmlns:a16="http://schemas.microsoft.com/office/drawing/2014/main" id="{00000000-0008-0000-0600-00009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571" name="Group Box 923" hidden="1">
              <a:extLst>
                <a:ext uri="{63B3BB69-23CF-44E3-9099-C40C66FF867C}">
                  <a14:compatExt spid="_x0000_s28571"/>
                </a:ext>
                <a:ext uri="{FF2B5EF4-FFF2-40B4-BE49-F238E27FC236}">
                  <a16:creationId xmlns:a16="http://schemas.microsoft.com/office/drawing/2014/main" id="{00000000-0008-0000-0600-00009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72" name="Group Box 924" hidden="1">
              <a:extLst>
                <a:ext uri="{63B3BB69-23CF-44E3-9099-C40C66FF867C}">
                  <a14:compatExt spid="_x0000_s28572"/>
                </a:ext>
                <a:ext uri="{FF2B5EF4-FFF2-40B4-BE49-F238E27FC236}">
                  <a16:creationId xmlns:a16="http://schemas.microsoft.com/office/drawing/2014/main" id="{00000000-0008-0000-0600-00009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28573" name="Group Box 925" hidden="1">
              <a:extLst>
                <a:ext uri="{63B3BB69-23CF-44E3-9099-C40C66FF867C}">
                  <a14:compatExt spid="_x0000_s28573"/>
                </a:ext>
                <a:ext uri="{FF2B5EF4-FFF2-40B4-BE49-F238E27FC236}">
                  <a16:creationId xmlns:a16="http://schemas.microsoft.com/office/drawing/2014/main" id="{00000000-0008-0000-0600-00009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28574" name="Group Box 926" hidden="1">
              <a:extLst>
                <a:ext uri="{63B3BB69-23CF-44E3-9099-C40C66FF867C}">
                  <a14:compatExt spid="_x0000_s28574"/>
                </a:ext>
                <a:ext uri="{FF2B5EF4-FFF2-40B4-BE49-F238E27FC236}">
                  <a16:creationId xmlns:a16="http://schemas.microsoft.com/office/drawing/2014/main" id="{00000000-0008-0000-0600-00009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28575" name="Group Box 927" hidden="1">
              <a:extLst>
                <a:ext uri="{63B3BB69-23CF-44E3-9099-C40C66FF867C}">
                  <a14:compatExt spid="_x0000_s28575"/>
                </a:ext>
                <a:ext uri="{FF2B5EF4-FFF2-40B4-BE49-F238E27FC236}">
                  <a16:creationId xmlns:a16="http://schemas.microsoft.com/office/drawing/2014/main" id="{00000000-0008-0000-0600-00009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28576" name="Group Box 928" hidden="1">
              <a:extLst>
                <a:ext uri="{63B3BB69-23CF-44E3-9099-C40C66FF867C}">
                  <a14:compatExt spid="_x0000_s28576"/>
                </a:ext>
                <a:ext uri="{FF2B5EF4-FFF2-40B4-BE49-F238E27FC236}">
                  <a16:creationId xmlns:a16="http://schemas.microsoft.com/office/drawing/2014/main" id="{00000000-0008-0000-0600-0000A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77" name="Group Box 929" hidden="1">
              <a:extLst>
                <a:ext uri="{63B3BB69-23CF-44E3-9099-C40C66FF867C}">
                  <a14:compatExt spid="_x0000_s28577"/>
                </a:ext>
                <a:ext uri="{FF2B5EF4-FFF2-40B4-BE49-F238E27FC236}">
                  <a16:creationId xmlns:a16="http://schemas.microsoft.com/office/drawing/2014/main" id="{00000000-0008-0000-0600-0000A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28578" name="Group Box 930" hidden="1">
              <a:extLst>
                <a:ext uri="{63B3BB69-23CF-44E3-9099-C40C66FF867C}">
                  <a14:compatExt spid="_x0000_s28578"/>
                </a:ext>
                <a:ext uri="{FF2B5EF4-FFF2-40B4-BE49-F238E27FC236}">
                  <a16:creationId xmlns:a16="http://schemas.microsoft.com/office/drawing/2014/main" id="{00000000-0008-0000-0600-0000A2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28579" name="Group Box 931" hidden="1">
              <a:extLst>
                <a:ext uri="{63B3BB69-23CF-44E3-9099-C40C66FF867C}">
                  <a14:compatExt spid="_x0000_s28579"/>
                </a:ext>
                <a:ext uri="{FF2B5EF4-FFF2-40B4-BE49-F238E27FC236}">
                  <a16:creationId xmlns:a16="http://schemas.microsoft.com/office/drawing/2014/main" id="{00000000-0008-0000-0600-0000A3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0" name="Group Box 932" hidden="1">
              <a:extLst>
                <a:ext uri="{63B3BB69-23CF-44E3-9099-C40C66FF867C}">
                  <a14:compatExt spid="_x0000_s28580"/>
                </a:ext>
                <a:ext uri="{FF2B5EF4-FFF2-40B4-BE49-F238E27FC236}">
                  <a16:creationId xmlns:a16="http://schemas.microsoft.com/office/drawing/2014/main" id="{00000000-0008-0000-0600-0000A4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1" name="Group Box 933" hidden="1">
              <a:extLst>
                <a:ext uri="{63B3BB69-23CF-44E3-9099-C40C66FF867C}">
                  <a14:compatExt spid="_x0000_s28581"/>
                </a:ext>
                <a:ext uri="{FF2B5EF4-FFF2-40B4-BE49-F238E27FC236}">
                  <a16:creationId xmlns:a16="http://schemas.microsoft.com/office/drawing/2014/main" id="{00000000-0008-0000-0600-0000A5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28582" name="Group Box 934" hidden="1">
              <a:extLst>
                <a:ext uri="{63B3BB69-23CF-44E3-9099-C40C66FF867C}">
                  <a14:compatExt spid="_x0000_s28582"/>
                </a:ext>
                <a:ext uri="{FF2B5EF4-FFF2-40B4-BE49-F238E27FC236}">
                  <a16:creationId xmlns:a16="http://schemas.microsoft.com/office/drawing/2014/main" id="{00000000-0008-0000-0600-0000A6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3" name="Group Box 935" hidden="1">
              <a:extLst>
                <a:ext uri="{63B3BB69-23CF-44E3-9099-C40C66FF867C}">
                  <a14:compatExt spid="_x0000_s28583"/>
                </a:ext>
                <a:ext uri="{FF2B5EF4-FFF2-40B4-BE49-F238E27FC236}">
                  <a16:creationId xmlns:a16="http://schemas.microsoft.com/office/drawing/2014/main" id="{00000000-0008-0000-0600-0000A7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84" name="Group Box 936" hidden="1">
              <a:extLst>
                <a:ext uri="{63B3BB69-23CF-44E3-9099-C40C66FF867C}">
                  <a14:compatExt spid="_x0000_s28584"/>
                </a:ext>
                <a:ext uri="{FF2B5EF4-FFF2-40B4-BE49-F238E27FC236}">
                  <a16:creationId xmlns:a16="http://schemas.microsoft.com/office/drawing/2014/main" id="{00000000-0008-0000-0600-0000A8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28585" name="Group Box 937" hidden="1">
              <a:extLst>
                <a:ext uri="{63B3BB69-23CF-44E3-9099-C40C66FF867C}">
                  <a14:compatExt spid="_x0000_s28585"/>
                </a:ext>
                <a:ext uri="{FF2B5EF4-FFF2-40B4-BE49-F238E27FC236}">
                  <a16:creationId xmlns:a16="http://schemas.microsoft.com/office/drawing/2014/main" id="{00000000-0008-0000-0600-0000A9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28586" name="Group Box 938" hidden="1">
              <a:extLst>
                <a:ext uri="{63B3BB69-23CF-44E3-9099-C40C66FF867C}">
                  <a14:compatExt spid="_x0000_s28586"/>
                </a:ext>
                <a:ext uri="{FF2B5EF4-FFF2-40B4-BE49-F238E27FC236}">
                  <a16:creationId xmlns:a16="http://schemas.microsoft.com/office/drawing/2014/main" id="{00000000-0008-0000-0600-0000AA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28587" name="Group Box 939" hidden="1">
              <a:extLst>
                <a:ext uri="{63B3BB69-23CF-44E3-9099-C40C66FF867C}">
                  <a14:compatExt spid="_x0000_s28587"/>
                </a:ext>
                <a:ext uri="{FF2B5EF4-FFF2-40B4-BE49-F238E27FC236}">
                  <a16:creationId xmlns:a16="http://schemas.microsoft.com/office/drawing/2014/main" id="{00000000-0008-0000-0600-0000AB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28588" name="Group Box 940" hidden="1">
              <a:extLst>
                <a:ext uri="{63B3BB69-23CF-44E3-9099-C40C66FF867C}">
                  <a14:compatExt spid="_x0000_s28588"/>
                </a:ext>
                <a:ext uri="{FF2B5EF4-FFF2-40B4-BE49-F238E27FC236}">
                  <a16:creationId xmlns:a16="http://schemas.microsoft.com/office/drawing/2014/main" id="{00000000-0008-0000-0600-0000AC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89" name="Group Box 941" hidden="1">
              <a:extLst>
                <a:ext uri="{63B3BB69-23CF-44E3-9099-C40C66FF867C}">
                  <a14:compatExt spid="_x0000_s28589"/>
                </a:ext>
                <a:ext uri="{FF2B5EF4-FFF2-40B4-BE49-F238E27FC236}">
                  <a16:creationId xmlns:a16="http://schemas.microsoft.com/office/drawing/2014/main" id="{00000000-0008-0000-0600-0000AD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28590" name="Group Box 942" hidden="1">
              <a:extLst>
                <a:ext uri="{63B3BB69-23CF-44E3-9099-C40C66FF867C}">
                  <a14:compatExt spid="_x0000_s28590"/>
                </a:ext>
                <a:ext uri="{FF2B5EF4-FFF2-40B4-BE49-F238E27FC236}">
                  <a16:creationId xmlns:a16="http://schemas.microsoft.com/office/drawing/2014/main" id="{00000000-0008-0000-0600-0000AE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28591" name="Group Box 943" hidden="1">
              <a:extLst>
                <a:ext uri="{63B3BB69-23CF-44E3-9099-C40C66FF867C}">
                  <a14:compatExt spid="_x0000_s28591"/>
                </a:ext>
                <a:ext uri="{FF2B5EF4-FFF2-40B4-BE49-F238E27FC236}">
                  <a16:creationId xmlns:a16="http://schemas.microsoft.com/office/drawing/2014/main" id="{00000000-0008-0000-0600-0000AF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92" name="Group Box 944" hidden="1">
              <a:extLst>
                <a:ext uri="{63B3BB69-23CF-44E3-9099-C40C66FF867C}">
                  <a14:compatExt spid="_x0000_s28592"/>
                </a:ext>
                <a:ext uri="{FF2B5EF4-FFF2-40B4-BE49-F238E27FC236}">
                  <a16:creationId xmlns:a16="http://schemas.microsoft.com/office/drawing/2014/main" id="{00000000-0008-0000-0600-0000B0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28593" name="Group Box 945" hidden="1">
              <a:extLst>
                <a:ext uri="{63B3BB69-23CF-44E3-9099-C40C66FF867C}">
                  <a14:compatExt spid="_x0000_s28593"/>
                </a:ext>
                <a:ext uri="{FF2B5EF4-FFF2-40B4-BE49-F238E27FC236}">
                  <a16:creationId xmlns:a16="http://schemas.microsoft.com/office/drawing/2014/main" id="{00000000-0008-0000-0600-0000B16F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161925</xdr:rowOff>
        </xdr:from>
        <xdr:to>
          <xdr:col>5</xdr:col>
          <xdr:colOff>342900</xdr:colOff>
          <xdr:row>5</xdr:row>
          <xdr:rowOff>66675</xdr:rowOff>
        </xdr:to>
        <xdr:sp macro="" textlink="">
          <xdr:nvSpPr>
            <xdr:cNvPr id="47105" name="Group Box 1" hidden="1">
              <a:extLst>
                <a:ext uri="{63B3BB69-23CF-44E3-9099-C40C66FF867C}">
                  <a14:compatExt spid="_x0000_s47105"/>
                </a:ext>
                <a:ext uri="{FF2B5EF4-FFF2-40B4-BE49-F238E27FC236}">
                  <a16:creationId xmlns:a16="http://schemas.microsoft.com/office/drawing/2014/main" id="{00000000-0008-0000-0700-00000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xdr:row>
          <xdr:rowOff>171450</xdr:rowOff>
        </xdr:from>
        <xdr:to>
          <xdr:col>5</xdr:col>
          <xdr:colOff>466725</xdr:colOff>
          <xdr:row>7</xdr:row>
          <xdr:rowOff>76200</xdr:rowOff>
        </xdr:to>
        <xdr:sp macro="" textlink="">
          <xdr:nvSpPr>
            <xdr:cNvPr id="47106" name="Group Box 2" hidden="1">
              <a:extLst>
                <a:ext uri="{63B3BB69-23CF-44E3-9099-C40C66FF867C}">
                  <a14:compatExt spid="_x0000_s47106"/>
                </a:ext>
                <a:ext uri="{FF2B5EF4-FFF2-40B4-BE49-F238E27FC236}">
                  <a16:creationId xmlns:a16="http://schemas.microsoft.com/office/drawing/2014/main" id="{00000000-0008-0000-0700-00000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5</xdr:col>
          <xdr:colOff>619125</xdr:colOff>
          <xdr:row>8</xdr:row>
          <xdr:rowOff>95250</xdr:rowOff>
        </xdr:to>
        <xdr:sp macro="" textlink="">
          <xdr:nvSpPr>
            <xdr:cNvPr id="47107" name="Group Box 3" hidden="1">
              <a:extLst>
                <a:ext uri="{63B3BB69-23CF-44E3-9099-C40C66FF867C}">
                  <a14:compatExt spid="_x0000_s47107"/>
                </a:ext>
                <a:ext uri="{FF2B5EF4-FFF2-40B4-BE49-F238E27FC236}">
                  <a16:creationId xmlns:a16="http://schemas.microsoft.com/office/drawing/2014/main" id="{00000000-0008-0000-0700-00000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7</xdr:row>
          <xdr:rowOff>180975</xdr:rowOff>
        </xdr:from>
        <xdr:to>
          <xdr:col>5</xdr:col>
          <xdr:colOff>619125</xdr:colOff>
          <xdr:row>9</xdr:row>
          <xdr:rowOff>95250</xdr:rowOff>
        </xdr:to>
        <xdr:sp macro="" textlink="">
          <xdr:nvSpPr>
            <xdr:cNvPr id="47108" name="Group Box 4" hidden="1">
              <a:extLst>
                <a:ext uri="{63B3BB69-23CF-44E3-9099-C40C66FF867C}">
                  <a14:compatExt spid="_x0000_s47108"/>
                </a:ext>
                <a:ext uri="{FF2B5EF4-FFF2-40B4-BE49-F238E27FC236}">
                  <a16:creationId xmlns:a16="http://schemas.microsoft.com/office/drawing/2014/main" id="{00000000-0008-0000-0700-00000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276225</xdr:colOff>
          <xdr:row>44</xdr:row>
          <xdr:rowOff>57150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7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7110" name="Group Box 6" hidden="1">
              <a:extLst>
                <a:ext uri="{63B3BB69-23CF-44E3-9099-C40C66FF867C}">
                  <a14:compatExt spid="_x0000_s47110"/>
                </a:ext>
                <a:ext uri="{FF2B5EF4-FFF2-40B4-BE49-F238E27FC236}">
                  <a16:creationId xmlns:a16="http://schemas.microsoft.com/office/drawing/2014/main" id="{00000000-0008-0000-0700-00000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7111" name="Group Box 7" hidden="1">
              <a:extLst>
                <a:ext uri="{63B3BB69-23CF-44E3-9099-C40C66FF867C}">
                  <a14:compatExt spid="_x0000_s47111"/>
                </a:ext>
                <a:ext uri="{FF2B5EF4-FFF2-40B4-BE49-F238E27FC236}">
                  <a16:creationId xmlns:a16="http://schemas.microsoft.com/office/drawing/2014/main" id="{00000000-0008-0000-0700-00000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11</xdr:row>
          <xdr:rowOff>180975</xdr:rowOff>
        </xdr:from>
        <xdr:to>
          <xdr:col>5</xdr:col>
          <xdr:colOff>590550</xdr:colOff>
          <xdr:row>13</xdr:row>
          <xdr:rowOff>95250</xdr:rowOff>
        </xdr:to>
        <xdr:sp macro="" textlink="">
          <xdr:nvSpPr>
            <xdr:cNvPr id="47112" name="Group Box 8" hidden="1">
              <a:extLst>
                <a:ext uri="{63B3BB69-23CF-44E3-9099-C40C66FF867C}">
                  <a14:compatExt spid="_x0000_s47112"/>
                </a:ext>
                <a:ext uri="{FF2B5EF4-FFF2-40B4-BE49-F238E27FC236}">
                  <a16:creationId xmlns:a16="http://schemas.microsoft.com/office/drawing/2014/main" id="{00000000-0008-0000-0700-00000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14</xdr:row>
          <xdr:rowOff>19050</xdr:rowOff>
        </xdr:from>
        <xdr:to>
          <xdr:col>5</xdr:col>
          <xdr:colOff>485775</xdr:colOff>
          <xdr:row>15</xdr:row>
          <xdr:rowOff>114300</xdr:rowOff>
        </xdr:to>
        <xdr:sp macro="" textlink="">
          <xdr:nvSpPr>
            <xdr:cNvPr id="47113" name="Group Box 9" hidden="1">
              <a:extLst>
                <a:ext uri="{63B3BB69-23CF-44E3-9099-C40C66FF867C}">
                  <a14:compatExt spid="_x0000_s47113"/>
                </a:ext>
                <a:ext uri="{FF2B5EF4-FFF2-40B4-BE49-F238E27FC236}">
                  <a16:creationId xmlns:a16="http://schemas.microsoft.com/office/drawing/2014/main" id="{00000000-0008-0000-0700-00000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14</xdr:row>
          <xdr:rowOff>142875</xdr:rowOff>
        </xdr:from>
        <xdr:to>
          <xdr:col>5</xdr:col>
          <xdr:colOff>590550</xdr:colOff>
          <xdr:row>16</xdr:row>
          <xdr:rowOff>57150</xdr:rowOff>
        </xdr:to>
        <xdr:sp macro="" textlink="">
          <xdr:nvSpPr>
            <xdr:cNvPr id="47114" name="Group Box 10" hidden="1">
              <a:extLst>
                <a:ext uri="{63B3BB69-23CF-44E3-9099-C40C66FF867C}">
                  <a14:compatExt spid="_x0000_s47114"/>
                </a:ext>
                <a:ext uri="{FF2B5EF4-FFF2-40B4-BE49-F238E27FC236}">
                  <a16:creationId xmlns:a16="http://schemas.microsoft.com/office/drawing/2014/main" id="{00000000-0008-0000-0700-00000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466725</xdr:colOff>
          <xdr:row>18</xdr:row>
          <xdr:rowOff>95250</xdr:rowOff>
        </xdr:to>
        <xdr:sp macro="" textlink="">
          <xdr:nvSpPr>
            <xdr:cNvPr id="47115" name="Group Box 11" hidden="1">
              <a:extLst>
                <a:ext uri="{63B3BB69-23CF-44E3-9099-C40C66FF867C}">
                  <a14:compatExt spid="_x0000_s47115"/>
                </a:ext>
                <a:ext uri="{FF2B5EF4-FFF2-40B4-BE49-F238E27FC236}">
                  <a16:creationId xmlns:a16="http://schemas.microsoft.com/office/drawing/2014/main" id="{00000000-0008-0000-0700-00000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171450</xdr:rowOff>
        </xdr:from>
        <xdr:to>
          <xdr:col>5</xdr:col>
          <xdr:colOff>285750</xdr:colOff>
          <xdr:row>19</xdr:row>
          <xdr:rowOff>76200</xdr:rowOff>
        </xdr:to>
        <xdr:sp macro="" textlink="">
          <xdr:nvSpPr>
            <xdr:cNvPr id="47116" name="Group Box 12" hidden="1">
              <a:extLst>
                <a:ext uri="{63B3BB69-23CF-44E3-9099-C40C66FF867C}">
                  <a14:compatExt spid="_x0000_s47116"/>
                </a:ext>
                <a:ext uri="{FF2B5EF4-FFF2-40B4-BE49-F238E27FC236}">
                  <a16:creationId xmlns:a16="http://schemas.microsoft.com/office/drawing/2014/main" id="{00000000-0008-0000-0700-00000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18</xdr:row>
          <xdr:rowOff>171450</xdr:rowOff>
        </xdr:from>
        <xdr:to>
          <xdr:col>5</xdr:col>
          <xdr:colOff>704850</xdr:colOff>
          <xdr:row>20</xdr:row>
          <xdr:rowOff>85725</xdr:rowOff>
        </xdr:to>
        <xdr:sp macro="" textlink="">
          <xdr:nvSpPr>
            <xdr:cNvPr id="47117" name="Group Box 13" hidden="1">
              <a:extLst>
                <a:ext uri="{63B3BB69-23CF-44E3-9099-C40C66FF867C}">
                  <a14:compatExt spid="_x0000_s47117"/>
                </a:ext>
                <a:ext uri="{FF2B5EF4-FFF2-40B4-BE49-F238E27FC236}">
                  <a16:creationId xmlns:a16="http://schemas.microsoft.com/office/drawing/2014/main" id="{00000000-0008-0000-0700-00000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180975</xdr:rowOff>
        </xdr:from>
        <xdr:to>
          <xdr:col>5</xdr:col>
          <xdr:colOff>476250</xdr:colOff>
          <xdr:row>21</xdr:row>
          <xdr:rowOff>95250</xdr:rowOff>
        </xdr:to>
        <xdr:sp macro="" textlink="">
          <xdr:nvSpPr>
            <xdr:cNvPr id="47118" name="Group Box 14" hidden="1">
              <a:extLst>
                <a:ext uri="{63B3BB69-23CF-44E3-9099-C40C66FF867C}">
                  <a14:compatExt spid="_x0000_s47118"/>
                </a:ext>
                <a:ext uri="{FF2B5EF4-FFF2-40B4-BE49-F238E27FC236}">
                  <a16:creationId xmlns:a16="http://schemas.microsoft.com/office/drawing/2014/main" id="{00000000-0008-0000-0700-00000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5</xdr:col>
          <xdr:colOff>704850</xdr:colOff>
          <xdr:row>23</xdr:row>
          <xdr:rowOff>104775</xdr:rowOff>
        </xdr:to>
        <xdr:sp macro="" textlink="">
          <xdr:nvSpPr>
            <xdr:cNvPr id="47119" name="Group Box 15" hidden="1">
              <a:extLst>
                <a:ext uri="{63B3BB69-23CF-44E3-9099-C40C66FF867C}">
                  <a14:compatExt spid="_x0000_s47119"/>
                </a:ext>
                <a:ext uri="{FF2B5EF4-FFF2-40B4-BE49-F238E27FC236}">
                  <a16:creationId xmlns:a16="http://schemas.microsoft.com/office/drawing/2014/main" id="{00000000-0008-0000-0700-00000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5</xdr:col>
          <xdr:colOff>647700</xdr:colOff>
          <xdr:row>24</xdr:row>
          <xdr:rowOff>76200</xdr:rowOff>
        </xdr:to>
        <xdr:sp macro="" textlink="">
          <xdr:nvSpPr>
            <xdr:cNvPr id="47120" name="Group Box 16" hidden="1">
              <a:extLst>
                <a:ext uri="{63B3BB69-23CF-44E3-9099-C40C66FF867C}">
                  <a14:compatExt spid="_x0000_s47120"/>
                </a:ext>
                <a:ext uri="{FF2B5EF4-FFF2-40B4-BE49-F238E27FC236}">
                  <a16:creationId xmlns:a16="http://schemas.microsoft.com/office/drawing/2014/main" id="{00000000-0008-0000-0700-00001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5</xdr:col>
          <xdr:colOff>342900</xdr:colOff>
          <xdr:row>26</xdr:row>
          <xdr:rowOff>66675</xdr:rowOff>
        </xdr:to>
        <xdr:sp macro="" textlink="">
          <xdr:nvSpPr>
            <xdr:cNvPr id="47121" name="Group Box 17" hidden="1">
              <a:extLst>
                <a:ext uri="{63B3BB69-23CF-44E3-9099-C40C66FF867C}">
                  <a14:compatExt spid="_x0000_s47121"/>
                </a:ext>
                <a:ext uri="{FF2B5EF4-FFF2-40B4-BE49-F238E27FC236}">
                  <a16:creationId xmlns:a16="http://schemas.microsoft.com/office/drawing/2014/main" id="{00000000-0008-0000-0700-00001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5</xdr:col>
          <xdr:colOff>409575</xdr:colOff>
          <xdr:row>27</xdr:row>
          <xdr:rowOff>38100</xdr:rowOff>
        </xdr:to>
        <xdr:sp macro="" textlink="">
          <xdr:nvSpPr>
            <xdr:cNvPr id="47122" name="Group Box 18" hidden="1">
              <a:extLst>
                <a:ext uri="{63B3BB69-23CF-44E3-9099-C40C66FF867C}">
                  <a14:compatExt spid="_x0000_s47122"/>
                </a:ext>
                <a:ext uri="{FF2B5EF4-FFF2-40B4-BE49-F238E27FC236}">
                  <a16:creationId xmlns:a16="http://schemas.microsoft.com/office/drawing/2014/main" id="{00000000-0008-0000-0700-00001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7123" name="Group Box 19" hidden="1">
              <a:extLst>
                <a:ext uri="{63B3BB69-23CF-44E3-9099-C40C66FF867C}">
                  <a14:compatExt spid="_x0000_s47123"/>
                </a:ext>
                <a:ext uri="{FF2B5EF4-FFF2-40B4-BE49-F238E27FC236}">
                  <a16:creationId xmlns:a16="http://schemas.microsoft.com/office/drawing/2014/main" id="{00000000-0008-0000-0700-00001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628650</xdr:colOff>
          <xdr:row>27</xdr:row>
          <xdr:rowOff>95250</xdr:rowOff>
        </xdr:to>
        <xdr:sp macro="" textlink="">
          <xdr:nvSpPr>
            <xdr:cNvPr id="47124" name="Group Box 20" hidden="1">
              <a:extLst>
                <a:ext uri="{63B3BB69-23CF-44E3-9099-C40C66FF867C}">
                  <a14:compatExt spid="_x0000_s47124"/>
                </a:ext>
                <a:ext uri="{FF2B5EF4-FFF2-40B4-BE49-F238E27FC236}">
                  <a16:creationId xmlns:a16="http://schemas.microsoft.com/office/drawing/2014/main" id="{00000000-0008-0000-0700-00001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38100</xdr:colOff>
          <xdr:row>27</xdr:row>
          <xdr:rowOff>95250</xdr:rowOff>
        </xdr:to>
        <xdr:sp macro="" textlink="">
          <xdr:nvSpPr>
            <xdr:cNvPr id="47125" name="Group Box 21" hidden="1">
              <a:extLst>
                <a:ext uri="{63B3BB69-23CF-44E3-9099-C40C66FF867C}">
                  <a14:compatExt spid="_x0000_s47125"/>
                </a:ext>
                <a:ext uri="{FF2B5EF4-FFF2-40B4-BE49-F238E27FC236}">
                  <a16:creationId xmlns:a16="http://schemas.microsoft.com/office/drawing/2014/main" id="{00000000-0008-0000-0700-00001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133350</xdr:rowOff>
        </xdr:from>
        <xdr:to>
          <xdr:col>5</xdr:col>
          <xdr:colOff>190500</xdr:colOff>
          <xdr:row>15</xdr:row>
          <xdr:rowOff>47625</xdr:rowOff>
        </xdr:to>
        <xdr:sp macro="" textlink="">
          <xdr:nvSpPr>
            <xdr:cNvPr id="47126" name="Group Box 22" hidden="1">
              <a:extLst>
                <a:ext uri="{63B3BB69-23CF-44E3-9099-C40C66FF867C}">
                  <a14:compatExt spid="_x0000_s47126"/>
                </a:ext>
                <a:ext uri="{FF2B5EF4-FFF2-40B4-BE49-F238E27FC236}">
                  <a16:creationId xmlns:a16="http://schemas.microsoft.com/office/drawing/2014/main" id="{00000000-0008-0000-0700-00001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133350</xdr:rowOff>
        </xdr:from>
        <xdr:to>
          <xdr:col>5</xdr:col>
          <xdr:colOff>361950</xdr:colOff>
          <xdr:row>22</xdr:row>
          <xdr:rowOff>47625</xdr:rowOff>
        </xdr:to>
        <xdr:sp macro="" textlink="">
          <xdr:nvSpPr>
            <xdr:cNvPr id="47127" name="Group Box 23" hidden="1">
              <a:extLst>
                <a:ext uri="{63B3BB69-23CF-44E3-9099-C40C66FF867C}">
                  <a14:compatExt spid="_x0000_s47127"/>
                </a:ext>
                <a:ext uri="{FF2B5EF4-FFF2-40B4-BE49-F238E27FC236}">
                  <a16:creationId xmlns:a16="http://schemas.microsoft.com/office/drawing/2014/main" id="{00000000-0008-0000-0700-00001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361950</xdr:colOff>
          <xdr:row>27</xdr:row>
          <xdr:rowOff>95250</xdr:rowOff>
        </xdr:to>
        <xdr:sp macro="" textlink="">
          <xdr:nvSpPr>
            <xdr:cNvPr id="47128" name="Group Box 24" hidden="1">
              <a:extLst>
                <a:ext uri="{63B3BB69-23CF-44E3-9099-C40C66FF867C}">
                  <a14:compatExt spid="_x0000_s47128"/>
                </a:ext>
                <a:ext uri="{FF2B5EF4-FFF2-40B4-BE49-F238E27FC236}">
                  <a16:creationId xmlns:a16="http://schemas.microsoft.com/office/drawing/2014/main" id="{00000000-0008-0000-0700-00001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26</xdr:row>
          <xdr:rowOff>0</xdr:rowOff>
        </xdr:from>
        <xdr:to>
          <xdr:col>5</xdr:col>
          <xdr:colOff>552450</xdr:colOff>
          <xdr:row>27</xdr:row>
          <xdr:rowOff>95250</xdr:rowOff>
        </xdr:to>
        <xdr:sp macro="" textlink="">
          <xdr:nvSpPr>
            <xdr:cNvPr id="47129" name="Group Box 25" hidden="1">
              <a:extLst>
                <a:ext uri="{63B3BB69-23CF-44E3-9099-C40C66FF867C}">
                  <a14:compatExt spid="_x0000_s47129"/>
                </a:ext>
                <a:ext uri="{FF2B5EF4-FFF2-40B4-BE49-F238E27FC236}">
                  <a16:creationId xmlns:a16="http://schemas.microsoft.com/office/drawing/2014/main" id="{00000000-0008-0000-0700-00001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26</xdr:row>
          <xdr:rowOff>0</xdr:rowOff>
        </xdr:from>
        <xdr:to>
          <xdr:col>5</xdr:col>
          <xdr:colOff>676275</xdr:colOff>
          <xdr:row>27</xdr:row>
          <xdr:rowOff>95250</xdr:rowOff>
        </xdr:to>
        <xdr:sp macro="" textlink="">
          <xdr:nvSpPr>
            <xdr:cNvPr id="47130" name="Group Box 26" hidden="1">
              <a:extLst>
                <a:ext uri="{63B3BB69-23CF-44E3-9099-C40C66FF867C}">
                  <a14:compatExt spid="_x0000_s47130"/>
                </a:ext>
                <a:ext uri="{FF2B5EF4-FFF2-40B4-BE49-F238E27FC236}">
                  <a16:creationId xmlns:a16="http://schemas.microsoft.com/office/drawing/2014/main" id="{00000000-0008-0000-0700-00001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295275</xdr:colOff>
          <xdr:row>27</xdr:row>
          <xdr:rowOff>95250</xdr:rowOff>
        </xdr:to>
        <xdr:sp macro="" textlink="">
          <xdr:nvSpPr>
            <xdr:cNvPr id="47131" name="Group Box 27" hidden="1">
              <a:extLst>
                <a:ext uri="{63B3BB69-23CF-44E3-9099-C40C66FF867C}">
                  <a14:compatExt spid="_x0000_s47131"/>
                </a:ext>
                <a:ext uri="{FF2B5EF4-FFF2-40B4-BE49-F238E27FC236}">
                  <a16:creationId xmlns:a16="http://schemas.microsoft.com/office/drawing/2014/main" id="{00000000-0008-0000-0700-00001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5</xdr:col>
          <xdr:colOff>228600</xdr:colOff>
          <xdr:row>27</xdr:row>
          <xdr:rowOff>95250</xdr:rowOff>
        </xdr:to>
        <xdr:sp macro="" textlink="">
          <xdr:nvSpPr>
            <xdr:cNvPr id="47132" name="Group Box 28" hidden="1">
              <a:extLst>
                <a:ext uri="{63B3BB69-23CF-44E3-9099-C40C66FF867C}">
                  <a14:compatExt spid="_x0000_s47132"/>
                </a:ext>
                <a:ext uri="{FF2B5EF4-FFF2-40B4-BE49-F238E27FC236}">
                  <a16:creationId xmlns:a16="http://schemas.microsoft.com/office/drawing/2014/main" id="{00000000-0008-0000-0700-00001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647700</xdr:colOff>
          <xdr:row>27</xdr:row>
          <xdr:rowOff>95250</xdr:rowOff>
        </xdr:to>
        <xdr:sp macro="" textlink="">
          <xdr:nvSpPr>
            <xdr:cNvPr id="47133" name="Group Box 29" hidden="1">
              <a:extLst>
                <a:ext uri="{63B3BB69-23CF-44E3-9099-C40C66FF867C}">
                  <a14:compatExt spid="_x0000_s47133"/>
                </a:ext>
                <a:ext uri="{FF2B5EF4-FFF2-40B4-BE49-F238E27FC236}">
                  <a16:creationId xmlns:a16="http://schemas.microsoft.com/office/drawing/2014/main" id="{00000000-0008-0000-0700-00001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5</xdr:col>
          <xdr:colOff>628650</xdr:colOff>
          <xdr:row>27</xdr:row>
          <xdr:rowOff>95250</xdr:rowOff>
        </xdr:to>
        <xdr:sp macro="" textlink="">
          <xdr:nvSpPr>
            <xdr:cNvPr id="47134" name="Group Box 30" hidden="1">
              <a:extLst>
                <a:ext uri="{63B3BB69-23CF-44E3-9099-C40C66FF867C}">
                  <a14:compatExt spid="_x0000_s47134"/>
                </a:ext>
                <a:ext uri="{FF2B5EF4-FFF2-40B4-BE49-F238E27FC236}">
                  <a16:creationId xmlns:a16="http://schemas.microsoft.com/office/drawing/2014/main" id="{00000000-0008-0000-0700-00001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41</xdr:row>
          <xdr:rowOff>209550</xdr:rowOff>
        </xdr:from>
        <xdr:to>
          <xdr:col>5</xdr:col>
          <xdr:colOff>171450</xdr:colOff>
          <xdr:row>43</xdr:row>
          <xdr:rowOff>95250</xdr:rowOff>
        </xdr:to>
        <xdr:sp macro="" textlink="">
          <xdr:nvSpPr>
            <xdr:cNvPr id="47135" name="Group Box 31" hidden="1">
              <a:extLst>
                <a:ext uri="{63B3BB69-23CF-44E3-9099-C40C66FF867C}">
                  <a14:compatExt spid="_x0000_s47135"/>
                </a:ext>
                <a:ext uri="{FF2B5EF4-FFF2-40B4-BE49-F238E27FC236}">
                  <a16:creationId xmlns:a16="http://schemas.microsoft.com/office/drawing/2014/main" id="{00000000-0008-0000-0700-00001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323850</xdr:colOff>
          <xdr:row>44</xdr:row>
          <xdr:rowOff>95250</xdr:rowOff>
        </xdr:to>
        <xdr:sp macro="" textlink="">
          <xdr:nvSpPr>
            <xdr:cNvPr id="47136" name="Group Box 32" hidden="1">
              <a:extLst>
                <a:ext uri="{63B3BB69-23CF-44E3-9099-C40C66FF867C}">
                  <a14:compatExt spid="_x0000_s47136"/>
                </a:ext>
                <a:ext uri="{FF2B5EF4-FFF2-40B4-BE49-F238E27FC236}">
                  <a16:creationId xmlns:a16="http://schemas.microsoft.com/office/drawing/2014/main" id="{00000000-0008-0000-0700-00002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137" name="Group Box 33" hidden="1">
              <a:extLst>
                <a:ext uri="{63B3BB69-23CF-44E3-9099-C40C66FF867C}">
                  <a14:compatExt spid="_x0000_s47137"/>
                </a:ext>
                <a:ext uri="{FF2B5EF4-FFF2-40B4-BE49-F238E27FC236}">
                  <a16:creationId xmlns:a16="http://schemas.microsoft.com/office/drawing/2014/main" id="{00000000-0008-0000-0700-00002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276225</xdr:colOff>
          <xdr:row>44</xdr:row>
          <xdr:rowOff>95250</xdr:rowOff>
        </xdr:to>
        <xdr:sp macro="" textlink="">
          <xdr:nvSpPr>
            <xdr:cNvPr id="47138" name="Group Box 34" hidden="1">
              <a:extLst>
                <a:ext uri="{63B3BB69-23CF-44E3-9099-C40C66FF867C}">
                  <a14:compatExt spid="_x0000_s47138"/>
                </a:ext>
                <a:ext uri="{FF2B5EF4-FFF2-40B4-BE49-F238E27FC236}">
                  <a16:creationId xmlns:a16="http://schemas.microsoft.com/office/drawing/2014/main" id="{00000000-0008-0000-0700-00002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139" name="Group Box 35" hidden="1">
              <a:extLst>
                <a:ext uri="{63B3BB69-23CF-44E3-9099-C40C66FF867C}">
                  <a14:compatExt spid="_x0000_s47139"/>
                </a:ext>
                <a:ext uri="{FF2B5EF4-FFF2-40B4-BE49-F238E27FC236}">
                  <a16:creationId xmlns:a16="http://schemas.microsoft.com/office/drawing/2014/main" id="{00000000-0008-0000-0700-00002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140" name="Group Box 36" hidden="1">
              <a:extLst>
                <a:ext uri="{63B3BB69-23CF-44E3-9099-C40C66FF867C}">
                  <a14:compatExt spid="_x0000_s47140"/>
                </a:ext>
                <a:ext uri="{FF2B5EF4-FFF2-40B4-BE49-F238E27FC236}">
                  <a16:creationId xmlns:a16="http://schemas.microsoft.com/office/drawing/2014/main" id="{00000000-0008-0000-0700-00002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676275</xdr:colOff>
          <xdr:row>44</xdr:row>
          <xdr:rowOff>95250</xdr:rowOff>
        </xdr:to>
        <xdr:sp macro="" textlink="">
          <xdr:nvSpPr>
            <xdr:cNvPr id="47141" name="Group Box 37" hidden="1">
              <a:extLst>
                <a:ext uri="{63B3BB69-23CF-44E3-9099-C40C66FF867C}">
                  <a14:compatExt spid="_x0000_s47141"/>
                </a:ext>
                <a:ext uri="{FF2B5EF4-FFF2-40B4-BE49-F238E27FC236}">
                  <a16:creationId xmlns:a16="http://schemas.microsoft.com/office/drawing/2014/main" id="{00000000-0008-0000-0700-00002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7142" name="Group Box 38" hidden="1">
              <a:extLst>
                <a:ext uri="{63B3BB69-23CF-44E3-9099-C40C66FF867C}">
                  <a14:compatExt spid="_x0000_s47142"/>
                </a:ext>
                <a:ext uri="{FF2B5EF4-FFF2-40B4-BE49-F238E27FC236}">
                  <a16:creationId xmlns:a16="http://schemas.microsoft.com/office/drawing/2014/main" id="{00000000-0008-0000-0700-00002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7143" name="Group Box 39" hidden="1">
              <a:extLst>
                <a:ext uri="{63B3BB69-23CF-44E3-9099-C40C66FF867C}">
                  <a14:compatExt spid="_x0000_s47143"/>
                </a:ext>
                <a:ext uri="{FF2B5EF4-FFF2-40B4-BE49-F238E27FC236}">
                  <a16:creationId xmlns:a16="http://schemas.microsoft.com/office/drawing/2014/main" id="{00000000-0008-0000-0700-00002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447675</xdr:colOff>
          <xdr:row>44</xdr:row>
          <xdr:rowOff>95250</xdr:rowOff>
        </xdr:to>
        <xdr:sp macro="" textlink="">
          <xdr:nvSpPr>
            <xdr:cNvPr id="47144" name="Group Box 40" hidden="1">
              <a:extLst>
                <a:ext uri="{63B3BB69-23CF-44E3-9099-C40C66FF867C}">
                  <a14:compatExt spid="_x0000_s47144"/>
                </a:ext>
                <a:ext uri="{FF2B5EF4-FFF2-40B4-BE49-F238E27FC236}">
                  <a16:creationId xmlns:a16="http://schemas.microsoft.com/office/drawing/2014/main" id="{00000000-0008-0000-0700-00002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552450</xdr:colOff>
          <xdr:row>44</xdr:row>
          <xdr:rowOff>95250</xdr:rowOff>
        </xdr:to>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700-00002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43</xdr:row>
          <xdr:rowOff>0</xdr:rowOff>
        </xdr:from>
        <xdr:to>
          <xdr:col>6</xdr:col>
          <xdr:colOff>0</xdr:colOff>
          <xdr:row>44</xdr:row>
          <xdr:rowOff>95250</xdr:rowOff>
        </xdr:to>
        <xdr:sp macro="" textlink="">
          <xdr:nvSpPr>
            <xdr:cNvPr id="47146" name="Group Box 42" hidden="1">
              <a:extLst>
                <a:ext uri="{63B3BB69-23CF-44E3-9099-C40C66FF867C}">
                  <a14:compatExt spid="_x0000_s47146"/>
                </a:ext>
                <a:ext uri="{FF2B5EF4-FFF2-40B4-BE49-F238E27FC236}">
                  <a16:creationId xmlns:a16="http://schemas.microsoft.com/office/drawing/2014/main" id="{00000000-0008-0000-0700-00002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43</xdr:row>
          <xdr:rowOff>0</xdr:rowOff>
        </xdr:from>
        <xdr:to>
          <xdr:col>5</xdr:col>
          <xdr:colOff>266700</xdr:colOff>
          <xdr:row>44</xdr:row>
          <xdr:rowOff>95250</xdr:rowOff>
        </xdr:to>
        <xdr:sp macro="" textlink="">
          <xdr:nvSpPr>
            <xdr:cNvPr id="47147" name="Group Box 43" hidden="1">
              <a:extLst>
                <a:ext uri="{63B3BB69-23CF-44E3-9099-C40C66FF867C}">
                  <a14:compatExt spid="_x0000_s47147"/>
                </a:ext>
                <a:ext uri="{FF2B5EF4-FFF2-40B4-BE49-F238E27FC236}">
                  <a16:creationId xmlns:a16="http://schemas.microsoft.com/office/drawing/2014/main" id="{00000000-0008-0000-0700-00002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247650</xdr:colOff>
          <xdr:row>44</xdr:row>
          <xdr:rowOff>57150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7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247650</xdr:colOff>
          <xdr:row>44</xdr:row>
          <xdr:rowOff>95250</xdr:rowOff>
        </xdr:to>
        <xdr:sp macro="" textlink="">
          <xdr:nvSpPr>
            <xdr:cNvPr id="47149" name="Group Box 45" hidden="1">
              <a:extLst>
                <a:ext uri="{63B3BB69-23CF-44E3-9099-C40C66FF867C}">
                  <a14:compatExt spid="_x0000_s47149"/>
                </a:ext>
                <a:ext uri="{FF2B5EF4-FFF2-40B4-BE49-F238E27FC236}">
                  <a16:creationId xmlns:a16="http://schemas.microsoft.com/office/drawing/2014/main" id="{00000000-0008-0000-0700-00002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209550</xdr:colOff>
          <xdr:row>44</xdr:row>
          <xdr:rowOff>95250</xdr:rowOff>
        </xdr:to>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700-00002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43</xdr:row>
          <xdr:rowOff>0</xdr:rowOff>
        </xdr:from>
        <xdr:to>
          <xdr:col>5</xdr:col>
          <xdr:colOff>285750</xdr:colOff>
          <xdr:row>44</xdr:row>
          <xdr:rowOff>95250</xdr:rowOff>
        </xdr:to>
        <xdr:sp macro="" textlink="">
          <xdr:nvSpPr>
            <xdr:cNvPr id="47151" name="Group Box 47" hidden="1">
              <a:extLst>
                <a:ext uri="{63B3BB69-23CF-44E3-9099-C40C66FF867C}">
                  <a14:compatExt spid="_x0000_s47151"/>
                </a:ext>
                <a:ext uri="{FF2B5EF4-FFF2-40B4-BE49-F238E27FC236}">
                  <a16:creationId xmlns:a16="http://schemas.microsoft.com/office/drawing/2014/main" id="{00000000-0008-0000-0700-00002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247650</xdr:colOff>
          <xdr:row>44</xdr:row>
          <xdr:rowOff>95250</xdr:rowOff>
        </xdr:to>
        <xdr:sp macro="" textlink="">
          <xdr:nvSpPr>
            <xdr:cNvPr id="47152" name="Group Box 48" hidden="1">
              <a:extLst>
                <a:ext uri="{63B3BB69-23CF-44E3-9099-C40C66FF867C}">
                  <a14:compatExt spid="_x0000_s47152"/>
                </a:ext>
                <a:ext uri="{FF2B5EF4-FFF2-40B4-BE49-F238E27FC236}">
                  <a16:creationId xmlns:a16="http://schemas.microsoft.com/office/drawing/2014/main" id="{00000000-0008-0000-0700-00003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381000</xdr:colOff>
          <xdr:row>44</xdr:row>
          <xdr:rowOff>95250</xdr:rowOff>
        </xdr:to>
        <xdr:sp macro="" textlink="">
          <xdr:nvSpPr>
            <xdr:cNvPr id="47153" name="Group Box 49" hidden="1">
              <a:extLst>
                <a:ext uri="{63B3BB69-23CF-44E3-9099-C40C66FF867C}">
                  <a14:compatExt spid="_x0000_s47153"/>
                </a:ext>
                <a:ext uri="{FF2B5EF4-FFF2-40B4-BE49-F238E27FC236}">
                  <a16:creationId xmlns:a16="http://schemas.microsoft.com/office/drawing/2014/main" id="{00000000-0008-0000-0700-00003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154" name="Group Box 50" hidden="1">
              <a:extLst>
                <a:ext uri="{63B3BB69-23CF-44E3-9099-C40C66FF867C}">
                  <a14:compatExt spid="_x0000_s47154"/>
                </a:ext>
                <a:ext uri="{FF2B5EF4-FFF2-40B4-BE49-F238E27FC236}">
                  <a16:creationId xmlns:a16="http://schemas.microsoft.com/office/drawing/2014/main" id="{00000000-0008-0000-0700-00003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5</xdr:col>
          <xdr:colOff>400050</xdr:colOff>
          <xdr:row>44</xdr:row>
          <xdr:rowOff>95250</xdr:rowOff>
        </xdr:to>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700-00003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26</xdr:row>
          <xdr:rowOff>171450</xdr:rowOff>
        </xdr:from>
        <xdr:to>
          <xdr:col>5</xdr:col>
          <xdr:colOff>304800</xdr:colOff>
          <xdr:row>28</xdr:row>
          <xdr:rowOff>85725</xdr:rowOff>
        </xdr:to>
        <xdr:sp macro="" textlink="">
          <xdr:nvSpPr>
            <xdr:cNvPr id="47156" name="Group Box 52" hidden="1">
              <a:extLst>
                <a:ext uri="{63B3BB69-23CF-44E3-9099-C40C66FF867C}">
                  <a14:compatExt spid="_x0000_s47156"/>
                </a:ext>
                <a:ext uri="{FF2B5EF4-FFF2-40B4-BE49-F238E27FC236}">
                  <a16:creationId xmlns:a16="http://schemas.microsoft.com/office/drawing/2014/main" id="{00000000-0008-0000-0700-00003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133350</xdr:rowOff>
        </xdr:from>
        <xdr:to>
          <xdr:col>5</xdr:col>
          <xdr:colOff>590550</xdr:colOff>
          <xdr:row>30</xdr:row>
          <xdr:rowOff>57150</xdr:rowOff>
        </xdr:to>
        <xdr:sp macro="" textlink="">
          <xdr:nvSpPr>
            <xdr:cNvPr id="47157" name="Group Box 53" hidden="1">
              <a:extLst>
                <a:ext uri="{63B3BB69-23CF-44E3-9099-C40C66FF867C}">
                  <a14:compatExt spid="_x0000_s47157"/>
                </a:ext>
                <a:ext uri="{FF2B5EF4-FFF2-40B4-BE49-F238E27FC236}">
                  <a16:creationId xmlns:a16="http://schemas.microsoft.com/office/drawing/2014/main" id="{00000000-0008-0000-0700-00003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123825</xdr:rowOff>
        </xdr:from>
        <xdr:to>
          <xdr:col>5</xdr:col>
          <xdr:colOff>457200</xdr:colOff>
          <xdr:row>31</xdr:row>
          <xdr:rowOff>28575</xdr:rowOff>
        </xdr:to>
        <xdr:sp macro="" textlink="">
          <xdr:nvSpPr>
            <xdr:cNvPr id="47158" name="Group Box 54" hidden="1">
              <a:extLst>
                <a:ext uri="{63B3BB69-23CF-44E3-9099-C40C66FF867C}">
                  <a14:compatExt spid="_x0000_s47158"/>
                </a:ext>
                <a:ext uri="{FF2B5EF4-FFF2-40B4-BE49-F238E27FC236}">
                  <a16:creationId xmlns:a16="http://schemas.microsoft.com/office/drawing/2014/main" id="{00000000-0008-0000-0700-00003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5</xdr:col>
          <xdr:colOff>342900</xdr:colOff>
          <xdr:row>31</xdr:row>
          <xdr:rowOff>95250</xdr:rowOff>
        </xdr:to>
        <xdr:sp macro="" textlink="">
          <xdr:nvSpPr>
            <xdr:cNvPr id="47159" name="Group Box 55" hidden="1">
              <a:extLst>
                <a:ext uri="{63B3BB69-23CF-44E3-9099-C40C66FF867C}">
                  <a14:compatExt spid="_x0000_s47159"/>
                </a:ext>
                <a:ext uri="{FF2B5EF4-FFF2-40B4-BE49-F238E27FC236}">
                  <a16:creationId xmlns:a16="http://schemas.microsoft.com/office/drawing/2014/main" id="{00000000-0008-0000-0700-00003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5</xdr:col>
          <xdr:colOff>438150</xdr:colOff>
          <xdr:row>31</xdr:row>
          <xdr:rowOff>95250</xdr:rowOff>
        </xdr:to>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700-00003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133350</xdr:rowOff>
        </xdr:from>
        <xdr:to>
          <xdr:col>5</xdr:col>
          <xdr:colOff>438150</xdr:colOff>
          <xdr:row>32</xdr:row>
          <xdr:rowOff>38100</xdr:rowOff>
        </xdr:to>
        <xdr:sp macro="" textlink="">
          <xdr:nvSpPr>
            <xdr:cNvPr id="47161" name="Group Box 57" hidden="1">
              <a:extLst>
                <a:ext uri="{63B3BB69-23CF-44E3-9099-C40C66FF867C}">
                  <a14:compatExt spid="_x0000_s47161"/>
                </a:ext>
                <a:ext uri="{FF2B5EF4-FFF2-40B4-BE49-F238E27FC236}">
                  <a16:creationId xmlns:a16="http://schemas.microsoft.com/office/drawing/2014/main" id="{00000000-0008-0000-0700-00003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95250</xdr:rowOff>
        </xdr:from>
        <xdr:to>
          <xdr:col>5</xdr:col>
          <xdr:colOff>409575</xdr:colOff>
          <xdr:row>34</xdr:row>
          <xdr:rowOff>95250</xdr:rowOff>
        </xdr:to>
        <xdr:sp macro="" textlink="">
          <xdr:nvSpPr>
            <xdr:cNvPr id="47162" name="Group Box 58" hidden="1">
              <a:extLst>
                <a:ext uri="{63B3BB69-23CF-44E3-9099-C40C66FF867C}">
                  <a14:compatExt spid="_x0000_s47162"/>
                </a:ext>
                <a:ext uri="{FF2B5EF4-FFF2-40B4-BE49-F238E27FC236}">
                  <a16:creationId xmlns:a16="http://schemas.microsoft.com/office/drawing/2014/main" id="{00000000-0008-0000-0700-00003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142875</xdr:rowOff>
        </xdr:from>
        <xdr:to>
          <xdr:col>5</xdr:col>
          <xdr:colOff>390525</xdr:colOff>
          <xdr:row>35</xdr:row>
          <xdr:rowOff>57150</xdr:rowOff>
        </xdr:to>
        <xdr:sp macro="" textlink="">
          <xdr:nvSpPr>
            <xdr:cNvPr id="47163" name="Group Box 59" hidden="1">
              <a:extLst>
                <a:ext uri="{63B3BB69-23CF-44E3-9099-C40C66FF867C}">
                  <a14:compatExt spid="_x0000_s47163"/>
                </a:ext>
                <a:ext uri="{FF2B5EF4-FFF2-40B4-BE49-F238E27FC236}">
                  <a16:creationId xmlns:a16="http://schemas.microsoft.com/office/drawing/2014/main" id="{00000000-0008-0000-0700-00003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35</xdr:row>
          <xdr:rowOff>152400</xdr:rowOff>
        </xdr:from>
        <xdr:to>
          <xdr:col>5</xdr:col>
          <xdr:colOff>438150</xdr:colOff>
          <xdr:row>37</xdr:row>
          <xdr:rowOff>57150</xdr:rowOff>
        </xdr:to>
        <xdr:sp macro="" textlink="">
          <xdr:nvSpPr>
            <xdr:cNvPr id="47164" name="Group Box 60" hidden="1">
              <a:extLst>
                <a:ext uri="{63B3BB69-23CF-44E3-9099-C40C66FF867C}">
                  <a14:compatExt spid="_x0000_s47164"/>
                </a:ext>
                <a:ext uri="{FF2B5EF4-FFF2-40B4-BE49-F238E27FC236}">
                  <a16:creationId xmlns:a16="http://schemas.microsoft.com/office/drawing/2014/main" id="{00000000-0008-0000-0700-00003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180975</xdr:rowOff>
        </xdr:from>
        <xdr:to>
          <xdr:col>5</xdr:col>
          <xdr:colOff>171450</xdr:colOff>
          <xdr:row>38</xdr:row>
          <xdr:rowOff>95250</xdr:rowOff>
        </xdr:to>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700-00003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37</xdr:row>
          <xdr:rowOff>0</xdr:rowOff>
        </xdr:from>
        <xdr:to>
          <xdr:col>5</xdr:col>
          <xdr:colOff>419100</xdr:colOff>
          <xdr:row>38</xdr:row>
          <xdr:rowOff>95250</xdr:rowOff>
        </xdr:to>
        <xdr:sp macro="" textlink="">
          <xdr:nvSpPr>
            <xdr:cNvPr id="47166" name="Group Box 62" hidden="1">
              <a:extLst>
                <a:ext uri="{63B3BB69-23CF-44E3-9099-C40C66FF867C}">
                  <a14:compatExt spid="_x0000_s47166"/>
                </a:ext>
                <a:ext uri="{FF2B5EF4-FFF2-40B4-BE49-F238E27FC236}">
                  <a16:creationId xmlns:a16="http://schemas.microsoft.com/office/drawing/2014/main" id="{00000000-0008-0000-0700-00003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37</xdr:row>
          <xdr:rowOff>0</xdr:rowOff>
        </xdr:from>
        <xdr:to>
          <xdr:col>5</xdr:col>
          <xdr:colOff>571500</xdr:colOff>
          <xdr:row>38</xdr:row>
          <xdr:rowOff>95250</xdr:rowOff>
        </xdr:to>
        <xdr:sp macro="" textlink="">
          <xdr:nvSpPr>
            <xdr:cNvPr id="47167" name="Group Box 63" hidden="1">
              <a:extLst>
                <a:ext uri="{63B3BB69-23CF-44E3-9099-C40C66FF867C}">
                  <a14:compatExt spid="_x0000_s47167"/>
                </a:ext>
                <a:ext uri="{FF2B5EF4-FFF2-40B4-BE49-F238E27FC236}">
                  <a16:creationId xmlns:a16="http://schemas.microsoft.com/office/drawing/2014/main" id="{00000000-0008-0000-0700-00003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5</xdr:col>
          <xdr:colOff>400050</xdr:colOff>
          <xdr:row>27</xdr:row>
          <xdr:rowOff>95250</xdr:rowOff>
        </xdr:to>
        <xdr:sp macro="" textlink="">
          <xdr:nvSpPr>
            <xdr:cNvPr id="47168" name="Group Box 64" hidden="1">
              <a:extLst>
                <a:ext uri="{63B3BB69-23CF-44E3-9099-C40C66FF867C}">
                  <a14:compatExt spid="_x0000_s47168"/>
                </a:ext>
                <a:ext uri="{FF2B5EF4-FFF2-40B4-BE49-F238E27FC236}">
                  <a16:creationId xmlns:a16="http://schemas.microsoft.com/office/drawing/2014/main" id="{00000000-0008-0000-0700-00004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171450</xdr:rowOff>
        </xdr:from>
        <xdr:to>
          <xdr:col>5</xdr:col>
          <xdr:colOff>342900</xdr:colOff>
          <xdr:row>38</xdr:row>
          <xdr:rowOff>85725</xdr:rowOff>
        </xdr:to>
        <xdr:sp macro="" textlink="">
          <xdr:nvSpPr>
            <xdr:cNvPr id="47169" name="Group Box 65" hidden="1">
              <a:extLst>
                <a:ext uri="{63B3BB69-23CF-44E3-9099-C40C66FF867C}">
                  <a14:compatExt spid="_x0000_s47169"/>
                </a:ext>
                <a:ext uri="{FF2B5EF4-FFF2-40B4-BE49-F238E27FC236}">
                  <a16:creationId xmlns:a16="http://schemas.microsoft.com/office/drawing/2014/main" id="{00000000-0008-0000-0700-00004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7170" name="Group Box 66" hidden="1">
              <a:extLst>
                <a:ext uri="{63B3BB69-23CF-44E3-9099-C40C66FF867C}">
                  <a14:compatExt spid="_x0000_s47170"/>
                </a:ext>
                <a:ext uri="{FF2B5EF4-FFF2-40B4-BE49-F238E27FC236}">
                  <a16:creationId xmlns:a16="http://schemas.microsoft.com/office/drawing/2014/main" id="{00000000-0008-0000-0700-00004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171450</xdr:rowOff>
        </xdr:from>
        <xdr:to>
          <xdr:col>5</xdr:col>
          <xdr:colOff>342900</xdr:colOff>
          <xdr:row>41</xdr:row>
          <xdr:rowOff>85725</xdr:rowOff>
        </xdr:to>
        <xdr:sp macro="" textlink="">
          <xdr:nvSpPr>
            <xdr:cNvPr id="47171" name="Group Box 67" hidden="1">
              <a:extLst>
                <a:ext uri="{63B3BB69-23CF-44E3-9099-C40C66FF867C}">
                  <a14:compatExt spid="_x0000_s47171"/>
                </a:ext>
                <a:ext uri="{FF2B5EF4-FFF2-40B4-BE49-F238E27FC236}">
                  <a16:creationId xmlns:a16="http://schemas.microsoft.com/office/drawing/2014/main" id="{00000000-0008-0000-0700-00004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172" name="Group Box 68" hidden="1">
              <a:extLst>
                <a:ext uri="{63B3BB69-23CF-44E3-9099-C40C66FF867C}">
                  <a14:compatExt spid="_x0000_s47172"/>
                </a:ext>
                <a:ext uri="{FF2B5EF4-FFF2-40B4-BE49-F238E27FC236}">
                  <a16:creationId xmlns:a16="http://schemas.microsoft.com/office/drawing/2014/main" id="{00000000-0008-0000-0700-00004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173" name="Group Box 69" hidden="1">
              <a:extLst>
                <a:ext uri="{63B3BB69-23CF-44E3-9099-C40C66FF867C}">
                  <a14:compatExt spid="_x0000_s47173"/>
                </a:ext>
                <a:ext uri="{FF2B5EF4-FFF2-40B4-BE49-F238E27FC236}">
                  <a16:creationId xmlns:a16="http://schemas.microsoft.com/office/drawing/2014/main" id="{00000000-0008-0000-0700-00004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0</xdr:rowOff>
        </xdr:from>
        <xdr:to>
          <xdr:col>5</xdr:col>
          <xdr:colOff>209550</xdr:colOff>
          <xdr:row>31</xdr:row>
          <xdr:rowOff>95250</xdr:rowOff>
        </xdr:to>
        <xdr:sp macro="" textlink="">
          <xdr:nvSpPr>
            <xdr:cNvPr id="47174" name="Group Box 70" hidden="1">
              <a:extLst>
                <a:ext uri="{63B3BB69-23CF-44E3-9099-C40C66FF867C}">
                  <a14:compatExt spid="_x0000_s47174"/>
                </a:ext>
                <a:ext uri="{FF2B5EF4-FFF2-40B4-BE49-F238E27FC236}">
                  <a16:creationId xmlns:a16="http://schemas.microsoft.com/office/drawing/2014/main" id="{00000000-0008-0000-0700-00004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36</xdr:row>
          <xdr:rowOff>152400</xdr:rowOff>
        </xdr:from>
        <xdr:to>
          <xdr:col>5</xdr:col>
          <xdr:colOff>676275</xdr:colOff>
          <xdr:row>38</xdr:row>
          <xdr:rowOff>57150</xdr:rowOff>
        </xdr:to>
        <xdr:sp macro="" textlink="">
          <xdr:nvSpPr>
            <xdr:cNvPr id="47175" name="Group Box 71" hidden="1">
              <a:extLst>
                <a:ext uri="{63B3BB69-23CF-44E3-9099-C40C66FF867C}">
                  <a14:compatExt spid="_x0000_s47175"/>
                </a:ext>
                <a:ext uri="{FF2B5EF4-FFF2-40B4-BE49-F238E27FC236}">
                  <a16:creationId xmlns:a16="http://schemas.microsoft.com/office/drawing/2014/main" id="{00000000-0008-0000-0700-00004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361950</xdr:colOff>
          <xdr:row>39</xdr:row>
          <xdr:rowOff>95250</xdr:rowOff>
        </xdr:to>
        <xdr:sp macro="" textlink="">
          <xdr:nvSpPr>
            <xdr:cNvPr id="47176" name="Group Box 72" hidden="1">
              <a:extLst>
                <a:ext uri="{63B3BB69-23CF-44E3-9099-C40C66FF867C}">
                  <a14:compatExt spid="_x0000_s47176"/>
                </a:ext>
                <a:ext uri="{FF2B5EF4-FFF2-40B4-BE49-F238E27FC236}">
                  <a16:creationId xmlns:a16="http://schemas.microsoft.com/office/drawing/2014/main" id="{00000000-0008-0000-0700-00004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39</xdr:row>
          <xdr:rowOff>133350</xdr:rowOff>
        </xdr:from>
        <xdr:to>
          <xdr:col>7</xdr:col>
          <xdr:colOff>104775</xdr:colOff>
          <xdr:row>41</xdr:row>
          <xdr:rowOff>66675</xdr:rowOff>
        </xdr:to>
        <xdr:sp macro="" textlink="">
          <xdr:nvSpPr>
            <xdr:cNvPr id="47177" name="Group Box 73" hidden="1">
              <a:extLst>
                <a:ext uri="{63B3BB69-23CF-44E3-9099-C40C66FF867C}">
                  <a14:compatExt spid="_x0000_s47177"/>
                </a:ext>
                <a:ext uri="{FF2B5EF4-FFF2-40B4-BE49-F238E27FC236}">
                  <a16:creationId xmlns:a16="http://schemas.microsoft.com/office/drawing/2014/main" id="{00000000-0008-0000-0700-00004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43</xdr:row>
          <xdr:rowOff>0</xdr:rowOff>
        </xdr:from>
        <xdr:to>
          <xdr:col>5</xdr:col>
          <xdr:colOff>219075</xdr:colOff>
          <xdr:row>44</xdr:row>
          <xdr:rowOff>95250</xdr:rowOff>
        </xdr:to>
        <xdr:sp macro="" textlink="">
          <xdr:nvSpPr>
            <xdr:cNvPr id="47178" name="Group Box 74" hidden="1">
              <a:extLst>
                <a:ext uri="{63B3BB69-23CF-44E3-9099-C40C66FF867C}">
                  <a14:compatExt spid="_x0000_s47178"/>
                </a:ext>
                <a:ext uri="{FF2B5EF4-FFF2-40B4-BE49-F238E27FC236}">
                  <a16:creationId xmlns:a16="http://schemas.microsoft.com/office/drawing/2014/main" id="{00000000-0008-0000-0700-00004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409575</xdr:colOff>
          <xdr:row>44</xdr:row>
          <xdr:rowOff>171450</xdr:rowOff>
        </xdr:to>
        <xdr:sp macro="" textlink="">
          <xdr:nvSpPr>
            <xdr:cNvPr id="47179" name="Group Box 75" hidden="1">
              <a:extLst>
                <a:ext uri="{63B3BB69-23CF-44E3-9099-C40C66FF867C}">
                  <a14:compatExt spid="_x0000_s47179"/>
                </a:ext>
                <a:ext uri="{FF2B5EF4-FFF2-40B4-BE49-F238E27FC236}">
                  <a16:creationId xmlns:a16="http://schemas.microsoft.com/office/drawing/2014/main" id="{00000000-0008-0000-0700-00004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19</xdr:row>
          <xdr:rowOff>133350</xdr:rowOff>
        </xdr:from>
        <xdr:to>
          <xdr:col>5</xdr:col>
          <xdr:colOff>447675</xdr:colOff>
          <xdr:row>21</xdr:row>
          <xdr:rowOff>95250</xdr:rowOff>
        </xdr:to>
        <xdr:sp macro="" textlink="">
          <xdr:nvSpPr>
            <xdr:cNvPr id="47180" name="Group Box 76" hidden="1">
              <a:extLst>
                <a:ext uri="{63B3BB69-23CF-44E3-9099-C40C66FF867C}">
                  <a14:compatExt spid="_x0000_s47180"/>
                </a:ext>
                <a:ext uri="{FF2B5EF4-FFF2-40B4-BE49-F238E27FC236}">
                  <a16:creationId xmlns:a16="http://schemas.microsoft.com/office/drawing/2014/main" id="{00000000-0008-0000-0700-00004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438150</xdr:colOff>
          <xdr:row>27</xdr:row>
          <xdr:rowOff>95250</xdr:rowOff>
        </xdr:to>
        <xdr:sp macro="" textlink="">
          <xdr:nvSpPr>
            <xdr:cNvPr id="47181" name="Group Box 77" hidden="1">
              <a:extLst>
                <a:ext uri="{63B3BB69-23CF-44E3-9099-C40C66FF867C}">
                  <a14:compatExt spid="_x0000_s47181"/>
                </a:ext>
                <a:ext uri="{FF2B5EF4-FFF2-40B4-BE49-F238E27FC236}">
                  <a16:creationId xmlns:a16="http://schemas.microsoft.com/office/drawing/2014/main" id="{00000000-0008-0000-0700-00004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18</xdr:row>
          <xdr:rowOff>180975</xdr:rowOff>
        </xdr:from>
        <xdr:to>
          <xdr:col>5</xdr:col>
          <xdr:colOff>495300</xdr:colOff>
          <xdr:row>20</xdr:row>
          <xdr:rowOff>95250</xdr:rowOff>
        </xdr:to>
        <xdr:sp macro="" textlink="">
          <xdr:nvSpPr>
            <xdr:cNvPr id="47182" name="Group Box 78" hidden="1">
              <a:extLst>
                <a:ext uri="{63B3BB69-23CF-44E3-9099-C40C66FF867C}">
                  <a14:compatExt spid="_x0000_s47182"/>
                </a:ext>
                <a:ext uri="{FF2B5EF4-FFF2-40B4-BE49-F238E27FC236}">
                  <a16:creationId xmlns:a16="http://schemas.microsoft.com/office/drawing/2014/main" id="{00000000-0008-0000-0700-00004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17</xdr:row>
          <xdr:rowOff>123825</xdr:rowOff>
        </xdr:from>
        <xdr:to>
          <xdr:col>5</xdr:col>
          <xdr:colOff>266700</xdr:colOff>
          <xdr:row>19</xdr:row>
          <xdr:rowOff>38100</xdr:rowOff>
        </xdr:to>
        <xdr:sp macro="" textlink="">
          <xdr:nvSpPr>
            <xdr:cNvPr id="47183" name="Group Box 79" hidden="1">
              <a:extLst>
                <a:ext uri="{63B3BB69-23CF-44E3-9099-C40C66FF867C}">
                  <a14:compatExt spid="_x0000_s47183"/>
                </a:ext>
                <a:ext uri="{FF2B5EF4-FFF2-40B4-BE49-F238E27FC236}">
                  <a16:creationId xmlns:a16="http://schemas.microsoft.com/office/drawing/2014/main" id="{00000000-0008-0000-0700-00004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342900</xdr:colOff>
          <xdr:row>18</xdr:row>
          <xdr:rowOff>123825</xdr:rowOff>
        </xdr:to>
        <xdr:sp macro="" textlink="">
          <xdr:nvSpPr>
            <xdr:cNvPr id="47184" name="Group Box 80" hidden="1">
              <a:extLst>
                <a:ext uri="{63B3BB69-23CF-44E3-9099-C40C66FF867C}">
                  <a14:compatExt spid="_x0000_s47184"/>
                </a:ext>
                <a:ext uri="{FF2B5EF4-FFF2-40B4-BE49-F238E27FC236}">
                  <a16:creationId xmlns:a16="http://schemas.microsoft.com/office/drawing/2014/main" id="{00000000-0008-0000-0700-00005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7</xdr:row>
          <xdr:rowOff>171450</xdr:rowOff>
        </xdr:from>
        <xdr:to>
          <xdr:col>5</xdr:col>
          <xdr:colOff>466725</xdr:colOff>
          <xdr:row>9</xdr:row>
          <xdr:rowOff>76200</xdr:rowOff>
        </xdr:to>
        <xdr:sp macro="" textlink="">
          <xdr:nvSpPr>
            <xdr:cNvPr id="47185" name="Group Box 81" hidden="1">
              <a:extLst>
                <a:ext uri="{63B3BB69-23CF-44E3-9099-C40C66FF867C}">
                  <a14:compatExt spid="_x0000_s47185"/>
                </a:ext>
                <a:ext uri="{FF2B5EF4-FFF2-40B4-BE49-F238E27FC236}">
                  <a16:creationId xmlns:a16="http://schemas.microsoft.com/office/drawing/2014/main" id="{00000000-0008-0000-0700-00005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11</xdr:row>
          <xdr:rowOff>180975</xdr:rowOff>
        </xdr:from>
        <xdr:to>
          <xdr:col>5</xdr:col>
          <xdr:colOff>619125</xdr:colOff>
          <xdr:row>13</xdr:row>
          <xdr:rowOff>95250</xdr:rowOff>
        </xdr:to>
        <xdr:sp macro="" textlink="">
          <xdr:nvSpPr>
            <xdr:cNvPr id="47186" name="Group Box 82" hidden="1">
              <a:extLst>
                <a:ext uri="{63B3BB69-23CF-44E3-9099-C40C66FF867C}">
                  <a14:compatExt spid="_x0000_s47186"/>
                </a:ext>
                <a:ext uri="{FF2B5EF4-FFF2-40B4-BE49-F238E27FC236}">
                  <a16:creationId xmlns:a16="http://schemas.microsoft.com/office/drawing/2014/main" id="{00000000-0008-0000-0700-00005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171450</xdr:rowOff>
        </xdr:from>
        <xdr:to>
          <xdr:col>5</xdr:col>
          <xdr:colOff>466725</xdr:colOff>
          <xdr:row>13</xdr:row>
          <xdr:rowOff>76200</xdr:rowOff>
        </xdr:to>
        <xdr:sp macro="" textlink="">
          <xdr:nvSpPr>
            <xdr:cNvPr id="47187" name="Group Box 83" hidden="1">
              <a:extLst>
                <a:ext uri="{63B3BB69-23CF-44E3-9099-C40C66FF867C}">
                  <a14:compatExt spid="_x0000_s47187"/>
                </a:ext>
                <a:ext uri="{FF2B5EF4-FFF2-40B4-BE49-F238E27FC236}">
                  <a16:creationId xmlns:a16="http://schemas.microsoft.com/office/drawing/2014/main" id="{00000000-0008-0000-0700-00005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5</xdr:col>
          <xdr:colOff>514350</xdr:colOff>
          <xdr:row>18</xdr:row>
          <xdr:rowOff>95250</xdr:rowOff>
        </xdr:to>
        <xdr:sp macro="" textlink="">
          <xdr:nvSpPr>
            <xdr:cNvPr id="47188" name="Group Box 84" hidden="1">
              <a:extLst>
                <a:ext uri="{63B3BB69-23CF-44E3-9099-C40C66FF867C}">
                  <a14:compatExt spid="_x0000_s47188"/>
                </a:ext>
                <a:ext uri="{FF2B5EF4-FFF2-40B4-BE49-F238E27FC236}">
                  <a16:creationId xmlns:a16="http://schemas.microsoft.com/office/drawing/2014/main" id="{00000000-0008-0000-0700-00005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17</xdr:row>
          <xdr:rowOff>180975</xdr:rowOff>
        </xdr:from>
        <xdr:to>
          <xdr:col>5</xdr:col>
          <xdr:colOff>590550</xdr:colOff>
          <xdr:row>19</xdr:row>
          <xdr:rowOff>95250</xdr:rowOff>
        </xdr:to>
        <xdr:sp macro="" textlink="">
          <xdr:nvSpPr>
            <xdr:cNvPr id="47189" name="Group Box 85" hidden="1">
              <a:extLst>
                <a:ext uri="{63B3BB69-23CF-44E3-9099-C40C66FF867C}">
                  <a14:compatExt spid="_x0000_s47189"/>
                </a:ext>
                <a:ext uri="{FF2B5EF4-FFF2-40B4-BE49-F238E27FC236}">
                  <a16:creationId xmlns:a16="http://schemas.microsoft.com/office/drawing/2014/main" id="{00000000-0008-0000-0700-00005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5</xdr:col>
          <xdr:colOff>619125</xdr:colOff>
          <xdr:row>19</xdr:row>
          <xdr:rowOff>95250</xdr:rowOff>
        </xdr:to>
        <xdr:sp macro="" textlink="">
          <xdr:nvSpPr>
            <xdr:cNvPr id="47190" name="Group Box 86" hidden="1">
              <a:extLst>
                <a:ext uri="{63B3BB69-23CF-44E3-9099-C40C66FF867C}">
                  <a14:compatExt spid="_x0000_s47190"/>
                </a:ext>
                <a:ext uri="{FF2B5EF4-FFF2-40B4-BE49-F238E27FC236}">
                  <a16:creationId xmlns:a16="http://schemas.microsoft.com/office/drawing/2014/main" id="{00000000-0008-0000-0700-00005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5</xdr:col>
          <xdr:colOff>466725</xdr:colOff>
          <xdr:row>19</xdr:row>
          <xdr:rowOff>76200</xdr:rowOff>
        </xdr:to>
        <xdr:sp macro="" textlink="">
          <xdr:nvSpPr>
            <xdr:cNvPr id="47191" name="Group Box 87" hidden="1">
              <a:extLst>
                <a:ext uri="{63B3BB69-23CF-44E3-9099-C40C66FF867C}">
                  <a14:compatExt spid="_x0000_s47191"/>
                </a:ext>
                <a:ext uri="{FF2B5EF4-FFF2-40B4-BE49-F238E27FC236}">
                  <a16:creationId xmlns:a16="http://schemas.microsoft.com/office/drawing/2014/main" id="{00000000-0008-0000-0700-00005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171450</xdr:rowOff>
        </xdr:from>
        <xdr:to>
          <xdr:col>5</xdr:col>
          <xdr:colOff>285750</xdr:colOff>
          <xdr:row>22</xdr:row>
          <xdr:rowOff>76200</xdr:rowOff>
        </xdr:to>
        <xdr:sp macro="" textlink="">
          <xdr:nvSpPr>
            <xdr:cNvPr id="47192" name="Group Box 88" hidden="1">
              <a:extLst>
                <a:ext uri="{63B3BB69-23CF-44E3-9099-C40C66FF867C}">
                  <a14:compatExt spid="_x0000_s47192"/>
                </a:ext>
                <a:ext uri="{FF2B5EF4-FFF2-40B4-BE49-F238E27FC236}">
                  <a16:creationId xmlns:a16="http://schemas.microsoft.com/office/drawing/2014/main" id="{00000000-0008-0000-0700-00005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123825</xdr:rowOff>
        </xdr:from>
        <xdr:to>
          <xdr:col>5</xdr:col>
          <xdr:colOff>266700</xdr:colOff>
          <xdr:row>22</xdr:row>
          <xdr:rowOff>38100</xdr:rowOff>
        </xdr:to>
        <xdr:sp macro="" textlink="">
          <xdr:nvSpPr>
            <xdr:cNvPr id="47193" name="Group Box 89" hidden="1">
              <a:extLst>
                <a:ext uri="{63B3BB69-23CF-44E3-9099-C40C66FF867C}">
                  <a14:compatExt spid="_x0000_s47193"/>
                </a:ext>
                <a:ext uri="{FF2B5EF4-FFF2-40B4-BE49-F238E27FC236}">
                  <a16:creationId xmlns:a16="http://schemas.microsoft.com/office/drawing/2014/main" id="{00000000-0008-0000-0700-00005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7194" name="Group Box 90" hidden="1">
              <a:extLst>
                <a:ext uri="{63B3BB69-23CF-44E3-9099-C40C66FF867C}">
                  <a14:compatExt spid="_x0000_s47194"/>
                </a:ext>
                <a:ext uri="{FF2B5EF4-FFF2-40B4-BE49-F238E27FC236}">
                  <a16:creationId xmlns:a16="http://schemas.microsoft.com/office/drawing/2014/main" id="{00000000-0008-0000-0700-00005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20</xdr:row>
          <xdr:rowOff>180975</xdr:rowOff>
        </xdr:from>
        <xdr:to>
          <xdr:col>5</xdr:col>
          <xdr:colOff>590550</xdr:colOff>
          <xdr:row>22</xdr:row>
          <xdr:rowOff>95250</xdr:rowOff>
        </xdr:to>
        <xdr:sp macro="" textlink="">
          <xdr:nvSpPr>
            <xdr:cNvPr id="47195" name="Group Box 91" hidden="1">
              <a:extLst>
                <a:ext uri="{63B3BB69-23CF-44E3-9099-C40C66FF867C}">
                  <a14:compatExt spid="_x0000_s47195"/>
                </a:ext>
                <a:ext uri="{FF2B5EF4-FFF2-40B4-BE49-F238E27FC236}">
                  <a16:creationId xmlns:a16="http://schemas.microsoft.com/office/drawing/2014/main" id="{00000000-0008-0000-0700-00005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20</xdr:row>
          <xdr:rowOff>180975</xdr:rowOff>
        </xdr:from>
        <xdr:to>
          <xdr:col>5</xdr:col>
          <xdr:colOff>619125</xdr:colOff>
          <xdr:row>22</xdr:row>
          <xdr:rowOff>95250</xdr:rowOff>
        </xdr:to>
        <xdr:sp macro="" textlink="">
          <xdr:nvSpPr>
            <xdr:cNvPr id="47196" name="Group Box 92" hidden="1">
              <a:extLst>
                <a:ext uri="{63B3BB69-23CF-44E3-9099-C40C66FF867C}">
                  <a14:compatExt spid="_x0000_s47196"/>
                </a:ext>
                <a:ext uri="{FF2B5EF4-FFF2-40B4-BE49-F238E27FC236}">
                  <a16:creationId xmlns:a16="http://schemas.microsoft.com/office/drawing/2014/main" id="{00000000-0008-0000-0700-00005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171450</xdr:rowOff>
        </xdr:from>
        <xdr:to>
          <xdr:col>5</xdr:col>
          <xdr:colOff>466725</xdr:colOff>
          <xdr:row>22</xdr:row>
          <xdr:rowOff>76200</xdr:rowOff>
        </xdr:to>
        <xdr:sp macro="" textlink="">
          <xdr:nvSpPr>
            <xdr:cNvPr id="47197" name="Group Box 93" hidden="1">
              <a:extLst>
                <a:ext uri="{63B3BB69-23CF-44E3-9099-C40C66FF867C}">
                  <a14:compatExt spid="_x0000_s47197"/>
                </a:ext>
                <a:ext uri="{FF2B5EF4-FFF2-40B4-BE49-F238E27FC236}">
                  <a16:creationId xmlns:a16="http://schemas.microsoft.com/office/drawing/2014/main" id="{00000000-0008-0000-0700-00005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7198" name="Group Box 94" hidden="1">
              <a:extLst>
                <a:ext uri="{63B3BB69-23CF-44E3-9099-C40C66FF867C}">
                  <a14:compatExt spid="_x0000_s47198"/>
                </a:ext>
                <a:ext uri="{FF2B5EF4-FFF2-40B4-BE49-F238E27FC236}">
                  <a16:creationId xmlns:a16="http://schemas.microsoft.com/office/drawing/2014/main" id="{00000000-0008-0000-0700-00005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7199" name="Group Box 95" hidden="1">
              <a:extLst>
                <a:ext uri="{63B3BB69-23CF-44E3-9099-C40C66FF867C}">
                  <a14:compatExt spid="_x0000_s47199"/>
                </a:ext>
                <a:ext uri="{FF2B5EF4-FFF2-40B4-BE49-F238E27FC236}">
                  <a16:creationId xmlns:a16="http://schemas.microsoft.com/office/drawing/2014/main" id="{00000000-0008-0000-0700-00005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7200" name="Group Box 96" hidden="1">
              <a:extLst>
                <a:ext uri="{63B3BB69-23CF-44E3-9099-C40C66FF867C}">
                  <a14:compatExt spid="_x0000_s47200"/>
                </a:ext>
                <a:ext uri="{FF2B5EF4-FFF2-40B4-BE49-F238E27FC236}">
                  <a16:creationId xmlns:a16="http://schemas.microsoft.com/office/drawing/2014/main" id="{00000000-0008-0000-0700-00006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7201" name="Group Box 97" hidden="1">
              <a:extLst>
                <a:ext uri="{63B3BB69-23CF-44E3-9099-C40C66FF867C}">
                  <a14:compatExt spid="_x0000_s47201"/>
                </a:ext>
                <a:ext uri="{FF2B5EF4-FFF2-40B4-BE49-F238E27FC236}">
                  <a16:creationId xmlns:a16="http://schemas.microsoft.com/office/drawing/2014/main" id="{00000000-0008-0000-0700-00006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7202" name="Group Box 98" hidden="1">
              <a:extLst>
                <a:ext uri="{63B3BB69-23CF-44E3-9099-C40C66FF867C}">
                  <a14:compatExt spid="_x0000_s47202"/>
                </a:ext>
                <a:ext uri="{FF2B5EF4-FFF2-40B4-BE49-F238E27FC236}">
                  <a16:creationId xmlns:a16="http://schemas.microsoft.com/office/drawing/2014/main" id="{00000000-0008-0000-0700-00006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7203" name="Group Box 99" hidden="1">
              <a:extLst>
                <a:ext uri="{63B3BB69-23CF-44E3-9099-C40C66FF867C}">
                  <a14:compatExt spid="_x0000_s47203"/>
                </a:ext>
                <a:ext uri="{FF2B5EF4-FFF2-40B4-BE49-F238E27FC236}">
                  <a16:creationId xmlns:a16="http://schemas.microsoft.com/office/drawing/2014/main" id="{00000000-0008-0000-0700-00006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7204" name="Group Box 100" hidden="1">
              <a:extLst>
                <a:ext uri="{63B3BB69-23CF-44E3-9099-C40C66FF867C}">
                  <a14:compatExt spid="_x0000_s47204"/>
                </a:ext>
                <a:ext uri="{FF2B5EF4-FFF2-40B4-BE49-F238E27FC236}">
                  <a16:creationId xmlns:a16="http://schemas.microsoft.com/office/drawing/2014/main" id="{00000000-0008-0000-0700-00006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7205" name="Group Box 101" hidden="1">
              <a:extLst>
                <a:ext uri="{63B3BB69-23CF-44E3-9099-C40C66FF867C}">
                  <a14:compatExt spid="_x0000_s47205"/>
                </a:ext>
                <a:ext uri="{FF2B5EF4-FFF2-40B4-BE49-F238E27FC236}">
                  <a16:creationId xmlns:a16="http://schemas.microsoft.com/office/drawing/2014/main" id="{00000000-0008-0000-0700-00006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7206" name="Group Box 102" hidden="1">
              <a:extLst>
                <a:ext uri="{63B3BB69-23CF-44E3-9099-C40C66FF867C}">
                  <a14:compatExt spid="_x0000_s47206"/>
                </a:ext>
                <a:ext uri="{FF2B5EF4-FFF2-40B4-BE49-F238E27FC236}">
                  <a16:creationId xmlns:a16="http://schemas.microsoft.com/office/drawing/2014/main" id="{00000000-0008-0000-0700-00006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7207" name="Group Box 103" hidden="1">
              <a:extLst>
                <a:ext uri="{63B3BB69-23CF-44E3-9099-C40C66FF867C}">
                  <a14:compatExt spid="_x0000_s47207"/>
                </a:ext>
                <a:ext uri="{FF2B5EF4-FFF2-40B4-BE49-F238E27FC236}">
                  <a16:creationId xmlns:a16="http://schemas.microsoft.com/office/drawing/2014/main" id="{00000000-0008-0000-0700-00006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7208" name="Group Box 104" hidden="1">
              <a:extLst>
                <a:ext uri="{63B3BB69-23CF-44E3-9099-C40C66FF867C}">
                  <a14:compatExt spid="_x0000_s47208"/>
                </a:ext>
                <a:ext uri="{FF2B5EF4-FFF2-40B4-BE49-F238E27FC236}">
                  <a16:creationId xmlns:a16="http://schemas.microsoft.com/office/drawing/2014/main" id="{00000000-0008-0000-0700-00006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7209" name="Group Box 105" hidden="1">
              <a:extLst>
                <a:ext uri="{63B3BB69-23CF-44E3-9099-C40C66FF867C}">
                  <a14:compatExt spid="_x0000_s47209"/>
                </a:ext>
                <a:ext uri="{FF2B5EF4-FFF2-40B4-BE49-F238E27FC236}">
                  <a16:creationId xmlns:a16="http://schemas.microsoft.com/office/drawing/2014/main" id="{00000000-0008-0000-0700-00006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7210" name="Group Box 106" hidden="1">
              <a:extLst>
                <a:ext uri="{63B3BB69-23CF-44E3-9099-C40C66FF867C}">
                  <a14:compatExt spid="_x0000_s47210"/>
                </a:ext>
                <a:ext uri="{FF2B5EF4-FFF2-40B4-BE49-F238E27FC236}">
                  <a16:creationId xmlns:a16="http://schemas.microsoft.com/office/drawing/2014/main" id="{00000000-0008-0000-0700-00006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7211" name="Group Box 107" hidden="1">
              <a:extLst>
                <a:ext uri="{63B3BB69-23CF-44E3-9099-C40C66FF867C}">
                  <a14:compatExt spid="_x0000_s47211"/>
                </a:ext>
                <a:ext uri="{FF2B5EF4-FFF2-40B4-BE49-F238E27FC236}">
                  <a16:creationId xmlns:a16="http://schemas.microsoft.com/office/drawing/2014/main" id="{00000000-0008-0000-0700-00006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7212" name="Group Box 108" hidden="1">
              <a:extLst>
                <a:ext uri="{63B3BB69-23CF-44E3-9099-C40C66FF867C}">
                  <a14:compatExt spid="_x0000_s47212"/>
                </a:ext>
                <a:ext uri="{FF2B5EF4-FFF2-40B4-BE49-F238E27FC236}">
                  <a16:creationId xmlns:a16="http://schemas.microsoft.com/office/drawing/2014/main" id="{00000000-0008-0000-0700-00006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29</xdr:row>
          <xdr:rowOff>171450</xdr:rowOff>
        </xdr:from>
        <xdr:to>
          <xdr:col>5</xdr:col>
          <xdr:colOff>304800</xdr:colOff>
          <xdr:row>31</xdr:row>
          <xdr:rowOff>85725</xdr:rowOff>
        </xdr:to>
        <xdr:sp macro="" textlink="">
          <xdr:nvSpPr>
            <xdr:cNvPr id="47213" name="Group Box 109" hidden="1">
              <a:extLst>
                <a:ext uri="{63B3BB69-23CF-44E3-9099-C40C66FF867C}">
                  <a14:compatExt spid="_x0000_s47213"/>
                </a:ext>
                <a:ext uri="{FF2B5EF4-FFF2-40B4-BE49-F238E27FC236}">
                  <a16:creationId xmlns:a16="http://schemas.microsoft.com/office/drawing/2014/main" id="{00000000-0008-0000-0700-00006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123825</xdr:rowOff>
        </xdr:from>
        <xdr:to>
          <xdr:col>5</xdr:col>
          <xdr:colOff>457200</xdr:colOff>
          <xdr:row>32</xdr:row>
          <xdr:rowOff>28575</xdr:rowOff>
        </xdr:to>
        <xdr:sp macro="" textlink="">
          <xdr:nvSpPr>
            <xdr:cNvPr id="47214" name="Group Box 110" hidden="1">
              <a:extLst>
                <a:ext uri="{63B3BB69-23CF-44E3-9099-C40C66FF867C}">
                  <a14:compatExt spid="_x0000_s47214"/>
                </a:ext>
                <a:ext uri="{FF2B5EF4-FFF2-40B4-BE49-F238E27FC236}">
                  <a16:creationId xmlns:a16="http://schemas.microsoft.com/office/drawing/2014/main" id="{00000000-0008-0000-0700-00006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171450</xdr:rowOff>
        </xdr:from>
        <xdr:to>
          <xdr:col>5</xdr:col>
          <xdr:colOff>304800</xdr:colOff>
          <xdr:row>32</xdr:row>
          <xdr:rowOff>85725</xdr:rowOff>
        </xdr:to>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700-00006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133350</xdr:rowOff>
        </xdr:from>
        <xdr:to>
          <xdr:col>5</xdr:col>
          <xdr:colOff>438150</xdr:colOff>
          <xdr:row>35</xdr:row>
          <xdr:rowOff>38100</xdr:rowOff>
        </xdr:to>
        <xdr:sp macro="" textlink="">
          <xdr:nvSpPr>
            <xdr:cNvPr id="47216" name="Group Box 112" hidden="1">
              <a:extLst>
                <a:ext uri="{63B3BB69-23CF-44E3-9099-C40C66FF867C}">
                  <a14:compatExt spid="_x0000_s47216"/>
                </a:ext>
                <a:ext uri="{FF2B5EF4-FFF2-40B4-BE49-F238E27FC236}">
                  <a16:creationId xmlns:a16="http://schemas.microsoft.com/office/drawing/2014/main" id="{00000000-0008-0000-0700-00007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123825</xdr:rowOff>
        </xdr:from>
        <xdr:to>
          <xdr:col>5</xdr:col>
          <xdr:colOff>457200</xdr:colOff>
          <xdr:row>35</xdr:row>
          <xdr:rowOff>28575</xdr:rowOff>
        </xdr:to>
        <xdr:sp macro="" textlink="">
          <xdr:nvSpPr>
            <xdr:cNvPr id="47217" name="Group Box 113" hidden="1">
              <a:extLst>
                <a:ext uri="{63B3BB69-23CF-44E3-9099-C40C66FF867C}">
                  <a14:compatExt spid="_x0000_s47217"/>
                </a:ext>
                <a:ext uri="{FF2B5EF4-FFF2-40B4-BE49-F238E27FC236}">
                  <a16:creationId xmlns:a16="http://schemas.microsoft.com/office/drawing/2014/main" id="{00000000-0008-0000-0700-00007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33</xdr:row>
          <xdr:rowOff>171450</xdr:rowOff>
        </xdr:from>
        <xdr:to>
          <xdr:col>5</xdr:col>
          <xdr:colOff>304800</xdr:colOff>
          <xdr:row>35</xdr:row>
          <xdr:rowOff>85725</xdr:rowOff>
        </xdr:to>
        <xdr:sp macro="" textlink="">
          <xdr:nvSpPr>
            <xdr:cNvPr id="47218" name="Group Box 114" hidden="1">
              <a:extLst>
                <a:ext uri="{63B3BB69-23CF-44E3-9099-C40C66FF867C}">
                  <a14:compatExt spid="_x0000_s47218"/>
                </a:ext>
                <a:ext uri="{FF2B5EF4-FFF2-40B4-BE49-F238E27FC236}">
                  <a16:creationId xmlns:a16="http://schemas.microsoft.com/office/drawing/2014/main" id="{00000000-0008-0000-0700-00007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36</xdr:row>
          <xdr:rowOff>142875</xdr:rowOff>
        </xdr:from>
        <xdr:to>
          <xdr:col>5</xdr:col>
          <xdr:colOff>390525</xdr:colOff>
          <xdr:row>38</xdr:row>
          <xdr:rowOff>57150</xdr:rowOff>
        </xdr:to>
        <xdr:sp macro="" textlink="">
          <xdr:nvSpPr>
            <xdr:cNvPr id="47219" name="Group Box 115" hidden="1">
              <a:extLst>
                <a:ext uri="{63B3BB69-23CF-44E3-9099-C40C66FF867C}">
                  <a14:compatExt spid="_x0000_s47219"/>
                </a:ext>
                <a:ext uri="{FF2B5EF4-FFF2-40B4-BE49-F238E27FC236}">
                  <a16:creationId xmlns:a16="http://schemas.microsoft.com/office/drawing/2014/main" id="{00000000-0008-0000-0700-00007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5</xdr:col>
          <xdr:colOff>438150</xdr:colOff>
          <xdr:row>38</xdr:row>
          <xdr:rowOff>38100</xdr:rowOff>
        </xdr:to>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700-00007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5</xdr:col>
          <xdr:colOff>457200</xdr:colOff>
          <xdr:row>38</xdr:row>
          <xdr:rowOff>28575</xdr:rowOff>
        </xdr:to>
        <xdr:sp macro="" textlink="">
          <xdr:nvSpPr>
            <xdr:cNvPr id="47221" name="Group Box 117" hidden="1">
              <a:extLst>
                <a:ext uri="{63B3BB69-23CF-44E3-9099-C40C66FF867C}">
                  <a14:compatExt spid="_x0000_s47221"/>
                </a:ext>
                <a:ext uri="{FF2B5EF4-FFF2-40B4-BE49-F238E27FC236}">
                  <a16:creationId xmlns:a16="http://schemas.microsoft.com/office/drawing/2014/main" id="{00000000-0008-0000-0700-00007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5</xdr:col>
          <xdr:colOff>304800</xdr:colOff>
          <xdr:row>38</xdr:row>
          <xdr:rowOff>85725</xdr:rowOff>
        </xdr:to>
        <xdr:sp macro="" textlink="">
          <xdr:nvSpPr>
            <xdr:cNvPr id="47222" name="Group Box 118" hidden="1">
              <a:extLst>
                <a:ext uri="{63B3BB69-23CF-44E3-9099-C40C66FF867C}">
                  <a14:compatExt spid="_x0000_s47222"/>
                </a:ext>
                <a:ext uri="{FF2B5EF4-FFF2-40B4-BE49-F238E27FC236}">
                  <a16:creationId xmlns:a16="http://schemas.microsoft.com/office/drawing/2014/main" id="{00000000-0008-0000-0700-00007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171450</xdr:colOff>
          <xdr:row>39</xdr:row>
          <xdr:rowOff>95250</xdr:rowOff>
        </xdr:to>
        <xdr:sp macro="" textlink="">
          <xdr:nvSpPr>
            <xdr:cNvPr id="47223" name="Group Box 119" hidden="1">
              <a:extLst>
                <a:ext uri="{63B3BB69-23CF-44E3-9099-C40C66FF867C}">
                  <a14:compatExt spid="_x0000_s47223"/>
                </a:ext>
                <a:ext uri="{FF2B5EF4-FFF2-40B4-BE49-F238E27FC236}">
                  <a16:creationId xmlns:a16="http://schemas.microsoft.com/office/drawing/2014/main" id="{00000000-0008-0000-0700-00007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7224" name="Group Box 120" hidden="1">
              <a:extLst>
                <a:ext uri="{63B3BB69-23CF-44E3-9099-C40C66FF867C}">
                  <a14:compatExt spid="_x0000_s47224"/>
                </a:ext>
                <a:ext uri="{FF2B5EF4-FFF2-40B4-BE49-F238E27FC236}">
                  <a16:creationId xmlns:a16="http://schemas.microsoft.com/office/drawing/2014/main" id="{00000000-0008-0000-0700-00007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0</xdr:rowOff>
        </xdr:from>
        <xdr:to>
          <xdr:col>5</xdr:col>
          <xdr:colOff>390525</xdr:colOff>
          <xdr:row>39</xdr:row>
          <xdr:rowOff>95250</xdr:rowOff>
        </xdr:to>
        <xdr:sp macro="" textlink="">
          <xdr:nvSpPr>
            <xdr:cNvPr id="47225" name="Group Box 121" hidden="1">
              <a:extLst>
                <a:ext uri="{63B3BB69-23CF-44E3-9099-C40C66FF867C}">
                  <a14:compatExt spid="_x0000_s47225"/>
                </a:ext>
                <a:ext uri="{FF2B5EF4-FFF2-40B4-BE49-F238E27FC236}">
                  <a16:creationId xmlns:a16="http://schemas.microsoft.com/office/drawing/2014/main" id="{00000000-0008-0000-0700-00007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438150</xdr:colOff>
          <xdr:row>39</xdr:row>
          <xdr:rowOff>95250</xdr:rowOff>
        </xdr:to>
        <xdr:sp macro="" textlink="">
          <xdr:nvSpPr>
            <xdr:cNvPr id="47226" name="Group Box 122" hidden="1">
              <a:extLst>
                <a:ext uri="{63B3BB69-23CF-44E3-9099-C40C66FF867C}">
                  <a14:compatExt spid="_x0000_s47226"/>
                </a:ext>
                <a:ext uri="{FF2B5EF4-FFF2-40B4-BE49-F238E27FC236}">
                  <a16:creationId xmlns:a16="http://schemas.microsoft.com/office/drawing/2014/main" id="{00000000-0008-0000-0700-00007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5</xdr:col>
          <xdr:colOff>457200</xdr:colOff>
          <xdr:row>39</xdr:row>
          <xdr:rowOff>95250</xdr:rowOff>
        </xdr:to>
        <xdr:sp macro="" textlink="">
          <xdr:nvSpPr>
            <xdr:cNvPr id="47227" name="Group Box 123" hidden="1">
              <a:extLst>
                <a:ext uri="{63B3BB69-23CF-44E3-9099-C40C66FF867C}">
                  <a14:compatExt spid="_x0000_s47227"/>
                </a:ext>
                <a:ext uri="{FF2B5EF4-FFF2-40B4-BE49-F238E27FC236}">
                  <a16:creationId xmlns:a16="http://schemas.microsoft.com/office/drawing/2014/main" id="{00000000-0008-0000-0700-00007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38</xdr:row>
          <xdr:rowOff>0</xdr:rowOff>
        </xdr:from>
        <xdr:to>
          <xdr:col>5</xdr:col>
          <xdr:colOff>304800</xdr:colOff>
          <xdr:row>39</xdr:row>
          <xdr:rowOff>95250</xdr:rowOff>
        </xdr:to>
        <xdr:sp macro="" textlink="">
          <xdr:nvSpPr>
            <xdr:cNvPr id="47228" name="Group Box 124" hidden="1">
              <a:extLst>
                <a:ext uri="{63B3BB69-23CF-44E3-9099-C40C66FF867C}">
                  <a14:compatExt spid="_x0000_s47228"/>
                </a:ext>
                <a:ext uri="{FF2B5EF4-FFF2-40B4-BE49-F238E27FC236}">
                  <a16:creationId xmlns:a16="http://schemas.microsoft.com/office/drawing/2014/main" id="{00000000-0008-0000-0700-00007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7229" name="Group Box 125" hidden="1">
              <a:extLst>
                <a:ext uri="{63B3BB69-23CF-44E3-9099-C40C66FF867C}">
                  <a14:compatExt spid="_x0000_s47229"/>
                </a:ext>
                <a:ext uri="{FF2B5EF4-FFF2-40B4-BE49-F238E27FC236}">
                  <a16:creationId xmlns:a16="http://schemas.microsoft.com/office/drawing/2014/main" id="{00000000-0008-0000-0700-00007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152400</xdr:rowOff>
        </xdr:from>
        <xdr:to>
          <xdr:col>5</xdr:col>
          <xdr:colOff>361950</xdr:colOff>
          <xdr:row>43</xdr:row>
          <xdr:rowOff>57150</xdr:rowOff>
        </xdr:to>
        <xdr:sp macro="" textlink="">
          <xdr:nvSpPr>
            <xdr:cNvPr id="47230" name="Group Box 126" hidden="1">
              <a:extLst>
                <a:ext uri="{63B3BB69-23CF-44E3-9099-C40C66FF867C}">
                  <a14:compatExt spid="_x0000_s47230"/>
                </a:ext>
                <a:ext uri="{FF2B5EF4-FFF2-40B4-BE49-F238E27FC236}">
                  <a16:creationId xmlns:a16="http://schemas.microsoft.com/office/drawing/2014/main" id="{00000000-0008-0000-0700-00007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180975</xdr:rowOff>
        </xdr:from>
        <xdr:to>
          <xdr:col>5</xdr:col>
          <xdr:colOff>171450</xdr:colOff>
          <xdr:row>43</xdr:row>
          <xdr:rowOff>95250</xdr:rowOff>
        </xdr:to>
        <xdr:sp macro="" textlink="">
          <xdr:nvSpPr>
            <xdr:cNvPr id="47231" name="Group Box 127" hidden="1">
              <a:extLst>
                <a:ext uri="{63B3BB69-23CF-44E3-9099-C40C66FF867C}">
                  <a14:compatExt spid="_x0000_s47231"/>
                </a:ext>
                <a:ext uri="{FF2B5EF4-FFF2-40B4-BE49-F238E27FC236}">
                  <a16:creationId xmlns:a16="http://schemas.microsoft.com/office/drawing/2014/main" id="{00000000-0008-0000-0700-00007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7232" name="Group Box 128" hidden="1">
              <a:extLst>
                <a:ext uri="{63B3BB69-23CF-44E3-9099-C40C66FF867C}">
                  <a14:compatExt spid="_x0000_s47232"/>
                </a:ext>
                <a:ext uri="{FF2B5EF4-FFF2-40B4-BE49-F238E27FC236}">
                  <a16:creationId xmlns:a16="http://schemas.microsoft.com/office/drawing/2014/main" id="{00000000-0008-0000-0700-00008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41</xdr:row>
          <xdr:rowOff>142875</xdr:rowOff>
        </xdr:from>
        <xdr:to>
          <xdr:col>5</xdr:col>
          <xdr:colOff>390525</xdr:colOff>
          <xdr:row>43</xdr:row>
          <xdr:rowOff>57150</xdr:rowOff>
        </xdr:to>
        <xdr:sp macro="" textlink="">
          <xdr:nvSpPr>
            <xdr:cNvPr id="47233" name="Group Box 129" hidden="1">
              <a:extLst>
                <a:ext uri="{63B3BB69-23CF-44E3-9099-C40C66FF867C}">
                  <a14:compatExt spid="_x0000_s47233"/>
                </a:ext>
                <a:ext uri="{FF2B5EF4-FFF2-40B4-BE49-F238E27FC236}">
                  <a16:creationId xmlns:a16="http://schemas.microsoft.com/office/drawing/2014/main" id="{00000000-0008-0000-0700-00008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5</xdr:col>
          <xdr:colOff>438150</xdr:colOff>
          <xdr:row>43</xdr:row>
          <xdr:rowOff>38100</xdr:rowOff>
        </xdr:to>
        <xdr:sp macro="" textlink="">
          <xdr:nvSpPr>
            <xdr:cNvPr id="47234" name="Group Box 130" hidden="1">
              <a:extLst>
                <a:ext uri="{63B3BB69-23CF-44E3-9099-C40C66FF867C}">
                  <a14:compatExt spid="_x0000_s47234"/>
                </a:ext>
                <a:ext uri="{FF2B5EF4-FFF2-40B4-BE49-F238E27FC236}">
                  <a16:creationId xmlns:a16="http://schemas.microsoft.com/office/drawing/2014/main" id="{00000000-0008-0000-0700-00008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5</xdr:col>
          <xdr:colOff>457200</xdr:colOff>
          <xdr:row>43</xdr:row>
          <xdr:rowOff>28575</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7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5</xdr:col>
          <xdr:colOff>304800</xdr:colOff>
          <xdr:row>43</xdr:row>
          <xdr:rowOff>85725</xdr:rowOff>
        </xdr:to>
        <xdr:sp macro="" textlink="">
          <xdr:nvSpPr>
            <xdr:cNvPr id="47236" name="Group Box 132" hidden="1">
              <a:extLst>
                <a:ext uri="{63B3BB69-23CF-44E3-9099-C40C66FF867C}">
                  <a14:compatExt spid="_x0000_s47236"/>
                </a:ext>
                <a:ext uri="{FF2B5EF4-FFF2-40B4-BE49-F238E27FC236}">
                  <a16:creationId xmlns:a16="http://schemas.microsoft.com/office/drawing/2014/main" id="{00000000-0008-0000-0700-00008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37" name="Group Box 133" hidden="1">
              <a:extLst>
                <a:ext uri="{63B3BB69-23CF-44E3-9099-C40C66FF867C}">
                  <a14:compatExt spid="_x0000_s47237"/>
                </a:ext>
                <a:ext uri="{FF2B5EF4-FFF2-40B4-BE49-F238E27FC236}">
                  <a16:creationId xmlns:a16="http://schemas.microsoft.com/office/drawing/2014/main" id="{00000000-0008-0000-0700-00008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7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39" name="Group Box 135" hidden="1">
              <a:extLst>
                <a:ext uri="{63B3BB69-23CF-44E3-9099-C40C66FF867C}">
                  <a14:compatExt spid="_x0000_s47239"/>
                </a:ext>
                <a:ext uri="{FF2B5EF4-FFF2-40B4-BE49-F238E27FC236}">
                  <a16:creationId xmlns:a16="http://schemas.microsoft.com/office/drawing/2014/main" id="{00000000-0008-0000-0700-00008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40" name="Group Box 136" hidden="1">
              <a:extLst>
                <a:ext uri="{63B3BB69-23CF-44E3-9099-C40C66FF867C}">
                  <a14:compatExt spid="_x0000_s47240"/>
                </a:ext>
                <a:ext uri="{FF2B5EF4-FFF2-40B4-BE49-F238E27FC236}">
                  <a16:creationId xmlns:a16="http://schemas.microsoft.com/office/drawing/2014/main" id="{00000000-0008-0000-0700-00008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41" name="Group Box 137" hidden="1">
              <a:extLst>
                <a:ext uri="{63B3BB69-23CF-44E3-9099-C40C66FF867C}">
                  <a14:compatExt spid="_x0000_s47241"/>
                </a:ext>
                <a:ext uri="{FF2B5EF4-FFF2-40B4-BE49-F238E27FC236}">
                  <a16:creationId xmlns:a16="http://schemas.microsoft.com/office/drawing/2014/main" id="{00000000-0008-0000-0700-00008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700-00008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43" name="Group Box 139" hidden="1">
              <a:extLst>
                <a:ext uri="{63B3BB69-23CF-44E3-9099-C40C66FF867C}">
                  <a14:compatExt spid="_x0000_s47243"/>
                </a:ext>
                <a:ext uri="{FF2B5EF4-FFF2-40B4-BE49-F238E27FC236}">
                  <a16:creationId xmlns:a16="http://schemas.microsoft.com/office/drawing/2014/main" id="{00000000-0008-0000-0700-00008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44" name="Group Box 140" hidden="1">
              <a:extLst>
                <a:ext uri="{63B3BB69-23CF-44E3-9099-C40C66FF867C}">
                  <a14:compatExt spid="_x0000_s47244"/>
                </a:ext>
                <a:ext uri="{FF2B5EF4-FFF2-40B4-BE49-F238E27FC236}">
                  <a16:creationId xmlns:a16="http://schemas.microsoft.com/office/drawing/2014/main" id="{00000000-0008-0000-0700-00008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45" name="Group Box 141" hidden="1">
              <a:extLst>
                <a:ext uri="{63B3BB69-23CF-44E3-9099-C40C66FF867C}">
                  <a14:compatExt spid="_x0000_s47245"/>
                </a:ext>
                <a:ext uri="{FF2B5EF4-FFF2-40B4-BE49-F238E27FC236}">
                  <a16:creationId xmlns:a16="http://schemas.microsoft.com/office/drawing/2014/main" id="{00000000-0008-0000-0700-00008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46" name="Group Box 142" hidden="1">
              <a:extLst>
                <a:ext uri="{63B3BB69-23CF-44E3-9099-C40C66FF867C}">
                  <a14:compatExt spid="_x0000_s47246"/>
                </a:ext>
                <a:ext uri="{FF2B5EF4-FFF2-40B4-BE49-F238E27FC236}">
                  <a16:creationId xmlns:a16="http://schemas.microsoft.com/office/drawing/2014/main" id="{00000000-0008-0000-0700-00008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700-00008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48" name="Group Box 144" hidden="1">
              <a:extLst>
                <a:ext uri="{63B3BB69-23CF-44E3-9099-C40C66FF867C}">
                  <a14:compatExt spid="_x0000_s47248"/>
                </a:ext>
                <a:ext uri="{FF2B5EF4-FFF2-40B4-BE49-F238E27FC236}">
                  <a16:creationId xmlns:a16="http://schemas.microsoft.com/office/drawing/2014/main" id="{00000000-0008-0000-0700-00009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49" name="Group Box 145" hidden="1">
              <a:extLst>
                <a:ext uri="{63B3BB69-23CF-44E3-9099-C40C66FF867C}">
                  <a14:compatExt spid="_x0000_s47249"/>
                </a:ext>
                <a:ext uri="{FF2B5EF4-FFF2-40B4-BE49-F238E27FC236}">
                  <a16:creationId xmlns:a16="http://schemas.microsoft.com/office/drawing/2014/main" id="{00000000-0008-0000-0700-00009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50" name="Group Box 146" hidden="1">
              <a:extLst>
                <a:ext uri="{63B3BB69-23CF-44E3-9099-C40C66FF867C}">
                  <a14:compatExt spid="_x0000_s47250"/>
                </a:ext>
                <a:ext uri="{FF2B5EF4-FFF2-40B4-BE49-F238E27FC236}">
                  <a16:creationId xmlns:a16="http://schemas.microsoft.com/office/drawing/2014/main" id="{00000000-0008-0000-0700-00009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700-00009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52" name="Group Box 148" hidden="1">
              <a:extLst>
                <a:ext uri="{63B3BB69-23CF-44E3-9099-C40C66FF867C}">
                  <a14:compatExt spid="_x0000_s47252"/>
                </a:ext>
                <a:ext uri="{FF2B5EF4-FFF2-40B4-BE49-F238E27FC236}">
                  <a16:creationId xmlns:a16="http://schemas.microsoft.com/office/drawing/2014/main" id="{00000000-0008-0000-0700-00009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53" name="Group Box 149" hidden="1">
              <a:extLst>
                <a:ext uri="{63B3BB69-23CF-44E3-9099-C40C66FF867C}">
                  <a14:compatExt spid="_x0000_s47253"/>
                </a:ext>
                <a:ext uri="{FF2B5EF4-FFF2-40B4-BE49-F238E27FC236}">
                  <a16:creationId xmlns:a16="http://schemas.microsoft.com/office/drawing/2014/main" id="{00000000-0008-0000-0700-00009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54" name="Group Box 150" hidden="1">
              <a:extLst>
                <a:ext uri="{63B3BB69-23CF-44E3-9099-C40C66FF867C}">
                  <a14:compatExt spid="_x0000_s47254"/>
                </a:ext>
                <a:ext uri="{FF2B5EF4-FFF2-40B4-BE49-F238E27FC236}">
                  <a16:creationId xmlns:a16="http://schemas.microsoft.com/office/drawing/2014/main" id="{00000000-0008-0000-0700-00009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700-00009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56" name="Group Box 152" hidden="1">
              <a:extLst>
                <a:ext uri="{63B3BB69-23CF-44E3-9099-C40C66FF867C}">
                  <a14:compatExt spid="_x0000_s47256"/>
                </a:ext>
                <a:ext uri="{FF2B5EF4-FFF2-40B4-BE49-F238E27FC236}">
                  <a16:creationId xmlns:a16="http://schemas.microsoft.com/office/drawing/2014/main" id="{00000000-0008-0000-0700-00009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57" name="Group Box 153" hidden="1">
              <a:extLst>
                <a:ext uri="{63B3BB69-23CF-44E3-9099-C40C66FF867C}">
                  <a14:compatExt spid="_x0000_s47257"/>
                </a:ext>
                <a:ext uri="{FF2B5EF4-FFF2-40B4-BE49-F238E27FC236}">
                  <a16:creationId xmlns:a16="http://schemas.microsoft.com/office/drawing/2014/main" id="{00000000-0008-0000-0700-00009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58" name="Group Box 154" hidden="1">
              <a:extLst>
                <a:ext uri="{63B3BB69-23CF-44E3-9099-C40C66FF867C}">
                  <a14:compatExt spid="_x0000_s47258"/>
                </a:ext>
                <a:ext uri="{FF2B5EF4-FFF2-40B4-BE49-F238E27FC236}">
                  <a16:creationId xmlns:a16="http://schemas.microsoft.com/office/drawing/2014/main" id="{00000000-0008-0000-0700-00009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59" name="Group Box 155" hidden="1">
              <a:extLst>
                <a:ext uri="{63B3BB69-23CF-44E3-9099-C40C66FF867C}">
                  <a14:compatExt spid="_x0000_s47259"/>
                </a:ext>
                <a:ext uri="{FF2B5EF4-FFF2-40B4-BE49-F238E27FC236}">
                  <a16:creationId xmlns:a16="http://schemas.microsoft.com/office/drawing/2014/main" id="{00000000-0008-0000-0700-00009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60" name="Group Box 156" hidden="1">
              <a:extLst>
                <a:ext uri="{63B3BB69-23CF-44E3-9099-C40C66FF867C}">
                  <a14:compatExt spid="_x0000_s47260"/>
                </a:ext>
                <a:ext uri="{FF2B5EF4-FFF2-40B4-BE49-F238E27FC236}">
                  <a16:creationId xmlns:a16="http://schemas.microsoft.com/office/drawing/2014/main" id="{00000000-0008-0000-0700-00009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61" name="Group Box 157" hidden="1">
              <a:extLst>
                <a:ext uri="{63B3BB69-23CF-44E3-9099-C40C66FF867C}">
                  <a14:compatExt spid="_x0000_s47261"/>
                </a:ext>
                <a:ext uri="{FF2B5EF4-FFF2-40B4-BE49-F238E27FC236}">
                  <a16:creationId xmlns:a16="http://schemas.microsoft.com/office/drawing/2014/main" id="{00000000-0008-0000-0700-00009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62" name="Group Box 158" hidden="1">
              <a:extLst>
                <a:ext uri="{63B3BB69-23CF-44E3-9099-C40C66FF867C}">
                  <a14:compatExt spid="_x0000_s47262"/>
                </a:ext>
                <a:ext uri="{FF2B5EF4-FFF2-40B4-BE49-F238E27FC236}">
                  <a16:creationId xmlns:a16="http://schemas.microsoft.com/office/drawing/2014/main" id="{00000000-0008-0000-0700-00009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63" name="Group Box 159" hidden="1">
              <a:extLst>
                <a:ext uri="{63B3BB69-23CF-44E3-9099-C40C66FF867C}">
                  <a14:compatExt spid="_x0000_s47263"/>
                </a:ext>
                <a:ext uri="{FF2B5EF4-FFF2-40B4-BE49-F238E27FC236}">
                  <a16:creationId xmlns:a16="http://schemas.microsoft.com/office/drawing/2014/main" id="{00000000-0008-0000-0700-00009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64" name="Group Box 160" hidden="1">
              <a:extLst>
                <a:ext uri="{63B3BB69-23CF-44E3-9099-C40C66FF867C}">
                  <a14:compatExt spid="_x0000_s47264"/>
                </a:ext>
                <a:ext uri="{FF2B5EF4-FFF2-40B4-BE49-F238E27FC236}">
                  <a16:creationId xmlns:a16="http://schemas.microsoft.com/office/drawing/2014/main" id="{00000000-0008-0000-0700-0000A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65" name="Group Box 161" hidden="1">
              <a:extLst>
                <a:ext uri="{63B3BB69-23CF-44E3-9099-C40C66FF867C}">
                  <a14:compatExt spid="_x0000_s47265"/>
                </a:ext>
                <a:ext uri="{FF2B5EF4-FFF2-40B4-BE49-F238E27FC236}">
                  <a16:creationId xmlns:a16="http://schemas.microsoft.com/office/drawing/2014/main" id="{00000000-0008-0000-0700-0000A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66" name="Group Box 162" hidden="1">
              <a:extLst>
                <a:ext uri="{63B3BB69-23CF-44E3-9099-C40C66FF867C}">
                  <a14:compatExt spid="_x0000_s47266"/>
                </a:ext>
                <a:ext uri="{FF2B5EF4-FFF2-40B4-BE49-F238E27FC236}">
                  <a16:creationId xmlns:a16="http://schemas.microsoft.com/office/drawing/2014/main" id="{00000000-0008-0000-0700-0000A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267" name="Group Box 163" hidden="1">
              <a:extLst>
                <a:ext uri="{63B3BB69-23CF-44E3-9099-C40C66FF867C}">
                  <a14:compatExt spid="_x0000_s47267"/>
                </a:ext>
                <a:ext uri="{FF2B5EF4-FFF2-40B4-BE49-F238E27FC236}">
                  <a16:creationId xmlns:a16="http://schemas.microsoft.com/office/drawing/2014/main" id="{00000000-0008-0000-0700-0000A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68" name="Group Box 164" hidden="1">
              <a:extLst>
                <a:ext uri="{63B3BB69-23CF-44E3-9099-C40C66FF867C}">
                  <a14:compatExt spid="_x0000_s47268"/>
                </a:ext>
                <a:ext uri="{FF2B5EF4-FFF2-40B4-BE49-F238E27FC236}">
                  <a16:creationId xmlns:a16="http://schemas.microsoft.com/office/drawing/2014/main" id="{00000000-0008-0000-0700-0000A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69" name="Group Box 165" hidden="1">
              <a:extLst>
                <a:ext uri="{63B3BB69-23CF-44E3-9099-C40C66FF867C}">
                  <a14:compatExt spid="_x0000_s47269"/>
                </a:ext>
                <a:ext uri="{FF2B5EF4-FFF2-40B4-BE49-F238E27FC236}">
                  <a16:creationId xmlns:a16="http://schemas.microsoft.com/office/drawing/2014/main" id="{00000000-0008-0000-0700-0000A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70" name="Group Box 166" hidden="1">
              <a:extLst>
                <a:ext uri="{63B3BB69-23CF-44E3-9099-C40C66FF867C}">
                  <a14:compatExt spid="_x0000_s47270"/>
                </a:ext>
                <a:ext uri="{FF2B5EF4-FFF2-40B4-BE49-F238E27FC236}">
                  <a16:creationId xmlns:a16="http://schemas.microsoft.com/office/drawing/2014/main" id="{00000000-0008-0000-0700-0000A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71" name="Group Box 167" hidden="1">
              <a:extLst>
                <a:ext uri="{63B3BB69-23CF-44E3-9099-C40C66FF867C}">
                  <a14:compatExt spid="_x0000_s47271"/>
                </a:ext>
                <a:ext uri="{FF2B5EF4-FFF2-40B4-BE49-F238E27FC236}">
                  <a16:creationId xmlns:a16="http://schemas.microsoft.com/office/drawing/2014/main" id="{00000000-0008-0000-0700-0000A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72" name="Group Box 168" hidden="1">
              <a:extLst>
                <a:ext uri="{63B3BB69-23CF-44E3-9099-C40C66FF867C}">
                  <a14:compatExt spid="_x0000_s47272"/>
                </a:ext>
                <a:ext uri="{FF2B5EF4-FFF2-40B4-BE49-F238E27FC236}">
                  <a16:creationId xmlns:a16="http://schemas.microsoft.com/office/drawing/2014/main" id="{00000000-0008-0000-0700-0000A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73" name="Group Box 169" hidden="1">
              <a:extLst>
                <a:ext uri="{63B3BB69-23CF-44E3-9099-C40C66FF867C}">
                  <a14:compatExt spid="_x0000_s47273"/>
                </a:ext>
                <a:ext uri="{FF2B5EF4-FFF2-40B4-BE49-F238E27FC236}">
                  <a16:creationId xmlns:a16="http://schemas.microsoft.com/office/drawing/2014/main" id="{00000000-0008-0000-0700-0000A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74" name="Group Box 170" hidden="1">
              <a:extLst>
                <a:ext uri="{63B3BB69-23CF-44E3-9099-C40C66FF867C}">
                  <a14:compatExt spid="_x0000_s47274"/>
                </a:ext>
                <a:ext uri="{FF2B5EF4-FFF2-40B4-BE49-F238E27FC236}">
                  <a16:creationId xmlns:a16="http://schemas.microsoft.com/office/drawing/2014/main" id="{00000000-0008-0000-0700-0000A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75" name="Group Box 171" hidden="1">
              <a:extLst>
                <a:ext uri="{63B3BB69-23CF-44E3-9099-C40C66FF867C}">
                  <a14:compatExt spid="_x0000_s47275"/>
                </a:ext>
                <a:ext uri="{FF2B5EF4-FFF2-40B4-BE49-F238E27FC236}">
                  <a16:creationId xmlns:a16="http://schemas.microsoft.com/office/drawing/2014/main" id="{00000000-0008-0000-0700-0000A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76" name="Group Box 172" hidden="1">
              <a:extLst>
                <a:ext uri="{63B3BB69-23CF-44E3-9099-C40C66FF867C}">
                  <a14:compatExt spid="_x0000_s47276"/>
                </a:ext>
                <a:ext uri="{FF2B5EF4-FFF2-40B4-BE49-F238E27FC236}">
                  <a16:creationId xmlns:a16="http://schemas.microsoft.com/office/drawing/2014/main" id="{00000000-0008-0000-0700-0000A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77" name="Group Box 173" hidden="1">
              <a:extLst>
                <a:ext uri="{63B3BB69-23CF-44E3-9099-C40C66FF867C}">
                  <a14:compatExt spid="_x0000_s47277"/>
                </a:ext>
                <a:ext uri="{FF2B5EF4-FFF2-40B4-BE49-F238E27FC236}">
                  <a16:creationId xmlns:a16="http://schemas.microsoft.com/office/drawing/2014/main" id="{00000000-0008-0000-0700-0000A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78" name="Group Box 174" hidden="1">
              <a:extLst>
                <a:ext uri="{63B3BB69-23CF-44E3-9099-C40C66FF867C}">
                  <a14:compatExt spid="_x0000_s47278"/>
                </a:ext>
                <a:ext uri="{FF2B5EF4-FFF2-40B4-BE49-F238E27FC236}">
                  <a16:creationId xmlns:a16="http://schemas.microsoft.com/office/drawing/2014/main" id="{00000000-0008-0000-0700-0000A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7279" name="Group Box 175" hidden="1">
              <a:extLst>
                <a:ext uri="{63B3BB69-23CF-44E3-9099-C40C66FF867C}">
                  <a14:compatExt spid="_x0000_s47279"/>
                </a:ext>
                <a:ext uri="{FF2B5EF4-FFF2-40B4-BE49-F238E27FC236}">
                  <a16:creationId xmlns:a16="http://schemas.microsoft.com/office/drawing/2014/main" id="{00000000-0008-0000-0700-0000A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280" name="Group Box 176" hidden="1">
              <a:extLst>
                <a:ext uri="{63B3BB69-23CF-44E3-9099-C40C66FF867C}">
                  <a14:compatExt spid="_x0000_s47280"/>
                </a:ext>
                <a:ext uri="{FF2B5EF4-FFF2-40B4-BE49-F238E27FC236}">
                  <a16:creationId xmlns:a16="http://schemas.microsoft.com/office/drawing/2014/main" id="{00000000-0008-0000-0700-0000B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81" name="Group Box 177" hidden="1">
              <a:extLst>
                <a:ext uri="{63B3BB69-23CF-44E3-9099-C40C66FF867C}">
                  <a14:compatExt spid="_x0000_s47281"/>
                </a:ext>
                <a:ext uri="{FF2B5EF4-FFF2-40B4-BE49-F238E27FC236}">
                  <a16:creationId xmlns:a16="http://schemas.microsoft.com/office/drawing/2014/main" id="{00000000-0008-0000-0700-0000B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7282" name="Group Box 178" hidden="1">
              <a:extLst>
                <a:ext uri="{63B3BB69-23CF-44E3-9099-C40C66FF867C}">
                  <a14:compatExt spid="_x0000_s47282"/>
                </a:ext>
                <a:ext uri="{FF2B5EF4-FFF2-40B4-BE49-F238E27FC236}">
                  <a16:creationId xmlns:a16="http://schemas.microsoft.com/office/drawing/2014/main" id="{00000000-0008-0000-0700-0000B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283" name="Group Box 179" hidden="1">
              <a:extLst>
                <a:ext uri="{63B3BB69-23CF-44E3-9099-C40C66FF867C}">
                  <a14:compatExt spid="_x0000_s47283"/>
                </a:ext>
                <a:ext uri="{FF2B5EF4-FFF2-40B4-BE49-F238E27FC236}">
                  <a16:creationId xmlns:a16="http://schemas.microsoft.com/office/drawing/2014/main" id="{00000000-0008-0000-0700-0000B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84" name="Group Box 180" hidden="1">
              <a:extLst>
                <a:ext uri="{63B3BB69-23CF-44E3-9099-C40C66FF867C}">
                  <a14:compatExt spid="_x0000_s47284"/>
                </a:ext>
                <a:ext uri="{FF2B5EF4-FFF2-40B4-BE49-F238E27FC236}">
                  <a16:creationId xmlns:a16="http://schemas.microsoft.com/office/drawing/2014/main" id="{00000000-0008-0000-0700-0000B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7285" name="Group Box 181" hidden="1">
              <a:extLst>
                <a:ext uri="{63B3BB69-23CF-44E3-9099-C40C66FF867C}">
                  <a14:compatExt spid="_x0000_s47285"/>
                </a:ext>
                <a:ext uri="{FF2B5EF4-FFF2-40B4-BE49-F238E27FC236}">
                  <a16:creationId xmlns:a16="http://schemas.microsoft.com/office/drawing/2014/main" id="{00000000-0008-0000-0700-0000B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7286" name="Group Box 182" hidden="1">
              <a:extLst>
                <a:ext uri="{63B3BB69-23CF-44E3-9099-C40C66FF867C}">
                  <a14:compatExt spid="_x0000_s47286"/>
                </a:ext>
                <a:ext uri="{FF2B5EF4-FFF2-40B4-BE49-F238E27FC236}">
                  <a16:creationId xmlns:a16="http://schemas.microsoft.com/office/drawing/2014/main" id="{00000000-0008-0000-0700-0000B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7287" name="Group Box 183" hidden="1">
              <a:extLst>
                <a:ext uri="{63B3BB69-23CF-44E3-9099-C40C66FF867C}">
                  <a14:compatExt spid="_x0000_s47287"/>
                </a:ext>
                <a:ext uri="{FF2B5EF4-FFF2-40B4-BE49-F238E27FC236}">
                  <a16:creationId xmlns:a16="http://schemas.microsoft.com/office/drawing/2014/main" id="{00000000-0008-0000-0700-0000B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7288" name="Group Box 184" hidden="1">
              <a:extLst>
                <a:ext uri="{63B3BB69-23CF-44E3-9099-C40C66FF867C}">
                  <a14:compatExt spid="_x0000_s47288"/>
                </a:ext>
                <a:ext uri="{FF2B5EF4-FFF2-40B4-BE49-F238E27FC236}">
                  <a16:creationId xmlns:a16="http://schemas.microsoft.com/office/drawing/2014/main" id="{00000000-0008-0000-0700-0000B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7289" name="Group Box 185" hidden="1">
              <a:extLst>
                <a:ext uri="{63B3BB69-23CF-44E3-9099-C40C66FF867C}">
                  <a14:compatExt spid="_x0000_s47289"/>
                </a:ext>
                <a:ext uri="{FF2B5EF4-FFF2-40B4-BE49-F238E27FC236}">
                  <a16:creationId xmlns:a16="http://schemas.microsoft.com/office/drawing/2014/main" id="{00000000-0008-0000-0700-0000B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7290" name="Group Box 186" hidden="1">
              <a:extLst>
                <a:ext uri="{63B3BB69-23CF-44E3-9099-C40C66FF867C}">
                  <a14:compatExt spid="_x0000_s47290"/>
                </a:ext>
                <a:ext uri="{FF2B5EF4-FFF2-40B4-BE49-F238E27FC236}">
                  <a16:creationId xmlns:a16="http://schemas.microsoft.com/office/drawing/2014/main" id="{00000000-0008-0000-0700-0000B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7291" name="Group Box 187" hidden="1">
              <a:extLst>
                <a:ext uri="{63B3BB69-23CF-44E3-9099-C40C66FF867C}">
                  <a14:compatExt spid="_x0000_s47291"/>
                </a:ext>
                <a:ext uri="{FF2B5EF4-FFF2-40B4-BE49-F238E27FC236}">
                  <a16:creationId xmlns:a16="http://schemas.microsoft.com/office/drawing/2014/main" id="{00000000-0008-0000-0700-0000B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171450</xdr:rowOff>
        </xdr:from>
        <xdr:to>
          <xdr:col>5</xdr:col>
          <xdr:colOff>476250</xdr:colOff>
          <xdr:row>8</xdr:row>
          <xdr:rowOff>85725</xdr:rowOff>
        </xdr:to>
        <xdr:sp macro="" textlink="">
          <xdr:nvSpPr>
            <xdr:cNvPr id="47292" name="Group Box 188" hidden="1">
              <a:extLst>
                <a:ext uri="{63B3BB69-23CF-44E3-9099-C40C66FF867C}">
                  <a14:compatExt spid="_x0000_s47292"/>
                </a:ext>
                <a:ext uri="{FF2B5EF4-FFF2-40B4-BE49-F238E27FC236}">
                  <a16:creationId xmlns:a16="http://schemas.microsoft.com/office/drawing/2014/main" id="{00000000-0008-0000-0700-0000B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171450</xdr:rowOff>
        </xdr:from>
        <xdr:to>
          <xdr:col>5</xdr:col>
          <xdr:colOff>428625</xdr:colOff>
          <xdr:row>10</xdr:row>
          <xdr:rowOff>95250</xdr:rowOff>
        </xdr:to>
        <xdr:sp macro="" textlink="">
          <xdr:nvSpPr>
            <xdr:cNvPr id="47293" name="Group Box 189" hidden="1">
              <a:extLst>
                <a:ext uri="{63B3BB69-23CF-44E3-9099-C40C66FF867C}">
                  <a14:compatExt spid="_x0000_s47293"/>
                </a:ext>
                <a:ext uri="{FF2B5EF4-FFF2-40B4-BE49-F238E27FC236}">
                  <a16:creationId xmlns:a16="http://schemas.microsoft.com/office/drawing/2014/main" id="{00000000-0008-0000-0700-0000B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10</xdr:row>
          <xdr:rowOff>171450</xdr:rowOff>
        </xdr:from>
        <xdr:to>
          <xdr:col>5</xdr:col>
          <xdr:colOff>552450</xdr:colOff>
          <xdr:row>12</xdr:row>
          <xdr:rowOff>114300</xdr:rowOff>
        </xdr:to>
        <xdr:sp macro="" textlink="">
          <xdr:nvSpPr>
            <xdr:cNvPr id="47294" name="Group Box 190" hidden="1">
              <a:extLst>
                <a:ext uri="{63B3BB69-23CF-44E3-9099-C40C66FF867C}">
                  <a14:compatExt spid="_x0000_s47294"/>
                </a:ext>
                <a:ext uri="{FF2B5EF4-FFF2-40B4-BE49-F238E27FC236}">
                  <a16:creationId xmlns:a16="http://schemas.microsoft.com/office/drawing/2014/main" id="{00000000-0008-0000-0700-0000B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12</xdr:row>
          <xdr:rowOff>142875</xdr:rowOff>
        </xdr:from>
        <xdr:to>
          <xdr:col>5</xdr:col>
          <xdr:colOff>476250</xdr:colOff>
          <xdr:row>14</xdr:row>
          <xdr:rowOff>57150</xdr:rowOff>
        </xdr:to>
        <xdr:sp macro="" textlink="">
          <xdr:nvSpPr>
            <xdr:cNvPr id="47295" name="Group Box 191" hidden="1">
              <a:extLst>
                <a:ext uri="{63B3BB69-23CF-44E3-9099-C40C66FF867C}">
                  <a14:compatExt spid="_x0000_s47295"/>
                </a:ext>
                <a:ext uri="{FF2B5EF4-FFF2-40B4-BE49-F238E27FC236}">
                  <a16:creationId xmlns:a16="http://schemas.microsoft.com/office/drawing/2014/main" id="{00000000-0008-0000-0700-0000B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0</xdr:rowOff>
        </xdr:from>
        <xdr:to>
          <xdr:col>5</xdr:col>
          <xdr:colOff>409575</xdr:colOff>
          <xdr:row>19</xdr:row>
          <xdr:rowOff>38100</xdr:rowOff>
        </xdr:to>
        <xdr:sp macro="" textlink="">
          <xdr:nvSpPr>
            <xdr:cNvPr id="47296" name="Group Box 192" hidden="1">
              <a:extLst>
                <a:ext uri="{63B3BB69-23CF-44E3-9099-C40C66FF867C}">
                  <a14:compatExt spid="_x0000_s47296"/>
                </a:ext>
                <a:ext uri="{FF2B5EF4-FFF2-40B4-BE49-F238E27FC236}">
                  <a16:creationId xmlns:a16="http://schemas.microsoft.com/office/drawing/2014/main" id="{00000000-0008-0000-0700-0000C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18</xdr:row>
          <xdr:rowOff>0</xdr:rowOff>
        </xdr:from>
        <xdr:to>
          <xdr:col>5</xdr:col>
          <xdr:colOff>314325</xdr:colOff>
          <xdr:row>19</xdr:row>
          <xdr:rowOff>95250</xdr:rowOff>
        </xdr:to>
        <xdr:sp macro="" textlink="">
          <xdr:nvSpPr>
            <xdr:cNvPr id="47297" name="Group Box 193" hidden="1">
              <a:extLst>
                <a:ext uri="{63B3BB69-23CF-44E3-9099-C40C66FF867C}">
                  <a14:compatExt spid="_x0000_s47297"/>
                </a:ext>
                <a:ext uri="{FF2B5EF4-FFF2-40B4-BE49-F238E27FC236}">
                  <a16:creationId xmlns:a16="http://schemas.microsoft.com/office/drawing/2014/main" id="{00000000-0008-0000-0700-0000C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5</xdr:col>
          <xdr:colOff>361950</xdr:colOff>
          <xdr:row>24</xdr:row>
          <xdr:rowOff>19050</xdr:rowOff>
        </xdr:to>
        <xdr:sp macro="" textlink="">
          <xdr:nvSpPr>
            <xdr:cNvPr id="47298" name="Group Box 194" hidden="1">
              <a:extLst>
                <a:ext uri="{63B3BB69-23CF-44E3-9099-C40C66FF867C}">
                  <a14:compatExt spid="_x0000_s47298"/>
                </a:ext>
                <a:ext uri="{FF2B5EF4-FFF2-40B4-BE49-F238E27FC236}">
                  <a16:creationId xmlns:a16="http://schemas.microsoft.com/office/drawing/2014/main" id="{00000000-0008-0000-0700-0000C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26</xdr:row>
          <xdr:rowOff>0</xdr:rowOff>
        </xdr:from>
        <xdr:to>
          <xdr:col>5</xdr:col>
          <xdr:colOff>361950</xdr:colOff>
          <xdr:row>27</xdr:row>
          <xdr:rowOff>123825</xdr:rowOff>
        </xdr:to>
        <xdr:sp macro="" textlink="">
          <xdr:nvSpPr>
            <xdr:cNvPr id="47299" name="Group Box 195" hidden="1">
              <a:extLst>
                <a:ext uri="{63B3BB69-23CF-44E3-9099-C40C66FF867C}">
                  <a14:compatExt spid="_x0000_s47299"/>
                </a:ext>
                <a:ext uri="{FF2B5EF4-FFF2-40B4-BE49-F238E27FC236}">
                  <a16:creationId xmlns:a16="http://schemas.microsoft.com/office/drawing/2014/main" id="{00000000-0008-0000-0700-0000C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381000</xdr:colOff>
          <xdr:row>28</xdr:row>
          <xdr:rowOff>9525</xdr:rowOff>
        </xdr:to>
        <xdr:sp macro="" textlink="">
          <xdr:nvSpPr>
            <xdr:cNvPr id="47300" name="Group Box 196" hidden="1">
              <a:extLst>
                <a:ext uri="{63B3BB69-23CF-44E3-9099-C40C66FF867C}">
                  <a14:compatExt spid="_x0000_s47300"/>
                </a:ext>
                <a:ext uri="{FF2B5EF4-FFF2-40B4-BE49-F238E27FC236}">
                  <a16:creationId xmlns:a16="http://schemas.microsoft.com/office/drawing/2014/main" id="{00000000-0008-0000-0700-0000C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295275</xdr:colOff>
          <xdr:row>28</xdr:row>
          <xdr:rowOff>9525</xdr:rowOff>
        </xdr:to>
        <xdr:sp macro="" textlink="">
          <xdr:nvSpPr>
            <xdr:cNvPr id="47301" name="Group Box 197" hidden="1">
              <a:extLst>
                <a:ext uri="{63B3BB69-23CF-44E3-9099-C40C66FF867C}">
                  <a14:compatExt spid="_x0000_s47301"/>
                </a:ext>
                <a:ext uri="{FF2B5EF4-FFF2-40B4-BE49-F238E27FC236}">
                  <a16:creationId xmlns:a16="http://schemas.microsoft.com/office/drawing/2014/main" id="{00000000-0008-0000-0700-0000C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27</xdr:row>
          <xdr:rowOff>133350</xdr:rowOff>
        </xdr:from>
        <xdr:to>
          <xdr:col>5</xdr:col>
          <xdr:colOff>285750</xdr:colOff>
          <xdr:row>29</xdr:row>
          <xdr:rowOff>38100</xdr:rowOff>
        </xdr:to>
        <xdr:sp macro="" textlink="">
          <xdr:nvSpPr>
            <xdr:cNvPr id="47302" name="Group Box 198" hidden="1">
              <a:extLst>
                <a:ext uri="{63B3BB69-23CF-44E3-9099-C40C66FF867C}">
                  <a14:compatExt spid="_x0000_s47302"/>
                </a:ext>
                <a:ext uri="{FF2B5EF4-FFF2-40B4-BE49-F238E27FC236}">
                  <a16:creationId xmlns:a16="http://schemas.microsoft.com/office/drawing/2014/main" id="{00000000-0008-0000-0700-0000C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3" name="Group Box 199" hidden="1">
              <a:extLst>
                <a:ext uri="{63B3BB69-23CF-44E3-9099-C40C66FF867C}">
                  <a14:compatExt spid="_x0000_s47303"/>
                </a:ext>
                <a:ext uri="{FF2B5EF4-FFF2-40B4-BE49-F238E27FC236}">
                  <a16:creationId xmlns:a16="http://schemas.microsoft.com/office/drawing/2014/main" id="{00000000-0008-0000-0700-0000C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4" name="Group Box 200" hidden="1">
              <a:extLst>
                <a:ext uri="{63B3BB69-23CF-44E3-9099-C40C66FF867C}">
                  <a14:compatExt spid="_x0000_s47304"/>
                </a:ext>
                <a:ext uri="{FF2B5EF4-FFF2-40B4-BE49-F238E27FC236}">
                  <a16:creationId xmlns:a16="http://schemas.microsoft.com/office/drawing/2014/main" id="{00000000-0008-0000-0700-0000C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5" name="Group Box 201" hidden="1">
              <a:extLst>
                <a:ext uri="{63B3BB69-23CF-44E3-9099-C40C66FF867C}">
                  <a14:compatExt spid="_x0000_s47305"/>
                </a:ext>
                <a:ext uri="{FF2B5EF4-FFF2-40B4-BE49-F238E27FC236}">
                  <a16:creationId xmlns:a16="http://schemas.microsoft.com/office/drawing/2014/main" id="{00000000-0008-0000-0700-0000C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06" name="Group Box 202" hidden="1">
              <a:extLst>
                <a:ext uri="{63B3BB69-23CF-44E3-9099-C40C66FF867C}">
                  <a14:compatExt spid="_x0000_s47306"/>
                </a:ext>
                <a:ext uri="{FF2B5EF4-FFF2-40B4-BE49-F238E27FC236}">
                  <a16:creationId xmlns:a16="http://schemas.microsoft.com/office/drawing/2014/main" id="{00000000-0008-0000-0700-0000C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7" name="Group Box 203" hidden="1">
              <a:extLst>
                <a:ext uri="{63B3BB69-23CF-44E3-9099-C40C66FF867C}">
                  <a14:compatExt spid="_x0000_s47307"/>
                </a:ext>
                <a:ext uri="{FF2B5EF4-FFF2-40B4-BE49-F238E27FC236}">
                  <a16:creationId xmlns:a16="http://schemas.microsoft.com/office/drawing/2014/main" id="{00000000-0008-0000-0700-0000C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08" name="Group Box 204" hidden="1">
              <a:extLst>
                <a:ext uri="{63B3BB69-23CF-44E3-9099-C40C66FF867C}">
                  <a14:compatExt spid="_x0000_s47308"/>
                </a:ext>
                <a:ext uri="{FF2B5EF4-FFF2-40B4-BE49-F238E27FC236}">
                  <a16:creationId xmlns:a16="http://schemas.microsoft.com/office/drawing/2014/main" id="{00000000-0008-0000-0700-0000C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09" name="Group Box 205" hidden="1">
              <a:extLst>
                <a:ext uri="{63B3BB69-23CF-44E3-9099-C40C66FF867C}">
                  <a14:compatExt spid="_x0000_s47309"/>
                </a:ext>
                <a:ext uri="{FF2B5EF4-FFF2-40B4-BE49-F238E27FC236}">
                  <a16:creationId xmlns:a16="http://schemas.microsoft.com/office/drawing/2014/main" id="{00000000-0008-0000-0700-0000C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0" name="Group Box 206" hidden="1">
              <a:extLst>
                <a:ext uri="{63B3BB69-23CF-44E3-9099-C40C66FF867C}">
                  <a14:compatExt spid="_x0000_s47310"/>
                </a:ext>
                <a:ext uri="{FF2B5EF4-FFF2-40B4-BE49-F238E27FC236}">
                  <a16:creationId xmlns:a16="http://schemas.microsoft.com/office/drawing/2014/main" id="{00000000-0008-0000-0700-0000C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11" name="Group Box 207" hidden="1">
              <a:extLst>
                <a:ext uri="{63B3BB69-23CF-44E3-9099-C40C66FF867C}">
                  <a14:compatExt spid="_x0000_s47311"/>
                </a:ext>
                <a:ext uri="{FF2B5EF4-FFF2-40B4-BE49-F238E27FC236}">
                  <a16:creationId xmlns:a16="http://schemas.microsoft.com/office/drawing/2014/main" id="{00000000-0008-0000-0700-0000C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2" name="Group Box 208" hidden="1">
              <a:extLst>
                <a:ext uri="{63B3BB69-23CF-44E3-9099-C40C66FF867C}">
                  <a14:compatExt spid="_x0000_s47312"/>
                </a:ext>
                <a:ext uri="{FF2B5EF4-FFF2-40B4-BE49-F238E27FC236}">
                  <a16:creationId xmlns:a16="http://schemas.microsoft.com/office/drawing/2014/main" id="{00000000-0008-0000-0700-0000D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3" name="Group Box 209" hidden="1">
              <a:extLst>
                <a:ext uri="{63B3BB69-23CF-44E3-9099-C40C66FF867C}">
                  <a14:compatExt spid="_x0000_s47313"/>
                </a:ext>
                <a:ext uri="{FF2B5EF4-FFF2-40B4-BE49-F238E27FC236}">
                  <a16:creationId xmlns:a16="http://schemas.microsoft.com/office/drawing/2014/main" id="{00000000-0008-0000-0700-0000D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14" name="Group Box 210" hidden="1">
              <a:extLst>
                <a:ext uri="{63B3BB69-23CF-44E3-9099-C40C66FF867C}">
                  <a14:compatExt spid="_x0000_s47314"/>
                </a:ext>
                <a:ext uri="{FF2B5EF4-FFF2-40B4-BE49-F238E27FC236}">
                  <a16:creationId xmlns:a16="http://schemas.microsoft.com/office/drawing/2014/main" id="{00000000-0008-0000-0700-0000D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5" name="Group Box 211" hidden="1">
              <a:extLst>
                <a:ext uri="{63B3BB69-23CF-44E3-9099-C40C66FF867C}">
                  <a14:compatExt spid="_x0000_s47315"/>
                </a:ext>
                <a:ext uri="{FF2B5EF4-FFF2-40B4-BE49-F238E27FC236}">
                  <a16:creationId xmlns:a16="http://schemas.microsoft.com/office/drawing/2014/main" id="{00000000-0008-0000-0700-0000D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16" name="Group Box 212" hidden="1">
              <a:extLst>
                <a:ext uri="{63B3BB69-23CF-44E3-9099-C40C66FF867C}">
                  <a14:compatExt spid="_x0000_s47316"/>
                </a:ext>
                <a:ext uri="{FF2B5EF4-FFF2-40B4-BE49-F238E27FC236}">
                  <a16:creationId xmlns:a16="http://schemas.microsoft.com/office/drawing/2014/main" id="{00000000-0008-0000-0700-0000D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171450</xdr:rowOff>
        </xdr:from>
        <xdr:to>
          <xdr:col>5</xdr:col>
          <xdr:colOff>200025</xdr:colOff>
          <xdr:row>44</xdr:row>
          <xdr:rowOff>85725</xdr:rowOff>
        </xdr:to>
        <xdr:sp macro="" textlink="">
          <xdr:nvSpPr>
            <xdr:cNvPr id="47317" name="Group Box 213" hidden="1">
              <a:extLst>
                <a:ext uri="{63B3BB69-23CF-44E3-9099-C40C66FF867C}">
                  <a14:compatExt spid="_x0000_s47317"/>
                </a:ext>
                <a:ext uri="{FF2B5EF4-FFF2-40B4-BE49-F238E27FC236}">
                  <a16:creationId xmlns:a16="http://schemas.microsoft.com/office/drawing/2014/main" id="{00000000-0008-0000-0700-0000D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5</xdr:col>
          <xdr:colOff>190500</xdr:colOff>
          <xdr:row>44</xdr:row>
          <xdr:rowOff>95250</xdr:rowOff>
        </xdr:to>
        <xdr:sp macro="" textlink="">
          <xdr:nvSpPr>
            <xdr:cNvPr id="47318" name="Group Box 214" hidden="1">
              <a:extLst>
                <a:ext uri="{63B3BB69-23CF-44E3-9099-C40C66FF867C}">
                  <a14:compatExt spid="_x0000_s47318"/>
                </a:ext>
                <a:ext uri="{FF2B5EF4-FFF2-40B4-BE49-F238E27FC236}">
                  <a16:creationId xmlns:a16="http://schemas.microsoft.com/office/drawing/2014/main" id="{00000000-0008-0000-0700-0000D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400050</xdr:colOff>
          <xdr:row>44</xdr:row>
          <xdr:rowOff>123825</xdr:rowOff>
        </xdr:to>
        <xdr:sp macro="" textlink="">
          <xdr:nvSpPr>
            <xdr:cNvPr id="47319" name="Group Box 215" hidden="1">
              <a:extLst>
                <a:ext uri="{63B3BB69-23CF-44E3-9099-C40C66FF867C}">
                  <a14:compatExt spid="_x0000_s47319"/>
                </a:ext>
                <a:ext uri="{FF2B5EF4-FFF2-40B4-BE49-F238E27FC236}">
                  <a16:creationId xmlns:a16="http://schemas.microsoft.com/office/drawing/2014/main" id="{00000000-0008-0000-0700-0000D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342900</xdr:colOff>
          <xdr:row>44</xdr:row>
          <xdr:rowOff>142875</xdr:rowOff>
        </xdr:to>
        <xdr:sp macro="" textlink="">
          <xdr:nvSpPr>
            <xdr:cNvPr id="47320" name="Group Box 216" hidden="1">
              <a:extLst>
                <a:ext uri="{63B3BB69-23CF-44E3-9099-C40C66FF867C}">
                  <a14:compatExt spid="_x0000_s47320"/>
                </a:ext>
                <a:ext uri="{FF2B5EF4-FFF2-40B4-BE49-F238E27FC236}">
                  <a16:creationId xmlns:a16="http://schemas.microsoft.com/office/drawing/2014/main" id="{00000000-0008-0000-0700-0000D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43</xdr:row>
          <xdr:rowOff>0</xdr:rowOff>
        </xdr:from>
        <xdr:to>
          <xdr:col>7</xdr:col>
          <xdr:colOff>276225</xdr:colOff>
          <xdr:row>44</xdr:row>
          <xdr:rowOff>95250</xdr:rowOff>
        </xdr:to>
        <xdr:sp macro="" textlink="">
          <xdr:nvSpPr>
            <xdr:cNvPr id="47321" name="Group Box 217" hidden="1">
              <a:extLst>
                <a:ext uri="{63B3BB69-23CF-44E3-9099-C40C66FF867C}">
                  <a14:compatExt spid="_x0000_s47321"/>
                </a:ext>
                <a:ext uri="{FF2B5EF4-FFF2-40B4-BE49-F238E27FC236}">
                  <a16:creationId xmlns:a16="http://schemas.microsoft.com/office/drawing/2014/main" id="{00000000-0008-0000-0700-0000D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7322" name="Group Box 218" hidden="1">
              <a:extLst>
                <a:ext uri="{63B3BB69-23CF-44E3-9099-C40C66FF867C}">
                  <a14:compatExt spid="_x0000_s47322"/>
                </a:ext>
                <a:ext uri="{FF2B5EF4-FFF2-40B4-BE49-F238E27FC236}">
                  <a16:creationId xmlns:a16="http://schemas.microsoft.com/office/drawing/2014/main" id="{00000000-0008-0000-0700-0000D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23" name="Group Box 219" hidden="1">
              <a:extLst>
                <a:ext uri="{63B3BB69-23CF-44E3-9099-C40C66FF867C}">
                  <a14:compatExt spid="_x0000_s47323"/>
                </a:ext>
                <a:ext uri="{FF2B5EF4-FFF2-40B4-BE49-F238E27FC236}">
                  <a16:creationId xmlns:a16="http://schemas.microsoft.com/office/drawing/2014/main" id="{00000000-0008-0000-0700-0000D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7324" name="Group Box 220" hidden="1">
              <a:extLst>
                <a:ext uri="{63B3BB69-23CF-44E3-9099-C40C66FF867C}">
                  <a14:compatExt spid="_x0000_s47324"/>
                </a:ext>
                <a:ext uri="{FF2B5EF4-FFF2-40B4-BE49-F238E27FC236}">
                  <a16:creationId xmlns:a16="http://schemas.microsoft.com/office/drawing/2014/main" id="{00000000-0008-0000-0700-0000D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25" name="Group Box 221" hidden="1">
              <a:extLst>
                <a:ext uri="{63B3BB69-23CF-44E3-9099-C40C66FF867C}">
                  <a14:compatExt spid="_x0000_s47325"/>
                </a:ext>
                <a:ext uri="{FF2B5EF4-FFF2-40B4-BE49-F238E27FC236}">
                  <a16:creationId xmlns:a16="http://schemas.microsoft.com/office/drawing/2014/main" id="{00000000-0008-0000-0700-0000D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7326" name="Group Box 222" hidden="1">
              <a:extLst>
                <a:ext uri="{63B3BB69-23CF-44E3-9099-C40C66FF867C}">
                  <a14:compatExt spid="_x0000_s47326"/>
                </a:ext>
                <a:ext uri="{FF2B5EF4-FFF2-40B4-BE49-F238E27FC236}">
                  <a16:creationId xmlns:a16="http://schemas.microsoft.com/office/drawing/2014/main" id="{00000000-0008-0000-0700-0000D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142875</xdr:colOff>
          <xdr:row>44</xdr:row>
          <xdr:rowOff>95250</xdr:rowOff>
        </xdr:to>
        <xdr:sp macro="" textlink="">
          <xdr:nvSpPr>
            <xdr:cNvPr id="47327" name="Group Box 223" hidden="1">
              <a:extLst>
                <a:ext uri="{63B3BB69-23CF-44E3-9099-C40C66FF867C}">
                  <a14:compatExt spid="_x0000_s47327"/>
                </a:ext>
                <a:ext uri="{FF2B5EF4-FFF2-40B4-BE49-F238E27FC236}">
                  <a16:creationId xmlns:a16="http://schemas.microsoft.com/office/drawing/2014/main" id="{00000000-0008-0000-0700-0000D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447675</xdr:colOff>
          <xdr:row>44</xdr:row>
          <xdr:rowOff>152400</xdr:rowOff>
        </xdr:to>
        <xdr:sp macro="" textlink="">
          <xdr:nvSpPr>
            <xdr:cNvPr id="47328" name="Group Box 224" hidden="1">
              <a:extLst>
                <a:ext uri="{63B3BB69-23CF-44E3-9099-C40C66FF867C}">
                  <a14:compatExt spid="_x0000_s47328"/>
                </a:ext>
                <a:ext uri="{FF2B5EF4-FFF2-40B4-BE49-F238E27FC236}">
                  <a16:creationId xmlns:a16="http://schemas.microsoft.com/office/drawing/2014/main" id="{00000000-0008-0000-0700-0000E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371475</xdr:colOff>
          <xdr:row>44</xdr:row>
          <xdr:rowOff>95250</xdr:rowOff>
        </xdr:to>
        <xdr:sp macro="" textlink="">
          <xdr:nvSpPr>
            <xdr:cNvPr id="47329" name="Group Box 225" hidden="1">
              <a:extLst>
                <a:ext uri="{63B3BB69-23CF-44E3-9099-C40C66FF867C}">
                  <a14:compatExt spid="_x0000_s47329"/>
                </a:ext>
                <a:ext uri="{FF2B5EF4-FFF2-40B4-BE49-F238E27FC236}">
                  <a16:creationId xmlns:a16="http://schemas.microsoft.com/office/drawing/2014/main" id="{00000000-0008-0000-0700-0000E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5</xdr:col>
          <xdr:colOff>504825</xdr:colOff>
          <xdr:row>45</xdr:row>
          <xdr:rowOff>19050</xdr:rowOff>
        </xdr:to>
        <xdr:sp macro="" textlink="">
          <xdr:nvSpPr>
            <xdr:cNvPr id="47330" name="Group Box 226" hidden="1">
              <a:extLst>
                <a:ext uri="{63B3BB69-23CF-44E3-9099-C40C66FF867C}">
                  <a14:compatExt spid="_x0000_s47330"/>
                </a:ext>
                <a:ext uri="{FF2B5EF4-FFF2-40B4-BE49-F238E27FC236}">
                  <a16:creationId xmlns:a16="http://schemas.microsoft.com/office/drawing/2014/main" id="{00000000-0008-0000-0700-0000E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514350</xdr:colOff>
          <xdr:row>44</xdr:row>
          <xdr:rowOff>95250</xdr:rowOff>
        </xdr:to>
        <xdr:sp macro="" textlink="">
          <xdr:nvSpPr>
            <xdr:cNvPr id="47331" name="Group Box 227" hidden="1">
              <a:extLst>
                <a:ext uri="{63B3BB69-23CF-44E3-9099-C40C66FF867C}">
                  <a14:compatExt spid="_x0000_s47331"/>
                </a:ext>
                <a:ext uri="{FF2B5EF4-FFF2-40B4-BE49-F238E27FC236}">
                  <a16:creationId xmlns:a16="http://schemas.microsoft.com/office/drawing/2014/main" id="{00000000-0008-0000-0700-0000E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7</xdr:col>
          <xdr:colOff>342900</xdr:colOff>
          <xdr:row>44</xdr:row>
          <xdr:rowOff>114300</xdr:rowOff>
        </xdr:to>
        <xdr:sp macro="" textlink="">
          <xdr:nvSpPr>
            <xdr:cNvPr id="47332" name="Group Box 228" hidden="1">
              <a:extLst>
                <a:ext uri="{63B3BB69-23CF-44E3-9099-C40C66FF867C}">
                  <a14:compatExt spid="_x0000_s47332"/>
                </a:ext>
                <a:ext uri="{FF2B5EF4-FFF2-40B4-BE49-F238E27FC236}">
                  <a16:creationId xmlns:a16="http://schemas.microsoft.com/office/drawing/2014/main" id="{00000000-0008-0000-0700-0000E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390525</xdr:colOff>
          <xdr:row>44</xdr:row>
          <xdr:rowOff>95250</xdr:rowOff>
        </xdr:to>
        <xdr:sp macro="" textlink="">
          <xdr:nvSpPr>
            <xdr:cNvPr id="47333" name="Group Box 229" hidden="1">
              <a:extLst>
                <a:ext uri="{63B3BB69-23CF-44E3-9099-C40C66FF867C}">
                  <a14:compatExt spid="_x0000_s47333"/>
                </a:ext>
                <a:ext uri="{FF2B5EF4-FFF2-40B4-BE49-F238E27FC236}">
                  <a16:creationId xmlns:a16="http://schemas.microsoft.com/office/drawing/2014/main" id="{00000000-0008-0000-0700-0000E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0</xdr:rowOff>
        </xdr:from>
        <xdr:to>
          <xdr:col>5</xdr:col>
          <xdr:colOff>247650</xdr:colOff>
          <xdr:row>31</xdr:row>
          <xdr:rowOff>123825</xdr:rowOff>
        </xdr:to>
        <xdr:sp macro="" textlink="">
          <xdr:nvSpPr>
            <xdr:cNvPr id="47334" name="Group Box 230" hidden="1">
              <a:extLst>
                <a:ext uri="{63B3BB69-23CF-44E3-9099-C40C66FF867C}">
                  <a14:compatExt spid="_x0000_s47334"/>
                </a:ext>
                <a:ext uri="{FF2B5EF4-FFF2-40B4-BE49-F238E27FC236}">
                  <a16:creationId xmlns:a16="http://schemas.microsoft.com/office/drawing/2014/main" id="{00000000-0008-0000-0700-0000E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161925</xdr:rowOff>
        </xdr:from>
        <xdr:to>
          <xdr:col>5</xdr:col>
          <xdr:colOff>600075</xdr:colOff>
          <xdr:row>33</xdr:row>
          <xdr:rowOff>66675</xdr:rowOff>
        </xdr:to>
        <xdr:sp macro="" textlink="">
          <xdr:nvSpPr>
            <xdr:cNvPr id="47335" name="Group Box 231" hidden="1">
              <a:extLst>
                <a:ext uri="{63B3BB69-23CF-44E3-9099-C40C66FF867C}">
                  <a14:compatExt spid="_x0000_s47335"/>
                </a:ext>
                <a:ext uri="{FF2B5EF4-FFF2-40B4-BE49-F238E27FC236}">
                  <a16:creationId xmlns:a16="http://schemas.microsoft.com/office/drawing/2014/main" id="{00000000-0008-0000-0700-0000E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34</xdr:row>
          <xdr:rowOff>171450</xdr:rowOff>
        </xdr:from>
        <xdr:to>
          <xdr:col>7</xdr:col>
          <xdr:colOff>85725</xdr:colOff>
          <xdr:row>36</xdr:row>
          <xdr:rowOff>95250</xdr:rowOff>
        </xdr:to>
        <xdr:sp macro="" textlink="">
          <xdr:nvSpPr>
            <xdr:cNvPr id="47336" name="Group Box 232" hidden="1">
              <a:extLst>
                <a:ext uri="{63B3BB69-23CF-44E3-9099-C40C66FF867C}">
                  <a14:compatExt spid="_x0000_s47336"/>
                </a:ext>
                <a:ext uri="{FF2B5EF4-FFF2-40B4-BE49-F238E27FC236}">
                  <a16:creationId xmlns:a16="http://schemas.microsoft.com/office/drawing/2014/main" id="{00000000-0008-0000-0700-0000E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5</xdr:col>
          <xdr:colOff>590550</xdr:colOff>
          <xdr:row>38</xdr:row>
          <xdr:rowOff>95250</xdr:rowOff>
        </xdr:to>
        <xdr:sp macro="" textlink="">
          <xdr:nvSpPr>
            <xdr:cNvPr id="47337" name="Group Box 233" hidden="1">
              <a:extLst>
                <a:ext uri="{63B3BB69-23CF-44E3-9099-C40C66FF867C}">
                  <a14:compatExt spid="_x0000_s47337"/>
                </a:ext>
                <a:ext uri="{FF2B5EF4-FFF2-40B4-BE49-F238E27FC236}">
                  <a16:creationId xmlns:a16="http://schemas.microsoft.com/office/drawing/2014/main" id="{00000000-0008-0000-0700-0000E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38</xdr:row>
          <xdr:rowOff>161925</xdr:rowOff>
        </xdr:from>
        <xdr:to>
          <xdr:col>5</xdr:col>
          <xdr:colOff>352425</xdr:colOff>
          <xdr:row>40</xdr:row>
          <xdr:rowOff>114300</xdr:rowOff>
        </xdr:to>
        <xdr:sp macro="" textlink="">
          <xdr:nvSpPr>
            <xdr:cNvPr id="47338" name="Group Box 234" hidden="1">
              <a:extLst>
                <a:ext uri="{63B3BB69-23CF-44E3-9099-C40C66FF867C}">
                  <a14:compatExt spid="_x0000_s47338"/>
                </a:ext>
                <a:ext uri="{FF2B5EF4-FFF2-40B4-BE49-F238E27FC236}">
                  <a16:creationId xmlns:a16="http://schemas.microsoft.com/office/drawing/2014/main" id="{00000000-0008-0000-0700-0000E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6</xdr:row>
          <xdr:rowOff>0</xdr:rowOff>
        </xdr:from>
        <xdr:to>
          <xdr:col>5</xdr:col>
          <xdr:colOff>219075</xdr:colOff>
          <xdr:row>8</xdr:row>
          <xdr:rowOff>57150</xdr:rowOff>
        </xdr:to>
        <xdr:sp macro="" textlink="">
          <xdr:nvSpPr>
            <xdr:cNvPr id="47339" name="Group Box 235" hidden="1">
              <a:extLst>
                <a:ext uri="{63B3BB69-23CF-44E3-9099-C40C66FF867C}">
                  <a14:compatExt spid="_x0000_s47339"/>
                </a:ext>
                <a:ext uri="{FF2B5EF4-FFF2-40B4-BE49-F238E27FC236}">
                  <a16:creationId xmlns:a16="http://schemas.microsoft.com/office/drawing/2014/main" id="{00000000-0008-0000-0700-0000E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285750</xdr:colOff>
          <xdr:row>44</xdr:row>
          <xdr:rowOff>95250</xdr:rowOff>
        </xdr:to>
        <xdr:sp macro="" textlink="">
          <xdr:nvSpPr>
            <xdr:cNvPr id="47340" name="Group Box 236" hidden="1">
              <a:extLst>
                <a:ext uri="{63B3BB69-23CF-44E3-9099-C40C66FF867C}">
                  <a14:compatExt spid="_x0000_s47340"/>
                </a:ext>
                <a:ext uri="{FF2B5EF4-FFF2-40B4-BE49-F238E27FC236}">
                  <a16:creationId xmlns:a16="http://schemas.microsoft.com/office/drawing/2014/main" id="{00000000-0008-0000-0700-0000E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323850</xdr:colOff>
          <xdr:row>20</xdr:row>
          <xdr:rowOff>95250</xdr:rowOff>
        </xdr:to>
        <xdr:sp macro="" textlink="">
          <xdr:nvSpPr>
            <xdr:cNvPr id="47341" name="Group Box 237" hidden="1">
              <a:extLst>
                <a:ext uri="{63B3BB69-23CF-44E3-9099-C40C66FF867C}">
                  <a14:compatExt spid="_x0000_s47341"/>
                </a:ext>
                <a:ext uri="{FF2B5EF4-FFF2-40B4-BE49-F238E27FC236}">
                  <a16:creationId xmlns:a16="http://schemas.microsoft.com/office/drawing/2014/main" id="{00000000-0008-0000-0700-0000E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xdr:row>
          <xdr:rowOff>171450</xdr:rowOff>
        </xdr:from>
        <xdr:to>
          <xdr:col>5</xdr:col>
          <xdr:colOff>466725</xdr:colOff>
          <xdr:row>5</xdr:row>
          <xdr:rowOff>76200</xdr:rowOff>
        </xdr:to>
        <xdr:sp macro="" textlink="">
          <xdr:nvSpPr>
            <xdr:cNvPr id="47342" name="Group Box 238" hidden="1">
              <a:extLst>
                <a:ext uri="{63B3BB69-23CF-44E3-9099-C40C66FF867C}">
                  <a14:compatExt spid="_x0000_s47342"/>
                </a:ext>
                <a:ext uri="{FF2B5EF4-FFF2-40B4-BE49-F238E27FC236}">
                  <a16:creationId xmlns:a16="http://schemas.microsoft.com/office/drawing/2014/main" id="{00000000-0008-0000-0700-0000E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7343" name="Group Box 239" hidden="1">
              <a:extLst>
                <a:ext uri="{63B3BB69-23CF-44E3-9099-C40C66FF867C}">
                  <a14:compatExt spid="_x0000_s47343"/>
                </a:ext>
                <a:ext uri="{FF2B5EF4-FFF2-40B4-BE49-F238E27FC236}">
                  <a16:creationId xmlns:a16="http://schemas.microsoft.com/office/drawing/2014/main" id="{00000000-0008-0000-0700-0000E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180975</xdr:rowOff>
        </xdr:from>
        <xdr:to>
          <xdr:col>5</xdr:col>
          <xdr:colOff>590550</xdr:colOff>
          <xdr:row>17</xdr:row>
          <xdr:rowOff>95250</xdr:rowOff>
        </xdr:to>
        <xdr:sp macro="" textlink="">
          <xdr:nvSpPr>
            <xdr:cNvPr id="47344" name="Group Box 240" hidden="1">
              <a:extLst>
                <a:ext uri="{63B3BB69-23CF-44E3-9099-C40C66FF867C}">
                  <a14:compatExt spid="_x0000_s47344"/>
                </a:ext>
                <a:ext uri="{FF2B5EF4-FFF2-40B4-BE49-F238E27FC236}">
                  <a16:creationId xmlns:a16="http://schemas.microsoft.com/office/drawing/2014/main" id="{00000000-0008-0000-0700-0000F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180975</xdr:rowOff>
        </xdr:from>
        <xdr:to>
          <xdr:col>5</xdr:col>
          <xdr:colOff>619125</xdr:colOff>
          <xdr:row>17</xdr:row>
          <xdr:rowOff>95250</xdr:rowOff>
        </xdr:to>
        <xdr:sp macro="" textlink="">
          <xdr:nvSpPr>
            <xdr:cNvPr id="47345" name="Group Box 241" hidden="1">
              <a:extLst>
                <a:ext uri="{63B3BB69-23CF-44E3-9099-C40C66FF867C}">
                  <a14:compatExt spid="_x0000_s47345"/>
                </a:ext>
                <a:ext uri="{FF2B5EF4-FFF2-40B4-BE49-F238E27FC236}">
                  <a16:creationId xmlns:a16="http://schemas.microsoft.com/office/drawing/2014/main" id="{00000000-0008-0000-0700-0000F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5</xdr:col>
          <xdr:colOff>466725</xdr:colOff>
          <xdr:row>17</xdr:row>
          <xdr:rowOff>76200</xdr:rowOff>
        </xdr:to>
        <xdr:sp macro="" textlink="">
          <xdr:nvSpPr>
            <xdr:cNvPr id="47346" name="Group Box 242" hidden="1">
              <a:extLst>
                <a:ext uri="{63B3BB69-23CF-44E3-9099-C40C66FF867C}">
                  <a14:compatExt spid="_x0000_s47346"/>
                </a:ext>
                <a:ext uri="{FF2B5EF4-FFF2-40B4-BE49-F238E27FC236}">
                  <a16:creationId xmlns:a16="http://schemas.microsoft.com/office/drawing/2014/main" id="{00000000-0008-0000-0700-0000F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7347" name="Group Box 243" hidden="1">
              <a:extLst>
                <a:ext uri="{63B3BB69-23CF-44E3-9099-C40C66FF867C}">
                  <a14:compatExt spid="_x0000_s47347"/>
                </a:ext>
                <a:ext uri="{FF2B5EF4-FFF2-40B4-BE49-F238E27FC236}">
                  <a16:creationId xmlns:a16="http://schemas.microsoft.com/office/drawing/2014/main" id="{00000000-0008-0000-0700-0000F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5</xdr:col>
          <xdr:colOff>257175</xdr:colOff>
          <xdr:row>6</xdr:row>
          <xdr:rowOff>95250</xdr:rowOff>
        </xdr:to>
        <xdr:sp macro="" textlink="">
          <xdr:nvSpPr>
            <xdr:cNvPr id="47348" name="Group Box 244" hidden="1">
              <a:extLst>
                <a:ext uri="{63B3BB69-23CF-44E3-9099-C40C66FF867C}">
                  <a14:compatExt spid="_x0000_s47348"/>
                </a:ext>
                <a:ext uri="{FF2B5EF4-FFF2-40B4-BE49-F238E27FC236}">
                  <a16:creationId xmlns:a16="http://schemas.microsoft.com/office/drawing/2014/main" id="{00000000-0008-0000-0700-0000F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5</xdr:row>
          <xdr:rowOff>133350</xdr:rowOff>
        </xdr:from>
        <xdr:to>
          <xdr:col>5</xdr:col>
          <xdr:colOff>476250</xdr:colOff>
          <xdr:row>7</xdr:row>
          <xdr:rowOff>57150</xdr:rowOff>
        </xdr:to>
        <xdr:sp macro="" textlink="">
          <xdr:nvSpPr>
            <xdr:cNvPr id="47349" name="Group Box 245" hidden="1">
              <a:extLst>
                <a:ext uri="{63B3BB69-23CF-44E3-9099-C40C66FF867C}">
                  <a14:compatExt spid="_x0000_s47349"/>
                </a:ext>
                <a:ext uri="{FF2B5EF4-FFF2-40B4-BE49-F238E27FC236}">
                  <a16:creationId xmlns:a16="http://schemas.microsoft.com/office/drawing/2014/main" id="{00000000-0008-0000-0700-0000F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466725</xdr:colOff>
          <xdr:row>19</xdr:row>
          <xdr:rowOff>95250</xdr:rowOff>
        </xdr:to>
        <xdr:sp macro="" textlink="">
          <xdr:nvSpPr>
            <xdr:cNvPr id="47350" name="Group Box 246" hidden="1">
              <a:extLst>
                <a:ext uri="{63B3BB69-23CF-44E3-9099-C40C66FF867C}">
                  <a14:compatExt spid="_x0000_s47350"/>
                </a:ext>
                <a:ext uri="{FF2B5EF4-FFF2-40B4-BE49-F238E27FC236}">
                  <a16:creationId xmlns:a16="http://schemas.microsoft.com/office/drawing/2014/main" id="{00000000-0008-0000-0700-0000F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342900</xdr:colOff>
          <xdr:row>19</xdr:row>
          <xdr:rowOff>123825</xdr:rowOff>
        </xdr:to>
        <xdr:sp macro="" textlink="">
          <xdr:nvSpPr>
            <xdr:cNvPr id="47351" name="Group Box 247" hidden="1">
              <a:extLst>
                <a:ext uri="{63B3BB69-23CF-44E3-9099-C40C66FF867C}">
                  <a14:compatExt spid="_x0000_s47351"/>
                </a:ext>
                <a:ext uri="{FF2B5EF4-FFF2-40B4-BE49-F238E27FC236}">
                  <a16:creationId xmlns:a16="http://schemas.microsoft.com/office/drawing/2014/main" id="{00000000-0008-0000-0700-0000F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5</xdr:col>
          <xdr:colOff>514350</xdr:colOff>
          <xdr:row>19</xdr:row>
          <xdr:rowOff>95250</xdr:rowOff>
        </xdr:to>
        <xdr:sp macro="" textlink="">
          <xdr:nvSpPr>
            <xdr:cNvPr id="47352" name="Group Box 248" hidden="1">
              <a:extLst>
                <a:ext uri="{63B3BB69-23CF-44E3-9099-C40C66FF867C}">
                  <a14:compatExt spid="_x0000_s47352"/>
                </a:ext>
                <a:ext uri="{FF2B5EF4-FFF2-40B4-BE49-F238E27FC236}">
                  <a16:creationId xmlns:a16="http://schemas.microsoft.com/office/drawing/2014/main" id="{00000000-0008-0000-0700-0000F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466725</xdr:colOff>
          <xdr:row>20</xdr:row>
          <xdr:rowOff>95250</xdr:rowOff>
        </xdr:to>
        <xdr:sp macro="" textlink="">
          <xdr:nvSpPr>
            <xdr:cNvPr id="47353" name="Group Box 249" hidden="1">
              <a:extLst>
                <a:ext uri="{63B3BB69-23CF-44E3-9099-C40C66FF867C}">
                  <a14:compatExt spid="_x0000_s47353"/>
                </a:ext>
                <a:ext uri="{FF2B5EF4-FFF2-40B4-BE49-F238E27FC236}">
                  <a16:creationId xmlns:a16="http://schemas.microsoft.com/office/drawing/2014/main" id="{00000000-0008-0000-0700-0000F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342900</xdr:colOff>
          <xdr:row>20</xdr:row>
          <xdr:rowOff>123825</xdr:rowOff>
        </xdr:to>
        <xdr:sp macro="" textlink="">
          <xdr:nvSpPr>
            <xdr:cNvPr id="47354" name="Group Box 250" hidden="1">
              <a:extLst>
                <a:ext uri="{63B3BB69-23CF-44E3-9099-C40C66FF867C}">
                  <a14:compatExt spid="_x0000_s47354"/>
                </a:ext>
                <a:ext uri="{FF2B5EF4-FFF2-40B4-BE49-F238E27FC236}">
                  <a16:creationId xmlns:a16="http://schemas.microsoft.com/office/drawing/2014/main" id="{00000000-0008-0000-0700-0000F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5</xdr:col>
          <xdr:colOff>514350</xdr:colOff>
          <xdr:row>20</xdr:row>
          <xdr:rowOff>95250</xdr:rowOff>
        </xdr:to>
        <xdr:sp macro="" textlink="">
          <xdr:nvSpPr>
            <xdr:cNvPr id="47355" name="Group Box 251" hidden="1">
              <a:extLst>
                <a:ext uri="{63B3BB69-23CF-44E3-9099-C40C66FF867C}">
                  <a14:compatExt spid="_x0000_s47355"/>
                </a:ext>
                <a:ext uri="{FF2B5EF4-FFF2-40B4-BE49-F238E27FC236}">
                  <a16:creationId xmlns:a16="http://schemas.microsoft.com/office/drawing/2014/main" id="{00000000-0008-0000-0700-0000F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7356" name="Group Box 252" hidden="1">
              <a:extLst>
                <a:ext uri="{63B3BB69-23CF-44E3-9099-C40C66FF867C}">
                  <a14:compatExt spid="_x0000_s47356"/>
                </a:ext>
                <a:ext uri="{FF2B5EF4-FFF2-40B4-BE49-F238E27FC236}">
                  <a16:creationId xmlns:a16="http://schemas.microsoft.com/office/drawing/2014/main" id="{00000000-0008-0000-0700-0000F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7357" name="Group Box 253" hidden="1">
              <a:extLst>
                <a:ext uri="{63B3BB69-23CF-44E3-9099-C40C66FF867C}">
                  <a14:compatExt spid="_x0000_s47357"/>
                </a:ext>
                <a:ext uri="{FF2B5EF4-FFF2-40B4-BE49-F238E27FC236}">
                  <a16:creationId xmlns:a16="http://schemas.microsoft.com/office/drawing/2014/main" id="{00000000-0008-0000-0700-0000F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7358" name="Group Box 254" hidden="1">
              <a:extLst>
                <a:ext uri="{63B3BB69-23CF-44E3-9099-C40C66FF867C}">
                  <a14:compatExt spid="_x0000_s47358"/>
                </a:ext>
                <a:ext uri="{FF2B5EF4-FFF2-40B4-BE49-F238E27FC236}">
                  <a16:creationId xmlns:a16="http://schemas.microsoft.com/office/drawing/2014/main" id="{00000000-0008-0000-0700-0000F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104775</xdr:rowOff>
        </xdr:from>
        <xdr:to>
          <xdr:col>5</xdr:col>
          <xdr:colOff>476250</xdr:colOff>
          <xdr:row>19</xdr:row>
          <xdr:rowOff>38100</xdr:rowOff>
        </xdr:to>
        <xdr:sp macro="" textlink="">
          <xdr:nvSpPr>
            <xdr:cNvPr id="47359" name="Group Box 255" hidden="1">
              <a:extLst>
                <a:ext uri="{63B3BB69-23CF-44E3-9099-C40C66FF867C}">
                  <a14:compatExt spid="_x0000_s47359"/>
                </a:ext>
                <a:ext uri="{FF2B5EF4-FFF2-40B4-BE49-F238E27FC236}">
                  <a16:creationId xmlns:a16="http://schemas.microsoft.com/office/drawing/2014/main" id="{00000000-0008-0000-0700-0000F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123825</xdr:rowOff>
        </xdr:from>
        <xdr:to>
          <xdr:col>5</xdr:col>
          <xdr:colOff>542925</xdr:colOff>
          <xdr:row>20</xdr:row>
          <xdr:rowOff>28575</xdr:rowOff>
        </xdr:to>
        <xdr:sp macro="" textlink="">
          <xdr:nvSpPr>
            <xdr:cNvPr id="47360" name="Group Box 256" hidden="1">
              <a:extLst>
                <a:ext uri="{63B3BB69-23CF-44E3-9099-C40C66FF867C}">
                  <a14:compatExt spid="_x0000_s47360"/>
                </a:ext>
                <a:ext uri="{FF2B5EF4-FFF2-40B4-BE49-F238E27FC236}">
                  <a16:creationId xmlns:a16="http://schemas.microsoft.com/office/drawing/2014/main" id="{00000000-0008-0000-0700-00000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85725</xdr:rowOff>
        </xdr:from>
        <xdr:to>
          <xdr:col>5</xdr:col>
          <xdr:colOff>552450</xdr:colOff>
          <xdr:row>20</xdr:row>
          <xdr:rowOff>180975</xdr:rowOff>
        </xdr:to>
        <xdr:sp macro="" textlink="">
          <xdr:nvSpPr>
            <xdr:cNvPr id="47361" name="Group Box 257" hidden="1">
              <a:extLst>
                <a:ext uri="{63B3BB69-23CF-44E3-9099-C40C66FF867C}">
                  <a14:compatExt spid="_x0000_s47361"/>
                </a:ext>
                <a:ext uri="{FF2B5EF4-FFF2-40B4-BE49-F238E27FC236}">
                  <a16:creationId xmlns:a16="http://schemas.microsoft.com/office/drawing/2014/main" id="{00000000-0008-0000-0700-00000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5</xdr:col>
          <xdr:colOff>361950</xdr:colOff>
          <xdr:row>6</xdr:row>
          <xdr:rowOff>28575</xdr:rowOff>
        </xdr:to>
        <xdr:sp macro="" textlink="">
          <xdr:nvSpPr>
            <xdr:cNvPr id="47362" name="Group Box 258" hidden="1">
              <a:extLst>
                <a:ext uri="{63B3BB69-23CF-44E3-9099-C40C66FF867C}">
                  <a14:compatExt spid="_x0000_s47362"/>
                </a:ext>
                <a:ext uri="{FF2B5EF4-FFF2-40B4-BE49-F238E27FC236}">
                  <a16:creationId xmlns:a16="http://schemas.microsoft.com/office/drawing/2014/main" id="{00000000-0008-0000-0700-00000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171450</xdr:rowOff>
        </xdr:from>
        <xdr:to>
          <xdr:col>5</xdr:col>
          <xdr:colOff>295275</xdr:colOff>
          <xdr:row>18</xdr:row>
          <xdr:rowOff>76200</xdr:rowOff>
        </xdr:to>
        <xdr:sp macro="" textlink="">
          <xdr:nvSpPr>
            <xdr:cNvPr id="47363" name="Group Box 259" hidden="1">
              <a:extLst>
                <a:ext uri="{63B3BB69-23CF-44E3-9099-C40C66FF867C}">
                  <a14:compatExt spid="_x0000_s47363"/>
                </a:ext>
                <a:ext uri="{FF2B5EF4-FFF2-40B4-BE49-F238E27FC236}">
                  <a16:creationId xmlns:a16="http://schemas.microsoft.com/office/drawing/2014/main" id="{00000000-0008-0000-0700-00000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5</xdr:col>
          <xdr:colOff>209550</xdr:colOff>
          <xdr:row>25</xdr:row>
          <xdr:rowOff>57150</xdr:rowOff>
        </xdr:to>
        <xdr:sp macro="" textlink="">
          <xdr:nvSpPr>
            <xdr:cNvPr id="47364" name="Group Box 260" hidden="1">
              <a:extLst>
                <a:ext uri="{63B3BB69-23CF-44E3-9099-C40C66FF867C}">
                  <a14:compatExt spid="_x0000_s47364"/>
                </a:ext>
                <a:ext uri="{FF2B5EF4-FFF2-40B4-BE49-F238E27FC236}">
                  <a16:creationId xmlns:a16="http://schemas.microsoft.com/office/drawing/2014/main" id="{00000000-0008-0000-0700-00000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0</xdr:rowOff>
        </xdr:from>
        <xdr:to>
          <xdr:col>5</xdr:col>
          <xdr:colOff>533400</xdr:colOff>
          <xdr:row>27</xdr:row>
          <xdr:rowOff>95250</xdr:rowOff>
        </xdr:to>
        <xdr:sp macro="" textlink="">
          <xdr:nvSpPr>
            <xdr:cNvPr id="47365" name="Group Box 261" hidden="1">
              <a:extLst>
                <a:ext uri="{63B3BB69-23CF-44E3-9099-C40C66FF867C}">
                  <a14:compatExt spid="_x0000_s47365"/>
                </a:ext>
                <a:ext uri="{FF2B5EF4-FFF2-40B4-BE49-F238E27FC236}">
                  <a16:creationId xmlns:a16="http://schemas.microsoft.com/office/drawing/2014/main" id="{00000000-0008-0000-0700-00000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133350</xdr:rowOff>
        </xdr:from>
        <xdr:to>
          <xdr:col>5</xdr:col>
          <xdr:colOff>466725</xdr:colOff>
          <xdr:row>31</xdr:row>
          <xdr:rowOff>123825</xdr:rowOff>
        </xdr:to>
        <xdr:sp macro="" textlink="">
          <xdr:nvSpPr>
            <xdr:cNvPr id="47366" name="Group Box 262" hidden="1">
              <a:extLst>
                <a:ext uri="{63B3BB69-23CF-44E3-9099-C40C66FF867C}">
                  <a14:compatExt spid="_x0000_s47366"/>
                </a:ext>
                <a:ext uri="{FF2B5EF4-FFF2-40B4-BE49-F238E27FC236}">
                  <a16:creationId xmlns:a16="http://schemas.microsoft.com/office/drawing/2014/main" id="{00000000-0008-0000-0700-00000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161925</xdr:rowOff>
        </xdr:from>
        <xdr:to>
          <xdr:col>5</xdr:col>
          <xdr:colOff>361950</xdr:colOff>
          <xdr:row>38</xdr:row>
          <xdr:rowOff>66675</xdr:rowOff>
        </xdr:to>
        <xdr:sp macro="" textlink="">
          <xdr:nvSpPr>
            <xdr:cNvPr id="47367" name="Group Box 263" hidden="1">
              <a:extLst>
                <a:ext uri="{63B3BB69-23CF-44E3-9099-C40C66FF867C}">
                  <a14:compatExt spid="_x0000_s47367"/>
                </a:ext>
                <a:ext uri="{FF2B5EF4-FFF2-40B4-BE49-F238E27FC236}">
                  <a16:creationId xmlns:a16="http://schemas.microsoft.com/office/drawing/2014/main" id="{00000000-0008-0000-0700-00000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42</xdr:row>
          <xdr:rowOff>123825</xdr:rowOff>
        </xdr:from>
        <xdr:to>
          <xdr:col>5</xdr:col>
          <xdr:colOff>257175</xdr:colOff>
          <xdr:row>44</xdr:row>
          <xdr:rowOff>104775</xdr:rowOff>
        </xdr:to>
        <xdr:sp macro="" textlink="">
          <xdr:nvSpPr>
            <xdr:cNvPr id="47368" name="Group Box 264" hidden="1">
              <a:extLst>
                <a:ext uri="{63B3BB69-23CF-44E3-9099-C40C66FF867C}">
                  <a14:compatExt spid="_x0000_s47368"/>
                </a:ext>
                <a:ext uri="{FF2B5EF4-FFF2-40B4-BE49-F238E27FC236}">
                  <a16:creationId xmlns:a16="http://schemas.microsoft.com/office/drawing/2014/main" id="{00000000-0008-0000-0700-00000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200025</xdr:colOff>
          <xdr:row>44</xdr:row>
          <xdr:rowOff>95250</xdr:rowOff>
        </xdr:to>
        <xdr:sp macro="" textlink="">
          <xdr:nvSpPr>
            <xdr:cNvPr id="47369" name="Group Box 265" hidden="1">
              <a:extLst>
                <a:ext uri="{63B3BB69-23CF-44E3-9099-C40C66FF867C}">
                  <a14:compatExt spid="_x0000_s47369"/>
                </a:ext>
                <a:ext uri="{FF2B5EF4-FFF2-40B4-BE49-F238E27FC236}">
                  <a16:creationId xmlns:a16="http://schemas.microsoft.com/office/drawing/2014/main" id="{00000000-0008-0000-0700-00000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43</xdr:row>
          <xdr:rowOff>0</xdr:rowOff>
        </xdr:from>
        <xdr:to>
          <xdr:col>5</xdr:col>
          <xdr:colOff>447675</xdr:colOff>
          <xdr:row>44</xdr:row>
          <xdr:rowOff>142875</xdr:rowOff>
        </xdr:to>
        <xdr:sp macro="" textlink="">
          <xdr:nvSpPr>
            <xdr:cNvPr id="47370" name="Group Box 266" hidden="1">
              <a:extLst>
                <a:ext uri="{63B3BB69-23CF-44E3-9099-C40C66FF867C}">
                  <a14:compatExt spid="_x0000_s47370"/>
                </a:ext>
                <a:ext uri="{FF2B5EF4-FFF2-40B4-BE49-F238E27FC236}">
                  <a16:creationId xmlns:a16="http://schemas.microsoft.com/office/drawing/2014/main" id="{00000000-0008-0000-0700-00000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466725</xdr:colOff>
          <xdr:row>27</xdr:row>
          <xdr:rowOff>95250</xdr:rowOff>
        </xdr:to>
        <xdr:sp macro="" textlink="">
          <xdr:nvSpPr>
            <xdr:cNvPr id="47371" name="Group Box 267" hidden="1">
              <a:extLst>
                <a:ext uri="{63B3BB69-23CF-44E3-9099-C40C66FF867C}">
                  <a14:compatExt spid="_x0000_s47371"/>
                </a:ext>
                <a:ext uri="{FF2B5EF4-FFF2-40B4-BE49-F238E27FC236}">
                  <a16:creationId xmlns:a16="http://schemas.microsoft.com/office/drawing/2014/main" id="{00000000-0008-0000-0700-00000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247650</xdr:colOff>
          <xdr:row>44</xdr:row>
          <xdr:rowOff>104775</xdr:rowOff>
        </xdr:to>
        <xdr:sp macro="" textlink="">
          <xdr:nvSpPr>
            <xdr:cNvPr id="47372" name="Group Box 268" hidden="1">
              <a:extLst>
                <a:ext uri="{63B3BB69-23CF-44E3-9099-C40C66FF867C}">
                  <a14:compatExt spid="_x0000_s47372"/>
                </a:ext>
                <a:ext uri="{FF2B5EF4-FFF2-40B4-BE49-F238E27FC236}">
                  <a16:creationId xmlns:a16="http://schemas.microsoft.com/office/drawing/2014/main" id="{00000000-0008-0000-0700-00000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171450</xdr:colOff>
          <xdr:row>44</xdr:row>
          <xdr:rowOff>95250</xdr:rowOff>
        </xdr:to>
        <xdr:sp macro="" textlink="">
          <xdr:nvSpPr>
            <xdr:cNvPr id="47373" name="Group Box 269" hidden="1">
              <a:extLst>
                <a:ext uri="{63B3BB69-23CF-44E3-9099-C40C66FF867C}">
                  <a14:compatExt spid="_x0000_s47373"/>
                </a:ext>
                <a:ext uri="{FF2B5EF4-FFF2-40B4-BE49-F238E27FC236}">
                  <a16:creationId xmlns:a16="http://schemas.microsoft.com/office/drawing/2014/main" id="{00000000-0008-0000-0700-00000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666750</xdr:colOff>
          <xdr:row>27</xdr:row>
          <xdr:rowOff>161925</xdr:rowOff>
        </xdr:to>
        <xdr:sp macro="" textlink="">
          <xdr:nvSpPr>
            <xdr:cNvPr id="47374" name="Group Box 270" hidden="1">
              <a:extLst>
                <a:ext uri="{63B3BB69-23CF-44E3-9099-C40C66FF867C}">
                  <a14:compatExt spid="_x0000_s47374"/>
                </a:ext>
                <a:ext uri="{FF2B5EF4-FFF2-40B4-BE49-F238E27FC236}">
                  <a16:creationId xmlns:a16="http://schemas.microsoft.com/office/drawing/2014/main" id="{00000000-0008-0000-0700-00000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5</xdr:col>
          <xdr:colOff>457200</xdr:colOff>
          <xdr:row>44</xdr:row>
          <xdr:rowOff>180975</xdr:rowOff>
        </xdr:to>
        <xdr:sp macro="" textlink="">
          <xdr:nvSpPr>
            <xdr:cNvPr id="47375" name="Group Box 271" hidden="1">
              <a:extLst>
                <a:ext uri="{63B3BB69-23CF-44E3-9099-C40C66FF867C}">
                  <a14:compatExt spid="_x0000_s47375"/>
                </a:ext>
                <a:ext uri="{FF2B5EF4-FFF2-40B4-BE49-F238E27FC236}">
                  <a16:creationId xmlns:a16="http://schemas.microsoft.com/office/drawing/2014/main" id="{00000000-0008-0000-0700-00000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5</xdr:col>
          <xdr:colOff>352425</xdr:colOff>
          <xdr:row>6</xdr:row>
          <xdr:rowOff>57150</xdr:rowOff>
        </xdr:to>
        <xdr:sp macro="" textlink="">
          <xdr:nvSpPr>
            <xdr:cNvPr id="47376" name="Group Box 272" hidden="1">
              <a:extLst>
                <a:ext uri="{63B3BB69-23CF-44E3-9099-C40C66FF867C}">
                  <a14:compatExt spid="_x0000_s47376"/>
                </a:ext>
                <a:ext uri="{FF2B5EF4-FFF2-40B4-BE49-F238E27FC236}">
                  <a16:creationId xmlns:a16="http://schemas.microsoft.com/office/drawing/2014/main" id="{00000000-0008-0000-0700-00001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5</xdr:col>
          <xdr:colOff>257175</xdr:colOff>
          <xdr:row>7</xdr:row>
          <xdr:rowOff>95250</xdr:rowOff>
        </xdr:to>
        <xdr:sp macro="" textlink="">
          <xdr:nvSpPr>
            <xdr:cNvPr id="47377" name="Group Box 273" hidden="1">
              <a:extLst>
                <a:ext uri="{63B3BB69-23CF-44E3-9099-C40C66FF867C}">
                  <a14:compatExt spid="_x0000_s47377"/>
                </a:ext>
                <a:ext uri="{FF2B5EF4-FFF2-40B4-BE49-F238E27FC236}">
                  <a16:creationId xmlns:a16="http://schemas.microsoft.com/office/drawing/2014/main" id="{00000000-0008-0000-0700-00001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5</xdr:col>
          <xdr:colOff>361950</xdr:colOff>
          <xdr:row>7</xdr:row>
          <xdr:rowOff>28575</xdr:rowOff>
        </xdr:to>
        <xdr:sp macro="" textlink="">
          <xdr:nvSpPr>
            <xdr:cNvPr id="47378" name="Group Box 274" hidden="1">
              <a:extLst>
                <a:ext uri="{63B3BB69-23CF-44E3-9099-C40C66FF867C}">
                  <a14:compatExt spid="_x0000_s47378"/>
                </a:ext>
                <a:ext uri="{FF2B5EF4-FFF2-40B4-BE49-F238E27FC236}">
                  <a16:creationId xmlns:a16="http://schemas.microsoft.com/office/drawing/2014/main" id="{00000000-0008-0000-0700-00001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5</xdr:col>
          <xdr:colOff>352425</xdr:colOff>
          <xdr:row>7</xdr:row>
          <xdr:rowOff>57150</xdr:rowOff>
        </xdr:to>
        <xdr:sp macro="" textlink="">
          <xdr:nvSpPr>
            <xdr:cNvPr id="47379" name="Group Box 275" hidden="1">
              <a:extLst>
                <a:ext uri="{63B3BB69-23CF-44E3-9099-C40C66FF867C}">
                  <a14:compatExt spid="_x0000_s47379"/>
                </a:ext>
                <a:ext uri="{FF2B5EF4-FFF2-40B4-BE49-F238E27FC236}">
                  <a16:creationId xmlns:a16="http://schemas.microsoft.com/office/drawing/2014/main" id="{00000000-0008-0000-0700-00001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5</xdr:col>
          <xdr:colOff>257175</xdr:colOff>
          <xdr:row>8</xdr:row>
          <xdr:rowOff>95250</xdr:rowOff>
        </xdr:to>
        <xdr:sp macro="" textlink="">
          <xdr:nvSpPr>
            <xdr:cNvPr id="47380" name="Group Box 276" hidden="1">
              <a:extLst>
                <a:ext uri="{63B3BB69-23CF-44E3-9099-C40C66FF867C}">
                  <a14:compatExt spid="_x0000_s47380"/>
                </a:ext>
                <a:ext uri="{FF2B5EF4-FFF2-40B4-BE49-F238E27FC236}">
                  <a16:creationId xmlns:a16="http://schemas.microsoft.com/office/drawing/2014/main" id="{00000000-0008-0000-0700-00001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5</xdr:col>
          <xdr:colOff>361950</xdr:colOff>
          <xdr:row>8</xdr:row>
          <xdr:rowOff>28575</xdr:rowOff>
        </xdr:to>
        <xdr:sp macro="" textlink="">
          <xdr:nvSpPr>
            <xdr:cNvPr id="47381" name="Group Box 277" hidden="1">
              <a:extLst>
                <a:ext uri="{63B3BB69-23CF-44E3-9099-C40C66FF867C}">
                  <a14:compatExt spid="_x0000_s47381"/>
                </a:ext>
                <a:ext uri="{FF2B5EF4-FFF2-40B4-BE49-F238E27FC236}">
                  <a16:creationId xmlns:a16="http://schemas.microsoft.com/office/drawing/2014/main" id="{00000000-0008-0000-0700-00001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5</xdr:col>
          <xdr:colOff>352425</xdr:colOff>
          <xdr:row>8</xdr:row>
          <xdr:rowOff>57150</xdr:rowOff>
        </xdr:to>
        <xdr:sp macro="" textlink="">
          <xdr:nvSpPr>
            <xdr:cNvPr id="47382" name="Group Box 278" hidden="1">
              <a:extLst>
                <a:ext uri="{63B3BB69-23CF-44E3-9099-C40C66FF867C}">
                  <a14:compatExt spid="_x0000_s47382"/>
                </a:ext>
                <a:ext uri="{FF2B5EF4-FFF2-40B4-BE49-F238E27FC236}">
                  <a16:creationId xmlns:a16="http://schemas.microsoft.com/office/drawing/2014/main" id="{00000000-0008-0000-0700-00001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7383" name="Group Box 279" hidden="1">
              <a:extLst>
                <a:ext uri="{63B3BB69-23CF-44E3-9099-C40C66FF867C}">
                  <a14:compatExt spid="_x0000_s47383"/>
                </a:ext>
                <a:ext uri="{FF2B5EF4-FFF2-40B4-BE49-F238E27FC236}">
                  <a16:creationId xmlns:a16="http://schemas.microsoft.com/office/drawing/2014/main" id="{00000000-0008-0000-0700-00001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5</xdr:col>
          <xdr:colOff>361950</xdr:colOff>
          <xdr:row>10</xdr:row>
          <xdr:rowOff>28575</xdr:rowOff>
        </xdr:to>
        <xdr:sp macro="" textlink="">
          <xdr:nvSpPr>
            <xdr:cNvPr id="47384" name="Group Box 280" hidden="1">
              <a:extLst>
                <a:ext uri="{63B3BB69-23CF-44E3-9099-C40C66FF867C}">
                  <a14:compatExt spid="_x0000_s47384"/>
                </a:ext>
                <a:ext uri="{FF2B5EF4-FFF2-40B4-BE49-F238E27FC236}">
                  <a16:creationId xmlns:a16="http://schemas.microsoft.com/office/drawing/2014/main" id="{00000000-0008-0000-0700-00001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5</xdr:col>
          <xdr:colOff>352425</xdr:colOff>
          <xdr:row>10</xdr:row>
          <xdr:rowOff>57150</xdr:rowOff>
        </xdr:to>
        <xdr:sp macro="" textlink="">
          <xdr:nvSpPr>
            <xdr:cNvPr id="47385" name="Group Box 281" hidden="1">
              <a:extLst>
                <a:ext uri="{63B3BB69-23CF-44E3-9099-C40C66FF867C}">
                  <a14:compatExt spid="_x0000_s47385"/>
                </a:ext>
                <a:ext uri="{FF2B5EF4-FFF2-40B4-BE49-F238E27FC236}">
                  <a16:creationId xmlns:a16="http://schemas.microsoft.com/office/drawing/2014/main" id="{00000000-0008-0000-0700-00001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386" name="Group Box 282" hidden="1">
              <a:extLst>
                <a:ext uri="{63B3BB69-23CF-44E3-9099-C40C66FF867C}">
                  <a14:compatExt spid="_x0000_s47386"/>
                </a:ext>
                <a:ext uri="{FF2B5EF4-FFF2-40B4-BE49-F238E27FC236}">
                  <a16:creationId xmlns:a16="http://schemas.microsoft.com/office/drawing/2014/main" id="{00000000-0008-0000-0700-00001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7387" name="Group Box 283" hidden="1">
              <a:extLst>
                <a:ext uri="{63B3BB69-23CF-44E3-9099-C40C66FF867C}">
                  <a14:compatExt spid="_x0000_s47387"/>
                </a:ext>
                <a:ext uri="{FF2B5EF4-FFF2-40B4-BE49-F238E27FC236}">
                  <a16:creationId xmlns:a16="http://schemas.microsoft.com/office/drawing/2014/main" id="{00000000-0008-0000-0700-00001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7388" name="Group Box 284" hidden="1">
              <a:extLst>
                <a:ext uri="{63B3BB69-23CF-44E3-9099-C40C66FF867C}">
                  <a14:compatExt spid="_x0000_s47388"/>
                </a:ext>
                <a:ext uri="{FF2B5EF4-FFF2-40B4-BE49-F238E27FC236}">
                  <a16:creationId xmlns:a16="http://schemas.microsoft.com/office/drawing/2014/main" id="{00000000-0008-0000-0700-00001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389" name="Group Box 285" hidden="1">
              <a:extLst>
                <a:ext uri="{63B3BB69-23CF-44E3-9099-C40C66FF867C}">
                  <a14:compatExt spid="_x0000_s47389"/>
                </a:ext>
                <a:ext uri="{FF2B5EF4-FFF2-40B4-BE49-F238E27FC236}">
                  <a16:creationId xmlns:a16="http://schemas.microsoft.com/office/drawing/2014/main" id="{00000000-0008-0000-0700-00001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7390" name="Group Box 286" hidden="1">
              <a:extLst>
                <a:ext uri="{63B3BB69-23CF-44E3-9099-C40C66FF867C}">
                  <a14:compatExt spid="_x0000_s47390"/>
                </a:ext>
                <a:ext uri="{FF2B5EF4-FFF2-40B4-BE49-F238E27FC236}">
                  <a16:creationId xmlns:a16="http://schemas.microsoft.com/office/drawing/2014/main" id="{00000000-0008-0000-0700-00001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7391" name="Group Box 287" hidden="1">
              <a:extLst>
                <a:ext uri="{63B3BB69-23CF-44E3-9099-C40C66FF867C}">
                  <a14:compatExt spid="_x0000_s47391"/>
                </a:ext>
                <a:ext uri="{FF2B5EF4-FFF2-40B4-BE49-F238E27FC236}">
                  <a16:creationId xmlns:a16="http://schemas.microsoft.com/office/drawing/2014/main" id="{00000000-0008-0000-0700-00001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392" name="Group Box 288" hidden="1">
              <a:extLst>
                <a:ext uri="{63B3BB69-23CF-44E3-9099-C40C66FF867C}">
                  <a14:compatExt spid="_x0000_s47392"/>
                </a:ext>
                <a:ext uri="{FF2B5EF4-FFF2-40B4-BE49-F238E27FC236}">
                  <a16:creationId xmlns:a16="http://schemas.microsoft.com/office/drawing/2014/main" id="{00000000-0008-0000-0700-00002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7393" name="Group Box 289" hidden="1">
              <a:extLst>
                <a:ext uri="{63B3BB69-23CF-44E3-9099-C40C66FF867C}">
                  <a14:compatExt spid="_x0000_s47393"/>
                </a:ext>
                <a:ext uri="{FF2B5EF4-FFF2-40B4-BE49-F238E27FC236}">
                  <a16:creationId xmlns:a16="http://schemas.microsoft.com/office/drawing/2014/main" id="{00000000-0008-0000-0700-00002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7394" name="Group Box 290" hidden="1">
              <a:extLst>
                <a:ext uri="{63B3BB69-23CF-44E3-9099-C40C66FF867C}">
                  <a14:compatExt spid="_x0000_s47394"/>
                </a:ext>
                <a:ext uri="{FF2B5EF4-FFF2-40B4-BE49-F238E27FC236}">
                  <a16:creationId xmlns:a16="http://schemas.microsoft.com/office/drawing/2014/main" id="{00000000-0008-0000-0700-00002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395" name="Group Box 291" hidden="1">
              <a:extLst>
                <a:ext uri="{63B3BB69-23CF-44E3-9099-C40C66FF867C}">
                  <a14:compatExt spid="_x0000_s47395"/>
                </a:ext>
                <a:ext uri="{FF2B5EF4-FFF2-40B4-BE49-F238E27FC236}">
                  <a16:creationId xmlns:a16="http://schemas.microsoft.com/office/drawing/2014/main" id="{00000000-0008-0000-0700-00002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5</xdr:col>
          <xdr:colOff>361950</xdr:colOff>
          <xdr:row>15</xdr:row>
          <xdr:rowOff>28575</xdr:rowOff>
        </xdr:to>
        <xdr:sp macro="" textlink="">
          <xdr:nvSpPr>
            <xdr:cNvPr id="47396" name="Group Box 292" hidden="1">
              <a:extLst>
                <a:ext uri="{63B3BB69-23CF-44E3-9099-C40C66FF867C}">
                  <a14:compatExt spid="_x0000_s47396"/>
                </a:ext>
                <a:ext uri="{FF2B5EF4-FFF2-40B4-BE49-F238E27FC236}">
                  <a16:creationId xmlns:a16="http://schemas.microsoft.com/office/drawing/2014/main" id="{00000000-0008-0000-0700-00002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5</xdr:col>
          <xdr:colOff>352425</xdr:colOff>
          <xdr:row>15</xdr:row>
          <xdr:rowOff>57150</xdr:rowOff>
        </xdr:to>
        <xdr:sp macro="" textlink="">
          <xdr:nvSpPr>
            <xdr:cNvPr id="47397" name="Group Box 293" hidden="1">
              <a:extLst>
                <a:ext uri="{63B3BB69-23CF-44E3-9099-C40C66FF867C}">
                  <a14:compatExt spid="_x0000_s47397"/>
                </a:ext>
                <a:ext uri="{FF2B5EF4-FFF2-40B4-BE49-F238E27FC236}">
                  <a16:creationId xmlns:a16="http://schemas.microsoft.com/office/drawing/2014/main" id="{00000000-0008-0000-0700-00002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398" name="Group Box 294" hidden="1">
              <a:extLst>
                <a:ext uri="{63B3BB69-23CF-44E3-9099-C40C66FF867C}">
                  <a14:compatExt spid="_x0000_s47398"/>
                </a:ext>
                <a:ext uri="{FF2B5EF4-FFF2-40B4-BE49-F238E27FC236}">
                  <a16:creationId xmlns:a16="http://schemas.microsoft.com/office/drawing/2014/main" id="{00000000-0008-0000-0700-00002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399" name="Group Box 295" hidden="1">
              <a:extLst>
                <a:ext uri="{63B3BB69-23CF-44E3-9099-C40C66FF867C}">
                  <a14:compatExt spid="_x0000_s47399"/>
                </a:ext>
                <a:ext uri="{FF2B5EF4-FFF2-40B4-BE49-F238E27FC236}">
                  <a16:creationId xmlns:a16="http://schemas.microsoft.com/office/drawing/2014/main" id="{00000000-0008-0000-0700-00002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400" name="Group Box 296" hidden="1">
              <a:extLst>
                <a:ext uri="{63B3BB69-23CF-44E3-9099-C40C66FF867C}">
                  <a14:compatExt spid="_x0000_s47400"/>
                </a:ext>
                <a:ext uri="{FF2B5EF4-FFF2-40B4-BE49-F238E27FC236}">
                  <a16:creationId xmlns:a16="http://schemas.microsoft.com/office/drawing/2014/main" id="{00000000-0008-0000-0700-00002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401" name="Group Box 297" hidden="1">
              <a:extLst>
                <a:ext uri="{63B3BB69-23CF-44E3-9099-C40C66FF867C}">
                  <a14:compatExt spid="_x0000_s47401"/>
                </a:ext>
                <a:ext uri="{FF2B5EF4-FFF2-40B4-BE49-F238E27FC236}">
                  <a16:creationId xmlns:a16="http://schemas.microsoft.com/office/drawing/2014/main" id="{00000000-0008-0000-0700-00002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7402" name="Group Box 298" hidden="1">
              <a:extLst>
                <a:ext uri="{63B3BB69-23CF-44E3-9099-C40C66FF867C}">
                  <a14:compatExt spid="_x0000_s47402"/>
                </a:ext>
                <a:ext uri="{FF2B5EF4-FFF2-40B4-BE49-F238E27FC236}">
                  <a16:creationId xmlns:a16="http://schemas.microsoft.com/office/drawing/2014/main" id="{00000000-0008-0000-0700-00002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7403" name="Group Box 299" hidden="1">
              <a:extLst>
                <a:ext uri="{63B3BB69-23CF-44E3-9099-C40C66FF867C}">
                  <a14:compatExt spid="_x0000_s47403"/>
                </a:ext>
                <a:ext uri="{FF2B5EF4-FFF2-40B4-BE49-F238E27FC236}">
                  <a16:creationId xmlns:a16="http://schemas.microsoft.com/office/drawing/2014/main" id="{00000000-0008-0000-0700-00002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404" name="Group Box 300" hidden="1">
              <a:extLst>
                <a:ext uri="{63B3BB69-23CF-44E3-9099-C40C66FF867C}">
                  <a14:compatExt spid="_x0000_s47404"/>
                </a:ext>
                <a:ext uri="{FF2B5EF4-FFF2-40B4-BE49-F238E27FC236}">
                  <a16:creationId xmlns:a16="http://schemas.microsoft.com/office/drawing/2014/main" id="{00000000-0008-0000-0700-00002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7405" name="Group Box 301" hidden="1">
              <a:extLst>
                <a:ext uri="{63B3BB69-23CF-44E3-9099-C40C66FF867C}">
                  <a14:compatExt spid="_x0000_s47405"/>
                </a:ext>
                <a:ext uri="{FF2B5EF4-FFF2-40B4-BE49-F238E27FC236}">
                  <a16:creationId xmlns:a16="http://schemas.microsoft.com/office/drawing/2014/main" id="{00000000-0008-0000-0700-00002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7406" name="Group Box 302" hidden="1">
              <a:extLst>
                <a:ext uri="{63B3BB69-23CF-44E3-9099-C40C66FF867C}">
                  <a14:compatExt spid="_x0000_s47406"/>
                </a:ext>
                <a:ext uri="{FF2B5EF4-FFF2-40B4-BE49-F238E27FC236}">
                  <a16:creationId xmlns:a16="http://schemas.microsoft.com/office/drawing/2014/main" id="{00000000-0008-0000-0700-00002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407" name="Group Box 303" hidden="1">
              <a:extLst>
                <a:ext uri="{63B3BB69-23CF-44E3-9099-C40C66FF867C}">
                  <a14:compatExt spid="_x0000_s47407"/>
                </a:ext>
                <a:ext uri="{FF2B5EF4-FFF2-40B4-BE49-F238E27FC236}">
                  <a16:creationId xmlns:a16="http://schemas.microsoft.com/office/drawing/2014/main" id="{00000000-0008-0000-0700-00002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7408" name="Group Box 304" hidden="1">
              <a:extLst>
                <a:ext uri="{63B3BB69-23CF-44E3-9099-C40C66FF867C}">
                  <a14:compatExt spid="_x0000_s47408"/>
                </a:ext>
                <a:ext uri="{FF2B5EF4-FFF2-40B4-BE49-F238E27FC236}">
                  <a16:creationId xmlns:a16="http://schemas.microsoft.com/office/drawing/2014/main" id="{00000000-0008-0000-0700-00003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7409" name="Group Box 305" hidden="1">
              <a:extLst>
                <a:ext uri="{63B3BB69-23CF-44E3-9099-C40C66FF867C}">
                  <a14:compatExt spid="_x0000_s47409"/>
                </a:ext>
                <a:ext uri="{FF2B5EF4-FFF2-40B4-BE49-F238E27FC236}">
                  <a16:creationId xmlns:a16="http://schemas.microsoft.com/office/drawing/2014/main" id="{00000000-0008-0000-0700-00003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410" name="Group Box 306" hidden="1">
              <a:extLst>
                <a:ext uri="{63B3BB69-23CF-44E3-9099-C40C66FF867C}">
                  <a14:compatExt spid="_x0000_s47410"/>
                </a:ext>
                <a:ext uri="{FF2B5EF4-FFF2-40B4-BE49-F238E27FC236}">
                  <a16:creationId xmlns:a16="http://schemas.microsoft.com/office/drawing/2014/main" id="{00000000-0008-0000-0700-00003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19</xdr:row>
          <xdr:rowOff>57150</xdr:rowOff>
        </xdr:from>
        <xdr:to>
          <xdr:col>5</xdr:col>
          <xdr:colOff>361950</xdr:colOff>
          <xdr:row>21</xdr:row>
          <xdr:rowOff>28575</xdr:rowOff>
        </xdr:to>
        <xdr:sp macro="" textlink="">
          <xdr:nvSpPr>
            <xdr:cNvPr id="47411" name="Group Box 307" hidden="1">
              <a:extLst>
                <a:ext uri="{63B3BB69-23CF-44E3-9099-C40C66FF867C}">
                  <a14:compatExt spid="_x0000_s47411"/>
                </a:ext>
                <a:ext uri="{FF2B5EF4-FFF2-40B4-BE49-F238E27FC236}">
                  <a16:creationId xmlns:a16="http://schemas.microsoft.com/office/drawing/2014/main" id="{00000000-0008-0000-0700-00003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161925</xdr:rowOff>
        </xdr:from>
        <xdr:to>
          <xdr:col>5</xdr:col>
          <xdr:colOff>352425</xdr:colOff>
          <xdr:row>21</xdr:row>
          <xdr:rowOff>57150</xdr:rowOff>
        </xdr:to>
        <xdr:sp macro="" textlink="">
          <xdr:nvSpPr>
            <xdr:cNvPr id="47412" name="Group Box 308" hidden="1">
              <a:extLst>
                <a:ext uri="{63B3BB69-23CF-44E3-9099-C40C66FF867C}">
                  <a14:compatExt spid="_x0000_s47412"/>
                </a:ext>
                <a:ext uri="{FF2B5EF4-FFF2-40B4-BE49-F238E27FC236}">
                  <a16:creationId xmlns:a16="http://schemas.microsoft.com/office/drawing/2014/main" id="{00000000-0008-0000-0700-00003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413" name="Group Box 309" hidden="1">
              <a:extLst>
                <a:ext uri="{63B3BB69-23CF-44E3-9099-C40C66FF867C}">
                  <a14:compatExt spid="_x0000_s47413"/>
                </a:ext>
                <a:ext uri="{FF2B5EF4-FFF2-40B4-BE49-F238E27FC236}">
                  <a16:creationId xmlns:a16="http://schemas.microsoft.com/office/drawing/2014/main" id="{00000000-0008-0000-0700-00003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7414" name="Group Box 310" hidden="1">
              <a:extLst>
                <a:ext uri="{63B3BB69-23CF-44E3-9099-C40C66FF867C}">
                  <a14:compatExt spid="_x0000_s47414"/>
                </a:ext>
                <a:ext uri="{FF2B5EF4-FFF2-40B4-BE49-F238E27FC236}">
                  <a16:creationId xmlns:a16="http://schemas.microsoft.com/office/drawing/2014/main" id="{00000000-0008-0000-0700-00003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7415" name="Group Box 311" hidden="1">
              <a:extLst>
                <a:ext uri="{63B3BB69-23CF-44E3-9099-C40C66FF867C}">
                  <a14:compatExt spid="_x0000_s47415"/>
                </a:ext>
                <a:ext uri="{FF2B5EF4-FFF2-40B4-BE49-F238E27FC236}">
                  <a16:creationId xmlns:a16="http://schemas.microsoft.com/office/drawing/2014/main" id="{00000000-0008-0000-0700-00003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416" name="Group Box 312" hidden="1">
              <a:extLst>
                <a:ext uri="{63B3BB69-23CF-44E3-9099-C40C66FF867C}">
                  <a14:compatExt spid="_x0000_s47416"/>
                </a:ext>
                <a:ext uri="{FF2B5EF4-FFF2-40B4-BE49-F238E27FC236}">
                  <a16:creationId xmlns:a16="http://schemas.microsoft.com/office/drawing/2014/main" id="{00000000-0008-0000-0700-00003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7417" name="Group Box 313" hidden="1">
              <a:extLst>
                <a:ext uri="{63B3BB69-23CF-44E3-9099-C40C66FF867C}">
                  <a14:compatExt spid="_x0000_s47417"/>
                </a:ext>
                <a:ext uri="{FF2B5EF4-FFF2-40B4-BE49-F238E27FC236}">
                  <a16:creationId xmlns:a16="http://schemas.microsoft.com/office/drawing/2014/main" id="{00000000-0008-0000-0700-00003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7418" name="Group Box 314" hidden="1">
              <a:extLst>
                <a:ext uri="{63B3BB69-23CF-44E3-9099-C40C66FF867C}">
                  <a14:compatExt spid="_x0000_s47418"/>
                </a:ext>
                <a:ext uri="{FF2B5EF4-FFF2-40B4-BE49-F238E27FC236}">
                  <a16:creationId xmlns:a16="http://schemas.microsoft.com/office/drawing/2014/main" id="{00000000-0008-0000-0700-00003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419" name="Group Box 315" hidden="1">
              <a:extLst>
                <a:ext uri="{63B3BB69-23CF-44E3-9099-C40C66FF867C}">
                  <a14:compatExt spid="_x0000_s47419"/>
                </a:ext>
                <a:ext uri="{FF2B5EF4-FFF2-40B4-BE49-F238E27FC236}">
                  <a16:creationId xmlns:a16="http://schemas.microsoft.com/office/drawing/2014/main" id="{00000000-0008-0000-0700-00003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7420" name="Group Box 316" hidden="1">
              <a:extLst>
                <a:ext uri="{63B3BB69-23CF-44E3-9099-C40C66FF867C}">
                  <a14:compatExt spid="_x0000_s47420"/>
                </a:ext>
                <a:ext uri="{FF2B5EF4-FFF2-40B4-BE49-F238E27FC236}">
                  <a16:creationId xmlns:a16="http://schemas.microsoft.com/office/drawing/2014/main" id="{00000000-0008-0000-0700-00003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7421" name="Group Box 317" hidden="1">
              <a:extLst>
                <a:ext uri="{63B3BB69-23CF-44E3-9099-C40C66FF867C}">
                  <a14:compatExt spid="_x0000_s47421"/>
                </a:ext>
                <a:ext uri="{FF2B5EF4-FFF2-40B4-BE49-F238E27FC236}">
                  <a16:creationId xmlns:a16="http://schemas.microsoft.com/office/drawing/2014/main" id="{00000000-0008-0000-0700-00003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22" name="Group Box 318" hidden="1">
              <a:extLst>
                <a:ext uri="{63B3BB69-23CF-44E3-9099-C40C66FF867C}">
                  <a14:compatExt spid="_x0000_s47422"/>
                </a:ext>
                <a:ext uri="{FF2B5EF4-FFF2-40B4-BE49-F238E27FC236}">
                  <a16:creationId xmlns:a16="http://schemas.microsoft.com/office/drawing/2014/main" id="{00000000-0008-0000-0700-00003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5</xdr:col>
          <xdr:colOff>361950</xdr:colOff>
          <xdr:row>27</xdr:row>
          <xdr:rowOff>28575</xdr:rowOff>
        </xdr:to>
        <xdr:sp macro="" textlink="">
          <xdr:nvSpPr>
            <xdr:cNvPr id="47423" name="Group Box 319" hidden="1">
              <a:extLst>
                <a:ext uri="{63B3BB69-23CF-44E3-9099-C40C66FF867C}">
                  <a14:compatExt spid="_x0000_s47423"/>
                </a:ext>
                <a:ext uri="{FF2B5EF4-FFF2-40B4-BE49-F238E27FC236}">
                  <a16:creationId xmlns:a16="http://schemas.microsoft.com/office/drawing/2014/main" id="{00000000-0008-0000-0700-00003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5</xdr:col>
          <xdr:colOff>352425</xdr:colOff>
          <xdr:row>27</xdr:row>
          <xdr:rowOff>57150</xdr:rowOff>
        </xdr:to>
        <xdr:sp macro="" textlink="">
          <xdr:nvSpPr>
            <xdr:cNvPr id="47424" name="Group Box 320" hidden="1">
              <a:extLst>
                <a:ext uri="{63B3BB69-23CF-44E3-9099-C40C66FF867C}">
                  <a14:compatExt spid="_x0000_s47424"/>
                </a:ext>
                <a:ext uri="{FF2B5EF4-FFF2-40B4-BE49-F238E27FC236}">
                  <a16:creationId xmlns:a16="http://schemas.microsoft.com/office/drawing/2014/main" id="{00000000-0008-0000-0700-00004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25" name="Group Box 321" hidden="1">
              <a:extLst>
                <a:ext uri="{63B3BB69-23CF-44E3-9099-C40C66FF867C}">
                  <a14:compatExt spid="_x0000_s47425"/>
                </a:ext>
                <a:ext uri="{FF2B5EF4-FFF2-40B4-BE49-F238E27FC236}">
                  <a16:creationId xmlns:a16="http://schemas.microsoft.com/office/drawing/2014/main" id="{00000000-0008-0000-0700-00004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26" name="Group Box 322" hidden="1">
              <a:extLst>
                <a:ext uri="{63B3BB69-23CF-44E3-9099-C40C66FF867C}">
                  <a14:compatExt spid="_x0000_s47426"/>
                </a:ext>
                <a:ext uri="{FF2B5EF4-FFF2-40B4-BE49-F238E27FC236}">
                  <a16:creationId xmlns:a16="http://schemas.microsoft.com/office/drawing/2014/main" id="{00000000-0008-0000-0700-00004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27" name="Group Box 323" hidden="1">
              <a:extLst>
                <a:ext uri="{63B3BB69-23CF-44E3-9099-C40C66FF867C}">
                  <a14:compatExt spid="_x0000_s47427"/>
                </a:ext>
                <a:ext uri="{FF2B5EF4-FFF2-40B4-BE49-F238E27FC236}">
                  <a16:creationId xmlns:a16="http://schemas.microsoft.com/office/drawing/2014/main" id="{00000000-0008-0000-0700-00004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28" name="Group Box 324" hidden="1">
              <a:extLst>
                <a:ext uri="{63B3BB69-23CF-44E3-9099-C40C66FF867C}">
                  <a14:compatExt spid="_x0000_s47428"/>
                </a:ext>
                <a:ext uri="{FF2B5EF4-FFF2-40B4-BE49-F238E27FC236}">
                  <a16:creationId xmlns:a16="http://schemas.microsoft.com/office/drawing/2014/main" id="{00000000-0008-0000-0700-00004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29" name="Group Box 325" hidden="1">
              <a:extLst>
                <a:ext uri="{63B3BB69-23CF-44E3-9099-C40C66FF867C}">
                  <a14:compatExt spid="_x0000_s47429"/>
                </a:ext>
                <a:ext uri="{FF2B5EF4-FFF2-40B4-BE49-F238E27FC236}">
                  <a16:creationId xmlns:a16="http://schemas.microsoft.com/office/drawing/2014/main" id="{00000000-0008-0000-0700-00004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30" name="Group Box 326" hidden="1">
              <a:extLst>
                <a:ext uri="{63B3BB69-23CF-44E3-9099-C40C66FF867C}">
                  <a14:compatExt spid="_x0000_s47430"/>
                </a:ext>
                <a:ext uri="{FF2B5EF4-FFF2-40B4-BE49-F238E27FC236}">
                  <a16:creationId xmlns:a16="http://schemas.microsoft.com/office/drawing/2014/main" id="{00000000-0008-0000-0700-00004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31" name="Group Box 327" hidden="1">
              <a:extLst>
                <a:ext uri="{63B3BB69-23CF-44E3-9099-C40C66FF867C}">
                  <a14:compatExt spid="_x0000_s47431"/>
                </a:ext>
                <a:ext uri="{FF2B5EF4-FFF2-40B4-BE49-F238E27FC236}">
                  <a16:creationId xmlns:a16="http://schemas.microsoft.com/office/drawing/2014/main" id="{00000000-0008-0000-0700-00004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32" name="Group Box 328" hidden="1">
              <a:extLst>
                <a:ext uri="{63B3BB69-23CF-44E3-9099-C40C66FF867C}">
                  <a14:compatExt spid="_x0000_s47432"/>
                </a:ext>
                <a:ext uri="{FF2B5EF4-FFF2-40B4-BE49-F238E27FC236}">
                  <a16:creationId xmlns:a16="http://schemas.microsoft.com/office/drawing/2014/main" id="{00000000-0008-0000-0700-00004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33" name="Group Box 329" hidden="1">
              <a:extLst>
                <a:ext uri="{63B3BB69-23CF-44E3-9099-C40C66FF867C}">
                  <a14:compatExt spid="_x0000_s47433"/>
                </a:ext>
                <a:ext uri="{FF2B5EF4-FFF2-40B4-BE49-F238E27FC236}">
                  <a16:creationId xmlns:a16="http://schemas.microsoft.com/office/drawing/2014/main" id="{00000000-0008-0000-0700-00004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7434" name="Group Box 330" hidden="1">
              <a:extLst>
                <a:ext uri="{63B3BB69-23CF-44E3-9099-C40C66FF867C}">
                  <a14:compatExt spid="_x0000_s47434"/>
                </a:ext>
                <a:ext uri="{FF2B5EF4-FFF2-40B4-BE49-F238E27FC236}">
                  <a16:creationId xmlns:a16="http://schemas.microsoft.com/office/drawing/2014/main" id="{00000000-0008-0000-0700-00004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7435" name="Group Box 331" hidden="1">
              <a:extLst>
                <a:ext uri="{63B3BB69-23CF-44E3-9099-C40C66FF867C}">
                  <a14:compatExt spid="_x0000_s47435"/>
                </a:ext>
                <a:ext uri="{FF2B5EF4-FFF2-40B4-BE49-F238E27FC236}">
                  <a16:creationId xmlns:a16="http://schemas.microsoft.com/office/drawing/2014/main" id="{00000000-0008-0000-0700-00004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7436" name="Group Box 332" hidden="1">
              <a:extLst>
                <a:ext uri="{63B3BB69-23CF-44E3-9099-C40C66FF867C}">
                  <a14:compatExt spid="_x0000_s47436"/>
                </a:ext>
                <a:ext uri="{FF2B5EF4-FFF2-40B4-BE49-F238E27FC236}">
                  <a16:creationId xmlns:a16="http://schemas.microsoft.com/office/drawing/2014/main" id="{00000000-0008-0000-0700-00004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437" name="Group Box 333" hidden="1">
              <a:extLst>
                <a:ext uri="{63B3BB69-23CF-44E3-9099-C40C66FF867C}">
                  <a14:compatExt spid="_x0000_s47437"/>
                </a:ext>
                <a:ext uri="{FF2B5EF4-FFF2-40B4-BE49-F238E27FC236}">
                  <a16:creationId xmlns:a16="http://schemas.microsoft.com/office/drawing/2014/main" id="{00000000-0008-0000-0700-00004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7438" name="Group Box 334" hidden="1">
              <a:extLst>
                <a:ext uri="{63B3BB69-23CF-44E3-9099-C40C66FF867C}">
                  <a14:compatExt spid="_x0000_s47438"/>
                </a:ext>
                <a:ext uri="{FF2B5EF4-FFF2-40B4-BE49-F238E27FC236}">
                  <a16:creationId xmlns:a16="http://schemas.microsoft.com/office/drawing/2014/main" id="{00000000-0008-0000-0700-00004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7439" name="Group Box 335" hidden="1">
              <a:extLst>
                <a:ext uri="{63B3BB69-23CF-44E3-9099-C40C66FF867C}">
                  <a14:compatExt spid="_x0000_s47439"/>
                </a:ext>
                <a:ext uri="{FF2B5EF4-FFF2-40B4-BE49-F238E27FC236}">
                  <a16:creationId xmlns:a16="http://schemas.microsoft.com/office/drawing/2014/main" id="{00000000-0008-0000-0700-00004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440" name="Group Box 336" hidden="1">
              <a:extLst>
                <a:ext uri="{63B3BB69-23CF-44E3-9099-C40C66FF867C}">
                  <a14:compatExt spid="_x0000_s47440"/>
                </a:ext>
                <a:ext uri="{FF2B5EF4-FFF2-40B4-BE49-F238E27FC236}">
                  <a16:creationId xmlns:a16="http://schemas.microsoft.com/office/drawing/2014/main" id="{00000000-0008-0000-0700-00005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7441" name="Group Box 337" hidden="1">
              <a:extLst>
                <a:ext uri="{63B3BB69-23CF-44E3-9099-C40C66FF867C}">
                  <a14:compatExt spid="_x0000_s47441"/>
                </a:ext>
                <a:ext uri="{FF2B5EF4-FFF2-40B4-BE49-F238E27FC236}">
                  <a16:creationId xmlns:a16="http://schemas.microsoft.com/office/drawing/2014/main" id="{00000000-0008-0000-0700-00005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7442" name="Group Box 338" hidden="1">
              <a:extLst>
                <a:ext uri="{63B3BB69-23CF-44E3-9099-C40C66FF867C}">
                  <a14:compatExt spid="_x0000_s47442"/>
                </a:ext>
                <a:ext uri="{FF2B5EF4-FFF2-40B4-BE49-F238E27FC236}">
                  <a16:creationId xmlns:a16="http://schemas.microsoft.com/office/drawing/2014/main" id="{00000000-0008-0000-0700-00005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443" name="Group Box 339" hidden="1">
              <a:extLst>
                <a:ext uri="{63B3BB69-23CF-44E3-9099-C40C66FF867C}">
                  <a14:compatExt spid="_x0000_s47443"/>
                </a:ext>
                <a:ext uri="{FF2B5EF4-FFF2-40B4-BE49-F238E27FC236}">
                  <a16:creationId xmlns:a16="http://schemas.microsoft.com/office/drawing/2014/main" id="{00000000-0008-0000-0700-00005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7444" name="Group Box 340" hidden="1">
              <a:extLst>
                <a:ext uri="{63B3BB69-23CF-44E3-9099-C40C66FF867C}">
                  <a14:compatExt spid="_x0000_s47444"/>
                </a:ext>
                <a:ext uri="{FF2B5EF4-FFF2-40B4-BE49-F238E27FC236}">
                  <a16:creationId xmlns:a16="http://schemas.microsoft.com/office/drawing/2014/main" id="{00000000-0008-0000-0700-00005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7445" name="Group Box 341" hidden="1">
              <a:extLst>
                <a:ext uri="{63B3BB69-23CF-44E3-9099-C40C66FF867C}">
                  <a14:compatExt spid="_x0000_s47445"/>
                </a:ext>
                <a:ext uri="{FF2B5EF4-FFF2-40B4-BE49-F238E27FC236}">
                  <a16:creationId xmlns:a16="http://schemas.microsoft.com/office/drawing/2014/main" id="{00000000-0008-0000-0700-00005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446" name="Group Box 342" hidden="1">
              <a:extLst>
                <a:ext uri="{63B3BB69-23CF-44E3-9099-C40C66FF867C}">
                  <a14:compatExt spid="_x0000_s47446"/>
                </a:ext>
                <a:ext uri="{FF2B5EF4-FFF2-40B4-BE49-F238E27FC236}">
                  <a16:creationId xmlns:a16="http://schemas.microsoft.com/office/drawing/2014/main" id="{00000000-0008-0000-0700-00005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7447" name="Group Box 343" hidden="1">
              <a:extLst>
                <a:ext uri="{63B3BB69-23CF-44E3-9099-C40C66FF867C}">
                  <a14:compatExt spid="_x0000_s47447"/>
                </a:ext>
                <a:ext uri="{FF2B5EF4-FFF2-40B4-BE49-F238E27FC236}">
                  <a16:creationId xmlns:a16="http://schemas.microsoft.com/office/drawing/2014/main" id="{00000000-0008-0000-0700-00005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7448" name="Group Box 344" hidden="1">
              <a:extLst>
                <a:ext uri="{63B3BB69-23CF-44E3-9099-C40C66FF867C}">
                  <a14:compatExt spid="_x0000_s47448"/>
                </a:ext>
                <a:ext uri="{FF2B5EF4-FFF2-40B4-BE49-F238E27FC236}">
                  <a16:creationId xmlns:a16="http://schemas.microsoft.com/office/drawing/2014/main" id="{00000000-0008-0000-0700-00005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449" name="Group Box 345" hidden="1">
              <a:extLst>
                <a:ext uri="{63B3BB69-23CF-44E3-9099-C40C66FF867C}">
                  <a14:compatExt spid="_x0000_s47449"/>
                </a:ext>
                <a:ext uri="{FF2B5EF4-FFF2-40B4-BE49-F238E27FC236}">
                  <a16:creationId xmlns:a16="http://schemas.microsoft.com/office/drawing/2014/main" id="{00000000-0008-0000-0700-00005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7450" name="Group Box 346" hidden="1">
              <a:extLst>
                <a:ext uri="{63B3BB69-23CF-44E3-9099-C40C66FF867C}">
                  <a14:compatExt spid="_x0000_s47450"/>
                </a:ext>
                <a:ext uri="{FF2B5EF4-FFF2-40B4-BE49-F238E27FC236}">
                  <a16:creationId xmlns:a16="http://schemas.microsoft.com/office/drawing/2014/main" id="{00000000-0008-0000-0700-00005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7451" name="Group Box 347" hidden="1">
              <a:extLst>
                <a:ext uri="{63B3BB69-23CF-44E3-9099-C40C66FF867C}">
                  <a14:compatExt spid="_x0000_s47451"/>
                </a:ext>
                <a:ext uri="{FF2B5EF4-FFF2-40B4-BE49-F238E27FC236}">
                  <a16:creationId xmlns:a16="http://schemas.microsoft.com/office/drawing/2014/main" id="{00000000-0008-0000-0700-00005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7452" name="Group Box 348" hidden="1">
              <a:extLst>
                <a:ext uri="{63B3BB69-23CF-44E3-9099-C40C66FF867C}">
                  <a14:compatExt spid="_x0000_s47452"/>
                </a:ext>
                <a:ext uri="{FF2B5EF4-FFF2-40B4-BE49-F238E27FC236}">
                  <a16:creationId xmlns:a16="http://schemas.microsoft.com/office/drawing/2014/main" id="{00000000-0008-0000-0700-00005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5</xdr:col>
          <xdr:colOff>361950</xdr:colOff>
          <xdr:row>36</xdr:row>
          <xdr:rowOff>28575</xdr:rowOff>
        </xdr:to>
        <xdr:sp macro="" textlink="">
          <xdr:nvSpPr>
            <xdr:cNvPr id="47453" name="Group Box 349" hidden="1">
              <a:extLst>
                <a:ext uri="{63B3BB69-23CF-44E3-9099-C40C66FF867C}">
                  <a14:compatExt spid="_x0000_s47453"/>
                </a:ext>
                <a:ext uri="{FF2B5EF4-FFF2-40B4-BE49-F238E27FC236}">
                  <a16:creationId xmlns:a16="http://schemas.microsoft.com/office/drawing/2014/main" id="{00000000-0008-0000-0700-00005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5</xdr:col>
          <xdr:colOff>352425</xdr:colOff>
          <xdr:row>36</xdr:row>
          <xdr:rowOff>57150</xdr:rowOff>
        </xdr:to>
        <xdr:sp macro="" textlink="">
          <xdr:nvSpPr>
            <xdr:cNvPr id="47454" name="Group Box 350" hidden="1">
              <a:extLst>
                <a:ext uri="{63B3BB69-23CF-44E3-9099-C40C66FF867C}">
                  <a14:compatExt spid="_x0000_s47454"/>
                </a:ext>
                <a:ext uri="{FF2B5EF4-FFF2-40B4-BE49-F238E27FC236}">
                  <a16:creationId xmlns:a16="http://schemas.microsoft.com/office/drawing/2014/main" id="{00000000-0008-0000-0700-00005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455" name="Group Box 351" hidden="1">
              <a:extLst>
                <a:ext uri="{63B3BB69-23CF-44E3-9099-C40C66FF867C}">
                  <a14:compatExt spid="_x0000_s47455"/>
                </a:ext>
                <a:ext uri="{FF2B5EF4-FFF2-40B4-BE49-F238E27FC236}">
                  <a16:creationId xmlns:a16="http://schemas.microsoft.com/office/drawing/2014/main" id="{00000000-0008-0000-0700-00005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7456" name="Group Box 352" hidden="1">
              <a:extLst>
                <a:ext uri="{63B3BB69-23CF-44E3-9099-C40C66FF867C}">
                  <a14:compatExt spid="_x0000_s47456"/>
                </a:ext>
                <a:ext uri="{FF2B5EF4-FFF2-40B4-BE49-F238E27FC236}">
                  <a16:creationId xmlns:a16="http://schemas.microsoft.com/office/drawing/2014/main" id="{00000000-0008-0000-0700-00006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7457" name="Group Box 353" hidden="1">
              <a:extLst>
                <a:ext uri="{63B3BB69-23CF-44E3-9099-C40C66FF867C}">
                  <a14:compatExt spid="_x0000_s47457"/>
                </a:ext>
                <a:ext uri="{FF2B5EF4-FFF2-40B4-BE49-F238E27FC236}">
                  <a16:creationId xmlns:a16="http://schemas.microsoft.com/office/drawing/2014/main" id="{00000000-0008-0000-0700-00006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458" name="Group Box 354" hidden="1">
              <a:extLst>
                <a:ext uri="{63B3BB69-23CF-44E3-9099-C40C66FF867C}">
                  <a14:compatExt spid="_x0000_s47458"/>
                </a:ext>
                <a:ext uri="{FF2B5EF4-FFF2-40B4-BE49-F238E27FC236}">
                  <a16:creationId xmlns:a16="http://schemas.microsoft.com/office/drawing/2014/main" id="{00000000-0008-0000-0700-00006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7459" name="Group Box 355" hidden="1">
              <a:extLst>
                <a:ext uri="{63B3BB69-23CF-44E3-9099-C40C66FF867C}">
                  <a14:compatExt spid="_x0000_s47459"/>
                </a:ext>
                <a:ext uri="{FF2B5EF4-FFF2-40B4-BE49-F238E27FC236}">
                  <a16:creationId xmlns:a16="http://schemas.microsoft.com/office/drawing/2014/main" id="{00000000-0008-0000-0700-00006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7460" name="Group Box 356" hidden="1">
              <a:extLst>
                <a:ext uri="{63B3BB69-23CF-44E3-9099-C40C66FF867C}">
                  <a14:compatExt spid="_x0000_s47460"/>
                </a:ext>
                <a:ext uri="{FF2B5EF4-FFF2-40B4-BE49-F238E27FC236}">
                  <a16:creationId xmlns:a16="http://schemas.microsoft.com/office/drawing/2014/main" id="{00000000-0008-0000-0700-00006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461" name="Group Box 357" hidden="1">
              <a:extLst>
                <a:ext uri="{63B3BB69-23CF-44E3-9099-C40C66FF867C}">
                  <a14:compatExt spid="_x0000_s47461"/>
                </a:ext>
                <a:ext uri="{FF2B5EF4-FFF2-40B4-BE49-F238E27FC236}">
                  <a16:creationId xmlns:a16="http://schemas.microsoft.com/office/drawing/2014/main" id="{00000000-0008-0000-0700-00006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7462" name="Group Box 358" hidden="1">
              <a:extLst>
                <a:ext uri="{63B3BB69-23CF-44E3-9099-C40C66FF867C}">
                  <a14:compatExt spid="_x0000_s47462"/>
                </a:ext>
                <a:ext uri="{FF2B5EF4-FFF2-40B4-BE49-F238E27FC236}">
                  <a16:creationId xmlns:a16="http://schemas.microsoft.com/office/drawing/2014/main" id="{00000000-0008-0000-0700-00006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7463" name="Group Box 359" hidden="1">
              <a:extLst>
                <a:ext uri="{63B3BB69-23CF-44E3-9099-C40C66FF867C}">
                  <a14:compatExt spid="_x0000_s47463"/>
                </a:ext>
                <a:ext uri="{FF2B5EF4-FFF2-40B4-BE49-F238E27FC236}">
                  <a16:creationId xmlns:a16="http://schemas.microsoft.com/office/drawing/2014/main" id="{00000000-0008-0000-0700-00006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464" name="Group Box 360" hidden="1">
              <a:extLst>
                <a:ext uri="{63B3BB69-23CF-44E3-9099-C40C66FF867C}">
                  <a14:compatExt spid="_x0000_s47464"/>
                </a:ext>
                <a:ext uri="{FF2B5EF4-FFF2-40B4-BE49-F238E27FC236}">
                  <a16:creationId xmlns:a16="http://schemas.microsoft.com/office/drawing/2014/main" id="{00000000-0008-0000-0700-00006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57150</xdr:rowOff>
        </xdr:from>
        <xdr:to>
          <xdr:col>5</xdr:col>
          <xdr:colOff>361950</xdr:colOff>
          <xdr:row>41</xdr:row>
          <xdr:rowOff>28575</xdr:rowOff>
        </xdr:to>
        <xdr:sp macro="" textlink="">
          <xdr:nvSpPr>
            <xdr:cNvPr id="47465" name="Group Box 361" hidden="1">
              <a:extLst>
                <a:ext uri="{63B3BB69-23CF-44E3-9099-C40C66FF867C}">
                  <a14:compatExt spid="_x0000_s47465"/>
                </a:ext>
                <a:ext uri="{FF2B5EF4-FFF2-40B4-BE49-F238E27FC236}">
                  <a16:creationId xmlns:a16="http://schemas.microsoft.com/office/drawing/2014/main" id="{00000000-0008-0000-0700-00006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161925</xdr:rowOff>
        </xdr:from>
        <xdr:to>
          <xdr:col>5</xdr:col>
          <xdr:colOff>352425</xdr:colOff>
          <xdr:row>41</xdr:row>
          <xdr:rowOff>57150</xdr:rowOff>
        </xdr:to>
        <xdr:sp macro="" textlink="">
          <xdr:nvSpPr>
            <xdr:cNvPr id="47466" name="Group Box 362" hidden="1">
              <a:extLst>
                <a:ext uri="{63B3BB69-23CF-44E3-9099-C40C66FF867C}">
                  <a14:compatExt spid="_x0000_s47466"/>
                </a:ext>
                <a:ext uri="{FF2B5EF4-FFF2-40B4-BE49-F238E27FC236}">
                  <a16:creationId xmlns:a16="http://schemas.microsoft.com/office/drawing/2014/main" id="{00000000-0008-0000-0700-00006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67" name="Group Box 363" hidden="1">
              <a:extLst>
                <a:ext uri="{63B3BB69-23CF-44E3-9099-C40C66FF867C}">
                  <a14:compatExt spid="_x0000_s47467"/>
                </a:ext>
                <a:ext uri="{FF2B5EF4-FFF2-40B4-BE49-F238E27FC236}">
                  <a16:creationId xmlns:a16="http://schemas.microsoft.com/office/drawing/2014/main" id="{00000000-0008-0000-0700-00006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5</xdr:col>
          <xdr:colOff>361950</xdr:colOff>
          <xdr:row>44</xdr:row>
          <xdr:rowOff>28575</xdr:rowOff>
        </xdr:to>
        <xdr:sp macro="" textlink="">
          <xdr:nvSpPr>
            <xdr:cNvPr id="47468" name="Group Box 364" hidden="1">
              <a:extLst>
                <a:ext uri="{63B3BB69-23CF-44E3-9099-C40C66FF867C}">
                  <a14:compatExt spid="_x0000_s47468"/>
                </a:ext>
                <a:ext uri="{FF2B5EF4-FFF2-40B4-BE49-F238E27FC236}">
                  <a16:creationId xmlns:a16="http://schemas.microsoft.com/office/drawing/2014/main" id="{00000000-0008-0000-0700-00006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5</xdr:col>
          <xdr:colOff>352425</xdr:colOff>
          <xdr:row>44</xdr:row>
          <xdr:rowOff>57150</xdr:rowOff>
        </xdr:to>
        <xdr:sp macro="" textlink="">
          <xdr:nvSpPr>
            <xdr:cNvPr id="47469" name="Group Box 365" hidden="1">
              <a:extLst>
                <a:ext uri="{63B3BB69-23CF-44E3-9099-C40C66FF867C}">
                  <a14:compatExt spid="_x0000_s47469"/>
                </a:ext>
                <a:ext uri="{FF2B5EF4-FFF2-40B4-BE49-F238E27FC236}">
                  <a16:creationId xmlns:a16="http://schemas.microsoft.com/office/drawing/2014/main" id="{00000000-0008-0000-0700-00006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0" name="Group Box 366" hidden="1">
              <a:extLst>
                <a:ext uri="{63B3BB69-23CF-44E3-9099-C40C66FF867C}">
                  <a14:compatExt spid="_x0000_s47470"/>
                </a:ext>
                <a:ext uri="{FF2B5EF4-FFF2-40B4-BE49-F238E27FC236}">
                  <a16:creationId xmlns:a16="http://schemas.microsoft.com/office/drawing/2014/main" id="{00000000-0008-0000-0700-00006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71" name="Group Box 367" hidden="1">
              <a:extLst>
                <a:ext uri="{63B3BB69-23CF-44E3-9099-C40C66FF867C}">
                  <a14:compatExt spid="_x0000_s47471"/>
                </a:ext>
                <a:ext uri="{FF2B5EF4-FFF2-40B4-BE49-F238E27FC236}">
                  <a16:creationId xmlns:a16="http://schemas.microsoft.com/office/drawing/2014/main" id="{00000000-0008-0000-0700-00006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72" name="Group Box 368" hidden="1">
              <a:extLst>
                <a:ext uri="{63B3BB69-23CF-44E3-9099-C40C66FF867C}">
                  <a14:compatExt spid="_x0000_s47472"/>
                </a:ext>
                <a:ext uri="{FF2B5EF4-FFF2-40B4-BE49-F238E27FC236}">
                  <a16:creationId xmlns:a16="http://schemas.microsoft.com/office/drawing/2014/main" id="{00000000-0008-0000-0700-00007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3" name="Group Box 369" hidden="1">
              <a:extLst>
                <a:ext uri="{63B3BB69-23CF-44E3-9099-C40C66FF867C}">
                  <a14:compatExt spid="_x0000_s47473"/>
                </a:ext>
                <a:ext uri="{FF2B5EF4-FFF2-40B4-BE49-F238E27FC236}">
                  <a16:creationId xmlns:a16="http://schemas.microsoft.com/office/drawing/2014/main" id="{00000000-0008-0000-0700-00007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74" name="Group Box 370" hidden="1">
              <a:extLst>
                <a:ext uri="{63B3BB69-23CF-44E3-9099-C40C66FF867C}">
                  <a14:compatExt spid="_x0000_s47474"/>
                </a:ext>
                <a:ext uri="{FF2B5EF4-FFF2-40B4-BE49-F238E27FC236}">
                  <a16:creationId xmlns:a16="http://schemas.microsoft.com/office/drawing/2014/main" id="{00000000-0008-0000-0700-00007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75" name="Group Box 371" hidden="1">
              <a:extLst>
                <a:ext uri="{63B3BB69-23CF-44E3-9099-C40C66FF867C}">
                  <a14:compatExt spid="_x0000_s47475"/>
                </a:ext>
                <a:ext uri="{FF2B5EF4-FFF2-40B4-BE49-F238E27FC236}">
                  <a16:creationId xmlns:a16="http://schemas.microsoft.com/office/drawing/2014/main" id="{00000000-0008-0000-0700-00007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6" name="Group Box 372" hidden="1">
              <a:extLst>
                <a:ext uri="{63B3BB69-23CF-44E3-9099-C40C66FF867C}">
                  <a14:compatExt spid="_x0000_s47476"/>
                </a:ext>
                <a:ext uri="{FF2B5EF4-FFF2-40B4-BE49-F238E27FC236}">
                  <a16:creationId xmlns:a16="http://schemas.microsoft.com/office/drawing/2014/main" id="{00000000-0008-0000-0700-00007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77" name="Group Box 373" hidden="1">
              <a:extLst>
                <a:ext uri="{63B3BB69-23CF-44E3-9099-C40C66FF867C}">
                  <a14:compatExt spid="_x0000_s47477"/>
                </a:ext>
                <a:ext uri="{FF2B5EF4-FFF2-40B4-BE49-F238E27FC236}">
                  <a16:creationId xmlns:a16="http://schemas.microsoft.com/office/drawing/2014/main" id="{00000000-0008-0000-0700-00007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78" name="Group Box 374" hidden="1">
              <a:extLst>
                <a:ext uri="{63B3BB69-23CF-44E3-9099-C40C66FF867C}">
                  <a14:compatExt spid="_x0000_s47478"/>
                </a:ext>
                <a:ext uri="{FF2B5EF4-FFF2-40B4-BE49-F238E27FC236}">
                  <a16:creationId xmlns:a16="http://schemas.microsoft.com/office/drawing/2014/main" id="{00000000-0008-0000-0700-00007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7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0" name="Group Box 376" hidden="1">
              <a:extLst>
                <a:ext uri="{63B3BB69-23CF-44E3-9099-C40C66FF867C}">
                  <a14:compatExt spid="_x0000_s47480"/>
                </a:ext>
                <a:ext uri="{FF2B5EF4-FFF2-40B4-BE49-F238E27FC236}">
                  <a16:creationId xmlns:a16="http://schemas.microsoft.com/office/drawing/2014/main" id="{00000000-0008-0000-0700-00007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81" name="Group Box 377" hidden="1">
              <a:extLst>
                <a:ext uri="{63B3BB69-23CF-44E3-9099-C40C66FF867C}">
                  <a14:compatExt spid="_x0000_s47481"/>
                </a:ext>
                <a:ext uri="{FF2B5EF4-FFF2-40B4-BE49-F238E27FC236}">
                  <a16:creationId xmlns:a16="http://schemas.microsoft.com/office/drawing/2014/main" id="{00000000-0008-0000-0700-00007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82" name="Group Box 378" hidden="1">
              <a:extLst>
                <a:ext uri="{63B3BB69-23CF-44E3-9099-C40C66FF867C}">
                  <a14:compatExt spid="_x0000_s47482"/>
                </a:ext>
                <a:ext uri="{FF2B5EF4-FFF2-40B4-BE49-F238E27FC236}">
                  <a16:creationId xmlns:a16="http://schemas.microsoft.com/office/drawing/2014/main" id="{00000000-0008-0000-0700-00007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3" name="Group Box 379" hidden="1">
              <a:extLst>
                <a:ext uri="{63B3BB69-23CF-44E3-9099-C40C66FF867C}">
                  <a14:compatExt spid="_x0000_s47483"/>
                </a:ext>
                <a:ext uri="{FF2B5EF4-FFF2-40B4-BE49-F238E27FC236}">
                  <a16:creationId xmlns:a16="http://schemas.microsoft.com/office/drawing/2014/main" id="{00000000-0008-0000-0700-00007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84" name="Group Box 380" hidden="1">
              <a:extLst>
                <a:ext uri="{63B3BB69-23CF-44E3-9099-C40C66FF867C}">
                  <a14:compatExt spid="_x0000_s47484"/>
                </a:ext>
                <a:ext uri="{FF2B5EF4-FFF2-40B4-BE49-F238E27FC236}">
                  <a16:creationId xmlns:a16="http://schemas.microsoft.com/office/drawing/2014/main" id="{00000000-0008-0000-0700-00007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85" name="Group Box 381" hidden="1">
              <a:extLst>
                <a:ext uri="{63B3BB69-23CF-44E3-9099-C40C66FF867C}">
                  <a14:compatExt spid="_x0000_s47485"/>
                </a:ext>
                <a:ext uri="{FF2B5EF4-FFF2-40B4-BE49-F238E27FC236}">
                  <a16:creationId xmlns:a16="http://schemas.microsoft.com/office/drawing/2014/main" id="{00000000-0008-0000-0700-00007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6" name="Group Box 382" hidden="1">
              <a:extLst>
                <a:ext uri="{63B3BB69-23CF-44E3-9099-C40C66FF867C}">
                  <a14:compatExt spid="_x0000_s47486"/>
                </a:ext>
                <a:ext uri="{FF2B5EF4-FFF2-40B4-BE49-F238E27FC236}">
                  <a16:creationId xmlns:a16="http://schemas.microsoft.com/office/drawing/2014/main" id="{00000000-0008-0000-0700-00007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87" name="Group Box 383" hidden="1">
              <a:extLst>
                <a:ext uri="{63B3BB69-23CF-44E3-9099-C40C66FF867C}">
                  <a14:compatExt spid="_x0000_s47487"/>
                </a:ext>
                <a:ext uri="{FF2B5EF4-FFF2-40B4-BE49-F238E27FC236}">
                  <a16:creationId xmlns:a16="http://schemas.microsoft.com/office/drawing/2014/main" id="{00000000-0008-0000-0700-00007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88" name="Group Box 384" hidden="1">
              <a:extLst>
                <a:ext uri="{63B3BB69-23CF-44E3-9099-C40C66FF867C}">
                  <a14:compatExt spid="_x0000_s47488"/>
                </a:ext>
                <a:ext uri="{FF2B5EF4-FFF2-40B4-BE49-F238E27FC236}">
                  <a16:creationId xmlns:a16="http://schemas.microsoft.com/office/drawing/2014/main" id="{00000000-0008-0000-0700-00008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89" name="Group Box 385" hidden="1">
              <a:extLst>
                <a:ext uri="{63B3BB69-23CF-44E3-9099-C40C66FF867C}">
                  <a14:compatExt spid="_x0000_s47489"/>
                </a:ext>
                <a:ext uri="{FF2B5EF4-FFF2-40B4-BE49-F238E27FC236}">
                  <a16:creationId xmlns:a16="http://schemas.microsoft.com/office/drawing/2014/main" id="{00000000-0008-0000-0700-00008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0" name="Group Box 386" hidden="1">
              <a:extLst>
                <a:ext uri="{63B3BB69-23CF-44E3-9099-C40C66FF867C}">
                  <a14:compatExt spid="_x0000_s47490"/>
                </a:ext>
                <a:ext uri="{FF2B5EF4-FFF2-40B4-BE49-F238E27FC236}">
                  <a16:creationId xmlns:a16="http://schemas.microsoft.com/office/drawing/2014/main" id="{00000000-0008-0000-0700-00008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91" name="Group Box 387" hidden="1">
              <a:extLst>
                <a:ext uri="{63B3BB69-23CF-44E3-9099-C40C66FF867C}">
                  <a14:compatExt spid="_x0000_s47491"/>
                </a:ext>
                <a:ext uri="{FF2B5EF4-FFF2-40B4-BE49-F238E27FC236}">
                  <a16:creationId xmlns:a16="http://schemas.microsoft.com/office/drawing/2014/main" id="{00000000-0008-0000-0700-00008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92" name="Group Box 388" hidden="1">
              <a:extLst>
                <a:ext uri="{63B3BB69-23CF-44E3-9099-C40C66FF867C}">
                  <a14:compatExt spid="_x0000_s47492"/>
                </a:ext>
                <a:ext uri="{FF2B5EF4-FFF2-40B4-BE49-F238E27FC236}">
                  <a16:creationId xmlns:a16="http://schemas.microsoft.com/office/drawing/2014/main" id="{00000000-0008-0000-0700-00008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3" name="Group Box 389" hidden="1">
              <a:extLst>
                <a:ext uri="{63B3BB69-23CF-44E3-9099-C40C66FF867C}">
                  <a14:compatExt spid="_x0000_s47493"/>
                </a:ext>
                <a:ext uri="{FF2B5EF4-FFF2-40B4-BE49-F238E27FC236}">
                  <a16:creationId xmlns:a16="http://schemas.microsoft.com/office/drawing/2014/main" id="{00000000-0008-0000-0700-00008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94" name="Group Box 390" hidden="1">
              <a:extLst>
                <a:ext uri="{63B3BB69-23CF-44E3-9099-C40C66FF867C}">
                  <a14:compatExt spid="_x0000_s47494"/>
                </a:ext>
                <a:ext uri="{FF2B5EF4-FFF2-40B4-BE49-F238E27FC236}">
                  <a16:creationId xmlns:a16="http://schemas.microsoft.com/office/drawing/2014/main" id="{00000000-0008-0000-0700-00008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95" name="Group Box 391" hidden="1">
              <a:extLst>
                <a:ext uri="{63B3BB69-23CF-44E3-9099-C40C66FF867C}">
                  <a14:compatExt spid="_x0000_s47495"/>
                </a:ext>
                <a:ext uri="{FF2B5EF4-FFF2-40B4-BE49-F238E27FC236}">
                  <a16:creationId xmlns:a16="http://schemas.microsoft.com/office/drawing/2014/main" id="{00000000-0008-0000-0700-00008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6" name="Group Box 392" hidden="1">
              <a:extLst>
                <a:ext uri="{63B3BB69-23CF-44E3-9099-C40C66FF867C}">
                  <a14:compatExt spid="_x0000_s47496"/>
                </a:ext>
                <a:ext uri="{FF2B5EF4-FFF2-40B4-BE49-F238E27FC236}">
                  <a16:creationId xmlns:a16="http://schemas.microsoft.com/office/drawing/2014/main" id="{00000000-0008-0000-0700-00008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497" name="Group Box 393" hidden="1">
              <a:extLst>
                <a:ext uri="{63B3BB69-23CF-44E3-9099-C40C66FF867C}">
                  <a14:compatExt spid="_x0000_s47497"/>
                </a:ext>
                <a:ext uri="{FF2B5EF4-FFF2-40B4-BE49-F238E27FC236}">
                  <a16:creationId xmlns:a16="http://schemas.microsoft.com/office/drawing/2014/main" id="{00000000-0008-0000-0700-00008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498" name="Group Box 394" hidden="1">
              <a:extLst>
                <a:ext uri="{63B3BB69-23CF-44E3-9099-C40C66FF867C}">
                  <a14:compatExt spid="_x0000_s47498"/>
                </a:ext>
                <a:ext uri="{FF2B5EF4-FFF2-40B4-BE49-F238E27FC236}">
                  <a16:creationId xmlns:a16="http://schemas.microsoft.com/office/drawing/2014/main" id="{00000000-0008-0000-0700-00008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499" name="Group Box 395" hidden="1">
              <a:extLst>
                <a:ext uri="{63B3BB69-23CF-44E3-9099-C40C66FF867C}">
                  <a14:compatExt spid="_x0000_s47499"/>
                </a:ext>
                <a:ext uri="{FF2B5EF4-FFF2-40B4-BE49-F238E27FC236}">
                  <a16:creationId xmlns:a16="http://schemas.microsoft.com/office/drawing/2014/main" id="{00000000-0008-0000-0700-00008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500" name="Group Box 396" hidden="1">
              <a:extLst>
                <a:ext uri="{63B3BB69-23CF-44E3-9099-C40C66FF867C}">
                  <a14:compatExt spid="_x0000_s47500"/>
                </a:ext>
                <a:ext uri="{FF2B5EF4-FFF2-40B4-BE49-F238E27FC236}">
                  <a16:creationId xmlns:a16="http://schemas.microsoft.com/office/drawing/2014/main" id="{00000000-0008-0000-0700-00008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501" name="Group Box 397" hidden="1">
              <a:extLst>
                <a:ext uri="{63B3BB69-23CF-44E3-9099-C40C66FF867C}">
                  <a14:compatExt spid="_x0000_s47501"/>
                </a:ext>
                <a:ext uri="{FF2B5EF4-FFF2-40B4-BE49-F238E27FC236}">
                  <a16:creationId xmlns:a16="http://schemas.microsoft.com/office/drawing/2014/main" id="{00000000-0008-0000-0700-00008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502" name="Group Box 398" hidden="1">
              <a:extLst>
                <a:ext uri="{63B3BB69-23CF-44E3-9099-C40C66FF867C}">
                  <a14:compatExt spid="_x0000_s47502"/>
                </a:ext>
                <a:ext uri="{FF2B5EF4-FFF2-40B4-BE49-F238E27FC236}">
                  <a16:creationId xmlns:a16="http://schemas.microsoft.com/office/drawing/2014/main" id="{00000000-0008-0000-0700-00008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7503" name="Group Box 399" hidden="1">
              <a:extLst>
                <a:ext uri="{63B3BB69-23CF-44E3-9099-C40C66FF867C}">
                  <a14:compatExt spid="_x0000_s47503"/>
                </a:ext>
                <a:ext uri="{FF2B5EF4-FFF2-40B4-BE49-F238E27FC236}">
                  <a16:creationId xmlns:a16="http://schemas.microsoft.com/office/drawing/2014/main" id="{00000000-0008-0000-0700-00008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7504" name="Group Box 400" hidden="1">
              <a:extLst>
                <a:ext uri="{63B3BB69-23CF-44E3-9099-C40C66FF867C}">
                  <a14:compatExt spid="_x0000_s47504"/>
                </a:ext>
                <a:ext uri="{FF2B5EF4-FFF2-40B4-BE49-F238E27FC236}">
                  <a16:creationId xmlns:a16="http://schemas.microsoft.com/office/drawing/2014/main" id="{00000000-0008-0000-0700-00009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7505" name="Group Box 401" hidden="1">
              <a:extLst>
                <a:ext uri="{63B3BB69-23CF-44E3-9099-C40C66FF867C}">
                  <a14:compatExt spid="_x0000_s47505"/>
                </a:ext>
                <a:ext uri="{FF2B5EF4-FFF2-40B4-BE49-F238E27FC236}">
                  <a16:creationId xmlns:a16="http://schemas.microsoft.com/office/drawing/2014/main" id="{00000000-0008-0000-0700-00009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5</xdr:col>
          <xdr:colOff>438150</xdr:colOff>
          <xdr:row>39</xdr:row>
          <xdr:rowOff>57150</xdr:rowOff>
        </xdr:to>
        <xdr:sp macro="" textlink="">
          <xdr:nvSpPr>
            <xdr:cNvPr id="47506" name="Group Box 402" hidden="1">
              <a:extLst>
                <a:ext uri="{63B3BB69-23CF-44E3-9099-C40C66FF867C}">
                  <a14:compatExt spid="_x0000_s47506"/>
                </a:ext>
                <a:ext uri="{FF2B5EF4-FFF2-40B4-BE49-F238E27FC236}">
                  <a16:creationId xmlns:a16="http://schemas.microsoft.com/office/drawing/2014/main" id="{00000000-0008-0000-0700-00009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507" name="Group Box 403" hidden="1">
              <a:extLst>
                <a:ext uri="{63B3BB69-23CF-44E3-9099-C40C66FF867C}">
                  <a14:compatExt spid="_x0000_s47507"/>
                </a:ext>
                <a:ext uri="{FF2B5EF4-FFF2-40B4-BE49-F238E27FC236}">
                  <a16:creationId xmlns:a16="http://schemas.microsoft.com/office/drawing/2014/main" id="{00000000-0008-0000-0700-00009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508" name="Group Box 404" hidden="1">
              <a:extLst>
                <a:ext uri="{63B3BB69-23CF-44E3-9099-C40C66FF867C}">
                  <a14:compatExt spid="_x0000_s47508"/>
                </a:ext>
                <a:ext uri="{FF2B5EF4-FFF2-40B4-BE49-F238E27FC236}">
                  <a16:creationId xmlns:a16="http://schemas.microsoft.com/office/drawing/2014/main" id="{00000000-0008-0000-0700-00009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7509" name="Group Box 405" hidden="1">
              <a:extLst>
                <a:ext uri="{63B3BB69-23CF-44E3-9099-C40C66FF867C}">
                  <a14:compatExt spid="_x0000_s47509"/>
                </a:ext>
                <a:ext uri="{FF2B5EF4-FFF2-40B4-BE49-F238E27FC236}">
                  <a16:creationId xmlns:a16="http://schemas.microsoft.com/office/drawing/2014/main" id="{00000000-0008-0000-0700-00009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7510" name="Group Box 406" hidden="1">
              <a:extLst>
                <a:ext uri="{63B3BB69-23CF-44E3-9099-C40C66FF867C}">
                  <a14:compatExt spid="_x0000_s47510"/>
                </a:ext>
                <a:ext uri="{FF2B5EF4-FFF2-40B4-BE49-F238E27FC236}">
                  <a16:creationId xmlns:a16="http://schemas.microsoft.com/office/drawing/2014/main" id="{00000000-0008-0000-0700-00009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5</xdr:col>
          <xdr:colOff>438150</xdr:colOff>
          <xdr:row>42</xdr:row>
          <xdr:rowOff>57150</xdr:rowOff>
        </xdr:to>
        <xdr:sp macro="" textlink="">
          <xdr:nvSpPr>
            <xdr:cNvPr id="47511" name="Group Box 407" hidden="1">
              <a:extLst>
                <a:ext uri="{63B3BB69-23CF-44E3-9099-C40C66FF867C}">
                  <a14:compatExt spid="_x0000_s47511"/>
                </a:ext>
                <a:ext uri="{FF2B5EF4-FFF2-40B4-BE49-F238E27FC236}">
                  <a16:creationId xmlns:a16="http://schemas.microsoft.com/office/drawing/2014/main" id="{00000000-0008-0000-0700-00009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512" name="Group Box 408" hidden="1">
              <a:extLst>
                <a:ext uri="{63B3BB69-23CF-44E3-9099-C40C66FF867C}">
                  <a14:compatExt spid="_x0000_s47512"/>
                </a:ext>
                <a:ext uri="{FF2B5EF4-FFF2-40B4-BE49-F238E27FC236}">
                  <a16:creationId xmlns:a16="http://schemas.microsoft.com/office/drawing/2014/main" id="{00000000-0008-0000-0700-00009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513" name="Group Box 409" hidden="1">
              <a:extLst>
                <a:ext uri="{63B3BB69-23CF-44E3-9099-C40C66FF867C}">
                  <a14:compatExt spid="_x0000_s47513"/>
                </a:ext>
                <a:ext uri="{FF2B5EF4-FFF2-40B4-BE49-F238E27FC236}">
                  <a16:creationId xmlns:a16="http://schemas.microsoft.com/office/drawing/2014/main" id="{00000000-0008-0000-0700-00009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7514" name="Group Box 410" hidden="1">
              <a:extLst>
                <a:ext uri="{63B3BB69-23CF-44E3-9099-C40C66FF867C}">
                  <a14:compatExt spid="_x0000_s47514"/>
                </a:ext>
                <a:ext uri="{FF2B5EF4-FFF2-40B4-BE49-F238E27FC236}">
                  <a16:creationId xmlns:a16="http://schemas.microsoft.com/office/drawing/2014/main" id="{00000000-0008-0000-0700-00009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7515" name="Group Box 411" hidden="1">
              <a:extLst>
                <a:ext uri="{63B3BB69-23CF-44E3-9099-C40C66FF867C}">
                  <a14:compatExt spid="_x0000_s47515"/>
                </a:ext>
                <a:ext uri="{FF2B5EF4-FFF2-40B4-BE49-F238E27FC236}">
                  <a16:creationId xmlns:a16="http://schemas.microsoft.com/office/drawing/2014/main" id="{00000000-0008-0000-0700-00009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5</xdr:col>
          <xdr:colOff>438150</xdr:colOff>
          <xdr:row>43</xdr:row>
          <xdr:rowOff>57150</xdr:rowOff>
        </xdr:to>
        <xdr:sp macro="" textlink="">
          <xdr:nvSpPr>
            <xdr:cNvPr id="47516" name="Group Box 412" hidden="1">
              <a:extLst>
                <a:ext uri="{63B3BB69-23CF-44E3-9099-C40C66FF867C}">
                  <a14:compatExt spid="_x0000_s47516"/>
                </a:ext>
                <a:ext uri="{FF2B5EF4-FFF2-40B4-BE49-F238E27FC236}">
                  <a16:creationId xmlns:a16="http://schemas.microsoft.com/office/drawing/2014/main" id="{00000000-0008-0000-0700-00009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517" name="Group Box 413" hidden="1">
              <a:extLst>
                <a:ext uri="{63B3BB69-23CF-44E3-9099-C40C66FF867C}">
                  <a14:compatExt spid="_x0000_s47517"/>
                </a:ext>
                <a:ext uri="{FF2B5EF4-FFF2-40B4-BE49-F238E27FC236}">
                  <a16:creationId xmlns:a16="http://schemas.microsoft.com/office/drawing/2014/main" id="{00000000-0008-0000-0700-00009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518" name="Group Box 414" hidden="1">
              <a:extLst>
                <a:ext uri="{63B3BB69-23CF-44E3-9099-C40C66FF867C}">
                  <a14:compatExt spid="_x0000_s47518"/>
                </a:ext>
                <a:ext uri="{FF2B5EF4-FFF2-40B4-BE49-F238E27FC236}">
                  <a16:creationId xmlns:a16="http://schemas.microsoft.com/office/drawing/2014/main" id="{00000000-0008-0000-0700-00009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7519" name="Group Box 415" hidden="1">
              <a:extLst>
                <a:ext uri="{63B3BB69-23CF-44E3-9099-C40C66FF867C}">
                  <a14:compatExt spid="_x0000_s47519"/>
                </a:ext>
                <a:ext uri="{FF2B5EF4-FFF2-40B4-BE49-F238E27FC236}">
                  <a16:creationId xmlns:a16="http://schemas.microsoft.com/office/drawing/2014/main" id="{00000000-0008-0000-0700-00009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7520" name="Group Box 416" hidden="1">
              <a:extLst>
                <a:ext uri="{63B3BB69-23CF-44E3-9099-C40C66FF867C}">
                  <a14:compatExt spid="_x0000_s47520"/>
                </a:ext>
                <a:ext uri="{FF2B5EF4-FFF2-40B4-BE49-F238E27FC236}">
                  <a16:creationId xmlns:a16="http://schemas.microsoft.com/office/drawing/2014/main" id="{00000000-0008-0000-0700-0000A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33</xdr:row>
          <xdr:rowOff>152400</xdr:rowOff>
        </xdr:from>
        <xdr:to>
          <xdr:col>5</xdr:col>
          <xdr:colOff>438150</xdr:colOff>
          <xdr:row>35</xdr:row>
          <xdr:rowOff>57150</xdr:rowOff>
        </xdr:to>
        <xdr:sp macro="" textlink="">
          <xdr:nvSpPr>
            <xdr:cNvPr id="47521" name="Group Box 417" hidden="1">
              <a:extLst>
                <a:ext uri="{63B3BB69-23CF-44E3-9099-C40C66FF867C}">
                  <a14:compatExt spid="_x0000_s47521"/>
                </a:ext>
                <a:ext uri="{FF2B5EF4-FFF2-40B4-BE49-F238E27FC236}">
                  <a16:creationId xmlns:a16="http://schemas.microsoft.com/office/drawing/2014/main" id="{00000000-0008-0000-0700-0000A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522" name="Group Box 418" hidden="1">
              <a:extLst>
                <a:ext uri="{63B3BB69-23CF-44E3-9099-C40C66FF867C}">
                  <a14:compatExt spid="_x0000_s47522"/>
                </a:ext>
                <a:ext uri="{FF2B5EF4-FFF2-40B4-BE49-F238E27FC236}">
                  <a16:creationId xmlns:a16="http://schemas.microsoft.com/office/drawing/2014/main" id="{00000000-0008-0000-0700-0000A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523" name="Group Box 419" hidden="1">
              <a:extLst>
                <a:ext uri="{63B3BB69-23CF-44E3-9099-C40C66FF867C}">
                  <a14:compatExt spid="_x0000_s47523"/>
                </a:ext>
                <a:ext uri="{FF2B5EF4-FFF2-40B4-BE49-F238E27FC236}">
                  <a16:creationId xmlns:a16="http://schemas.microsoft.com/office/drawing/2014/main" id="{00000000-0008-0000-0700-0000A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7524" name="Group Box 420" hidden="1">
              <a:extLst>
                <a:ext uri="{63B3BB69-23CF-44E3-9099-C40C66FF867C}">
                  <a14:compatExt spid="_x0000_s47524"/>
                </a:ext>
                <a:ext uri="{FF2B5EF4-FFF2-40B4-BE49-F238E27FC236}">
                  <a16:creationId xmlns:a16="http://schemas.microsoft.com/office/drawing/2014/main" id="{00000000-0008-0000-0700-0000A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7525" name="Group Box 421" hidden="1">
              <a:extLst>
                <a:ext uri="{63B3BB69-23CF-44E3-9099-C40C66FF867C}">
                  <a14:compatExt spid="_x0000_s47525"/>
                </a:ext>
                <a:ext uri="{FF2B5EF4-FFF2-40B4-BE49-F238E27FC236}">
                  <a16:creationId xmlns:a16="http://schemas.microsoft.com/office/drawing/2014/main" id="{00000000-0008-0000-0700-0000A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20</xdr:row>
          <xdr:rowOff>171450</xdr:rowOff>
        </xdr:from>
        <xdr:to>
          <xdr:col>5</xdr:col>
          <xdr:colOff>704850</xdr:colOff>
          <xdr:row>22</xdr:row>
          <xdr:rowOff>85725</xdr:rowOff>
        </xdr:to>
        <xdr:sp macro="" textlink="">
          <xdr:nvSpPr>
            <xdr:cNvPr id="47526" name="Group Box 422" hidden="1">
              <a:extLst>
                <a:ext uri="{63B3BB69-23CF-44E3-9099-C40C66FF867C}">
                  <a14:compatExt spid="_x0000_s47526"/>
                </a:ext>
                <a:ext uri="{FF2B5EF4-FFF2-40B4-BE49-F238E27FC236}">
                  <a16:creationId xmlns:a16="http://schemas.microsoft.com/office/drawing/2014/main" id="{00000000-0008-0000-0700-0000A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20</xdr:row>
          <xdr:rowOff>180975</xdr:rowOff>
        </xdr:from>
        <xdr:to>
          <xdr:col>5</xdr:col>
          <xdr:colOff>495300</xdr:colOff>
          <xdr:row>22</xdr:row>
          <xdr:rowOff>95250</xdr:rowOff>
        </xdr:to>
        <xdr:sp macro="" textlink="">
          <xdr:nvSpPr>
            <xdr:cNvPr id="47527" name="Group Box 423" hidden="1">
              <a:extLst>
                <a:ext uri="{63B3BB69-23CF-44E3-9099-C40C66FF867C}">
                  <a14:compatExt spid="_x0000_s47527"/>
                </a:ext>
                <a:ext uri="{FF2B5EF4-FFF2-40B4-BE49-F238E27FC236}">
                  <a16:creationId xmlns:a16="http://schemas.microsoft.com/office/drawing/2014/main" id="{00000000-0008-0000-0700-0000A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20</xdr:row>
          <xdr:rowOff>0</xdr:rowOff>
        </xdr:from>
        <xdr:to>
          <xdr:col>5</xdr:col>
          <xdr:colOff>314325</xdr:colOff>
          <xdr:row>21</xdr:row>
          <xdr:rowOff>95250</xdr:rowOff>
        </xdr:to>
        <xdr:sp macro="" textlink="">
          <xdr:nvSpPr>
            <xdr:cNvPr id="47528" name="Group Box 424" hidden="1">
              <a:extLst>
                <a:ext uri="{63B3BB69-23CF-44E3-9099-C40C66FF867C}">
                  <a14:compatExt spid="_x0000_s47528"/>
                </a:ext>
                <a:ext uri="{FF2B5EF4-FFF2-40B4-BE49-F238E27FC236}">
                  <a16:creationId xmlns:a16="http://schemas.microsoft.com/office/drawing/2014/main" id="{00000000-0008-0000-0700-0000A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323850</xdr:colOff>
          <xdr:row>22</xdr:row>
          <xdr:rowOff>95250</xdr:rowOff>
        </xdr:to>
        <xdr:sp macro="" textlink="">
          <xdr:nvSpPr>
            <xdr:cNvPr id="47529" name="Group Box 425" hidden="1">
              <a:extLst>
                <a:ext uri="{63B3BB69-23CF-44E3-9099-C40C66FF867C}">
                  <a14:compatExt spid="_x0000_s47529"/>
                </a:ext>
                <a:ext uri="{FF2B5EF4-FFF2-40B4-BE49-F238E27FC236}">
                  <a16:creationId xmlns:a16="http://schemas.microsoft.com/office/drawing/2014/main" id="{00000000-0008-0000-0700-0000A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7530" name="Group Box 426" hidden="1">
              <a:extLst>
                <a:ext uri="{63B3BB69-23CF-44E3-9099-C40C66FF867C}">
                  <a14:compatExt spid="_x0000_s47530"/>
                </a:ext>
                <a:ext uri="{FF2B5EF4-FFF2-40B4-BE49-F238E27FC236}">
                  <a16:creationId xmlns:a16="http://schemas.microsoft.com/office/drawing/2014/main" id="{00000000-0008-0000-0700-0000A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7531" name="Group Box 427" hidden="1">
              <a:extLst>
                <a:ext uri="{63B3BB69-23CF-44E3-9099-C40C66FF867C}">
                  <a14:compatExt spid="_x0000_s47531"/>
                </a:ext>
                <a:ext uri="{FF2B5EF4-FFF2-40B4-BE49-F238E27FC236}">
                  <a16:creationId xmlns:a16="http://schemas.microsoft.com/office/drawing/2014/main" id="{00000000-0008-0000-0700-0000A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7532" name="Group Box 428" hidden="1">
              <a:extLst>
                <a:ext uri="{63B3BB69-23CF-44E3-9099-C40C66FF867C}">
                  <a14:compatExt spid="_x0000_s47532"/>
                </a:ext>
                <a:ext uri="{FF2B5EF4-FFF2-40B4-BE49-F238E27FC236}">
                  <a16:creationId xmlns:a16="http://schemas.microsoft.com/office/drawing/2014/main" id="{00000000-0008-0000-0700-0000A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466725</xdr:colOff>
          <xdr:row>22</xdr:row>
          <xdr:rowOff>95250</xdr:rowOff>
        </xdr:to>
        <xdr:sp macro="" textlink="">
          <xdr:nvSpPr>
            <xdr:cNvPr id="47533" name="Group Box 429" hidden="1">
              <a:extLst>
                <a:ext uri="{63B3BB69-23CF-44E3-9099-C40C66FF867C}">
                  <a14:compatExt spid="_x0000_s47533"/>
                </a:ext>
                <a:ext uri="{FF2B5EF4-FFF2-40B4-BE49-F238E27FC236}">
                  <a16:creationId xmlns:a16="http://schemas.microsoft.com/office/drawing/2014/main" id="{00000000-0008-0000-0700-0000A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342900</xdr:colOff>
          <xdr:row>22</xdr:row>
          <xdr:rowOff>123825</xdr:rowOff>
        </xdr:to>
        <xdr:sp macro="" textlink="">
          <xdr:nvSpPr>
            <xdr:cNvPr id="47534" name="Group Box 430" hidden="1">
              <a:extLst>
                <a:ext uri="{63B3BB69-23CF-44E3-9099-C40C66FF867C}">
                  <a14:compatExt spid="_x0000_s47534"/>
                </a:ext>
                <a:ext uri="{FF2B5EF4-FFF2-40B4-BE49-F238E27FC236}">
                  <a16:creationId xmlns:a16="http://schemas.microsoft.com/office/drawing/2014/main" id="{00000000-0008-0000-0700-0000A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7535" name="Group Box 431" hidden="1">
              <a:extLst>
                <a:ext uri="{63B3BB69-23CF-44E3-9099-C40C66FF867C}">
                  <a14:compatExt spid="_x0000_s47535"/>
                </a:ext>
                <a:ext uri="{FF2B5EF4-FFF2-40B4-BE49-F238E27FC236}">
                  <a16:creationId xmlns:a16="http://schemas.microsoft.com/office/drawing/2014/main" id="{00000000-0008-0000-0700-0000A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123825</xdr:rowOff>
        </xdr:from>
        <xdr:to>
          <xdr:col>5</xdr:col>
          <xdr:colOff>542925</xdr:colOff>
          <xdr:row>22</xdr:row>
          <xdr:rowOff>28575</xdr:rowOff>
        </xdr:to>
        <xdr:sp macro="" textlink="">
          <xdr:nvSpPr>
            <xdr:cNvPr id="47536" name="Group Box 432" hidden="1">
              <a:extLst>
                <a:ext uri="{63B3BB69-23CF-44E3-9099-C40C66FF867C}">
                  <a14:compatExt spid="_x0000_s47536"/>
                </a:ext>
                <a:ext uri="{FF2B5EF4-FFF2-40B4-BE49-F238E27FC236}">
                  <a16:creationId xmlns:a16="http://schemas.microsoft.com/office/drawing/2014/main" id="{00000000-0008-0000-0700-0000B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85725</xdr:rowOff>
        </xdr:from>
        <xdr:to>
          <xdr:col>5</xdr:col>
          <xdr:colOff>552450</xdr:colOff>
          <xdr:row>22</xdr:row>
          <xdr:rowOff>180975</xdr:rowOff>
        </xdr:to>
        <xdr:sp macro="" textlink="">
          <xdr:nvSpPr>
            <xdr:cNvPr id="47537" name="Group Box 433" hidden="1">
              <a:extLst>
                <a:ext uri="{63B3BB69-23CF-44E3-9099-C40C66FF867C}">
                  <a14:compatExt spid="_x0000_s47537"/>
                </a:ext>
                <a:ext uri="{FF2B5EF4-FFF2-40B4-BE49-F238E27FC236}">
                  <a16:creationId xmlns:a16="http://schemas.microsoft.com/office/drawing/2014/main" id="{00000000-0008-0000-0700-0000B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538" name="Group Box 434" hidden="1">
              <a:extLst>
                <a:ext uri="{63B3BB69-23CF-44E3-9099-C40C66FF867C}">
                  <a14:compatExt spid="_x0000_s47538"/>
                </a:ext>
                <a:ext uri="{FF2B5EF4-FFF2-40B4-BE49-F238E27FC236}">
                  <a16:creationId xmlns:a16="http://schemas.microsoft.com/office/drawing/2014/main" id="{00000000-0008-0000-0700-0000B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539" name="Group Box 435" hidden="1">
              <a:extLst>
                <a:ext uri="{63B3BB69-23CF-44E3-9099-C40C66FF867C}">
                  <a14:compatExt spid="_x0000_s47539"/>
                </a:ext>
                <a:ext uri="{FF2B5EF4-FFF2-40B4-BE49-F238E27FC236}">
                  <a16:creationId xmlns:a16="http://schemas.microsoft.com/office/drawing/2014/main" id="{00000000-0008-0000-0700-0000B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7540" name="Group Box 436" hidden="1">
              <a:extLst>
                <a:ext uri="{63B3BB69-23CF-44E3-9099-C40C66FF867C}">
                  <a14:compatExt spid="_x0000_s47540"/>
                </a:ext>
                <a:ext uri="{FF2B5EF4-FFF2-40B4-BE49-F238E27FC236}">
                  <a16:creationId xmlns:a16="http://schemas.microsoft.com/office/drawing/2014/main" id="{00000000-0008-0000-0700-0000B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7541" name="Group Box 437" hidden="1">
              <a:extLst>
                <a:ext uri="{63B3BB69-23CF-44E3-9099-C40C66FF867C}">
                  <a14:compatExt spid="_x0000_s47541"/>
                </a:ext>
                <a:ext uri="{FF2B5EF4-FFF2-40B4-BE49-F238E27FC236}">
                  <a16:creationId xmlns:a16="http://schemas.microsoft.com/office/drawing/2014/main" id="{00000000-0008-0000-0700-0000B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11</xdr:row>
          <xdr:rowOff>171450</xdr:rowOff>
        </xdr:from>
        <xdr:to>
          <xdr:col>5</xdr:col>
          <xdr:colOff>704850</xdr:colOff>
          <xdr:row>13</xdr:row>
          <xdr:rowOff>85725</xdr:rowOff>
        </xdr:to>
        <xdr:sp macro="" textlink="">
          <xdr:nvSpPr>
            <xdr:cNvPr id="47542" name="Group Box 438" hidden="1">
              <a:extLst>
                <a:ext uri="{63B3BB69-23CF-44E3-9099-C40C66FF867C}">
                  <a14:compatExt spid="_x0000_s47542"/>
                </a:ext>
                <a:ext uri="{FF2B5EF4-FFF2-40B4-BE49-F238E27FC236}">
                  <a16:creationId xmlns:a16="http://schemas.microsoft.com/office/drawing/2014/main" id="{00000000-0008-0000-0700-0000B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11</xdr:row>
          <xdr:rowOff>180975</xdr:rowOff>
        </xdr:from>
        <xdr:to>
          <xdr:col>5</xdr:col>
          <xdr:colOff>495300</xdr:colOff>
          <xdr:row>13</xdr:row>
          <xdr:rowOff>95250</xdr:rowOff>
        </xdr:to>
        <xdr:sp macro="" textlink="">
          <xdr:nvSpPr>
            <xdr:cNvPr id="47543" name="Group Box 439" hidden="1">
              <a:extLst>
                <a:ext uri="{63B3BB69-23CF-44E3-9099-C40C66FF867C}">
                  <a14:compatExt spid="_x0000_s47543"/>
                </a:ext>
                <a:ext uri="{FF2B5EF4-FFF2-40B4-BE49-F238E27FC236}">
                  <a16:creationId xmlns:a16="http://schemas.microsoft.com/office/drawing/2014/main" id="{00000000-0008-0000-0700-0000B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11</xdr:row>
          <xdr:rowOff>0</xdr:rowOff>
        </xdr:from>
        <xdr:to>
          <xdr:col>5</xdr:col>
          <xdr:colOff>314325</xdr:colOff>
          <xdr:row>12</xdr:row>
          <xdr:rowOff>95250</xdr:rowOff>
        </xdr:to>
        <xdr:sp macro="" textlink="">
          <xdr:nvSpPr>
            <xdr:cNvPr id="47544" name="Group Box 440" hidden="1">
              <a:extLst>
                <a:ext uri="{63B3BB69-23CF-44E3-9099-C40C66FF867C}">
                  <a14:compatExt spid="_x0000_s47544"/>
                </a:ext>
                <a:ext uri="{FF2B5EF4-FFF2-40B4-BE49-F238E27FC236}">
                  <a16:creationId xmlns:a16="http://schemas.microsoft.com/office/drawing/2014/main" id="{00000000-0008-0000-0700-0000B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323850</xdr:colOff>
          <xdr:row>13</xdr:row>
          <xdr:rowOff>95250</xdr:rowOff>
        </xdr:to>
        <xdr:sp macro="" textlink="">
          <xdr:nvSpPr>
            <xdr:cNvPr id="47545" name="Group Box 441" hidden="1">
              <a:extLst>
                <a:ext uri="{63B3BB69-23CF-44E3-9099-C40C66FF867C}">
                  <a14:compatExt spid="_x0000_s47545"/>
                </a:ext>
                <a:ext uri="{FF2B5EF4-FFF2-40B4-BE49-F238E27FC236}">
                  <a16:creationId xmlns:a16="http://schemas.microsoft.com/office/drawing/2014/main" id="{00000000-0008-0000-0700-0000B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466725</xdr:colOff>
          <xdr:row>12</xdr:row>
          <xdr:rowOff>95250</xdr:rowOff>
        </xdr:to>
        <xdr:sp macro="" textlink="">
          <xdr:nvSpPr>
            <xdr:cNvPr id="47546" name="Group Box 442" hidden="1">
              <a:extLst>
                <a:ext uri="{63B3BB69-23CF-44E3-9099-C40C66FF867C}">
                  <a14:compatExt spid="_x0000_s47546"/>
                </a:ext>
                <a:ext uri="{FF2B5EF4-FFF2-40B4-BE49-F238E27FC236}">
                  <a16:creationId xmlns:a16="http://schemas.microsoft.com/office/drawing/2014/main" id="{00000000-0008-0000-0700-0000B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342900</xdr:colOff>
          <xdr:row>12</xdr:row>
          <xdr:rowOff>123825</xdr:rowOff>
        </xdr:to>
        <xdr:sp macro="" textlink="">
          <xdr:nvSpPr>
            <xdr:cNvPr id="47547" name="Group Box 443" hidden="1">
              <a:extLst>
                <a:ext uri="{63B3BB69-23CF-44E3-9099-C40C66FF867C}">
                  <a14:compatExt spid="_x0000_s47547"/>
                </a:ext>
                <a:ext uri="{FF2B5EF4-FFF2-40B4-BE49-F238E27FC236}">
                  <a16:creationId xmlns:a16="http://schemas.microsoft.com/office/drawing/2014/main" id="{00000000-0008-0000-0700-0000B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7548" name="Group Box 444" hidden="1">
              <a:extLst>
                <a:ext uri="{63B3BB69-23CF-44E3-9099-C40C66FF867C}">
                  <a14:compatExt spid="_x0000_s47548"/>
                </a:ext>
                <a:ext uri="{FF2B5EF4-FFF2-40B4-BE49-F238E27FC236}">
                  <a16:creationId xmlns:a16="http://schemas.microsoft.com/office/drawing/2014/main" id="{00000000-0008-0000-0700-0000B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466725</xdr:colOff>
          <xdr:row>13</xdr:row>
          <xdr:rowOff>95250</xdr:rowOff>
        </xdr:to>
        <xdr:sp macro="" textlink="">
          <xdr:nvSpPr>
            <xdr:cNvPr id="47549" name="Group Box 445" hidden="1">
              <a:extLst>
                <a:ext uri="{63B3BB69-23CF-44E3-9099-C40C66FF867C}">
                  <a14:compatExt spid="_x0000_s47549"/>
                </a:ext>
                <a:ext uri="{FF2B5EF4-FFF2-40B4-BE49-F238E27FC236}">
                  <a16:creationId xmlns:a16="http://schemas.microsoft.com/office/drawing/2014/main" id="{00000000-0008-0000-0700-0000B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342900</xdr:colOff>
          <xdr:row>13</xdr:row>
          <xdr:rowOff>123825</xdr:rowOff>
        </xdr:to>
        <xdr:sp macro="" textlink="">
          <xdr:nvSpPr>
            <xdr:cNvPr id="47550" name="Group Box 446" hidden="1">
              <a:extLst>
                <a:ext uri="{63B3BB69-23CF-44E3-9099-C40C66FF867C}">
                  <a14:compatExt spid="_x0000_s47550"/>
                </a:ext>
                <a:ext uri="{FF2B5EF4-FFF2-40B4-BE49-F238E27FC236}">
                  <a16:creationId xmlns:a16="http://schemas.microsoft.com/office/drawing/2014/main" id="{00000000-0008-0000-0700-0000B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5</xdr:col>
          <xdr:colOff>514350</xdr:colOff>
          <xdr:row>13</xdr:row>
          <xdr:rowOff>95250</xdr:rowOff>
        </xdr:to>
        <xdr:sp macro="" textlink="">
          <xdr:nvSpPr>
            <xdr:cNvPr id="47551" name="Group Box 447" hidden="1">
              <a:extLst>
                <a:ext uri="{63B3BB69-23CF-44E3-9099-C40C66FF867C}">
                  <a14:compatExt spid="_x0000_s47551"/>
                </a:ext>
                <a:ext uri="{FF2B5EF4-FFF2-40B4-BE49-F238E27FC236}">
                  <a16:creationId xmlns:a16="http://schemas.microsoft.com/office/drawing/2014/main" id="{00000000-0008-0000-0700-0000B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123825</xdr:rowOff>
        </xdr:from>
        <xdr:to>
          <xdr:col>5</xdr:col>
          <xdr:colOff>542925</xdr:colOff>
          <xdr:row>13</xdr:row>
          <xdr:rowOff>28575</xdr:rowOff>
        </xdr:to>
        <xdr:sp macro="" textlink="">
          <xdr:nvSpPr>
            <xdr:cNvPr id="47552" name="Group Box 448" hidden="1">
              <a:extLst>
                <a:ext uri="{63B3BB69-23CF-44E3-9099-C40C66FF867C}">
                  <a14:compatExt spid="_x0000_s47552"/>
                </a:ext>
                <a:ext uri="{FF2B5EF4-FFF2-40B4-BE49-F238E27FC236}">
                  <a16:creationId xmlns:a16="http://schemas.microsoft.com/office/drawing/2014/main" id="{00000000-0008-0000-0700-0000C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85725</xdr:rowOff>
        </xdr:from>
        <xdr:to>
          <xdr:col>5</xdr:col>
          <xdr:colOff>552450</xdr:colOff>
          <xdr:row>13</xdr:row>
          <xdr:rowOff>180975</xdr:rowOff>
        </xdr:to>
        <xdr:sp macro="" textlink="">
          <xdr:nvSpPr>
            <xdr:cNvPr id="47553" name="Group Box 449" hidden="1">
              <a:extLst>
                <a:ext uri="{63B3BB69-23CF-44E3-9099-C40C66FF867C}">
                  <a14:compatExt spid="_x0000_s47553"/>
                </a:ext>
                <a:ext uri="{FF2B5EF4-FFF2-40B4-BE49-F238E27FC236}">
                  <a16:creationId xmlns:a16="http://schemas.microsoft.com/office/drawing/2014/main" id="{00000000-0008-0000-0700-0000C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54" name="Group Box 450" hidden="1">
              <a:extLst>
                <a:ext uri="{63B3BB69-23CF-44E3-9099-C40C66FF867C}">
                  <a14:compatExt spid="_x0000_s47554"/>
                </a:ext>
                <a:ext uri="{FF2B5EF4-FFF2-40B4-BE49-F238E27FC236}">
                  <a16:creationId xmlns:a16="http://schemas.microsoft.com/office/drawing/2014/main" id="{00000000-0008-0000-0700-0000C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555" name="Group Box 451" hidden="1">
              <a:extLst>
                <a:ext uri="{63B3BB69-23CF-44E3-9099-C40C66FF867C}">
                  <a14:compatExt spid="_x0000_s47555"/>
                </a:ext>
                <a:ext uri="{FF2B5EF4-FFF2-40B4-BE49-F238E27FC236}">
                  <a16:creationId xmlns:a16="http://schemas.microsoft.com/office/drawing/2014/main" id="{00000000-0008-0000-0700-0000C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7556" name="Group Box 452" hidden="1">
              <a:extLst>
                <a:ext uri="{63B3BB69-23CF-44E3-9099-C40C66FF867C}">
                  <a14:compatExt spid="_x0000_s47556"/>
                </a:ext>
                <a:ext uri="{FF2B5EF4-FFF2-40B4-BE49-F238E27FC236}">
                  <a16:creationId xmlns:a16="http://schemas.microsoft.com/office/drawing/2014/main" id="{00000000-0008-0000-0700-0000C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7557" name="Group Box 453" hidden="1">
              <a:extLst>
                <a:ext uri="{63B3BB69-23CF-44E3-9099-C40C66FF867C}">
                  <a14:compatExt spid="_x0000_s47557"/>
                </a:ext>
                <a:ext uri="{FF2B5EF4-FFF2-40B4-BE49-F238E27FC236}">
                  <a16:creationId xmlns:a16="http://schemas.microsoft.com/office/drawing/2014/main" id="{00000000-0008-0000-0700-0000C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14</xdr:row>
          <xdr:rowOff>142875</xdr:rowOff>
        </xdr:from>
        <xdr:to>
          <xdr:col>5</xdr:col>
          <xdr:colOff>476250</xdr:colOff>
          <xdr:row>16</xdr:row>
          <xdr:rowOff>57150</xdr:rowOff>
        </xdr:to>
        <xdr:sp macro="" textlink="">
          <xdr:nvSpPr>
            <xdr:cNvPr id="47558" name="Group Box 454" hidden="1">
              <a:extLst>
                <a:ext uri="{63B3BB69-23CF-44E3-9099-C40C66FF867C}">
                  <a14:compatExt spid="_x0000_s47558"/>
                </a:ext>
                <a:ext uri="{FF2B5EF4-FFF2-40B4-BE49-F238E27FC236}">
                  <a16:creationId xmlns:a16="http://schemas.microsoft.com/office/drawing/2014/main" id="{00000000-0008-0000-0700-0000C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559" name="Group Box 455" hidden="1">
              <a:extLst>
                <a:ext uri="{63B3BB69-23CF-44E3-9099-C40C66FF867C}">
                  <a14:compatExt spid="_x0000_s47559"/>
                </a:ext>
                <a:ext uri="{FF2B5EF4-FFF2-40B4-BE49-F238E27FC236}">
                  <a16:creationId xmlns:a16="http://schemas.microsoft.com/office/drawing/2014/main" id="{00000000-0008-0000-0700-0000C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560" name="Group Box 456" hidden="1">
              <a:extLst>
                <a:ext uri="{63B3BB69-23CF-44E3-9099-C40C66FF867C}">
                  <a14:compatExt spid="_x0000_s47560"/>
                </a:ext>
                <a:ext uri="{FF2B5EF4-FFF2-40B4-BE49-F238E27FC236}">
                  <a16:creationId xmlns:a16="http://schemas.microsoft.com/office/drawing/2014/main" id="{00000000-0008-0000-0700-0000C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561" name="Group Box 457" hidden="1">
              <a:extLst>
                <a:ext uri="{63B3BB69-23CF-44E3-9099-C40C66FF867C}">
                  <a14:compatExt spid="_x0000_s47561"/>
                </a:ext>
                <a:ext uri="{FF2B5EF4-FFF2-40B4-BE49-F238E27FC236}">
                  <a16:creationId xmlns:a16="http://schemas.microsoft.com/office/drawing/2014/main" id="{00000000-0008-0000-0700-0000C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323850</xdr:colOff>
          <xdr:row>15</xdr:row>
          <xdr:rowOff>95250</xdr:rowOff>
        </xdr:to>
        <xdr:sp macro="" textlink="">
          <xdr:nvSpPr>
            <xdr:cNvPr id="47562" name="Group Box 458" hidden="1">
              <a:extLst>
                <a:ext uri="{63B3BB69-23CF-44E3-9099-C40C66FF867C}">
                  <a14:compatExt spid="_x0000_s47562"/>
                </a:ext>
                <a:ext uri="{FF2B5EF4-FFF2-40B4-BE49-F238E27FC236}">
                  <a16:creationId xmlns:a16="http://schemas.microsoft.com/office/drawing/2014/main" id="{00000000-0008-0000-0700-0000C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466725</xdr:colOff>
          <xdr:row>15</xdr:row>
          <xdr:rowOff>95250</xdr:rowOff>
        </xdr:to>
        <xdr:sp macro="" textlink="">
          <xdr:nvSpPr>
            <xdr:cNvPr id="47563" name="Group Box 459" hidden="1">
              <a:extLst>
                <a:ext uri="{63B3BB69-23CF-44E3-9099-C40C66FF867C}">
                  <a14:compatExt spid="_x0000_s47563"/>
                </a:ext>
                <a:ext uri="{FF2B5EF4-FFF2-40B4-BE49-F238E27FC236}">
                  <a16:creationId xmlns:a16="http://schemas.microsoft.com/office/drawing/2014/main" id="{00000000-0008-0000-0700-0000C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342900</xdr:colOff>
          <xdr:row>15</xdr:row>
          <xdr:rowOff>123825</xdr:rowOff>
        </xdr:to>
        <xdr:sp macro="" textlink="">
          <xdr:nvSpPr>
            <xdr:cNvPr id="47564" name="Group Box 460" hidden="1">
              <a:extLst>
                <a:ext uri="{63B3BB69-23CF-44E3-9099-C40C66FF867C}">
                  <a14:compatExt spid="_x0000_s47564"/>
                </a:ext>
                <a:ext uri="{FF2B5EF4-FFF2-40B4-BE49-F238E27FC236}">
                  <a16:creationId xmlns:a16="http://schemas.microsoft.com/office/drawing/2014/main" id="{00000000-0008-0000-0700-0000C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5</xdr:col>
          <xdr:colOff>514350</xdr:colOff>
          <xdr:row>15</xdr:row>
          <xdr:rowOff>95250</xdr:rowOff>
        </xdr:to>
        <xdr:sp macro="" textlink="">
          <xdr:nvSpPr>
            <xdr:cNvPr id="47565" name="Group Box 461" hidden="1">
              <a:extLst>
                <a:ext uri="{63B3BB69-23CF-44E3-9099-C40C66FF867C}">
                  <a14:compatExt spid="_x0000_s47565"/>
                </a:ext>
                <a:ext uri="{FF2B5EF4-FFF2-40B4-BE49-F238E27FC236}">
                  <a16:creationId xmlns:a16="http://schemas.microsoft.com/office/drawing/2014/main" id="{00000000-0008-0000-0700-0000C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85725</xdr:rowOff>
        </xdr:from>
        <xdr:to>
          <xdr:col>5</xdr:col>
          <xdr:colOff>552450</xdr:colOff>
          <xdr:row>15</xdr:row>
          <xdr:rowOff>180975</xdr:rowOff>
        </xdr:to>
        <xdr:sp macro="" textlink="">
          <xdr:nvSpPr>
            <xdr:cNvPr id="47566" name="Group Box 462" hidden="1">
              <a:extLst>
                <a:ext uri="{63B3BB69-23CF-44E3-9099-C40C66FF867C}">
                  <a14:compatExt spid="_x0000_s47566"/>
                </a:ext>
                <a:ext uri="{FF2B5EF4-FFF2-40B4-BE49-F238E27FC236}">
                  <a16:creationId xmlns:a16="http://schemas.microsoft.com/office/drawing/2014/main" id="{00000000-0008-0000-0700-0000C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567" name="Group Box 463" hidden="1">
              <a:extLst>
                <a:ext uri="{63B3BB69-23CF-44E3-9099-C40C66FF867C}">
                  <a14:compatExt spid="_x0000_s47567"/>
                </a:ext>
                <a:ext uri="{FF2B5EF4-FFF2-40B4-BE49-F238E27FC236}">
                  <a16:creationId xmlns:a16="http://schemas.microsoft.com/office/drawing/2014/main" id="{00000000-0008-0000-0700-0000C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142875</xdr:rowOff>
        </xdr:from>
        <xdr:to>
          <xdr:col>5</xdr:col>
          <xdr:colOff>476250</xdr:colOff>
          <xdr:row>17</xdr:row>
          <xdr:rowOff>57150</xdr:rowOff>
        </xdr:to>
        <xdr:sp macro="" textlink="">
          <xdr:nvSpPr>
            <xdr:cNvPr id="47568" name="Group Box 464" hidden="1">
              <a:extLst>
                <a:ext uri="{63B3BB69-23CF-44E3-9099-C40C66FF867C}">
                  <a14:compatExt spid="_x0000_s47568"/>
                </a:ext>
                <a:ext uri="{FF2B5EF4-FFF2-40B4-BE49-F238E27FC236}">
                  <a16:creationId xmlns:a16="http://schemas.microsoft.com/office/drawing/2014/main" id="{00000000-0008-0000-0700-0000D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569" name="Group Box 465" hidden="1">
              <a:extLst>
                <a:ext uri="{63B3BB69-23CF-44E3-9099-C40C66FF867C}">
                  <a14:compatExt spid="_x0000_s47569"/>
                </a:ext>
                <a:ext uri="{FF2B5EF4-FFF2-40B4-BE49-F238E27FC236}">
                  <a16:creationId xmlns:a16="http://schemas.microsoft.com/office/drawing/2014/main" id="{00000000-0008-0000-0700-0000D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7570" name="Group Box 466" hidden="1">
              <a:extLst>
                <a:ext uri="{63B3BB69-23CF-44E3-9099-C40C66FF867C}">
                  <a14:compatExt spid="_x0000_s47570"/>
                </a:ext>
                <a:ext uri="{FF2B5EF4-FFF2-40B4-BE49-F238E27FC236}">
                  <a16:creationId xmlns:a16="http://schemas.microsoft.com/office/drawing/2014/main" id="{00000000-0008-0000-0700-0000D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7571" name="Group Box 467" hidden="1">
              <a:extLst>
                <a:ext uri="{63B3BB69-23CF-44E3-9099-C40C66FF867C}">
                  <a14:compatExt spid="_x0000_s47571"/>
                </a:ext>
                <a:ext uri="{FF2B5EF4-FFF2-40B4-BE49-F238E27FC236}">
                  <a16:creationId xmlns:a16="http://schemas.microsoft.com/office/drawing/2014/main" id="{00000000-0008-0000-0700-0000D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323850</xdr:colOff>
          <xdr:row>16</xdr:row>
          <xdr:rowOff>95250</xdr:rowOff>
        </xdr:to>
        <xdr:sp macro="" textlink="">
          <xdr:nvSpPr>
            <xdr:cNvPr id="47572" name="Group Box 468" hidden="1">
              <a:extLst>
                <a:ext uri="{63B3BB69-23CF-44E3-9099-C40C66FF867C}">
                  <a14:compatExt spid="_x0000_s47572"/>
                </a:ext>
                <a:ext uri="{FF2B5EF4-FFF2-40B4-BE49-F238E27FC236}">
                  <a16:creationId xmlns:a16="http://schemas.microsoft.com/office/drawing/2014/main" id="{00000000-0008-0000-0700-0000D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466725</xdr:colOff>
          <xdr:row>16</xdr:row>
          <xdr:rowOff>95250</xdr:rowOff>
        </xdr:to>
        <xdr:sp macro="" textlink="">
          <xdr:nvSpPr>
            <xdr:cNvPr id="47573" name="Group Box 469" hidden="1">
              <a:extLst>
                <a:ext uri="{63B3BB69-23CF-44E3-9099-C40C66FF867C}">
                  <a14:compatExt spid="_x0000_s47573"/>
                </a:ext>
                <a:ext uri="{FF2B5EF4-FFF2-40B4-BE49-F238E27FC236}">
                  <a16:creationId xmlns:a16="http://schemas.microsoft.com/office/drawing/2014/main" id="{00000000-0008-0000-0700-0000D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342900</xdr:colOff>
          <xdr:row>16</xdr:row>
          <xdr:rowOff>123825</xdr:rowOff>
        </xdr:to>
        <xdr:sp macro="" textlink="">
          <xdr:nvSpPr>
            <xdr:cNvPr id="47574" name="Group Box 470" hidden="1">
              <a:extLst>
                <a:ext uri="{63B3BB69-23CF-44E3-9099-C40C66FF867C}">
                  <a14:compatExt spid="_x0000_s47574"/>
                </a:ext>
                <a:ext uri="{FF2B5EF4-FFF2-40B4-BE49-F238E27FC236}">
                  <a16:creationId xmlns:a16="http://schemas.microsoft.com/office/drawing/2014/main" id="{00000000-0008-0000-0700-0000D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7575" name="Group Box 471" hidden="1">
              <a:extLst>
                <a:ext uri="{63B3BB69-23CF-44E3-9099-C40C66FF867C}">
                  <a14:compatExt spid="_x0000_s47575"/>
                </a:ext>
                <a:ext uri="{FF2B5EF4-FFF2-40B4-BE49-F238E27FC236}">
                  <a16:creationId xmlns:a16="http://schemas.microsoft.com/office/drawing/2014/main" id="{00000000-0008-0000-0700-0000D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85725</xdr:rowOff>
        </xdr:from>
        <xdr:to>
          <xdr:col>5</xdr:col>
          <xdr:colOff>552450</xdr:colOff>
          <xdr:row>16</xdr:row>
          <xdr:rowOff>180975</xdr:rowOff>
        </xdr:to>
        <xdr:sp macro="" textlink="">
          <xdr:nvSpPr>
            <xdr:cNvPr id="47576" name="Group Box 472" hidden="1">
              <a:extLst>
                <a:ext uri="{63B3BB69-23CF-44E3-9099-C40C66FF867C}">
                  <a14:compatExt spid="_x0000_s47576"/>
                </a:ext>
                <a:ext uri="{FF2B5EF4-FFF2-40B4-BE49-F238E27FC236}">
                  <a16:creationId xmlns:a16="http://schemas.microsoft.com/office/drawing/2014/main" id="{00000000-0008-0000-0700-0000D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577" name="Group Box 473" hidden="1">
              <a:extLst>
                <a:ext uri="{63B3BB69-23CF-44E3-9099-C40C66FF867C}">
                  <a14:compatExt spid="_x0000_s47577"/>
                </a:ext>
                <a:ext uri="{FF2B5EF4-FFF2-40B4-BE49-F238E27FC236}">
                  <a16:creationId xmlns:a16="http://schemas.microsoft.com/office/drawing/2014/main" id="{00000000-0008-0000-0700-0000D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7578" name="Group Box 474" hidden="1">
              <a:extLst>
                <a:ext uri="{63B3BB69-23CF-44E3-9099-C40C66FF867C}">
                  <a14:compatExt spid="_x0000_s47578"/>
                </a:ext>
                <a:ext uri="{FF2B5EF4-FFF2-40B4-BE49-F238E27FC236}">
                  <a16:creationId xmlns:a16="http://schemas.microsoft.com/office/drawing/2014/main" id="{00000000-0008-0000-0700-0000D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7579" name="Group Box 475" hidden="1">
              <a:extLst>
                <a:ext uri="{63B3BB69-23CF-44E3-9099-C40C66FF867C}">
                  <a14:compatExt spid="_x0000_s47579"/>
                </a:ext>
                <a:ext uri="{FF2B5EF4-FFF2-40B4-BE49-F238E27FC236}">
                  <a16:creationId xmlns:a16="http://schemas.microsoft.com/office/drawing/2014/main" id="{00000000-0008-0000-0700-0000D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580" name="Group Box 476" hidden="1">
              <a:extLst>
                <a:ext uri="{63B3BB69-23CF-44E3-9099-C40C66FF867C}">
                  <a14:compatExt spid="_x0000_s47580"/>
                </a:ext>
                <a:ext uri="{FF2B5EF4-FFF2-40B4-BE49-F238E27FC236}">
                  <a16:creationId xmlns:a16="http://schemas.microsoft.com/office/drawing/2014/main" id="{00000000-0008-0000-0700-0000D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7581" name="Group Box 477" hidden="1">
              <a:extLst>
                <a:ext uri="{63B3BB69-23CF-44E3-9099-C40C66FF867C}">
                  <a14:compatExt spid="_x0000_s47581"/>
                </a:ext>
                <a:ext uri="{FF2B5EF4-FFF2-40B4-BE49-F238E27FC236}">
                  <a16:creationId xmlns:a16="http://schemas.microsoft.com/office/drawing/2014/main" id="{00000000-0008-0000-0700-0000D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7582" name="Group Box 478" hidden="1">
              <a:extLst>
                <a:ext uri="{63B3BB69-23CF-44E3-9099-C40C66FF867C}">
                  <a14:compatExt spid="_x0000_s47582"/>
                </a:ext>
                <a:ext uri="{FF2B5EF4-FFF2-40B4-BE49-F238E27FC236}">
                  <a16:creationId xmlns:a16="http://schemas.microsoft.com/office/drawing/2014/main" id="{00000000-0008-0000-0700-0000D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7583" name="Group Box 479" hidden="1">
              <a:extLst>
                <a:ext uri="{63B3BB69-23CF-44E3-9099-C40C66FF867C}">
                  <a14:compatExt spid="_x0000_s47583"/>
                </a:ext>
                <a:ext uri="{FF2B5EF4-FFF2-40B4-BE49-F238E27FC236}">
                  <a16:creationId xmlns:a16="http://schemas.microsoft.com/office/drawing/2014/main" id="{00000000-0008-0000-0700-0000D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584" name="Group Box 480" hidden="1">
              <a:extLst>
                <a:ext uri="{63B3BB69-23CF-44E3-9099-C40C66FF867C}">
                  <a14:compatExt spid="_x0000_s47584"/>
                </a:ext>
                <a:ext uri="{FF2B5EF4-FFF2-40B4-BE49-F238E27FC236}">
                  <a16:creationId xmlns:a16="http://schemas.microsoft.com/office/drawing/2014/main" id="{00000000-0008-0000-0700-0000E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85" name="Group Box 481" hidden="1">
              <a:extLst>
                <a:ext uri="{63B3BB69-23CF-44E3-9099-C40C66FF867C}">
                  <a14:compatExt spid="_x0000_s47585"/>
                </a:ext>
                <a:ext uri="{FF2B5EF4-FFF2-40B4-BE49-F238E27FC236}">
                  <a16:creationId xmlns:a16="http://schemas.microsoft.com/office/drawing/2014/main" id="{00000000-0008-0000-0700-0000E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7586" name="Group Box 482" hidden="1">
              <a:extLst>
                <a:ext uri="{63B3BB69-23CF-44E3-9099-C40C66FF867C}">
                  <a14:compatExt spid="_x0000_s47586"/>
                </a:ext>
                <a:ext uri="{FF2B5EF4-FFF2-40B4-BE49-F238E27FC236}">
                  <a16:creationId xmlns:a16="http://schemas.microsoft.com/office/drawing/2014/main" id="{00000000-0008-0000-0700-0000E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7587" name="Group Box 483" hidden="1">
              <a:extLst>
                <a:ext uri="{63B3BB69-23CF-44E3-9099-C40C66FF867C}">
                  <a14:compatExt spid="_x0000_s47587"/>
                </a:ext>
                <a:ext uri="{FF2B5EF4-FFF2-40B4-BE49-F238E27FC236}">
                  <a16:creationId xmlns:a16="http://schemas.microsoft.com/office/drawing/2014/main" id="{00000000-0008-0000-0700-0000E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7588" name="Group Box 484" hidden="1">
              <a:extLst>
                <a:ext uri="{63B3BB69-23CF-44E3-9099-C40C66FF867C}">
                  <a14:compatExt spid="_x0000_s47588"/>
                </a:ext>
                <a:ext uri="{FF2B5EF4-FFF2-40B4-BE49-F238E27FC236}">
                  <a16:creationId xmlns:a16="http://schemas.microsoft.com/office/drawing/2014/main" id="{00000000-0008-0000-0700-0000E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7589" name="Group Box 485" hidden="1">
              <a:extLst>
                <a:ext uri="{63B3BB69-23CF-44E3-9099-C40C66FF867C}">
                  <a14:compatExt spid="_x0000_s47589"/>
                </a:ext>
                <a:ext uri="{FF2B5EF4-FFF2-40B4-BE49-F238E27FC236}">
                  <a16:creationId xmlns:a16="http://schemas.microsoft.com/office/drawing/2014/main" id="{00000000-0008-0000-0700-0000E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90" name="Group Box 486" hidden="1">
              <a:extLst>
                <a:ext uri="{63B3BB69-23CF-44E3-9099-C40C66FF867C}">
                  <a14:compatExt spid="_x0000_s47590"/>
                </a:ext>
                <a:ext uri="{FF2B5EF4-FFF2-40B4-BE49-F238E27FC236}">
                  <a16:creationId xmlns:a16="http://schemas.microsoft.com/office/drawing/2014/main" id="{00000000-0008-0000-0700-0000E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7591" name="Group Box 487" hidden="1">
              <a:extLst>
                <a:ext uri="{63B3BB69-23CF-44E3-9099-C40C66FF867C}">
                  <a14:compatExt spid="_x0000_s47591"/>
                </a:ext>
                <a:ext uri="{FF2B5EF4-FFF2-40B4-BE49-F238E27FC236}">
                  <a16:creationId xmlns:a16="http://schemas.microsoft.com/office/drawing/2014/main" id="{00000000-0008-0000-0700-0000E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7592" name="Group Box 488" hidden="1">
              <a:extLst>
                <a:ext uri="{63B3BB69-23CF-44E3-9099-C40C66FF867C}">
                  <a14:compatExt spid="_x0000_s47592"/>
                </a:ext>
                <a:ext uri="{FF2B5EF4-FFF2-40B4-BE49-F238E27FC236}">
                  <a16:creationId xmlns:a16="http://schemas.microsoft.com/office/drawing/2014/main" id="{00000000-0008-0000-0700-0000E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7593" name="Group Box 489" hidden="1">
              <a:extLst>
                <a:ext uri="{63B3BB69-23CF-44E3-9099-C40C66FF867C}">
                  <a14:compatExt spid="_x0000_s47593"/>
                </a:ext>
                <a:ext uri="{FF2B5EF4-FFF2-40B4-BE49-F238E27FC236}">
                  <a16:creationId xmlns:a16="http://schemas.microsoft.com/office/drawing/2014/main" id="{00000000-0008-0000-0700-0000E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94" name="Group Box 490" hidden="1">
              <a:extLst>
                <a:ext uri="{63B3BB69-23CF-44E3-9099-C40C66FF867C}">
                  <a14:compatExt spid="_x0000_s47594"/>
                </a:ext>
                <a:ext uri="{FF2B5EF4-FFF2-40B4-BE49-F238E27FC236}">
                  <a16:creationId xmlns:a16="http://schemas.microsoft.com/office/drawing/2014/main" id="{00000000-0008-0000-0700-0000E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595" name="Group Box 491" hidden="1">
              <a:extLst>
                <a:ext uri="{63B3BB69-23CF-44E3-9099-C40C66FF867C}">
                  <a14:compatExt spid="_x0000_s47595"/>
                </a:ext>
                <a:ext uri="{FF2B5EF4-FFF2-40B4-BE49-F238E27FC236}">
                  <a16:creationId xmlns:a16="http://schemas.microsoft.com/office/drawing/2014/main" id="{00000000-0008-0000-0700-0000E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7596" name="Group Box 492" hidden="1">
              <a:extLst>
                <a:ext uri="{63B3BB69-23CF-44E3-9099-C40C66FF867C}">
                  <a14:compatExt spid="_x0000_s47596"/>
                </a:ext>
                <a:ext uri="{FF2B5EF4-FFF2-40B4-BE49-F238E27FC236}">
                  <a16:creationId xmlns:a16="http://schemas.microsoft.com/office/drawing/2014/main" id="{00000000-0008-0000-0700-0000E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7597" name="Group Box 493" hidden="1">
              <a:extLst>
                <a:ext uri="{63B3BB69-23CF-44E3-9099-C40C66FF867C}">
                  <a14:compatExt spid="_x0000_s47597"/>
                </a:ext>
                <a:ext uri="{FF2B5EF4-FFF2-40B4-BE49-F238E27FC236}">
                  <a16:creationId xmlns:a16="http://schemas.microsoft.com/office/drawing/2014/main" id="{00000000-0008-0000-0700-0000E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7598" name="Group Box 494" hidden="1">
              <a:extLst>
                <a:ext uri="{63B3BB69-23CF-44E3-9099-C40C66FF867C}">
                  <a14:compatExt spid="_x0000_s47598"/>
                </a:ext>
                <a:ext uri="{FF2B5EF4-FFF2-40B4-BE49-F238E27FC236}">
                  <a16:creationId xmlns:a16="http://schemas.microsoft.com/office/drawing/2014/main" id="{00000000-0008-0000-0700-0000E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7599" name="Group Box 495" hidden="1">
              <a:extLst>
                <a:ext uri="{63B3BB69-23CF-44E3-9099-C40C66FF867C}">
                  <a14:compatExt spid="_x0000_s47599"/>
                </a:ext>
                <a:ext uri="{FF2B5EF4-FFF2-40B4-BE49-F238E27FC236}">
                  <a16:creationId xmlns:a16="http://schemas.microsoft.com/office/drawing/2014/main" id="{00000000-0008-0000-0700-0000E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0" name="Group Box 496" hidden="1">
              <a:extLst>
                <a:ext uri="{63B3BB69-23CF-44E3-9099-C40C66FF867C}">
                  <a14:compatExt spid="_x0000_s47600"/>
                </a:ext>
                <a:ext uri="{FF2B5EF4-FFF2-40B4-BE49-F238E27FC236}">
                  <a16:creationId xmlns:a16="http://schemas.microsoft.com/office/drawing/2014/main" id="{00000000-0008-0000-0700-0000F0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7601" name="Group Box 497" hidden="1">
              <a:extLst>
                <a:ext uri="{63B3BB69-23CF-44E3-9099-C40C66FF867C}">
                  <a14:compatExt spid="_x0000_s47601"/>
                </a:ext>
                <a:ext uri="{FF2B5EF4-FFF2-40B4-BE49-F238E27FC236}">
                  <a16:creationId xmlns:a16="http://schemas.microsoft.com/office/drawing/2014/main" id="{00000000-0008-0000-0700-0000F1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7602" name="Group Box 498" hidden="1">
              <a:extLst>
                <a:ext uri="{63B3BB69-23CF-44E3-9099-C40C66FF867C}">
                  <a14:compatExt spid="_x0000_s47602"/>
                </a:ext>
                <a:ext uri="{FF2B5EF4-FFF2-40B4-BE49-F238E27FC236}">
                  <a16:creationId xmlns:a16="http://schemas.microsoft.com/office/drawing/2014/main" id="{00000000-0008-0000-0700-0000F2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3" name="Group Box 499" hidden="1">
              <a:extLst>
                <a:ext uri="{63B3BB69-23CF-44E3-9099-C40C66FF867C}">
                  <a14:compatExt spid="_x0000_s47603"/>
                </a:ext>
                <a:ext uri="{FF2B5EF4-FFF2-40B4-BE49-F238E27FC236}">
                  <a16:creationId xmlns:a16="http://schemas.microsoft.com/office/drawing/2014/main" id="{00000000-0008-0000-0700-0000F3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4" name="Group Box 500" hidden="1">
              <a:extLst>
                <a:ext uri="{63B3BB69-23CF-44E3-9099-C40C66FF867C}">
                  <a14:compatExt spid="_x0000_s47604"/>
                </a:ext>
                <a:ext uri="{FF2B5EF4-FFF2-40B4-BE49-F238E27FC236}">
                  <a16:creationId xmlns:a16="http://schemas.microsoft.com/office/drawing/2014/main" id="{00000000-0008-0000-0700-0000F4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7605" name="Group Box 501" hidden="1">
              <a:extLst>
                <a:ext uri="{63B3BB69-23CF-44E3-9099-C40C66FF867C}">
                  <a14:compatExt spid="_x0000_s47605"/>
                </a:ext>
                <a:ext uri="{FF2B5EF4-FFF2-40B4-BE49-F238E27FC236}">
                  <a16:creationId xmlns:a16="http://schemas.microsoft.com/office/drawing/2014/main" id="{00000000-0008-0000-0700-0000F5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06" name="Group Box 502" hidden="1">
              <a:extLst>
                <a:ext uri="{63B3BB69-23CF-44E3-9099-C40C66FF867C}">
                  <a14:compatExt spid="_x0000_s47606"/>
                </a:ext>
                <a:ext uri="{FF2B5EF4-FFF2-40B4-BE49-F238E27FC236}">
                  <a16:creationId xmlns:a16="http://schemas.microsoft.com/office/drawing/2014/main" id="{00000000-0008-0000-0700-0000F6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07" name="Group Box 503" hidden="1">
              <a:extLst>
                <a:ext uri="{63B3BB69-23CF-44E3-9099-C40C66FF867C}">
                  <a14:compatExt spid="_x0000_s47607"/>
                </a:ext>
                <a:ext uri="{FF2B5EF4-FFF2-40B4-BE49-F238E27FC236}">
                  <a16:creationId xmlns:a16="http://schemas.microsoft.com/office/drawing/2014/main" id="{00000000-0008-0000-0700-0000F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7608" name="Group Box 504" hidden="1">
              <a:extLst>
                <a:ext uri="{63B3BB69-23CF-44E3-9099-C40C66FF867C}">
                  <a14:compatExt spid="_x0000_s47608"/>
                </a:ext>
                <a:ext uri="{FF2B5EF4-FFF2-40B4-BE49-F238E27FC236}">
                  <a16:creationId xmlns:a16="http://schemas.microsoft.com/office/drawing/2014/main" id="{00000000-0008-0000-0700-0000F8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7609" name="Group Box 505" hidden="1">
              <a:extLst>
                <a:ext uri="{63B3BB69-23CF-44E3-9099-C40C66FF867C}">
                  <a14:compatExt spid="_x0000_s47609"/>
                </a:ext>
                <a:ext uri="{FF2B5EF4-FFF2-40B4-BE49-F238E27FC236}">
                  <a16:creationId xmlns:a16="http://schemas.microsoft.com/office/drawing/2014/main" id="{00000000-0008-0000-0700-0000F9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7610" name="Group Box 506" hidden="1">
              <a:extLst>
                <a:ext uri="{63B3BB69-23CF-44E3-9099-C40C66FF867C}">
                  <a14:compatExt spid="_x0000_s47610"/>
                </a:ext>
                <a:ext uri="{FF2B5EF4-FFF2-40B4-BE49-F238E27FC236}">
                  <a16:creationId xmlns:a16="http://schemas.microsoft.com/office/drawing/2014/main" id="{00000000-0008-0000-0700-0000FA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7611" name="Group Box 507" hidden="1">
              <a:extLst>
                <a:ext uri="{63B3BB69-23CF-44E3-9099-C40C66FF867C}">
                  <a14:compatExt spid="_x0000_s47611"/>
                </a:ext>
                <a:ext uri="{FF2B5EF4-FFF2-40B4-BE49-F238E27FC236}">
                  <a16:creationId xmlns:a16="http://schemas.microsoft.com/office/drawing/2014/main" id="{00000000-0008-0000-0700-0000FB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12" name="Group Box 508" hidden="1">
              <a:extLst>
                <a:ext uri="{63B3BB69-23CF-44E3-9099-C40C66FF867C}">
                  <a14:compatExt spid="_x0000_s47612"/>
                </a:ext>
                <a:ext uri="{FF2B5EF4-FFF2-40B4-BE49-F238E27FC236}">
                  <a16:creationId xmlns:a16="http://schemas.microsoft.com/office/drawing/2014/main" id="{00000000-0008-0000-0700-0000FC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7613" name="Group Box 509" hidden="1">
              <a:extLst>
                <a:ext uri="{63B3BB69-23CF-44E3-9099-C40C66FF867C}">
                  <a14:compatExt spid="_x0000_s47613"/>
                </a:ext>
                <a:ext uri="{FF2B5EF4-FFF2-40B4-BE49-F238E27FC236}">
                  <a16:creationId xmlns:a16="http://schemas.microsoft.com/office/drawing/2014/main" id="{00000000-0008-0000-0700-0000FD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7614" name="Group Box 510" hidden="1">
              <a:extLst>
                <a:ext uri="{63B3BB69-23CF-44E3-9099-C40C66FF867C}">
                  <a14:compatExt spid="_x0000_s47614"/>
                </a:ext>
                <a:ext uri="{FF2B5EF4-FFF2-40B4-BE49-F238E27FC236}">
                  <a16:creationId xmlns:a16="http://schemas.microsoft.com/office/drawing/2014/main" id="{00000000-0008-0000-0700-0000FE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15" name="Group Box 511" hidden="1">
              <a:extLst>
                <a:ext uri="{63B3BB69-23CF-44E3-9099-C40C66FF867C}">
                  <a14:compatExt spid="_x0000_s47615"/>
                </a:ext>
                <a:ext uri="{FF2B5EF4-FFF2-40B4-BE49-F238E27FC236}">
                  <a16:creationId xmlns:a16="http://schemas.microsoft.com/office/drawing/2014/main" id="{00000000-0008-0000-0700-0000FF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7616" name="Group Box 512" hidden="1">
              <a:extLst>
                <a:ext uri="{63B3BB69-23CF-44E3-9099-C40C66FF867C}">
                  <a14:compatExt spid="_x0000_s47616"/>
                </a:ext>
                <a:ext uri="{FF2B5EF4-FFF2-40B4-BE49-F238E27FC236}">
                  <a16:creationId xmlns:a16="http://schemas.microsoft.com/office/drawing/2014/main" id="{00000000-0008-0000-0700-00000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7617" name="Group Box 513" hidden="1">
              <a:extLst>
                <a:ext uri="{63B3BB69-23CF-44E3-9099-C40C66FF867C}">
                  <a14:compatExt spid="_x0000_s47617"/>
                </a:ext>
                <a:ext uri="{FF2B5EF4-FFF2-40B4-BE49-F238E27FC236}">
                  <a16:creationId xmlns:a16="http://schemas.microsoft.com/office/drawing/2014/main" id="{00000000-0008-0000-0700-00000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618" name="Group Box 514" hidden="1">
              <a:extLst>
                <a:ext uri="{63B3BB69-23CF-44E3-9099-C40C66FF867C}">
                  <a14:compatExt spid="_x0000_s47618"/>
                </a:ext>
                <a:ext uri="{FF2B5EF4-FFF2-40B4-BE49-F238E27FC236}">
                  <a16:creationId xmlns:a16="http://schemas.microsoft.com/office/drawing/2014/main" id="{00000000-0008-0000-0700-00000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19" name="Group Box 515" hidden="1">
              <a:extLst>
                <a:ext uri="{63B3BB69-23CF-44E3-9099-C40C66FF867C}">
                  <a14:compatExt spid="_x0000_s47619"/>
                </a:ext>
                <a:ext uri="{FF2B5EF4-FFF2-40B4-BE49-F238E27FC236}">
                  <a16:creationId xmlns:a16="http://schemas.microsoft.com/office/drawing/2014/main" id="{00000000-0008-0000-0700-00000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620" name="Group Box 516" hidden="1">
              <a:extLst>
                <a:ext uri="{63B3BB69-23CF-44E3-9099-C40C66FF867C}">
                  <a14:compatExt spid="_x0000_s47620"/>
                </a:ext>
                <a:ext uri="{FF2B5EF4-FFF2-40B4-BE49-F238E27FC236}">
                  <a16:creationId xmlns:a16="http://schemas.microsoft.com/office/drawing/2014/main" id="{00000000-0008-0000-0700-00000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621" name="Group Box 517" hidden="1">
              <a:extLst>
                <a:ext uri="{63B3BB69-23CF-44E3-9099-C40C66FF867C}">
                  <a14:compatExt spid="_x0000_s47621"/>
                </a:ext>
                <a:ext uri="{FF2B5EF4-FFF2-40B4-BE49-F238E27FC236}">
                  <a16:creationId xmlns:a16="http://schemas.microsoft.com/office/drawing/2014/main" id="{00000000-0008-0000-0700-00000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7622" name="Group Box 518" hidden="1">
              <a:extLst>
                <a:ext uri="{63B3BB69-23CF-44E3-9099-C40C66FF867C}">
                  <a14:compatExt spid="_x0000_s47622"/>
                </a:ext>
                <a:ext uri="{FF2B5EF4-FFF2-40B4-BE49-F238E27FC236}">
                  <a16:creationId xmlns:a16="http://schemas.microsoft.com/office/drawing/2014/main" id="{00000000-0008-0000-0700-00000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7623" name="Group Box 519" hidden="1">
              <a:extLst>
                <a:ext uri="{63B3BB69-23CF-44E3-9099-C40C66FF867C}">
                  <a14:compatExt spid="_x0000_s47623"/>
                </a:ext>
                <a:ext uri="{FF2B5EF4-FFF2-40B4-BE49-F238E27FC236}">
                  <a16:creationId xmlns:a16="http://schemas.microsoft.com/office/drawing/2014/main" id="{00000000-0008-0000-0700-00000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24" name="Group Box 520" hidden="1">
              <a:extLst>
                <a:ext uri="{63B3BB69-23CF-44E3-9099-C40C66FF867C}">
                  <a14:compatExt spid="_x0000_s47624"/>
                </a:ext>
                <a:ext uri="{FF2B5EF4-FFF2-40B4-BE49-F238E27FC236}">
                  <a16:creationId xmlns:a16="http://schemas.microsoft.com/office/drawing/2014/main" id="{00000000-0008-0000-0700-00000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7625" name="Group Box 521" hidden="1">
              <a:extLst>
                <a:ext uri="{63B3BB69-23CF-44E3-9099-C40C66FF867C}">
                  <a14:compatExt spid="_x0000_s47625"/>
                </a:ext>
                <a:ext uri="{FF2B5EF4-FFF2-40B4-BE49-F238E27FC236}">
                  <a16:creationId xmlns:a16="http://schemas.microsoft.com/office/drawing/2014/main" id="{00000000-0008-0000-0700-00000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7626" name="Group Box 522" hidden="1">
              <a:extLst>
                <a:ext uri="{63B3BB69-23CF-44E3-9099-C40C66FF867C}">
                  <a14:compatExt spid="_x0000_s47626"/>
                </a:ext>
                <a:ext uri="{FF2B5EF4-FFF2-40B4-BE49-F238E27FC236}">
                  <a16:creationId xmlns:a16="http://schemas.microsoft.com/office/drawing/2014/main" id="{00000000-0008-0000-0700-00000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27" name="Group Box 523" hidden="1">
              <a:extLst>
                <a:ext uri="{63B3BB69-23CF-44E3-9099-C40C66FF867C}">
                  <a14:compatExt spid="_x0000_s47627"/>
                </a:ext>
                <a:ext uri="{FF2B5EF4-FFF2-40B4-BE49-F238E27FC236}">
                  <a16:creationId xmlns:a16="http://schemas.microsoft.com/office/drawing/2014/main" id="{00000000-0008-0000-0700-00000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28" name="Group Box 524" hidden="1">
              <a:extLst>
                <a:ext uri="{63B3BB69-23CF-44E3-9099-C40C66FF867C}">
                  <a14:compatExt spid="_x0000_s47628"/>
                </a:ext>
                <a:ext uri="{FF2B5EF4-FFF2-40B4-BE49-F238E27FC236}">
                  <a16:creationId xmlns:a16="http://schemas.microsoft.com/office/drawing/2014/main" id="{00000000-0008-0000-0700-00000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7629" name="Group Box 525" hidden="1">
              <a:extLst>
                <a:ext uri="{63B3BB69-23CF-44E3-9099-C40C66FF867C}">
                  <a14:compatExt spid="_x0000_s47629"/>
                </a:ext>
                <a:ext uri="{FF2B5EF4-FFF2-40B4-BE49-F238E27FC236}">
                  <a16:creationId xmlns:a16="http://schemas.microsoft.com/office/drawing/2014/main" id="{00000000-0008-0000-0700-00000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30" name="Group Box 526" hidden="1">
              <a:extLst>
                <a:ext uri="{63B3BB69-23CF-44E3-9099-C40C66FF867C}">
                  <a14:compatExt spid="_x0000_s47630"/>
                </a:ext>
                <a:ext uri="{FF2B5EF4-FFF2-40B4-BE49-F238E27FC236}">
                  <a16:creationId xmlns:a16="http://schemas.microsoft.com/office/drawing/2014/main" id="{00000000-0008-0000-0700-00000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31" name="Group Box 527" hidden="1">
              <a:extLst>
                <a:ext uri="{63B3BB69-23CF-44E3-9099-C40C66FF867C}">
                  <a14:compatExt spid="_x0000_s47631"/>
                </a:ext>
                <a:ext uri="{FF2B5EF4-FFF2-40B4-BE49-F238E27FC236}">
                  <a16:creationId xmlns:a16="http://schemas.microsoft.com/office/drawing/2014/main" id="{00000000-0008-0000-0700-00000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7632" name="Group Box 528" hidden="1">
              <a:extLst>
                <a:ext uri="{63B3BB69-23CF-44E3-9099-C40C66FF867C}">
                  <a14:compatExt spid="_x0000_s47632"/>
                </a:ext>
                <a:ext uri="{FF2B5EF4-FFF2-40B4-BE49-F238E27FC236}">
                  <a16:creationId xmlns:a16="http://schemas.microsoft.com/office/drawing/2014/main" id="{00000000-0008-0000-0700-00001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7633" name="Group Box 529" hidden="1">
              <a:extLst>
                <a:ext uri="{63B3BB69-23CF-44E3-9099-C40C66FF867C}">
                  <a14:compatExt spid="_x0000_s47633"/>
                </a:ext>
                <a:ext uri="{FF2B5EF4-FFF2-40B4-BE49-F238E27FC236}">
                  <a16:creationId xmlns:a16="http://schemas.microsoft.com/office/drawing/2014/main" id="{00000000-0008-0000-0700-00001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7634" name="Group Box 530" hidden="1">
              <a:extLst>
                <a:ext uri="{63B3BB69-23CF-44E3-9099-C40C66FF867C}">
                  <a14:compatExt spid="_x0000_s47634"/>
                </a:ext>
                <a:ext uri="{FF2B5EF4-FFF2-40B4-BE49-F238E27FC236}">
                  <a16:creationId xmlns:a16="http://schemas.microsoft.com/office/drawing/2014/main" id="{00000000-0008-0000-0700-00001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7635" name="Group Box 531" hidden="1">
              <a:extLst>
                <a:ext uri="{63B3BB69-23CF-44E3-9099-C40C66FF867C}">
                  <a14:compatExt spid="_x0000_s47635"/>
                </a:ext>
                <a:ext uri="{FF2B5EF4-FFF2-40B4-BE49-F238E27FC236}">
                  <a16:creationId xmlns:a16="http://schemas.microsoft.com/office/drawing/2014/main" id="{00000000-0008-0000-0700-00001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36" name="Group Box 532" hidden="1">
              <a:extLst>
                <a:ext uri="{63B3BB69-23CF-44E3-9099-C40C66FF867C}">
                  <a14:compatExt spid="_x0000_s47636"/>
                </a:ext>
                <a:ext uri="{FF2B5EF4-FFF2-40B4-BE49-F238E27FC236}">
                  <a16:creationId xmlns:a16="http://schemas.microsoft.com/office/drawing/2014/main" id="{00000000-0008-0000-0700-00001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7637" name="Group Box 533" hidden="1">
              <a:extLst>
                <a:ext uri="{63B3BB69-23CF-44E3-9099-C40C66FF867C}">
                  <a14:compatExt spid="_x0000_s47637"/>
                </a:ext>
                <a:ext uri="{FF2B5EF4-FFF2-40B4-BE49-F238E27FC236}">
                  <a16:creationId xmlns:a16="http://schemas.microsoft.com/office/drawing/2014/main" id="{00000000-0008-0000-0700-00001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7638" name="Group Box 534" hidden="1">
              <a:extLst>
                <a:ext uri="{63B3BB69-23CF-44E3-9099-C40C66FF867C}">
                  <a14:compatExt spid="_x0000_s47638"/>
                </a:ext>
                <a:ext uri="{FF2B5EF4-FFF2-40B4-BE49-F238E27FC236}">
                  <a16:creationId xmlns:a16="http://schemas.microsoft.com/office/drawing/2014/main" id="{00000000-0008-0000-0700-00001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39" name="Group Box 535" hidden="1">
              <a:extLst>
                <a:ext uri="{63B3BB69-23CF-44E3-9099-C40C66FF867C}">
                  <a14:compatExt spid="_x0000_s47639"/>
                </a:ext>
                <a:ext uri="{FF2B5EF4-FFF2-40B4-BE49-F238E27FC236}">
                  <a16:creationId xmlns:a16="http://schemas.microsoft.com/office/drawing/2014/main" id="{00000000-0008-0000-0700-00001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40" name="Group Box 536" hidden="1">
              <a:extLst>
                <a:ext uri="{63B3BB69-23CF-44E3-9099-C40C66FF867C}">
                  <a14:compatExt spid="_x0000_s47640"/>
                </a:ext>
                <a:ext uri="{FF2B5EF4-FFF2-40B4-BE49-F238E27FC236}">
                  <a16:creationId xmlns:a16="http://schemas.microsoft.com/office/drawing/2014/main" id="{00000000-0008-0000-0700-00001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7641" name="Group Box 537" hidden="1">
              <a:extLst>
                <a:ext uri="{63B3BB69-23CF-44E3-9099-C40C66FF867C}">
                  <a14:compatExt spid="_x0000_s47641"/>
                </a:ext>
                <a:ext uri="{FF2B5EF4-FFF2-40B4-BE49-F238E27FC236}">
                  <a16:creationId xmlns:a16="http://schemas.microsoft.com/office/drawing/2014/main" id="{00000000-0008-0000-0700-00001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42" name="Group Box 538" hidden="1">
              <a:extLst>
                <a:ext uri="{63B3BB69-23CF-44E3-9099-C40C66FF867C}">
                  <a14:compatExt spid="_x0000_s47642"/>
                </a:ext>
                <a:ext uri="{FF2B5EF4-FFF2-40B4-BE49-F238E27FC236}">
                  <a16:creationId xmlns:a16="http://schemas.microsoft.com/office/drawing/2014/main" id="{00000000-0008-0000-0700-00001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43" name="Group Box 539" hidden="1">
              <a:extLst>
                <a:ext uri="{63B3BB69-23CF-44E3-9099-C40C66FF867C}">
                  <a14:compatExt spid="_x0000_s47643"/>
                </a:ext>
                <a:ext uri="{FF2B5EF4-FFF2-40B4-BE49-F238E27FC236}">
                  <a16:creationId xmlns:a16="http://schemas.microsoft.com/office/drawing/2014/main" id="{00000000-0008-0000-0700-00001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7644" name="Group Box 540" hidden="1">
              <a:extLst>
                <a:ext uri="{63B3BB69-23CF-44E3-9099-C40C66FF867C}">
                  <a14:compatExt spid="_x0000_s47644"/>
                </a:ext>
                <a:ext uri="{FF2B5EF4-FFF2-40B4-BE49-F238E27FC236}">
                  <a16:creationId xmlns:a16="http://schemas.microsoft.com/office/drawing/2014/main" id="{00000000-0008-0000-0700-00001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7645" name="Group Box 541" hidden="1">
              <a:extLst>
                <a:ext uri="{63B3BB69-23CF-44E3-9099-C40C66FF867C}">
                  <a14:compatExt spid="_x0000_s47645"/>
                </a:ext>
                <a:ext uri="{FF2B5EF4-FFF2-40B4-BE49-F238E27FC236}">
                  <a16:creationId xmlns:a16="http://schemas.microsoft.com/office/drawing/2014/main" id="{00000000-0008-0000-0700-00001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7646" name="Group Box 542" hidden="1">
              <a:extLst>
                <a:ext uri="{63B3BB69-23CF-44E3-9099-C40C66FF867C}">
                  <a14:compatExt spid="_x0000_s47646"/>
                </a:ext>
                <a:ext uri="{FF2B5EF4-FFF2-40B4-BE49-F238E27FC236}">
                  <a16:creationId xmlns:a16="http://schemas.microsoft.com/office/drawing/2014/main" id="{00000000-0008-0000-0700-00001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7647" name="Group Box 543" hidden="1">
              <a:extLst>
                <a:ext uri="{63B3BB69-23CF-44E3-9099-C40C66FF867C}">
                  <a14:compatExt spid="_x0000_s47647"/>
                </a:ext>
                <a:ext uri="{FF2B5EF4-FFF2-40B4-BE49-F238E27FC236}">
                  <a16:creationId xmlns:a16="http://schemas.microsoft.com/office/drawing/2014/main" id="{00000000-0008-0000-0700-00001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48" name="Group Box 544" hidden="1">
              <a:extLst>
                <a:ext uri="{63B3BB69-23CF-44E3-9099-C40C66FF867C}">
                  <a14:compatExt spid="_x0000_s47648"/>
                </a:ext>
                <a:ext uri="{FF2B5EF4-FFF2-40B4-BE49-F238E27FC236}">
                  <a16:creationId xmlns:a16="http://schemas.microsoft.com/office/drawing/2014/main" id="{00000000-0008-0000-0700-00002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7649" name="Group Box 545" hidden="1">
              <a:extLst>
                <a:ext uri="{63B3BB69-23CF-44E3-9099-C40C66FF867C}">
                  <a14:compatExt spid="_x0000_s47649"/>
                </a:ext>
                <a:ext uri="{FF2B5EF4-FFF2-40B4-BE49-F238E27FC236}">
                  <a16:creationId xmlns:a16="http://schemas.microsoft.com/office/drawing/2014/main" id="{00000000-0008-0000-0700-00002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7650" name="Group Box 546" hidden="1">
              <a:extLst>
                <a:ext uri="{63B3BB69-23CF-44E3-9099-C40C66FF867C}">
                  <a14:compatExt spid="_x0000_s47650"/>
                </a:ext>
                <a:ext uri="{FF2B5EF4-FFF2-40B4-BE49-F238E27FC236}">
                  <a16:creationId xmlns:a16="http://schemas.microsoft.com/office/drawing/2014/main" id="{00000000-0008-0000-0700-00002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1" name="Group Box 547" hidden="1">
              <a:extLst>
                <a:ext uri="{63B3BB69-23CF-44E3-9099-C40C66FF867C}">
                  <a14:compatExt spid="_x0000_s47651"/>
                </a:ext>
                <a:ext uri="{FF2B5EF4-FFF2-40B4-BE49-F238E27FC236}">
                  <a16:creationId xmlns:a16="http://schemas.microsoft.com/office/drawing/2014/main" id="{00000000-0008-0000-0700-00002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2" name="Group Box 548" hidden="1">
              <a:extLst>
                <a:ext uri="{63B3BB69-23CF-44E3-9099-C40C66FF867C}">
                  <a14:compatExt spid="_x0000_s47652"/>
                </a:ext>
                <a:ext uri="{FF2B5EF4-FFF2-40B4-BE49-F238E27FC236}">
                  <a16:creationId xmlns:a16="http://schemas.microsoft.com/office/drawing/2014/main" id="{00000000-0008-0000-0700-00002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7653" name="Group Box 549" hidden="1">
              <a:extLst>
                <a:ext uri="{63B3BB69-23CF-44E3-9099-C40C66FF867C}">
                  <a14:compatExt spid="_x0000_s47653"/>
                </a:ext>
                <a:ext uri="{FF2B5EF4-FFF2-40B4-BE49-F238E27FC236}">
                  <a16:creationId xmlns:a16="http://schemas.microsoft.com/office/drawing/2014/main" id="{00000000-0008-0000-0700-00002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4" name="Group Box 550" hidden="1">
              <a:extLst>
                <a:ext uri="{63B3BB69-23CF-44E3-9099-C40C66FF867C}">
                  <a14:compatExt spid="_x0000_s47654"/>
                </a:ext>
                <a:ext uri="{FF2B5EF4-FFF2-40B4-BE49-F238E27FC236}">
                  <a16:creationId xmlns:a16="http://schemas.microsoft.com/office/drawing/2014/main" id="{00000000-0008-0000-0700-00002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55" name="Group Box 551" hidden="1">
              <a:extLst>
                <a:ext uri="{63B3BB69-23CF-44E3-9099-C40C66FF867C}">
                  <a14:compatExt spid="_x0000_s47655"/>
                </a:ext>
                <a:ext uri="{FF2B5EF4-FFF2-40B4-BE49-F238E27FC236}">
                  <a16:creationId xmlns:a16="http://schemas.microsoft.com/office/drawing/2014/main" id="{00000000-0008-0000-0700-00002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7656" name="Group Box 552" hidden="1">
              <a:extLst>
                <a:ext uri="{63B3BB69-23CF-44E3-9099-C40C66FF867C}">
                  <a14:compatExt spid="_x0000_s47656"/>
                </a:ext>
                <a:ext uri="{FF2B5EF4-FFF2-40B4-BE49-F238E27FC236}">
                  <a16:creationId xmlns:a16="http://schemas.microsoft.com/office/drawing/2014/main" id="{00000000-0008-0000-0700-00002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7657" name="Group Box 553" hidden="1">
              <a:extLst>
                <a:ext uri="{63B3BB69-23CF-44E3-9099-C40C66FF867C}">
                  <a14:compatExt spid="_x0000_s47657"/>
                </a:ext>
                <a:ext uri="{FF2B5EF4-FFF2-40B4-BE49-F238E27FC236}">
                  <a16:creationId xmlns:a16="http://schemas.microsoft.com/office/drawing/2014/main" id="{00000000-0008-0000-0700-00002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7658" name="Group Box 554" hidden="1">
              <a:extLst>
                <a:ext uri="{63B3BB69-23CF-44E3-9099-C40C66FF867C}">
                  <a14:compatExt spid="_x0000_s47658"/>
                </a:ext>
                <a:ext uri="{FF2B5EF4-FFF2-40B4-BE49-F238E27FC236}">
                  <a16:creationId xmlns:a16="http://schemas.microsoft.com/office/drawing/2014/main" id="{00000000-0008-0000-0700-00002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7659" name="Group Box 555" hidden="1">
              <a:extLst>
                <a:ext uri="{63B3BB69-23CF-44E3-9099-C40C66FF867C}">
                  <a14:compatExt spid="_x0000_s47659"/>
                </a:ext>
                <a:ext uri="{FF2B5EF4-FFF2-40B4-BE49-F238E27FC236}">
                  <a16:creationId xmlns:a16="http://schemas.microsoft.com/office/drawing/2014/main" id="{00000000-0008-0000-0700-00002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0" name="Group Box 556" hidden="1">
              <a:extLst>
                <a:ext uri="{63B3BB69-23CF-44E3-9099-C40C66FF867C}">
                  <a14:compatExt spid="_x0000_s47660"/>
                </a:ext>
                <a:ext uri="{FF2B5EF4-FFF2-40B4-BE49-F238E27FC236}">
                  <a16:creationId xmlns:a16="http://schemas.microsoft.com/office/drawing/2014/main" id="{00000000-0008-0000-0700-00002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7661" name="Group Box 557" hidden="1">
              <a:extLst>
                <a:ext uri="{63B3BB69-23CF-44E3-9099-C40C66FF867C}">
                  <a14:compatExt spid="_x0000_s47661"/>
                </a:ext>
                <a:ext uri="{FF2B5EF4-FFF2-40B4-BE49-F238E27FC236}">
                  <a16:creationId xmlns:a16="http://schemas.microsoft.com/office/drawing/2014/main" id="{00000000-0008-0000-0700-00002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7662" name="Group Box 558" hidden="1">
              <a:extLst>
                <a:ext uri="{63B3BB69-23CF-44E3-9099-C40C66FF867C}">
                  <a14:compatExt spid="_x0000_s47662"/>
                </a:ext>
                <a:ext uri="{FF2B5EF4-FFF2-40B4-BE49-F238E27FC236}">
                  <a16:creationId xmlns:a16="http://schemas.microsoft.com/office/drawing/2014/main" id="{00000000-0008-0000-0700-00002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3" name="Group Box 559" hidden="1">
              <a:extLst>
                <a:ext uri="{63B3BB69-23CF-44E3-9099-C40C66FF867C}">
                  <a14:compatExt spid="_x0000_s47663"/>
                </a:ext>
                <a:ext uri="{FF2B5EF4-FFF2-40B4-BE49-F238E27FC236}">
                  <a16:creationId xmlns:a16="http://schemas.microsoft.com/office/drawing/2014/main" id="{00000000-0008-0000-0700-00002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4" name="Group Box 560" hidden="1">
              <a:extLst>
                <a:ext uri="{63B3BB69-23CF-44E3-9099-C40C66FF867C}">
                  <a14:compatExt spid="_x0000_s47664"/>
                </a:ext>
                <a:ext uri="{FF2B5EF4-FFF2-40B4-BE49-F238E27FC236}">
                  <a16:creationId xmlns:a16="http://schemas.microsoft.com/office/drawing/2014/main" id="{00000000-0008-0000-0700-00003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7665" name="Group Box 561" hidden="1">
              <a:extLst>
                <a:ext uri="{63B3BB69-23CF-44E3-9099-C40C66FF867C}">
                  <a14:compatExt spid="_x0000_s47665"/>
                </a:ext>
                <a:ext uri="{FF2B5EF4-FFF2-40B4-BE49-F238E27FC236}">
                  <a16:creationId xmlns:a16="http://schemas.microsoft.com/office/drawing/2014/main" id="{00000000-0008-0000-0700-00003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66" name="Group Box 562" hidden="1">
              <a:extLst>
                <a:ext uri="{63B3BB69-23CF-44E3-9099-C40C66FF867C}">
                  <a14:compatExt spid="_x0000_s47666"/>
                </a:ext>
                <a:ext uri="{FF2B5EF4-FFF2-40B4-BE49-F238E27FC236}">
                  <a16:creationId xmlns:a16="http://schemas.microsoft.com/office/drawing/2014/main" id="{00000000-0008-0000-0700-00003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67" name="Group Box 563" hidden="1">
              <a:extLst>
                <a:ext uri="{63B3BB69-23CF-44E3-9099-C40C66FF867C}">
                  <a14:compatExt spid="_x0000_s47667"/>
                </a:ext>
                <a:ext uri="{FF2B5EF4-FFF2-40B4-BE49-F238E27FC236}">
                  <a16:creationId xmlns:a16="http://schemas.microsoft.com/office/drawing/2014/main" id="{00000000-0008-0000-0700-00003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7668" name="Group Box 564" hidden="1">
              <a:extLst>
                <a:ext uri="{63B3BB69-23CF-44E3-9099-C40C66FF867C}">
                  <a14:compatExt spid="_x0000_s47668"/>
                </a:ext>
                <a:ext uri="{FF2B5EF4-FFF2-40B4-BE49-F238E27FC236}">
                  <a16:creationId xmlns:a16="http://schemas.microsoft.com/office/drawing/2014/main" id="{00000000-0008-0000-0700-00003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7669" name="Group Box 565" hidden="1">
              <a:extLst>
                <a:ext uri="{63B3BB69-23CF-44E3-9099-C40C66FF867C}">
                  <a14:compatExt spid="_x0000_s47669"/>
                </a:ext>
                <a:ext uri="{FF2B5EF4-FFF2-40B4-BE49-F238E27FC236}">
                  <a16:creationId xmlns:a16="http://schemas.microsoft.com/office/drawing/2014/main" id="{00000000-0008-0000-0700-00003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7670" name="Group Box 566" hidden="1">
              <a:extLst>
                <a:ext uri="{63B3BB69-23CF-44E3-9099-C40C66FF867C}">
                  <a14:compatExt spid="_x0000_s47670"/>
                </a:ext>
                <a:ext uri="{FF2B5EF4-FFF2-40B4-BE49-F238E27FC236}">
                  <a16:creationId xmlns:a16="http://schemas.microsoft.com/office/drawing/2014/main" id="{00000000-0008-0000-0700-00003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7671" name="Group Box 567" hidden="1">
              <a:extLst>
                <a:ext uri="{63B3BB69-23CF-44E3-9099-C40C66FF867C}">
                  <a14:compatExt spid="_x0000_s47671"/>
                </a:ext>
                <a:ext uri="{FF2B5EF4-FFF2-40B4-BE49-F238E27FC236}">
                  <a16:creationId xmlns:a16="http://schemas.microsoft.com/office/drawing/2014/main" id="{00000000-0008-0000-0700-00003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72" name="Group Box 568" hidden="1">
              <a:extLst>
                <a:ext uri="{63B3BB69-23CF-44E3-9099-C40C66FF867C}">
                  <a14:compatExt spid="_x0000_s47672"/>
                </a:ext>
                <a:ext uri="{FF2B5EF4-FFF2-40B4-BE49-F238E27FC236}">
                  <a16:creationId xmlns:a16="http://schemas.microsoft.com/office/drawing/2014/main" id="{00000000-0008-0000-0700-00003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7673" name="Group Box 569" hidden="1">
              <a:extLst>
                <a:ext uri="{63B3BB69-23CF-44E3-9099-C40C66FF867C}">
                  <a14:compatExt spid="_x0000_s47673"/>
                </a:ext>
                <a:ext uri="{FF2B5EF4-FFF2-40B4-BE49-F238E27FC236}">
                  <a16:creationId xmlns:a16="http://schemas.microsoft.com/office/drawing/2014/main" id="{00000000-0008-0000-0700-00003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7674" name="Group Box 570" hidden="1">
              <a:extLst>
                <a:ext uri="{63B3BB69-23CF-44E3-9099-C40C66FF867C}">
                  <a14:compatExt spid="_x0000_s47674"/>
                </a:ext>
                <a:ext uri="{FF2B5EF4-FFF2-40B4-BE49-F238E27FC236}">
                  <a16:creationId xmlns:a16="http://schemas.microsoft.com/office/drawing/2014/main" id="{00000000-0008-0000-0700-00003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75" name="Group Box 571" hidden="1">
              <a:extLst>
                <a:ext uri="{63B3BB69-23CF-44E3-9099-C40C66FF867C}">
                  <a14:compatExt spid="_x0000_s47675"/>
                </a:ext>
                <a:ext uri="{FF2B5EF4-FFF2-40B4-BE49-F238E27FC236}">
                  <a16:creationId xmlns:a16="http://schemas.microsoft.com/office/drawing/2014/main" id="{00000000-0008-0000-0700-00003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7676" name="Group Box 572" hidden="1">
              <a:extLst>
                <a:ext uri="{63B3BB69-23CF-44E3-9099-C40C66FF867C}">
                  <a14:compatExt spid="_x0000_s47676"/>
                </a:ext>
                <a:ext uri="{FF2B5EF4-FFF2-40B4-BE49-F238E27FC236}">
                  <a16:creationId xmlns:a16="http://schemas.microsoft.com/office/drawing/2014/main" id="{00000000-0008-0000-0700-00003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7677" name="Group Box 573" hidden="1">
              <a:extLst>
                <a:ext uri="{63B3BB69-23CF-44E3-9099-C40C66FF867C}">
                  <a14:compatExt spid="_x0000_s47677"/>
                </a:ext>
                <a:ext uri="{FF2B5EF4-FFF2-40B4-BE49-F238E27FC236}">
                  <a16:creationId xmlns:a16="http://schemas.microsoft.com/office/drawing/2014/main" id="{00000000-0008-0000-0700-00003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678" name="Group Box 574" hidden="1">
              <a:extLst>
                <a:ext uri="{63B3BB69-23CF-44E3-9099-C40C66FF867C}">
                  <a14:compatExt spid="_x0000_s47678"/>
                </a:ext>
                <a:ext uri="{FF2B5EF4-FFF2-40B4-BE49-F238E27FC236}">
                  <a16:creationId xmlns:a16="http://schemas.microsoft.com/office/drawing/2014/main" id="{00000000-0008-0000-0700-00003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79" name="Group Box 575" hidden="1">
              <a:extLst>
                <a:ext uri="{63B3BB69-23CF-44E3-9099-C40C66FF867C}">
                  <a14:compatExt spid="_x0000_s47679"/>
                </a:ext>
                <a:ext uri="{FF2B5EF4-FFF2-40B4-BE49-F238E27FC236}">
                  <a16:creationId xmlns:a16="http://schemas.microsoft.com/office/drawing/2014/main" id="{00000000-0008-0000-0700-00003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7680" name="Group Box 576" hidden="1">
              <a:extLst>
                <a:ext uri="{63B3BB69-23CF-44E3-9099-C40C66FF867C}">
                  <a14:compatExt spid="_x0000_s47680"/>
                </a:ext>
                <a:ext uri="{FF2B5EF4-FFF2-40B4-BE49-F238E27FC236}">
                  <a16:creationId xmlns:a16="http://schemas.microsoft.com/office/drawing/2014/main" id="{00000000-0008-0000-0700-00004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7681" name="Group Box 577" hidden="1">
              <a:extLst>
                <a:ext uri="{63B3BB69-23CF-44E3-9099-C40C66FF867C}">
                  <a14:compatExt spid="_x0000_s47681"/>
                </a:ext>
                <a:ext uri="{FF2B5EF4-FFF2-40B4-BE49-F238E27FC236}">
                  <a16:creationId xmlns:a16="http://schemas.microsoft.com/office/drawing/2014/main" id="{00000000-0008-0000-0700-00004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7682" name="Group Box 578" hidden="1">
              <a:extLst>
                <a:ext uri="{63B3BB69-23CF-44E3-9099-C40C66FF867C}">
                  <a14:compatExt spid="_x0000_s47682"/>
                </a:ext>
                <a:ext uri="{FF2B5EF4-FFF2-40B4-BE49-F238E27FC236}">
                  <a16:creationId xmlns:a16="http://schemas.microsoft.com/office/drawing/2014/main" id="{00000000-0008-0000-0700-00004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7683" name="Group Box 579" hidden="1">
              <a:extLst>
                <a:ext uri="{63B3BB69-23CF-44E3-9099-C40C66FF867C}">
                  <a14:compatExt spid="_x0000_s47683"/>
                </a:ext>
                <a:ext uri="{FF2B5EF4-FFF2-40B4-BE49-F238E27FC236}">
                  <a16:creationId xmlns:a16="http://schemas.microsoft.com/office/drawing/2014/main" id="{00000000-0008-0000-0700-00004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84" name="Group Box 580" hidden="1">
              <a:extLst>
                <a:ext uri="{63B3BB69-23CF-44E3-9099-C40C66FF867C}">
                  <a14:compatExt spid="_x0000_s47684"/>
                </a:ext>
                <a:ext uri="{FF2B5EF4-FFF2-40B4-BE49-F238E27FC236}">
                  <a16:creationId xmlns:a16="http://schemas.microsoft.com/office/drawing/2014/main" id="{00000000-0008-0000-0700-00004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7685" name="Group Box 581" hidden="1">
              <a:extLst>
                <a:ext uri="{63B3BB69-23CF-44E3-9099-C40C66FF867C}">
                  <a14:compatExt spid="_x0000_s47685"/>
                </a:ext>
                <a:ext uri="{FF2B5EF4-FFF2-40B4-BE49-F238E27FC236}">
                  <a16:creationId xmlns:a16="http://schemas.microsoft.com/office/drawing/2014/main" id="{00000000-0008-0000-0700-00004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7686" name="Group Box 582" hidden="1">
              <a:extLst>
                <a:ext uri="{63B3BB69-23CF-44E3-9099-C40C66FF867C}">
                  <a14:compatExt spid="_x0000_s47686"/>
                </a:ext>
                <a:ext uri="{FF2B5EF4-FFF2-40B4-BE49-F238E27FC236}">
                  <a16:creationId xmlns:a16="http://schemas.microsoft.com/office/drawing/2014/main" id="{00000000-0008-0000-0700-00004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87" name="Group Box 583" hidden="1">
              <a:extLst>
                <a:ext uri="{63B3BB69-23CF-44E3-9099-C40C66FF867C}">
                  <a14:compatExt spid="_x0000_s47687"/>
                </a:ext>
                <a:ext uri="{FF2B5EF4-FFF2-40B4-BE49-F238E27FC236}">
                  <a16:creationId xmlns:a16="http://schemas.microsoft.com/office/drawing/2014/main" id="{00000000-0008-0000-0700-00004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88" name="Group Box 584" hidden="1">
              <a:extLst>
                <a:ext uri="{63B3BB69-23CF-44E3-9099-C40C66FF867C}">
                  <a14:compatExt spid="_x0000_s47688"/>
                </a:ext>
                <a:ext uri="{FF2B5EF4-FFF2-40B4-BE49-F238E27FC236}">
                  <a16:creationId xmlns:a16="http://schemas.microsoft.com/office/drawing/2014/main" id="{00000000-0008-0000-0700-00004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7689" name="Group Box 585" hidden="1">
              <a:extLst>
                <a:ext uri="{63B3BB69-23CF-44E3-9099-C40C66FF867C}">
                  <a14:compatExt spid="_x0000_s47689"/>
                </a:ext>
                <a:ext uri="{FF2B5EF4-FFF2-40B4-BE49-F238E27FC236}">
                  <a16:creationId xmlns:a16="http://schemas.microsoft.com/office/drawing/2014/main" id="{00000000-0008-0000-0700-00004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90" name="Group Box 586" hidden="1">
              <a:extLst>
                <a:ext uri="{63B3BB69-23CF-44E3-9099-C40C66FF867C}">
                  <a14:compatExt spid="_x0000_s47690"/>
                </a:ext>
                <a:ext uri="{FF2B5EF4-FFF2-40B4-BE49-F238E27FC236}">
                  <a16:creationId xmlns:a16="http://schemas.microsoft.com/office/drawing/2014/main" id="{00000000-0008-0000-0700-00004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691" name="Group Box 587" hidden="1">
              <a:extLst>
                <a:ext uri="{63B3BB69-23CF-44E3-9099-C40C66FF867C}">
                  <a14:compatExt spid="_x0000_s47691"/>
                </a:ext>
                <a:ext uri="{FF2B5EF4-FFF2-40B4-BE49-F238E27FC236}">
                  <a16:creationId xmlns:a16="http://schemas.microsoft.com/office/drawing/2014/main" id="{00000000-0008-0000-0700-00004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7692" name="Group Box 588" hidden="1">
              <a:extLst>
                <a:ext uri="{63B3BB69-23CF-44E3-9099-C40C66FF867C}">
                  <a14:compatExt spid="_x0000_s47692"/>
                </a:ext>
                <a:ext uri="{FF2B5EF4-FFF2-40B4-BE49-F238E27FC236}">
                  <a16:creationId xmlns:a16="http://schemas.microsoft.com/office/drawing/2014/main" id="{00000000-0008-0000-0700-00004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7693" name="Group Box 589" hidden="1">
              <a:extLst>
                <a:ext uri="{63B3BB69-23CF-44E3-9099-C40C66FF867C}">
                  <a14:compatExt spid="_x0000_s47693"/>
                </a:ext>
                <a:ext uri="{FF2B5EF4-FFF2-40B4-BE49-F238E27FC236}">
                  <a16:creationId xmlns:a16="http://schemas.microsoft.com/office/drawing/2014/main" id="{00000000-0008-0000-0700-00004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7694" name="Group Box 590" hidden="1">
              <a:extLst>
                <a:ext uri="{63B3BB69-23CF-44E3-9099-C40C66FF867C}">
                  <a14:compatExt spid="_x0000_s47694"/>
                </a:ext>
                <a:ext uri="{FF2B5EF4-FFF2-40B4-BE49-F238E27FC236}">
                  <a16:creationId xmlns:a16="http://schemas.microsoft.com/office/drawing/2014/main" id="{00000000-0008-0000-0700-00004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7695" name="Group Box 591" hidden="1">
              <a:extLst>
                <a:ext uri="{63B3BB69-23CF-44E3-9099-C40C66FF867C}">
                  <a14:compatExt spid="_x0000_s47695"/>
                </a:ext>
                <a:ext uri="{FF2B5EF4-FFF2-40B4-BE49-F238E27FC236}">
                  <a16:creationId xmlns:a16="http://schemas.microsoft.com/office/drawing/2014/main" id="{00000000-0008-0000-0700-00004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696" name="Group Box 592" hidden="1">
              <a:extLst>
                <a:ext uri="{63B3BB69-23CF-44E3-9099-C40C66FF867C}">
                  <a14:compatExt spid="_x0000_s47696"/>
                </a:ext>
                <a:ext uri="{FF2B5EF4-FFF2-40B4-BE49-F238E27FC236}">
                  <a16:creationId xmlns:a16="http://schemas.microsoft.com/office/drawing/2014/main" id="{00000000-0008-0000-0700-00005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7697" name="Group Box 593" hidden="1">
              <a:extLst>
                <a:ext uri="{63B3BB69-23CF-44E3-9099-C40C66FF867C}">
                  <a14:compatExt spid="_x0000_s47697"/>
                </a:ext>
                <a:ext uri="{FF2B5EF4-FFF2-40B4-BE49-F238E27FC236}">
                  <a16:creationId xmlns:a16="http://schemas.microsoft.com/office/drawing/2014/main" id="{00000000-0008-0000-0700-00005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7698" name="Group Box 594" hidden="1">
              <a:extLst>
                <a:ext uri="{63B3BB69-23CF-44E3-9099-C40C66FF867C}">
                  <a14:compatExt spid="_x0000_s47698"/>
                </a:ext>
                <a:ext uri="{FF2B5EF4-FFF2-40B4-BE49-F238E27FC236}">
                  <a16:creationId xmlns:a16="http://schemas.microsoft.com/office/drawing/2014/main" id="{00000000-0008-0000-0700-00005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699" name="Group Box 595" hidden="1">
              <a:extLst>
                <a:ext uri="{63B3BB69-23CF-44E3-9099-C40C66FF867C}">
                  <a14:compatExt spid="_x0000_s47699"/>
                </a:ext>
                <a:ext uri="{FF2B5EF4-FFF2-40B4-BE49-F238E27FC236}">
                  <a16:creationId xmlns:a16="http://schemas.microsoft.com/office/drawing/2014/main" id="{00000000-0008-0000-0700-00005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7700" name="Group Box 596" hidden="1">
              <a:extLst>
                <a:ext uri="{63B3BB69-23CF-44E3-9099-C40C66FF867C}">
                  <a14:compatExt spid="_x0000_s47700"/>
                </a:ext>
                <a:ext uri="{FF2B5EF4-FFF2-40B4-BE49-F238E27FC236}">
                  <a16:creationId xmlns:a16="http://schemas.microsoft.com/office/drawing/2014/main" id="{00000000-0008-0000-0700-00005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7701" name="Group Box 597" hidden="1">
              <a:extLst>
                <a:ext uri="{63B3BB69-23CF-44E3-9099-C40C66FF867C}">
                  <a14:compatExt spid="_x0000_s47701"/>
                </a:ext>
                <a:ext uri="{FF2B5EF4-FFF2-40B4-BE49-F238E27FC236}">
                  <a16:creationId xmlns:a16="http://schemas.microsoft.com/office/drawing/2014/main" id="{00000000-0008-0000-0700-00005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7702" name="Group Box 598" hidden="1">
              <a:extLst>
                <a:ext uri="{63B3BB69-23CF-44E3-9099-C40C66FF867C}">
                  <a14:compatExt spid="_x0000_s47702"/>
                </a:ext>
                <a:ext uri="{FF2B5EF4-FFF2-40B4-BE49-F238E27FC236}">
                  <a16:creationId xmlns:a16="http://schemas.microsoft.com/office/drawing/2014/main" id="{00000000-0008-0000-0700-00005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03" name="Group Box 599" hidden="1">
              <a:extLst>
                <a:ext uri="{63B3BB69-23CF-44E3-9099-C40C66FF867C}">
                  <a14:compatExt spid="_x0000_s47703"/>
                </a:ext>
                <a:ext uri="{FF2B5EF4-FFF2-40B4-BE49-F238E27FC236}">
                  <a16:creationId xmlns:a16="http://schemas.microsoft.com/office/drawing/2014/main" id="{00000000-0008-0000-0700-00005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7704" name="Group Box 600" hidden="1">
              <a:extLst>
                <a:ext uri="{63B3BB69-23CF-44E3-9099-C40C66FF867C}">
                  <a14:compatExt spid="_x0000_s47704"/>
                </a:ext>
                <a:ext uri="{FF2B5EF4-FFF2-40B4-BE49-F238E27FC236}">
                  <a16:creationId xmlns:a16="http://schemas.microsoft.com/office/drawing/2014/main" id="{00000000-0008-0000-0700-00005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7705" name="Group Box 601" hidden="1">
              <a:extLst>
                <a:ext uri="{63B3BB69-23CF-44E3-9099-C40C66FF867C}">
                  <a14:compatExt spid="_x0000_s47705"/>
                </a:ext>
                <a:ext uri="{FF2B5EF4-FFF2-40B4-BE49-F238E27FC236}">
                  <a16:creationId xmlns:a16="http://schemas.microsoft.com/office/drawing/2014/main" id="{00000000-0008-0000-0700-00005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7706" name="Group Box 602" hidden="1">
              <a:extLst>
                <a:ext uri="{63B3BB69-23CF-44E3-9099-C40C66FF867C}">
                  <a14:compatExt spid="_x0000_s47706"/>
                </a:ext>
                <a:ext uri="{FF2B5EF4-FFF2-40B4-BE49-F238E27FC236}">
                  <a16:creationId xmlns:a16="http://schemas.microsoft.com/office/drawing/2014/main" id="{00000000-0008-0000-0700-00005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7707" name="Group Box 603" hidden="1">
              <a:extLst>
                <a:ext uri="{63B3BB69-23CF-44E3-9099-C40C66FF867C}">
                  <a14:compatExt spid="_x0000_s47707"/>
                </a:ext>
                <a:ext uri="{FF2B5EF4-FFF2-40B4-BE49-F238E27FC236}">
                  <a16:creationId xmlns:a16="http://schemas.microsoft.com/office/drawing/2014/main" id="{00000000-0008-0000-0700-00005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08" name="Group Box 604" hidden="1">
              <a:extLst>
                <a:ext uri="{63B3BB69-23CF-44E3-9099-C40C66FF867C}">
                  <a14:compatExt spid="_x0000_s47708"/>
                </a:ext>
                <a:ext uri="{FF2B5EF4-FFF2-40B4-BE49-F238E27FC236}">
                  <a16:creationId xmlns:a16="http://schemas.microsoft.com/office/drawing/2014/main" id="{00000000-0008-0000-0700-00005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7709" name="Group Box 605" hidden="1">
              <a:extLst>
                <a:ext uri="{63B3BB69-23CF-44E3-9099-C40C66FF867C}">
                  <a14:compatExt spid="_x0000_s47709"/>
                </a:ext>
                <a:ext uri="{FF2B5EF4-FFF2-40B4-BE49-F238E27FC236}">
                  <a16:creationId xmlns:a16="http://schemas.microsoft.com/office/drawing/2014/main" id="{00000000-0008-0000-0700-00005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7710" name="Group Box 606" hidden="1">
              <a:extLst>
                <a:ext uri="{63B3BB69-23CF-44E3-9099-C40C66FF867C}">
                  <a14:compatExt spid="_x0000_s47710"/>
                </a:ext>
                <a:ext uri="{FF2B5EF4-FFF2-40B4-BE49-F238E27FC236}">
                  <a16:creationId xmlns:a16="http://schemas.microsoft.com/office/drawing/2014/main" id="{00000000-0008-0000-0700-00005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1" name="Group Box 607" hidden="1">
              <a:extLst>
                <a:ext uri="{63B3BB69-23CF-44E3-9099-C40C66FF867C}">
                  <a14:compatExt spid="_x0000_s47711"/>
                </a:ext>
                <a:ext uri="{FF2B5EF4-FFF2-40B4-BE49-F238E27FC236}">
                  <a16:creationId xmlns:a16="http://schemas.microsoft.com/office/drawing/2014/main" id="{00000000-0008-0000-0700-00005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2" name="Group Box 608" hidden="1">
              <a:extLst>
                <a:ext uri="{63B3BB69-23CF-44E3-9099-C40C66FF867C}">
                  <a14:compatExt spid="_x0000_s47712"/>
                </a:ext>
                <a:ext uri="{FF2B5EF4-FFF2-40B4-BE49-F238E27FC236}">
                  <a16:creationId xmlns:a16="http://schemas.microsoft.com/office/drawing/2014/main" id="{00000000-0008-0000-0700-00006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7713" name="Group Box 609" hidden="1">
              <a:extLst>
                <a:ext uri="{63B3BB69-23CF-44E3-9099-C40C66FF867C}">
                  <a14:compatExt spid="_x0000_s47713"/>
                </a:ext>
                <a:ext uri="{FF2B5EF4-FFF2-40B4-BE49-F238E27FC236}">
                  <a16:creationId xmlns:a16="http://schemas.microsoft.com/office/drawing/2014/main" id="{00000000-0008-0000-0700-00006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4" name="Group Box 610" hidden="1">
              <a:extLst>
                <a:ext uri="{63B3BB69-23CF-44E3-9099-C40C66FF867C}">
                  <a14:compatExt spid="_x0000_s47714"/>
                </a:ext>
                <a:ext uri="{FF2B5EF4-FFF2-40B4-BE49-F238E27FC236}">
                  <a16:creationId xmlns:a16="http://schemas.microsoft.com/office/drawing/2014/main" id="{00000000-0008-0000-0700-00006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15" name="Group Box 611" hidden="1">
              <a:extLst>
                <a:ext uri="{63B3BB69-23CF-44E3-9099-C40C66FF867C}">
                  <a14:compatExt spid="_x0000_s47715"/>
                </a:ext>
                <a:ext uri="{FF2B5EF4-FFF2-40B4-BE49-F238E27FC236}">
                  <a16:creationId xmlns:a16="http://schemas.microsoft.com/office/drawing/2014/main" id="{00000000-0008-0000-0700-00006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7716" name="Group Box 612" hidden="1">
              <a:extLst>
                <a:ext uri="{63B3BB69-23CF-44E3-9099-C40C66FF867C}">
                  <a14:compatExt spid="_x0000_s47716"/>
                </a:ext>
                <a:ext uri="{FF2B5EF4-FFF2-40B4-BE49-F238E27FC236}">
                  <a16:creationId xmlns:a16="http://schemas.microsoft.com/office/drawing/2014/main" id="{00000000-0008-0000-0700-00006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7717" name="Group Box 613" hidden="1">
              <a:extLst>
                <a:ext uri="{63B3BB69-23CF-44E3-9099-C40C66FF867C}">
                  <a14:compatExt spid="_x0000_s47717"/>
                </a:ext>
                <a:ext uri="{FF2B5EF4-FFF2-40B4-BE49-F238E27FC236}">
                  <a16:creationId xmlns:a16="http://schemas.microsoft.com/office/drawing/2014/main" id="{00000000-0008-0000-0700-00006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7718" name="Group Box 614" hidden="1">
              <a:extLst>
                <a:ext uri="{63B3BB69-23CF-44E3-9099-C40C66FF867C}">
                  <a14:compatExt spid="_x0000_s47718"/>
                </a:ext>
                <a:ext uri="{FF2B5EF4-FFF2-40B4-BE49-F238E27FC236}">
                  <a16:creationId xmlns:a16="http://schemas.microsoft.com/office/drawing/2014/main" id="{00000000-0008-0000-0700-00006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7719" name="Group Box 615" hidden="1">
              <a:extLst>
                <a:ext uri="{63B3BB69-23CF-44E3-9099-C40C66FF867C}">
                  <a14:compatExt spid="_x0000_s47719"/>
                </a:ext>
                <a:ext uri="{FF2B5EF4-FFF2-40B4-BE49-F238E27FC236}">
                  <a16:creationId xmlns:a16="http://schemas.microsoft.com/office/drawing/2014/main" id="{00000000-0008-0000-0700-00006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20" name="Group Box 616" hidden="1">
              <a:extLst>
                <a:ext uri="{63B3BB69-23CF-44E3-9099-C40C66FF867C}">
                  <a14:compatExt spid="_x0000_s47720"/>
                </a:ext>
                <a:ext uri="{FF2B5EF4-FFF2-40B4-BE49-F238E27FC236}">
                  <a16:creationId xmlns:a16="http://schemas.microsoft.com/office/drawing/2014/main" id="{00000000-0008-0000-0700-00006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7721" name="Group Box 617" hidden="1">
              <a:extLst>
                <a:ext uri="{63B3BB69-23CF-44E3-9099-C40C66FF867C}">
                  <a14:compatExt spid="_x0000_s47721"/>
                </a:ext>
                <a:ext uri="{FF2B5EF4-FFF2-40B4-BE49-F238E27FC236}">
                  <a16:creationId xmlns:a16="http://schemas.microsoft.com/office/drawing/2014/main" id="{00000000-0008-0000-0700-00006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7722" name="Group Box 618" hidden="1">
              <a:extLst>
                <a:ext uri="{63B3BB69-23CF-44E3-9099-C40C66FF867C}">
                  <a14:compatExt spid="_x0000_s47722"/>
                </a:ext>
                <a:ext uri="{FF2B5EF4-FFF2-40B4-BE49-F238E27FC236}">
                  <a16:creationId xmlns:a16="http://schemas.microsoft.com/office/drawing/2014/main" id="{00000000-0008-0000-0700-00006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23" name="Group Box 619" hidden="1">
              <a:extLst>
                <a:ext uri="{63B3BB69-23CF-44E3-9099-C40C66FF867C}">
                  <a14:compatExt spid="_x0000_s47723"/>
                </a:ext>
                <a:ext uri="{FF2B5EF4-FFF2-40B4-BE49-F238E27FC236}">
                  <a16:creationId xmlns:a16="http://schemas.microsoft.com/office/drawing/2014/main" id="{00000000-0008-0000-0700-00006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7724" name="Group Box 620" hidden="1">
              <a:extLst>
                <a:ext uri="{63B3BB69-23CF-44E3-9099-C40C66FF867C}">
                  <a14:compatExt spid="_x0000_s47724"/>
                </a:ext>
                <a:ext uri="{FF2B5EF4-FFF2-40B4-BE49-F238E27FC236}">
                  <a16:creationId xmlns:a16="http://schemas.microsoft.com/office/drawing/2014/main" id="{00000000-0008-0000-0700-00006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7725" name="Group Box 621" hidden="1">
              <a:extLst>
                <a:ext uri="{63B3BB69-23CF-44E3-9099-C40C66FF867C}">
                  <a14:compatExt spid="_x0000_s47725"/>
                </a:ext>
                <a:ext uri="{FF2B5EF4-FFF2-40B4-BE49-F238E27FC236}">
                  <a16:creationId xmlns:a16="http://schemas.microsoft.com/office/drawing/2014/main" id="{00000000-0008-0000-0700-00006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7726" name="Group Box 622" hidden="1">
              <a:extLst>
                <a:ext uri="{63B3BB69-23CF-44E3-9099-C40C66FF867C}">
                  <a14:compatExt spid="_x0000_s47726"/>
                </a:ext>
                <a:ext uri="{FF2B5EF4-FFF2-40B4-BE49-F238E27FC236}">
                  <a16:creationId xmlns:a16="http://schemas.microsoft.com/office/drawing/2014/main" id="{00000000-0008-0000-0700-00006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27" name="Group Box 623" hidden="1">
              <a:extLst>
                <a:ext uri="{63B3BB69-23CF-44E3-9099-C40C66FF867C}">
                  <a14:compatExt spid="_x0000_s47727"/>
                </a:ext>
                <a:ext uri="{FF2B5EF4-FFF2-40B4-BE49-F238E27FC236}">
                  <a16:creationId xmlns:a16="http://schemas.microsoft.com/office/drawing/2014/main" id="{00000000-0008-0000-0700-00006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7728" name="Group Box 624" hidden="1">
              <a:extLst>
                <a:ext uri="{63B3BB69-23CF-44E3-9099-C40C66FF867C}">
                  <a14:compatExt spid="_x0000_s47728"/>
                </a:ext>
                <a:ext uri="{FF2B5EF4-FFF2-40B4-BE49-F238E27FC236}">
                  <a16:creationId xmlns:a16="http://schemas.microsoft.com/office/drawing/2014/main" id="{00000000-0008-0000-0700-00007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7729" name="Group Box 625" hidden="1">
              <a:extLst>
                <a:ext uri="{63B3BB69-23CF-44E3-9099-C40C66FF867C}">
                  <a14:compatExt spid="_x0000_s47729"/>
                </a:ext>
                <a:ext uri="{FF2B5EF4-FFF2-40B4-BE49-F238E27FC236}">
                  <a16:creationId xmlns:a16="http://schemas.microsoft.com/office/drawing/2014/main" id="{00000000-0008-0000-0700-00007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7730" name="Group Box 626" hidden="1">
              <a:extLst>
                <a:ext uri="{63B3BB69-23CF-44E3-9099-C40C66FF867C}">
                  <a14:compatExt spid="_x0000_s47730"/>
                </a:ext>
                <a:ext uri="{FF2B5EF4-FFF2-40B4-BE49-F238E27FC236}">
                  <a16:creationId xmlns:a16="http://schemas.microsoft.com/office/drawing/2014/main" id="{00000000-0008-0000-0700-00007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7731" name="Group Box 627" hidden="1">
              <a:extLst>
                <a:ext uri="{63B3BB69-23CF-44E3-9099-C40C66FF867C}">
                  <a14:compatExt spid="_x0000_s47731"/>
                </a:ext>
                <a:ext uri="{FF2B5EF4-FFF2-40B4-BE49-F238E27FC236}">
                  <a16:creationId xmlns:a16="http://schemas.microsoft.com/office/drawing/2014/main" id="{00000000-0008-0000-0700-00007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2" name="Group Box 628" hidden="1">
              <a:extLst>
                <a:ext uri="{63B3BB69-23CF-44E3-9099-C40C66FF867C}">
                  <a14:compatExt spid="_x0000_s47732"/>
                </a:ext>
                <a:ext uri="{FF2B5EF4-FFF2-40B4-BE49-F238E27FC236}">
                  <a16:creationId xmlns:a16="http://schemas.microsoft.com/office/drawing/2014/main" id="{00000000-0008-0000-0700-00007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7733" name="Group Box 629" hidden="1">
              <a:extLst>
                <a:ext uri="{63B3BB69-23CF-44E3-9099-C40C66FF867C}">
                  <a14:compatExt spid="_x0000_s47733"/>
                </a:ext>
                <a:ext uri="{FF2B5EF4-FFF2-40B4-BE49-F238E27FC236}">
                  <a16:creationId xmlns:a16="http://schemas.microsoft.com/office/drawing/2014/main" id="{00000000-0008-0000-0700-00007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7734" name="Group Box 630" hidden="1">
              <a:extLst>
                <a:ext uri="{63B3BB69-23CF-44E3-9099-C40C66FF867C}">
                  <a14:compatExt spid="_x0000_s47734"/>
                </a:ext>
                <a:ext uri="{FF2B5EF4-FFF2-40B4-BE49-F238E27FC236}">
                  <a16:creationId xmlns:a16="http://schemas.microsoft.com/office/drawing/2014/main" id="{00000000-0008-0000-0700-00007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5" name="Group Box 631" hidden="1">
              <a:extLst>
                <a:ext uri="{63B3BB69-23CF-44E3-9099-C40C66FF867C}">
                  <a14:compatExt spid="_x0000_s47735"/>
                </a:ext>
                <a:ext uri="{FF2B5EF4-FFF2-40B4-BE49-F238E27FC236}">
                  <a16:creationId xmlns:a16="http://schemas.microsoft.com/office/drawing/2014/main" id="{00000000-0008-0000-0700-00007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6" name="Group Box 632" hidden="1">
              <a:extLst>
                <a:ext uri="{63B3BB69-23CF-44E3-9099-C40C66FF867C}">
                  <a14:compatExt spid="_x0000_s47736"/>
                </a:ext>
                <a:ext uri="{FF2B5EF4-FFF2-40B4-BE49-F238E27FC236}">
                  <a16:creationId xmlns:a16="http://schemas.microsoft.com/office/drawing/2014/main" id="{00000000-0008-0000-0700-00007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7737" name="Group Box 633" hidden="1">
              <a:extLst>
                <a:ext uri="{63B3BB69-23CF-44E3-9099-C40C66FF867C}">
                  <a14:compatExt spid="_x0000_s47737"/>
                </a:ext>
                <a:ext uri="{FF2B5EF4-FFF2-40B4-BE49-F238E27FC236}">
                  <a16:creationId xmlns:a16="http://schemas.microsoft.com/office/drawing/2014/main" id="{00000000-0008-0000-0700-00007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38" name="Group Box 634" hidden="1">
              <a:extLst>
                <a:ext uri="{63B3BB69-23CF-44E3-9099-C40C66FF867C}">
                  <a14:compatExt spid="_x0000_s47738"/>
                </a:ext>
                <a:ext uri="{FF2B5EF4-FFF2-40B4-BE49-F238E27FC236}">
                  <a16:creationId xmlns:a16="http://schemas.microsoft.com/office/drawing/2014/main" id="{00000000-0008-0000-0700-00007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39" name="Group Box 635" hidden="1">
              <a:extLst>
                <a:ext uri="{63B3BB69-23CF-44E3-9099-C40C66FF867C}">
                  <a14:compatExt spid="_x0000_s47739"/>
                </a:ext>
                <a:ext uri="{FF2B5EF4-FFF2-40B4-BE49-F238E27FC236}">
                  <a16:creationId xmlns:a16="http://schemas.microsoft.com/office/drawing/2014/main" id="{00000000-0008-0000-0700-00007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7740" name="Group Box 636" hidden="1">
              <a:extLst>
                <a:ext uri="{63B3BB69-23CF-44E3-9099-C40C66FF867C}">
                  <a14:compatExt spid="_x0000_s47740"/>
                </a:ext>
                <a:ext uri="{FF2B5EF4-FFF2-40B4-BE49-F238E27FC236}">
                  <a16:creationId xmlns:a16="http://schemas.microsoft.com/office/drawing/2014/main" id="{00000000-0008-0000-0700-00007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7741" name="Group Box 637" hidden="1">
              <a:extLst>
                <a:ext uri="{63B3BB69-23CF-44E3-9099-C40C66FF867C}">
                  <a14:compatExt spid="_x0000_s47741"/>
                </a:ext>
                <a:ext uri="{FF2B5EF4-FFF2-40B4-BE49-F238E27FC236}">
                  <a16:creationId xmlns:a16="http://schemas.microsoft.com/office/drawing/2014/main" id="{00000000-0008-0000-0700-00007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7742" name="Group Box 638" hidden="1">
              <a:extLst>
                <a:ext uri="{63B3BB69-23CF-44E3-9099-C40C66FF867C}">
                  <a14:compatExt spid="_x0000_s47742"/>
                </a:ext>
                <a:ext uri="{FF2B5EF4-FFF2-40B4-BE49-F238E27FC236}">
                  <a16:creationId xmlns:a16="http://schemas.microsoft.com/office/drawing/2014/main" id="{00000000-0008-0000-0700-00007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7743" name="Group Box 639" hidden="1">
              <a:extLst>
                <a:ext uri="{63B3BB69-23CF-44E3-9099-C40C66FF867C}">
                  <a14:compatExt spid="_x0000_s47743"/>
                </a:ext>
                <a:ext uri="{FF2B5EF4-FFF2-40B4-BE49-F238E27FC236}">
                  <a16:creationId xmlns:a16="http://schemas.microsoft.com/office/drawing/2014/main" id="{00000000-0008-0000-0700-00007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44" name="Group Box 640" hidden="1">
              <a:extLst>
                <a:ext uri="{63B3BB69-23CF-44E3-9099-C40C66FF867C}">
                  <a14:compatExt spid="_x0000_s47744"/>
                </a:ext>
                <a:ext uri="{FF2B5EF4-FFF2-40B4-BE49-F238E27FC236}">
                  <a16:creationId xmlns:a16="http://schemas.microsoft.com/office/drawing/2014/main" id="{00000000-0008-0000-0700-00008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7745" name="Group Box 641" hidden="1">
              <a:extLst>
                <a:ext uri="{63B3BB69-23CF-44E3-9099-C40C66FF867C}">
                  <a14:compatExt spid="_x0000_s47745"/>
                </a:ext>
                <a:ext uri="{FF2B5EF4-FFF2-40B4-BE49-F238E27FC236}">
                  <a16:creationId xmlns:a16="http://schemas.microsoft.com/office/drawing/2014/main" id="{00000000-0008-0000-0700-00008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7746" name="Group Box 642" hidden="1">
              <a:extLst>
                <a:ext uri="{63B3BB69-23CF-44E3-9099-C40C66FF867C}">
                  <a14:compatExt spid="_x0000_s47746"/>
                </a:ext>
                <a:ext uri="{FF2B5EF4-FFF2-40B4-BE49-F238E27FC236}">
                  <a16:creationId xmlns:a16="http://schemas.microsoft.com/office/drawing/2014/main" id="{00000000-0008-0000-0700-00008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47" name="Group Box 643" hidden="1">
              <a:extLst>
                <a:ext uri="{63B3BB69-23CF-44E3-9099-C40C66FF867C}">
                  <a14:compatExt spid="_x0000_s47747"/>
                </a:ext>
                <a:ext uri="{FF2B5EF4-FFF2-40B4-BE49-F238E27FC236}">
                  <a16:creationId xmlns:a16="http://schemas.microsoft.com/office/drawing/2014/main" id="{00000000-0008-0000-0700-00008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48" name="Group Box 644" hidden="1">
              <a:extLst>
                <a:ext uri="{63B3BB69-23CF-44E3-9099-C40C66FF867C}">
                  <a14:compatExt spid="_x0000_s47748"/>
                </a:ext>
                <a:ext uri="{FF2B5EF4-FFF2-40B4-BE49-F238E27FC236}">
                  <a16:creationId xmlns:a16="http://schemas.microsoft.com/office/drawing/2014/main" id="{00000000-0008-0000-0700-00008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7749" name="Group Box 645" hidden="1">
              <a:extLst>
                <a:ext uri="{63B3BB69-23CF-44E3-9099-C40C66FF867C}">
                  <a14:compatExt spid="_x0000_s47749"/>
                </a:ext>
                <a:ext uri="{FF2B5EF4-FFF2-40B4-BE49-F238E27FC236}">
                  <a16:creationId xmlns:a16="http://schemas.microsoft.com/office/drawing/2014/main" id="{00000000-0008-0000-0700-00008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50" name="Group Box 646" hidden="1">
              <a:extLst>
                <a:ext uri="{63B3BB69-23CF-44E3-9099-C40C66FF867C}">
                  <a14:compatExt spid="_x0000_s47750"/>
                </a:ext>
                <a:ext uri="{FF2B5EF4-FFF2-40B4-BE49-F238E27FC236}">
                  <a16:creationId xmlns:a16="http://schemas.microsoft.com/office/drawing/2014/main" id="{00000000-0008-0000-0700-00008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51" name="Group Box 647" hidden="1">
              <a:extLst>
                <a:ext uri="{63B3BB69-23CF-44E3-9099-C40C66FF867C}">
                  <a14:compatExt spid="_x0000_s47751"/>
                </a:ext>
                <a:ext uri="{FF2B5EF4-FFF2-40B4-BE49-F238E27FC236}">
                  <a16:creationId xmlns:a16="http://schemas.microsoft.com/office/drawing/2014/main" id="{00000000-0008-0000-0700-00008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7752" name="Group Box 648" hidden="1">
              <a:extLst>
                <a:ext uri="{63B3BB69-23CF-44E3-9099-C40C66FF867C}">
                  <a14:compatExt spid="_x0000_s47752"/>
                </a:ext>
                <a:ext uri="{FF2B5EF4-FFF2-40B4-BE49-F238E27FC236}">
                  <a16:creationId xmlns:a16="http://schemas.microsoft.com/office/drawing/2014/main" id="{00000000-0008-0000-0700-00008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7753" name="Group Box 649" hidden="1">
              <a:extLst>
                <a:ext uri="{63B3BB69-23CF-44E3-9099-C40C66FF867C}">
                  <a14:compatExt spid="_x0000_s47753"/>
                </a:ext>
                <a:ext uri="{FF2B5EF4-FFF2-40B4-BE49-F238E27FC236}">
                  <a16:creationId xmlns:a16="http://schemas.microsoft.com/office/drawing/2014/main" id="{00000000-0008-0000-0700-00008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7754" name="Group Box 650" hidden="1">
              <a:extLst>
                <a:ext uri="{63B3BB69-23CF-44E3-9099-C40C66FF867C}">
                  <a14:compatExt spid="_x0000_s47754"/>
                </a:ext>
                <a:ext uri="{FF2B5EF4-FFF2-40B4-BE49-F238E27FC236}">
                  <a16:creationId xmlns:a16="http://schemas.microsoft.com/office/drawing/2014/main" id="{00000000-0008-0000-0700-00008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7755" name="Group Box 651" hidden="1">
              <a:extLst>
                <a:ext uri="{63B3BB69-23CF-44E3-9099-C40C66FF867C}">
                  <a14:compatExt spid="_x0000_s47755"/>
                </a:ext>
                <a:ext uri="{FF2B5EF4-FFF2-40B4-BE49-F238E27FC236}">
                  <a16:creationId xmlns:a16="http://schemas.microsoft.com/office/drawing/2014/main" id="{00000000-0008-0000-0700-00008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56" name="Group Box 652" hidden="1">
              <a:extLst>
                <a:ext uri="{63B3BB69-23CF-44E3-9099-C40C66FF867C}">
                  <a14:compatExt spid="_x0000_s47756"/>
                </a:ext>
                <a:ext uri="{FF2B5EF4-FFF2-40B4-BE49-F238E27FC236}">
                  <a16:creationId xmlns:a16="http://schemas.microsoft.com/office/drawing/2014/main" id="{00000000-0008-0000-0700-00008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7757" name="Group Box 653" hidden="1">
              <a:extLst>
                <a:ext uri="{63B3BB69-23CF-44E3-9099-C40C66FF867C}">
                  <a14:compatExt spid="_x0000_s47757"/>
                </a:ext>
                <a:ext uri="{FF2B5EF4-FFF2-40B4-BE49-F238E27FC236}">
                  <a16:creationId xmlns:a16="http://schemas.microsoft.com/office/drawing/2014/main" id="{00000000-0008-0000-0700-00008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7758" name="Group Box 654" hidden="1">
              <a:extLst>
                <a:ext uri="{63B3BB69-23CF-44E3-9099-C40C66FF867C}">
                  <a14:compatExt spid="_x0000_s47758"/>
                </a:ext>
                <a:ext uri="{FF2B5EF4-FFF2-40B4-BE49-F238E27FC236}">
                  <a16:creationId xmlns:a16="http://schemas.microsoft.com/office/drawing/2014/main" id="{00000000-0008-0000-0700-00008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59" name="Group Box 655" hidden="1">
              <a:extLst>
                <a:ext uri="{63B3BB69-23CF-44E3-9099-C40C66FF867C}">
                  <a14:compatExt spid="_x0000_s47759"/>
                </a:ext>
                <a:ext uri="{FF2B5EF4-FFF2-40B4-BE49-F238E27FC236}">
                  <a16:creationId xmlns:a16="http://schemas.microsoft.com/office/drawing/2014/main" id="{00000000-0008-0000-0700-00008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7760" name="Group Box 656" hidden="1">
              <a:extLst>
                <a:ext uri="{63B3BB69-23CF-44E3-9099-C40C66FF867C}">
                  <a14:compatExt spid="_x0000_s47760"/>
                </a:ext>
                <a:ext uri="{FF2B5EF4-FFF2-40B4-BE49-F238E27FC236}">
                  <a16:creationId xmlns:a16="http://schemas.microsoft.com/office/drawing/2014/main" id="{00000000-0008-0000-0700-00009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7761" name="Group Box 657" hidden="1">
              <a:extLst>
                <a:ext uri="{63B3BB69-23CF-44E3-9099-C40C66FF867C}">
                  <a14:compatExt spid="_x0000_s47761"/>
                </a:ext>
                <a:ext uri="{FF2B5EF4-FFF2-40B4-BE49-F238E27FC236}">
                  <a16:creationId xmlns:a16="http://schemas.microsoft.com/office/drawing/2014/main" id="{00000000-0008-0000-0700-00009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7762" name="Group Box 658" hidden="1">
              <a:extLst>
                <a:ext uri="{63B3BB69-23CF-44E3-9099-C40C66FF867C}">
                  <a14:compatExt spid="_x0000_s47762"/>
                </a:ext>
                <a:ext uri="{FF2B5EF4-FFF2-40B4-BE49-F238E27FC236}">
                  <a16:creationId xmlns:a16="http://schemas.microsoft.com/office/drawing/2014/main" id="{00000000-0008-0000-0700-00009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63" name="Group Box 659" hidden="1">
              <a:extLst>
                <a:ext uri="{63B3BB69-23CF-44E3-9099-C40C66FF867C}">
                  <a14:compatExt spid="_x0000_s47763"/>
                </a:ext>
                <a:ext uri="{FF2B5EF4-FFF2-40B4-BE49-F238E27FC236}">
                  <a16:creationId xmlns:a16="http://schemas.microsoft.com/office/drawing/2014/main" id="{00000000-0008-0000-0700-00009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7764" name="Group Box 660" hidden="1">
              <a:extLst>
                <a:ext uri="{63B3BB69-23CF-44E3-9099-C40C66FF867C}">
                  <a14:compatExt spid="_x0000_s47764"/>
                </a:ext>
                <a:ext uri="{FF2B5EF4-FFF2-40B4-BE49-F238E27FC236}">
                  <a16:creationId xmlns:a16="http://schemas.microsoft.com/office/drawing/2014/main" id="{00000000-0008-0000-0700-00009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7765" name="Group Box 661" hidden="1">
              <a:extLst>
                <a:ext uri="{63B3BB69-23CF-44E3-9099-C40C66FF867C}">
                  <a14:compatExt spid="_x0000_s47765"/>
                </a:ext>
                <a:ext uri="{FF2B5EF4-FFF2-40B4-BE49-F238E27FC236}">
                  <a16:creationId xmlns:a16="http://schemas.microsoft.com/office/drawing/2014/main" id="{00000000-0008-0000-0700-00009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7766" name="Group Box 662" hidden="1">
              <a:extLst>
                <a:ext uri="{63B3BB69-23CF-44E3-9099-C40C66FF867C}">
                  <a14:compatExt spid="_x0000_s47766"/>
                </a:ext>
                <a:ext uri="{FF2B5EF4-FFF2-40B4-BE49-F238E27FC236}">
                  <a16:creationId xmlns:a16="http://schemas.microsoft.com/office/drawing/2014/main" id="{00000000-0008-0000-0700-00009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7767" name="Group Box 663" hidden="1">
              <a:extLst>
                <a:ext uri="{63B3BB69-23CF-44E3-9099-C40C66FF867C}">
                  <a14:compatExt spid="_x0000_s47767"/>
                </a:ext>
                <a:ext uri="{FF2B5EF4-FFF2-40B4-BE49-F238E27FC236}">
                  <a16:creationId xmlns:a16="http://schemas.microsoft.com/office/drawing/2014/main" id="{00000000-0008-0000-0700-00009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68" name="Group Box 664" hidden="1">
              <a:extLst>
                <a:ext uri="{63B3BB69-23CF-44E3-9099-C40C66FF867C}">
                  <a14:compatExt spid="_x0000_s47768"/>
                </a:ext>
                <a:ext uri="{FF2B5EF4-FFF2-40B4-BE49-F238E27FC236}">
                  <a16:creationId xmlns:a16="http://schemas.microsoft.com/office/drawing/2014/main" id="{00000000-0008-0000-0700-00009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7769" name="Group Box 665" hidden="1">
              <a:extLst>
                <a:ext uri="{63B3BB69-23CF-44E3-9099-C40C66FF867C}">
                  <a14:compatExt spid="_x0000_s47769"/>
                </a:ext>
                <a:ext uri="{FF2B5EF4-FFF2-40B4-BE49-F238E27FC236}">
                  <a16:creationId xmlns:a16="http://schemas.microsoft.com/office/drawing/2014/main" id="{00000000-0008-0000-0700-00009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7770" name="Group Box 666" hidden="1">
              <a:extLst>
                <a:ext uri="{63B3BB69-23CF-44E3-9099-C40C66FF867C}">
                  <a14:compatExt spid="_x0000_s47770"/>
                </a:ext>
                <a:ext uri="{FF2B5EF4-FFF2-40B4-BE49-F238E27FC236}">
                  <a16:creationId xmlns:a16="http://schemas.microsoft.com/office/drawing/2014/main" id="{00000000-0008-0000-0700-00009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1" name="Group Box 667" hidden="1">
              <a:extLst>
                <a:ext uri="{63B3BB69-23CF-44E3-9099-C40C66FF867C}">
                  <a14:compatExt spid="_x0000_s47771"/>
                </a:ext>
                <a:ext uri="{FF2B5EF4-FFF2-40B4-BE49-F238E27FC236}">
                  <a16:creationId xmlns:a16="http://schemas.microsoft.com/office/drawing/2014/main" id="{00000000-0008-0000-0700-00009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2" name="Group Box 668" hidden="1">
              <a:extLst>
                <a:ext uri="{63B3BB69-23CF-44E3-9099-C40C66FF867C}">
                  <a14:compatExt spid="_x0000_s47772"/>
                </a:ext>
                <a:ext uri="{FF2B5EF4-FFF2-40B4-BE49-F238E27FC236}">
                  <a16:creationId xmlns:a16="http://schemas.microsoft.com/office/drawing/2014/main" id="{00000000-0008-0000-0700-00009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7773" name="Group Box 669" hidden="1">
              <a:extLst>
                <a:ext uri="{63B3BB69-23CF-44E3-9099-C40C66FF867C}">
                  <a14:compatExt spid="_x0000_s47773"/>
                </a:ext>
                <a:ext uri="{FF2B5EF4-FFF2-40B4-BE49-F238E27FC236}">
                  <a16:creationId xmlns:a16="http://schemas.microsoft.com/office/drawing/2014/main" id="{00000000-0008-0000-0700-00009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4" name="Group Box 670" hidden="1">
              <a:extLst>
                <a:ext uri="{63B3BB69-23CF-44E3-9099-C40C66FF867C}">
                  <a14:compatExt spid="_x0000_s47774"/>
                </a:ext>
                <a:ext uri="{FF2B5EF4-FFF2-40B4-BE49-F238E27FC236}">
                  <a16:creationId xmlns:a16="http://schemas.microsoft.com/office/drawing/2014/main" id="{00000000-0008-0000-0700-00009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75" name="Group Box 671" hidden="1">
              <a:extLst>
                <a:ext uri="{63B3BB69-23CF-44E3-9099-C40C66FF867C}">
                  <a14:compatExt spid="_x0000_s47775"/>
                </a:ext>
                <a:ext uri="{FF2B5EF4-FFF2-40B4-BE49-F238E27FC236}">
                  <a16:creationId xmlns:a16="http://schemas.microsoft.com/office/drawing/2014/main" id="{00000000-0008-0000-0700-00009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7776" name="Group Box 672" hidden="1">
              <a:extLst>
                <a:ext uri="{63B3BB69-23CF-44E3-9099-C40C66FF867C}">
                  <a14:compatExt spid="_x0000_s47776"/>
                </a:ext>
                <a:ext uri="{FF2B5EF4-FFF2-40B4-BE49-F238E27FC236}">
                  <a16:creationId xmlns:a16="http://schemas.microsoft.com/office/drawing/2014/main" id="{00000000-0008-0000-0700-0000A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7777" name="Group Box 673" hidden="1">
              <a:extLst>
                <a:ext uri="{63B3BB69-23CF-44E3-9099-C40C66FF867C}">
                  <a14:compatExt spid="_x0000_s47777"/>
                </a:ext>
                <a:ext uri="{FF2B5EF4-FFF2-40B4-BE49-F238E27FC236}">
                  <a16:creationId xmlns:a16="http://schemas.microsoft.com/office/drawing/2014/main" id="{00000000-0008-0000-0700-0000A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7778" name="Group Box 674" hidden="1">
              <a:extLst>
                <a:ext uri="{63B3BB69-23CF-44E3-9099-C40C66FF867C}">
                  <a14:compatExt spid="_x0000_s47778"/>
                </a:ext>
                <a:ext uri="{FF2B5EF4-FFF2-40B4-BE49-F238E27FC236}">
                  <a16:creationId xmlns:a16="http://schemas.microsoft.com/office/drawing/2014/main" id="{00000000-0008-0000-0700-0000A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7779" name="Group Box 675" hidden="1">
              <a:extLst>
                <a:ext uri="{63B3BB69-23CF-44E3-9099-C40C66FF867C}">
                  <a14:compatExt spid="_x0000_s47779"/>
                </a:ext>
                <a:ext uri="{FF2B5EF4-FFF2-40B4-BE49-F238E27FC236}">
                  <a16:creationId xmlns:a16="http://schemas.microsoft.com/office/drawing/2014/main" id="{00000000-0008-0000-0700-0000A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0" name="Group Box 676" hidden="1">
              <a:extLst>
                <a:ext uri="{63B3BB69-23CF-44E3-9099-C40C66FF867C}">
                  <a14:compatExt spid="_x0000_s47780"/>
                </a:ext>
                <a:ext uri="{FF2B5EF4-FFF2-40B4-BE49-F238E27FC236}">
                  <a16:creationId xmlns:a16="http://schemas.microsoft.com/office/drawing/2014/main" id="{00000000-0008-0000-0700-0000A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7781" name="Group Box 677" hidden="1">
              <a:extLst>
                <a:ext uri="{63B3BB69-23CF-44E3-9099-C40C66FF867C}">
                  <a14:compatExt spid="_x0000_s47781"/>
                </a:ext>
                <a:ext uri="{FF2B5EF4-FFF2-40B4-BE49-F238E27FC236}">
                  <a16:creationId xmlns:a16="http://schemas.microsoft.com/office/drawing/2014/main" id="{00000000-0008-0000-0700-0000A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7782" name="Group Box 678" hidden="1">
              <a:extLst>
                <a:ext uri="{63B3BB69-23CF-44E3-9099-C40C66FF867C}">
                  <a14:compatExt spid="_x0000_s47782"/>
                </a:ext>
                <a:ext uri="{FF2B5EF4-FFF2-40B4-BE49-F238E27FC236}">
                  <a16:creationId xmlns:a16="http://schemas.microsoft.com/office/drawing/2014/main" id="{00000000-0008-0000-0700-0000A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3" name="Group Box 679" hidden="1">
              <a:extLst>
                <a:ext uri="{63B3BB69-23CF-44E3-9099-C40C66FF867C}">
                  <a14:compatExt spid="_x0000_s47783"/>
                </a:ext>
                <a:ext uri="{FF2B5EF4-FFF2-40B4-BE49-F238E27FC236}">
                  <a16:creationId xmlns:a16="http://schemas.microsoft.com/office/drawing/2014/main" id="{00000000-0008-0000-0700-0000A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4" name="Group Box 680" hidden="1">
              <a:extLst>
                <a:ext uri="{63B3BB69-23CF-44E3-9099-C40C66FF867C}">
                  <a14:compatExt spid="_x0000_s47784"/>
                </a:ext>
                <a:ext uri="{FF2B5EF4-FFF2-40B4-BE49-F238E27FC236}">
                  <a16:creationId xmlns:a16="http://schemas.microsoft.com/office/drawing/2014/main" id="{00000000-0008-0000-0700-0000A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7785" name="Group Box 681" hidden="1">
              <a:extLst>
                <a:ext uri="{63B3BB69-23CF-44E3-9099-C40C66FF867C}">
                  <a14:compatExt spid="_x0000_s47785"/>
                </a:ext>
                <a:ext uri="{FF2B5EF4-FFF2-40B4-BE49-F238E27FC236}">
                  <a16:creationId xmlns:a16="http://schemas.microsoft.com/office/drawing/2014/main" id="{00000000-0008-0000-0700-0000A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86" name="Group Box 682" hidden="1">
              <a:extLst>
                <a:ext uri="{63B3BB69-23CF-44E3-9099-C40C66FF867C}">
                  <a14:compatExt spid="_x0000_s47786"/>
                </a:ext>
                <a:ext uri="{FF2B5EF4-FFF2-40B4-BE49-F238E27FC236}">
                  <a16:creationId xmlns:a16="http://schemas.microsoft.com/office/drawing/2014/main" id="{00000000-0008-0000-0700-0000A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87" name="Group Box 683" hidden="1">
              <a:extLst>
                <a:ext uri="{63B3BB69-23CF-44E3-9099-C40C66FF867C}">
                  <a14:compatExt spid="_x0000_s47787"/>
                </a:ext>
                <a:ext uri="{FF2B5EF4-FFF2-40B4-BE49-F238E27FC236}">
                  <a16:creationId xmlns:a16="http://schemas.microsoft.com/office/drawing/2014/main" id="{00000000-0008-0000-0700-0000A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7788" name="Group Box 684" hidden="1">
              <a:extLst>
                <a:ext uri="{63B3BB69-23CF-44E3-9099-C40C66FF867C}">
                  <a14:compatExt spid="_x0000_s47788"/>
                </a:ext>
                <a:ext uri="{FF2B5EF4-FFF2-40B4-BE49-F238E27FC236}">
                  <a16:creationId xmlns:a16="http://schemas.microsoft.com/office/drawing/2014/main" id="{00000000-0008-0000-0700-0000A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7789" name="Group Box 685" hidden="1">
              <a:extLst>
                <a:ext uri="{63B3BB69-23CF-44E3-9099-C40C66FF867C}">
                  <a14:compatExt spid="_x0000_s47789"/>
                </a:ext>
                <a:ext uri="{FF2B5EF4-FFF2-40B4-BE49-F238E27FC236}">
                  <a16:creationId xmlns:a16="http://schemas.microsoft.com/office/drawing/2014/main" id="{00000000-0008-0000-0700-0000A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7790" name="Group Box 686" hidden="1">
              <a:extLst>
                <a:ext uri="{63B3BB69-23CF-44E3-9099-C40C66FF867C}">
                  <a14:compatExt spid="_x0000_s47790"/>
                </a:ext>
                <a:ext uri="{FF2B5EF4-FFF2-40B4-BE49-F238E27FC236}">
                  <a16:creationId xmlns:a16="http://schemas.microsoft.com/office/drawing/2014/main" id="{00000000-0008-0000-0700-0000A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7791" name="Group Box 687" hidden="1">
              <a:extLst>
                <a:ext uri="{63B3BB69-23CF-44E3-9099-C40C66FF867C}">
                  <a14:compatExt spid="_x0000_s47791"/>
                </a:ext>
                <a:ext uri="{FF2B5EF4-FFF2-40B4-BE49-F238E27FC236}">
                  <a16:creationId xmlns:a16="http://schemas.microsoft.com/office/drawing/2014/main" id="{00000000-0008-0000-0700-0000A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92" name="Group Box 688" hidden="1">
              <a:extLst>
                <a:ext uri="{63B3BB69-23CF-44E3-9099-C40C66FF867C}">
                  <a14:compatExt spid="_x0000_s47792"/>
                </a:ext>
                <a:ext uri="{FF2B5EF4-FFF2-40B4-BE49-F238E27FC236}">
                  <a16:creationId xmlns:a16="http://schemas.microsoft.com/office/drawing/2014/main" id="{00000000-0008-0000-0700-0000B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7793" name="Group Box 689" hidden="1">
              <a:extLst>
                <a:ext uri="{63B3BB69-23CF-44E3-9099-C40C66FF867C}">
                  <a14:compatExt spid="_x0000_s47793"/>
                </a:ext>
                <a:ext uri="{FF2B5EF4-FFF2-40B4-BE49-F238E27FC236}">
                  <a16:creationId xmlns:a16="http://schemas.microsoft.com/office/drawing/2014/main" id="{00000000-0008-0000-0700-0000B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7794" name="Group Box 690" hidden="1">
              <a:extLst>
                <a:ext uri="{63B3BB69-23CF-44E3-9099-C40C66FF867C}">
                  <a14:compatExt spid="_x0000_s47794"/>
                </a:ext>
                <a:ext uri="{FF2B5EF4-FFF2-40B4-BE49-F238E27FC236}">
                  <a16:creationId xmlns:a16="http://schemas.microsoft.com/office/drawing/2014/main" id="{00000000-0008-0000-0700-0000B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95" name="Group Box 691" hidden="1">
              <a:extLst>
                <a:ext uri="{63B3BB69-23CF-44E3-9099-C40C66FF867C}">
                  <a14:compatExt spid="_x0000_s47795"/>
                </a:ext>
                <a:ext uri="{FF2B5EF4-FFF2-40B4-BE49-F238E27FC236}">
                  <a16:creationId xmlns:a16="http://schemas.microsoft.com/office/drawing/2014/main" id="{00000000-0008-0000-0700-0000B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7796" name="Group Box 692" hidden="1">
              <a:extLst>
                <a:ext uri="{63B3BB69-23CF-44E3-9099-C40C66FF867C}">
                  <a14:compatExt spid="_x0000_s47796"/>
                </a:ext>
                <a:ext uri="{FF2B5EF4-FFF2-40B4-BE49-F238E27FC236}">
                  <a16:creationId xmlns:a16="http://schemas.microsoft.com/office/drawing/2014/main" id="{00000000-0008-0000-0700-0000B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7797" name="Group Box 693" hidden="1">
              <a:extLst>
                <a:ext uri="{63B3BB69-23CF-44E3-9099-C40C66FF867C}">
                  <a14:compatExt spid="_x0000_s47797"/>
                </a:ext>
                <a:ext uri="{FF2B5EF4-FFF2-40B4-BE49-F238E27FC236}">
                  <a16:creationId xmlns:a16="http://schemas.microsoft.com/office/drawing/2014/main" id="{00000000-0008-0000-0700-0000B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7798" name="Group Box 694" hidden="1">
              <a:extLst>
                <a:ext uri="{63B3BB69-23CF-44E3-9099-C40C66FF867C}">
                  <a14:compatExt spid="_x0000_s47798"/>
                </a:ext>
                <a:ext uri="{FF2B5EF4-FFF2-40B4-BE49-F238E27FC236}">
                  <a16:creationId xmlns:a16="http://schemas.microsoft.com/office/drawing/2014/main" id="{00000000-0008-0000-0700-0000B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799" name="Group Box 695" hidden="1">
              <a:extLst>
                <a:ext uri="{63B3BB69-23CF-44E3-9099-C40C66FF867C}">
                  <a14:compatExt spid="_x0000_s47799"/>
                </a:ext>
                <a:ext uri="{FF2B5EF4-FFF2-40B4-BE49-F238E27FC236}">
                  <a16:creationId xmlns:a16="http://schemas.microsoft.com/office/drawing/2014/main" id="{00000000-0008-0000-0700-0000B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7800" name="Group Box 696" hidden="1">
              <a:extLst>
                <a:ext uri="{63B3BB69-23CF-44E3-9099-C40C66FF867C}">
                  <a14:compatExt spid="_x0000_s47800"/>
                </a:ext>
                <a:ext uri="{FF2B5EF4-FFF2-40B4-BE49-F238E27FC236}">
                  <a16:creationId xmlns:a16="http://schemas.microsoft.com/office/drawing/2014/main" id="{00000000-0008-0000-0700-0000B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7801" name="Group Box 697" hidden="1">
              <a:extLst>
                <a:ext uri="{63B3BB69-23CF-44E3-9099-C40C66FF867C}">
                  <a14:compatExt spid="_x0000_s47801"/>
                </a:ext>
                <a:ext uri="{FF2B5EF4-FFF2-40B4-BE49-F238E27FC236}">
                  <a16:creationId xmlns:a16="http://schemas.microsoft.com/office/drawing/2014/main" id="{00000000-0008-0000-0700-0000B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7802" name="Group Box 698" hidden="1">
              <a:extLst>
                <a:ext uri="{63B3BB69-23CF-44E3-9099-C40C66FF867C}">
                  <a14:compatExt spid="_x0000_s47802"/>
                </a:ext>
                <a:ext uri="{FF2B5EF4-FFF2-40B4-BE49-F238E27FC236}">
                  <a16:creationId xmlns:a16="http://schemas.microsoft.com/office/drawing/2014/main" id="{00000000-0008-0000-0700-0000B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7803" name="Group Box 699" hidden="1">
              <a:extLst>
                <a:ext uri="{63B3BB69-23CF-44E3-9099-C40C66FF867C}">
                  <a14:compatExt spid="_x0000_s47803"/>
                </a:ext>
                <a:ext uri="{FF2B5EF4-FFF2-40B4-BE49-F238E27FC236}">
                  <a16:creationId xmlns:a16="http://schemas.microsoft.com/office/drawing/2014/main" id="{00000000-0008-0000-0700-0000B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04" name="Group Box 700" hidden="1">
              <a:extLst>
                <a:ext uri="{63B3BB69-23CF-44E3-9099-C40C66FF867C}">
                  <a14:compatExt spid="_x0000_s47804"/>
                </a:ext>
                <a:ext uri="{FF2B5EF4-FFF2-40B4-BE49-F238E27FC236}">
                  <a16:creationId xmlns:a16="http://schemas.microsoft.com/office/drawing/2014/main" id="{00000000-0008-0000-0700-0000B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7805" name="Group Box 701" hidden="1">
              <a:extLst>
                <a:ext uri="{63B3BB69-23CF-44E3-9099-C40C66FF867C}">
                  <a14:compatExt spid="_x0000_s47805"/>
                </a:ext>
                <a:ext uri="{FF2B5EF4-FFF2-40B4-BE49-F238E27FC236}">
                  <a16:creationId xmlns:a16="http://schemas.microsoft.com/office/drawing/2014/main" id="{00000000-0008-0000-0700-0000B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7806" name="Group Box 702" hidden="1">
              <a:extLst>
                <a:ext uri="{63B3BB69-23CF-44E3-9099-C40C66FF867C}">
                  <a14:compatExt spid="_x0000_s47806"/>
                </a:ext>
                <a:ext uri="{FF2B5EF4-FFF2-40B4-BE49-F238E27FC236}">
                  <a16:creationId xmlns:a16="http://schemas.microsoft.com/office/drawing/2014/main" id="{00000000-0008-0000-0700-0000B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07" name="Group Box 703" hidden="1">
              <a:extLst>
                <a:ext uri="{63B3BB69-23CF-44E3-9099-C40C66FF867C}">
                  <a14:compatExt spid="_x0000_s47807"/>
                </a:ext>
                <a:ext uri="{FF2B5EF4-FFF2-40B4-BE49-F238E27FC236}">
                  <a16:creationId xmlns:a16="http://schemas.microsoft.com/office/drawing/2014/main" id="{00000000-0008-0000-0700-0000B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08" name="Group Box 704" hidden="1">
              <a:extLst>
                <a:ext uri="{63B3BB69-23CF-44E3-9099-C40C66FF867C}">
                  <a14:compatExt spid="_x0000_s47808"/>
                </a:ext>
                <a:ext uri="{FF2B5EF4-FFF2-40B4-BE49-F238E27FC236}">
                  <a16:creationId xmlns:a16="http://schemas.microsoft.com/office/drawing/2014/main" id="{00000000-0008-0000-0700-0000C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7809" name="Group Box 705" hidden="1">
              <a:extLst>
                <a:ext uri="{63B3BB69-23CF-44E3-9099-C40C66FF867C}">
                  <a14:compatExt spid="_x0000_s47809"/>
                </a:ext>
                <a:ext uri="{FF2B5EF4-FFF2-40B4-BE49-F238E27FC236}">
                  <a16:creationId xmlns:a16="http://schemas.microsoft.com/office/drawing/2014/main" id="{00000000-0008-0000-0700-0000C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10" name="Group Box 706" hidden="1">
              <a:extLst>
                <a:ext uri="{63B3BB69-23CF-44E3-9099-C40C66FF867C}">
                  <a14:compatExt spid="_x0000_s47810"/>
                </a:ext>
                <a:ext uri="{FF2B5EF4-FFF2-40B4-BE49-F238E27FC236}">
                  <a16:creationId xmlns:a16="http://schemas.microsoft.com/office/drawing/2014/main" id="{00000000-0008-0000-0700-0000C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11" name="Group Box 707" hidden="1">
              <a:extLst>
                <a:ext uri="{63B3BB69-23CF-44E3-9099-C40C66FF867C}">
                  <a14:compatExt spid="_x0000_s47811"/>
                </a:ext>
                <a:ext uri="{FF2B5EF4-FFF2-40B4-BE49-F238E27FC236}">
                  <a16:creationId xmlns:a16="http://schemas.microsoft.com/office/drawing/2014/main" id="{00000000-0008-0000-0700-0000C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7812" name="Group Box 708" hidden="1">
              <a:extLst>
                <a:ext uri="{63B3BB69-23CF-44E3-9099-C40C66FF867C}">
                  <a14:compatExt spid="_x0000_s47812"/>
                </a:ext>
                <a:ext uri="{FF2B5EF4-FFF2-40B4-BE49-F238E27FC236}">
                  <a16:creationId xmlns:a16="http://schemas.microsoft.com/office/drawing/2014/main" id="{00000000-0008-0000-0700-0000C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7813" name="Group Box 709" hidden="1">
              <a:extLst>
                <a:ext uri="{63B3BB69-23CF-44E3-9099-C40C66FF867C}">
                  <a14:compatExt spid="_x0000_s47813"/>
                </a:ext>
                <a:ext uri="{FF2B5EF4-FFF2-40B4-BE49-F238E27FC236}">
                  <a16:creationId xmlns:a16="http://schemas.microsoft.com/office/drawing/2014/main" id="{00000000-0008-0000-0700-0000C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7814" name="Group Box 710" hidden="1">
              <a:extLst>
                <a:ext uri="{63B3BB69-23CF-44E3-9099-C40C66FF867C}">
                  <a14:compatExt spid="_x0000_s47814"/>
                </a:ext>
                <a:ext uri="{FF2B5EF4-FFF2-40B4-BE49-F238E27FC236}">
                  <a16:creationId xmlns:a16="http://schemas.microsoft.com/office/drawing/2014/main" id="{00000000-0008-0000-0700-0000C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7815" name="Group Box 711" hidden="1">
              <a:extLst>
                <a:ext uri="{63B3BB69-23CF-44E3-9099-C40C66FF867C}">
                  <a14:compatExt spid="_x0000_s47815"/>
                </a:ext>
                <a:ext uri="{FF2B5EF4-FFF2-40B4-BE49-F238E27FC236}">
                  <a16:creationId xmlns:a16="http://schemas.microsoft.com/office/drawing/2014/main" id="{00000000-0008-0000-0700-0000C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16" name="Group Box 712" hidden="1">
              <a:extLst>
                <a:ext uri="{63B3BB69-23CF-44E3-9099-C40C66FF867C}">
                  <a14:compatExt spid="_x0000_s47816"/>
                </a:ext>
                <a:ext uri="{FF2B5EF4-FFF2-40B4-BE49-F238E27FC236}">
                  <a16:creationId xmlns:a16="http://schemas.microsoft.com/office/drawing/2014/main" id="{00000000-0008-0000-0700-0000C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7817" name="Group Box 713" hidden="1">
              <a:extLst>
                <a:ext uri="{63B3BB69-23CF-44E3-9099-C40C66FF867C}">
                  <a14:compatExt spid="_x0000_s47817"/>
                </a:ext>
                <a:ext uri="{FF2B5EF4-FFF2-40B4-BE49-F238E27FC236}">
                  <a16:creationId xmlns:a16="http://schemas.microsoft.com/office/drawing/2014/main" id="{00000000-0008-0000-0700-0000C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7818" name="Group Box 714" hidden="1">
              <a:extLst>
                <a:ext uri="{63B3BB69-23CF-44E3-9099-C40C66FF867C}">
                  <a14:compatExt spid="_x0000_s47818"/>
                </a:ext>
                <a:ext uri="{FF2B5EF4-FFF2-40B4-BE49-F238E27FC236}">
                  <a16:creationId xmlns:a16="http://schemas.microsoft.com/office/drawing/2014/main" id="{00000000-0008-0000-0700-0000C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19" name="Group Box 715" hidden="1">
              <a:extLst>
                <a:ext uri="{63B3BB69-23CF-44E3-9099-C40C66FF867C}">
                  <a14:compatExt spid="_x0000_s47819"/>
                </a:ext>
                <a:ext uri="{FF2B5EF4-FFF2-40B4-BE49-F238E27FC236}">
                  <a16:creationId xmlns:a16="http://schemas.microsoft.com/office/drawing/2014/main" id="{00000000-0008-0000-0700-0000C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20" name="Group Box 716" hidden="1">
              <a:extLst>
                <a:ext uri="{63B3BB69-23CF-44E3-9099-C40C66FF867C}">
                  <a14:compatExt spid="_x0000_s47820"/>
                </a:ext>
                <a:ext uri="{FF2B5EF4-FFF2-40B4-BE49-F238E27FC236}">
                  <a16:creationId xmlns:a16="http://schemas.microsoft.com/office/drawing/2014/main" id="{00000000-0008-0000-0700-0000C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7821" name="Group Box 717" hidden="1">
              <a:extLst>
                <a:ext uri="{63B3BB69-23CF-44E3-9099-C40C66FF867C}">
                  <a14:compatExt spid="_x0000_s47821"/>
                </a:ext>
                <a:ext uri="{FF2B5EF4-FFF2-40B4-BE49-F238E27FC236}">
                  <a16:creationId xmlns:a16="http://schemas.microsoft.com/office/drawing/2014/main" id="{00000000-0008-0000-0700-0000C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22" name="Group Box 718" hidden="1">
              <a:extLst>
                <a:ext uri="{63B3BB69-23CF-44E3-9099-C40C66FF867C}">
                  <a14:compatExt spid="_x0000_s47822"/>
                </a:ext>
                <a:ext uri="{FF2B5EF4-FFF2-40B4-BE49-F238E27FC236}">
                  <a16:creationId xmlns:a16="http://schemas.microsoft.com/office/drawing/2014/main" id="{00000000-0008-0000-0700-0000C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23" name="Group Box 719" hidden="1">
              <a:extLst>
                <a:ext uri="{63B3BB69-23CF-44E3-9099-C40C66FF867C}">
                  <a14:compatExt spid="_x0000_s47823"/>
                </a:ext>
                <a:ext uri="{FF2B5EF4-FFF2-40B4-BE49-F238E27FC236}">
                  <a16:creationId xmlns:a16="http://schemas.microsoft.com/office/drawing/2014/main" id="{00000000-0008-0000-0700-0000C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7824" name="Group Box 720" hidden="1">
              <a:extLst>
                <a:ext uri="{63B3BB69-23CF-44E3-9099-C40C66FF867C}">
                  <a14:compatExt spid="_x0000_s47824"/>
                </a:ext>
                <a:ext uri="{FF2B5EF4-FFF2-40B4-BE49-F238E27FC236}">
                  <a16:creationId xmlns:a16="http://schemas.microsoft.com/office/drawing/2014/main" id="{00000000-0008-0000-0700-0000D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7825" name="Group Box 721" hidden="1">
              <a:extLst>
                <a:ext uri="{63B3BB69-23CF-44E3-9099-C40C66FF867C}">
                  <a14:compatExt spid="_x0000_s47825"/>
                </a:ext>
                <a:ext uri="{FF2B5EF4-FFF2-40B4-BE49-F238E27FC236}">
                  <a16:creationId xmlns:a16="http://schemas.microsoft.com/office/drawing/2014/main" id="{00000000-0008-0000-0700-0000D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7826" name="Group Box 722" hidden="1">
              <a:extLst>
                <a:ext uri="{63B3BB69-23CF-44E3-9099-C40C66FF867C}">
                  <a14:compatExt spid="_x0000_s47826"/>
                </a:ext>
                <a:ext uri="{FF2B5EF4-FFF2-40B4-BE49-F238E27FC236}">
                  <a16:creationId xmlns:a16="http://schemas.microsoft.com/office/drawing/2014/main" id="{00000000-0008-0000-0700-0000D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7827" name="Group Box 723" hidden="1">
              <a:extLst>
                <a:ext uri="{63B3BB69-23CF-44E3-9099-C40C66FF867C}">
                  <a14:compatExt spid="_x0000_s47827"/>
                </a:ext>
                <a:ext uri="{FF2B5EF4-FFF2-40B4-BE49-F238E27FC236}">
                  <a16:creationId xmlns:a16="http://schemas.microsoft.com/office/drawing/2014/main" id="{00000000-0008-0000-0700-0000D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28" name="Group Box 724" hidden="1">
              <a:extLst>
                <a:ext uri="{63B3BB69-23CF-44E3-9099-C40C66FF867C}">
                  <a14:compatExt spid="_x0000_s47828"/>
                </a:ext>
                <a:ext uri="{FF2B5EF4-FFF2-40B4-BE49-F238E27FC236}">
                  <a16:creationId xmlns:a16="http://schemas.microsoft.com/office/drawing/2014/main" id="{00000000-0008-0000-0700-0000D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7829" name="Group Box 725" hidden="1">
              <a:extLst>
                <a:ext uri="{63B3BB69-23CF-44E3-9099-C40C66FF867C}">
                  <a14:compatExt spid="_x0000_s47829"/>
                </a:ext>
                <a:ext uri="{FF2B5EF4-FFF2-40B4-BE49-F238E27FC236}">
                  <a16:creationId xmlns:a16="http://schemas.microsoft.com/office/drawing/2014/main" id="{00000000-0008-0000-0700-0000D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7830" name="Group Box 726" hidden="1">
              <a:extLst>
                <a:ext uri="{63B3BB69-23CF-44E3-9099-C40C66FF867C}">
                  <a14:compatExt spid="_x0000_s47830"/>
                </a:ext>
                <a:ext uri="{FF2B5EF4-FFF2-40B4-BE49-F238E27FC236}">
                  <a16:creationId xmlns:a16="http://schemas.microsoft.com/office/drawing/2014/main" id="{00000000-0008-0000-0700-0000D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1" name="Group Box 727" hidden="1">
              <a:extLst>
                <a:ext uri="{63B3BB69-23CF-44E3-9099-C40C66FF867C}">
                  <a14:compatExt spid="_x0000_s47831"/>
                </a:ext>
                <a:ext uri="{FF2B5EF4-FFF2-40B4-BE49-F238E27FC236}">
                  <a16:creationId xmlns:a16="http://schemas.microsoft.com/office/drawing/2014/main" id="{00000000-0008-0000-0700-0000D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2" name="Group Box 728" hidden="1">
              <a:extLst>
                <a:ext uri="{63B3BB69-23CF-44E3-9099-C40C66FF867C}">
                  <a14:compatExt spid="_x0000_s47832"/>
                </a:ext>
                <a:ext uri="{FF2B5EF4-FFF2-40B4-BE49-F238E27FC236}">
                  <a16:creationId xmlns:a16="http://schemas.microsoft.com/office/drawing/2014/main" id="{00000000-0008-0000-0700-0000D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7833" name="Group Box 729" hidden="1">
              <a:extLst>
                <a:ext uri="{63B3BB69-23CF-44E3-9099-C40C66FF867C}">
                  <a14:compatExt spid="_x0000_s47833"/>
                </a:ext>
                <a:ext uri="{FF2B5EF4-FFF2-40B4-BE49-F238E27FC236}">
                  <a16:creationId xmlns:a16="http://schemas.microsoft.com/office/drawing/2014/main" id="{00000000-0008-0000-0700-0000D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4" name="Group Box 730" hidden="1">
              <a:extLst>
                <a:ext uri="{63B3BB69-23CF-44E3-9099-C40C66FF867C}">
                  <a14:compatExt spid="_x0000_s47834"/>
                </a:ext>
                <a:ext uri="{FF2B5EF4-FFF2-40B4-BE49-F238E27FC236}">
                  <a16:creationId xmlns:a16="http://schemas.microsoft.com/office/drawing/2014/main" id="{00000000-0008-0000-0700-0000D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35" name="Group Box 731" hidden="1">
              <a:extLst>
                <a:ext uri="{63B3BB69-23CF-44E3-9099-C40C66FF867C}">
                  <a14:compatExt spid="_x0000_s47835"/>
                </a:ext>
                <a:ext uri="{FF2B5EF4-FFF2-40B4-BE49-F238E27FC236}">
                  <a16:creationId xmlns:a16="http://schemas.microsoft.com/office/drawing/2014/main" id="{00000000-0008-0000-0700-0000D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7836" name="Group Box 732" hidden="1">
              <a:extLst>
                <a:ext uri="{63B3BB69-23CF-44E3-9099-C40C66FF867C}">
                  <a14:compatExt spid="_x0000_s47836"/>
                </a:ext>
                <a:ext uri="{FF2B5EF4-FFF2-40B4-BE49-F238E27FC236}">
                  <a16:creationId xmlns:a16="http://schemas.microsoft.com/office/drawing/2014/main" id="{00000000-0008-0000-0700-0000D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7837" name="Group Box 733" hidden="1">
              <a:extLst>
                <a:ext uri="{63B3BB69-23CF-44E3-9099-C40C66FF867C}">
                  <a14:compatExt spid="_x0000_s47837"/>
                </a:ext>
                <a:ext uri="{FF2B5EF4-FFF2-40B4-BE49-F238E27FC236}">
                  <a16:creationId xmlns:a16="http://schemas.microsoft.com/office/drawing/2014/main" id="{00000000-0008-0000-0700-0000D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7838" name="Group Box 734" hidden="1">
              <a:extLst>
                <a:ext uri="{63B3BB69-23CF-44E3-9099-C40C66FF867C}">
                  <a14:compatExt spid="_x0000_s47838"/>
                </a:ext>
                <a:ext uri="{FF2B5EF4-FFF2-40B4-BE49-F238E27FC236}">
                  <a16:creationId xmlns:a16="http://schemas.microsoft.com/office/drawing/2014/main" id="{00000000-0008-0000-0700-0000D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7839" name="Group Box 735" hidden="1">
              <a:extLst>
                <a:ext uri="{63B3BB69-23CF-44E3-9099-C40C66FF867C}">
                  <a14:compatExt spid="_x0000_s47839"/>
                </a:ext>
                <a:ext uri="{FF2B5EF4-FFF2-40B4-BE49-F238E27FC236}">
                  <a16:creationId xmlns:a16="http://schemas.microsoft.com/office/drawing/2014/main" id="{00000000-0008-0000-0700-0000D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40" name="Group Box 736" hidden="1">
              <a:extLst>
                <a:ext uri="{63B3BB69-23CF-44E3-9099-C40C66FF867C}">
                  <a14:compatExt spid="_x0000_s47840"/>
                </a:ext>
                <a:ext uri="{FF2B5EF4-FFF2-40B4-BE49-F238E27FC236}">
                  <a16:creationId xmlns:a16="http://schemas.microsoft.com/office/drawing/2014/main" id="{00000000-0008-0000-0700-0000E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7841" name="Group Box 737" hidden="1">
              <a:extLst>
                <a:ext uri="{63B3BB69-23CF-44E3-9099-C40C66FF867C}">
                  <a14:compatExt spid="_x0000_s47841"/>
                </a:ext>
                <a:ext uri="{FF2B5EF4-FFF2-40B4-BE49-F238E27FC236}">
                  <a16:creationId xmlns:a16="http://schemas.microsoft.com/office/drawing/2014/main" id="{00000000-0008-0000-0700-0000E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7842" name="Group Box 738" hidden="1">
              <a:extLst>
                <a:ext uri="{63B3BB69-23CF-44E3-9099-C40C66FF867C}">
                  <a14:compatExt spid="_x0000_s47842"/>
                </a:ext>
                <a:ext uri="{FF2B5EF4-FFF2-40B4-BE49-F238E27FC236}">
                  <a16:creationId xmlns:a16="http://schemas.microsoft.com/office/drawing/2014/main" id="{00000000-0008-0000-0700-0000E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43" name="Group Box 739" hidden="1">
              <a:extLst>
                <a:ext uri="{63B3BB69-23CF-44E3-9099-C40C66FF867C}">
                  <a14:compatExt spid="_x0000_s47843"/>
                </a:ext>
                <a:ext uri="{FF2B5EF4-FFF2-40B4-BE49-F238E27FC236}">
                  <a16:creationId xmlns:a16="http://schemas.microsoft.com/office/drawing/2014/main" id="{00000000-0008-0000-0700-0000E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7844" name="Group Box 740" hidden="1">
              <a:extLst>
                <a:ext uri="{63B3BB69-23CF-44E3-9099-C40C66FF867C}">
                  <a14:compatExt spid="_x0000_s47844"/>
                </a:ext>
                <a:ext uri="{FF2B5EF4-FFF2-40B4-BE49-F238E27FC236}">
                  <a16:creationId xmlns:a16="http://schemas.microsoft.com/office/drawing/2014/main" id="{00000000-0008-0000-0700-0000E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7845" name="Group Box 741" hidden="1">
              <a:extLst>
                <a:ext uri="{63B3BB69-23CF-44E3-9099-C40C66FF867C}">
                  <a14:compatExt spid="_x0000_s47845"/>
                </a:ext>
                <a:ext uri="{FF2B5EF4-FFF2-40B4-BE49-F238E27FC236}">
                  <a16:creationId xmlns:a16="http://schemas.microsoft.com/office/drawing/2014/main" id="{00000000-0008-0000-0700-0000E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846" name="Group Box 742" hidden="1">
              <a:extLst>
                <a:ext uri="{63B3BB69-23CF-44E3-9099-C40C66FF867C}">
                  <a14:compatExt spid="_x0000_s47846"/>
                </a:ext>
                <a:ext uri="{FF2B5EF4-FFF2-40B4-BE49-F238E27FC236}">
                  <a16:creationId xmlns:a16="http://schemas.microsoft.com/office/drawing/2014/main" id="{00000000-0008-0000-0700-0000E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47" name="Group Box 743" hidden="1">
              <a:extLst>
                <a:ext uri="{63B3BB69-23CF-44E3-9099-C40C66FF867C}">
                  <a14:compatExt spid="_x0000_s47847"/>
                </a:ext>
                <a:ext uri="{FF2B5EF4-FFF2-40B4-BE49-F238E27FC236}">
                  <a16:creationId xmlns:a16="http://schemas.microsoft.com/office/drawing/2014/main" id="{00000000-0008-0000-0700-0000E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7848" name="Group Box 744" hidden="1">
              <a:extLst>
                <a:ext uri="{63B3BB69-23CF-44E3-9099-C40C66FF867C}">
                  <a14:compatExt spid="_x0000_s47848"/>
                </a:ext>
                <a:ext uri="{FF2B5EF4-FFF2-40B4-BE49-F238E27FC236}">
                  <a16:creationId xmlns:a16="http://schemas.microsoft.com/office/drawing/2014/main" id="{00000000-0008-0000-0700-0000E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7849" name="Group Box 745" hidden="1">
              <a:extLst>
                <a:ext uri="{63B3BB69-23CF-44E3-9099-C40C66FF867C}">
                  <a14:compatExt spid="_x0000_s47849"/>
                </a:ext>
                <a:ext uri="{FF2B5EF4-FFF2-40B4-BE49-F238E27FC236}">
                  <a16:creationId xmlns:a16="http://schemas.microsoft.com/office/drawing/2014/main" id="{00000000-0008-0000-0700-0000E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7850" name="Group Box 746" hidden="1">
              <a:extLst>
                <a:ext uri="{63B3BB69-23CF-44E3-9099-C40C66FF867C}">
                  <a14:compatExt spid="_x0000_s47850"/>
                </a:ext>
                <a:ext uri="{FF2B5EF4-FFF2-40B4-BE49-F238E27FC236}">
                  <a16:creationId xmlns:a16="http://schemas.microsoft.com/office/drawing/2014/main" id="{00000000-0008-0000-0700-0000E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7851" name="Group Box 747" hidden="1">
              <a:extLst>
                <a:ext uri="{63B3BB69-23CF-44E3-9099-C40C66FF867C}">
                  <a14:compatExt spid="_x0000_s47851"/>
                </a:ext>
                <a:ext uri="{FF2B5EF4-FFF2-40B4-BE49-F238E27FC236}">
                  <a16:creationId xmlns:a16="http://schemas.microsoft.com/office/drawing/2014/main" id="{00000000-0008-0000-0700-0000E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2" name="Group Box 748" hidden="1">
              <a:extLst>
                <a:ext uri="{63B3BB69-23CF-44E3-9099-C40C66FF867C}">
                  <a14:compatExt spid="_x0000_s47852"/>
                </a:ext>
                <a:ext uri="{FF2B5EF4-FFF2-40B4-BE49-F238E27FC236}">
                  <a16:creationId xmlns:a16="http://schemas.microsoft.com/office/drawing/2014/main" id="{00000000-0008-0000-0700-0000E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7853" name="Group Box 749" hidden="1">
              <a:extLst>
                <a:ext uri="{63B3BB69-23CF-44E3-9099-C40C66FF867C}">
                  <a14:compatExt spid="_x0000_s47853"/>
                </a:ext>
                <a:ext uri="{FF2B5EF4-FFF2-40B4-BE49-F238E27FC236}">
                  <a16:creationId xmlns:a16="http://schemas.microsoft.com/office/drawing/2014/main" id="{00000000-0008-0000-0700-0000ED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7854" name="Group Box 750" hidden="1">
              <a:extLst>
                <a:ext uri="{63B3BB69-23CF-44E3-9099-C40C66FF867C}">
                  <a14:compatExt spid="_x0000_s47854"/>
                </a:ext>
                <a:ext uri="{FF2B5EF4-FFF2-40B4-BE49-F238E27FC236}">
                  <a16:creationId xmlns:a16="http://schemas.microsoft.com/office/drawing/2014/main" id="{00000000-0008-0000-0700-0000EE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5" name="Group Box 751" hidden="1">
              <a:extLst>
                <a:ext uri="{63B3BB69-23CF-44E3-9099-C40C66FF867C}">
                  <a14:compatExt spid="_x0000_s47855"/>
                </a:ext>
                <a:ext uri="{FF2B5EF4-FFF2-40B4-BE49-F238E27FC236}">
                  <a16:creationId xmlns:a16="http://schemas.microsoft.com/office/drawing/2014/main" id="{00000000-0008-0000-0700-0000EF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6" name="Group Box 752" hidden="1">
              <a:extLst>
                <a:ext uri="{63B3BB69-23CF-44E3-9099-C40C66FF867C}">
                  <a14:compatExt spid="_x0000_s47856"/>
                </a:ext>
                <a:ext uri="{FF2B5EF4-FFF2-40B4-BE49-F238E27FC236}">
                  <a16:creationId xmlns:a16="http://schemas.microsoft.com/office/drawing/2014/main" id="{00000000-0008-0000-0700-0000F0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7857" name="Group Box 753" hidden="1">
              <a:extLst>
                <a:ext uri="{63B3BB69-23CF-44E3-9099-C40C66FF867C}">
                  <a14:compatExt spid="_x0000_s47857"/>
                </a:ext>
                <a:ext uri="{FF2B5EF4-FFF2-40B4-BE49-F238E27FC236}">
                  <a16:creationId xmlns:a16="http://schemas.microsoft.com/office/drawing/2014/main" id="{00000000-0008-0000-0700-0000F1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58" name="Group Box 754" hidden="1">
              <a:extLst>
                <a:ext uri="{63B3BB69-23CF-44E3-9099-C40C66FF867C}">
                  <a14:compatExt spid="_x0000_s47858"/>
                </a:ext>
                <a:ext uri="{FF2B5EF4-FFF2-40B4-BE49-F238E27FC236}">
                  <a16:creationId xmlns:a16="http://schemas.microsoft.com/office/drawing/2014/main" id="{00000000-0008-0000-0700-0000F2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59" name="Group Box 755" hidden="1">
              <a:extLst>
                <a:ext uri="{63B3BB69-23CF-44E3-9099-C40C66FF867C}">
                  <a14:compatExt spid="_x0000_s47859"/>
                </a:ext>
                <a:ext uri="{FF2B5EF4-FFF2-40B4-BE49-F238E27FC236}">
                  <a16:creationId xmlns:a16="http://schemas.microsoft.com/office/drawing/2014/main" id="{00000000-0008-0000-0700-0000F3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7860" name="Group Box 756" hidden="1">
              <a:extLst>
                <a:ext uri="{63B3BB69-23CF-44E3-9099-C40C66FF867C}">
                  <a14:compatExt spid="_x0000_s47860"/>
                </a:ext>
                <a:ext uri="{FF2B5EF4-FFF2-40B4-BE49-F238E27FC236}">
                  <a16:creationId xmlns:a16="http://schemas.microsoft.com/office/drawing/2014/main" id="{00000000-0008-0000-0700-0000F4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7861" name="Group Box 757" hidden="1">
              <a:extLst>
                <a:ext uri="{63B3BB69-23CF-44E3-9099-C40C66FF867C}">
                  <a14:compatExt spid="_x0000_s47861"/>
                </a:ext>
                <a:ext uri="{FF2B5EF4-FFF2-40B4-BE49-F238E27FC236}">
                  <a16:creationId xmlns:a16="http://schemas.microsoft.com/office/drawing/2014/main" id="{00000000-0008-0000-0700-0000F5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7862" name="Group Box 758" hidden="1">
              <a:extLst>
                <a:ext uri="{63B3BB69-23CF-44E3-9099-C40C66FF867C}">
                  <a14:compatExt spid="_x0000_s47862"/>
                </a:ext>
                <a:ext uri="{FF2B5EF4-FFF2-40B4-BE49-F238E27FC236}">
                  <a16:creationId xmlns:a16="http://schemas.microsoft.com/office/drawing/2014/main" id="{00000000-0008-0000-0700-0000F6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7863" name="Group Box 759" hidden="1">
              <a:extLst>
                <a:ext uri="{63B3BB69-23CF-44E3-9099-C40C66FF867C}">
                  <a14:compatExt spid="_x0000_s47863"/>
                </a:ext>
                <a:ext uri="{FF2B5EF4-FFF2-40B4-BE49-F238E27FC236}">
                  <a16:creationId xmlns:a16="http://schemas.microsoft.com/office/drawing/2014/main" id="{00000000-0008-0000-0700-0000F7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64" name="Group Box 760" hidden="1">
              <a:extLst>
                <a:ext uri="{63B3BB69-23CF-44E3-9099-C40C66FF867C}">
                  <a14:compatExt spid="_x0000_s47864"/>
                </a:ext>
                <a:ext uri="{FF2B5EF4-FFF2-40B4-BE49-F238E27FC236}">
                  <a16:creationId xmlns:a16="http://schemas.microsoft.com/office/drawing/2014/main" id="{00000000-0008-0000-0700-0000F8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7865" name="Group Box 761" hidden="1">
              <a:extLst>
                <a:ext uri="{63B3BB69-23CF-44E3-9099-C40C66FF867C}">
                  <a14:compatExt spid="_x0000_s47865"/>
                </a:ext>
                <a:ext uri="{FF2B5EF4-FFF2-40B4-BE49-F238E27FC236}">
                  <a16:creationId xmlns:a16="http://schemas.microsoft.com/office/drawing/2014/main" id="{00000000-0008-0000-0700-0000F9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7866" name="Group Box 762" hidden="1">
              <a:extLst>
                <a:ext uri="{63B3BB69-23CF-44E3-9099-C40C66FF867C}">
                  <a14:compatExt spid="_x0000_s47866"/>
                </a:ext>
                <a:ext uri="{FF2B5EF4-FFF2-40B4-BE49-F238E27FC236}">
                  <a16:creationId xmlns:a16="http://schemas.microsoft.com/office/drawing/2014/main" id="{00000000-0008-0000-0700-0000FA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67" name="Group Box 763" hidden="1">
              <a:extLst>
                <a:ext uri="{63B3BB69-23CF-44E3-9099-C40C66FF867C}">
                  <a14:compatExt spid="_x0000_s47867"/>
                </a:ext>
                <a:ext uri="{FF2B5EF4-FFF2-40B4-BE49-F238E27FC236}">
                  <a16:creationId xmlns:a16="http://schemas.microsoft.com/office/drawing/2014/main" id="{00000000-0008-0000-0700-0000FB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7868" name="Group Box 764" hidden="1">
              <a:extLst>
                <a:ext uri="{63B3BB69-23CF-44E3-9099-C40C66FF867C}">
                  <a14:compatExt spid="_x0000_s47868"/>
                </a:ext>
                <a:ext uri="{FF2B5EF4-FFF2-40B4-BE49-F238E27FC236}">
                  <a16:creationId xmlns:a16="http://schemas.microsoft.com/office/drawing/2014/main" id="{00000000-0008-0000-0700-0000FCB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3810000</xdr:colOff>
          <xdr:row>3</xdr:row>
          <xdr:rowOff>161925</xdr:rowOff>
        </xdr:from>
        <xdr:to>
          <xdr:col>5</xdr:col>
          <xdr:colOff>342900</xdr:colOff>
          <xdr:row>5</xdr:row>
          <xdr:rowOff>66675</xdr:rowOff>
        </xdr:to>
        <xdr:sp macro="" textlink="">
          <xdr:nvSpPr>
            <xdr:cNvPr id="48129" name="Group Box 1" hidden="1">
              <a:extLst>
                <a:ext uri="{63B3BB69-23CF-44E3-9099-C40C66FF867C}">
                  <a14:compatExt spid="_x0000_s48129"/>
                </a:ext>
                <a:ext uri="{FF2B5EF4-FFF2-40B4-BE49-F238E27FC236}">
                  <a16:creationId xmlns:a16="http://schemas.microsoft.com/office/drawing/2014/main" id="{00000000-0008-0000-0800-00000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5</xdr:row>
          <xdr:rowOff>171450</xdr:rowOff>
        </xdr:from>
        <xdr:to>
          <xdr:col>5</xdr:col>
          <xdr:colOff>466725</xdr:colOff>
          <xdr:row>7</xdr:row>
          <xdr:rowOff>76200</xdr:rowOff>
        </xdr:to>
        <xdr:sp macro="" textlink="">
          <xdr:nvSpPr>
            <xdr:cNvPr id="48130" name="Group Box 2" hidden="1">
              <a:extLst>
                <a:ext uri="{63B3BB69-23CF-44E3-9099-C40C66FF867C}">
                  <a14:compatExt spid="_x0000_s48130"/>
                </a:ext>
                <a:ext uri="{FF2B5EF4-FFF2-40B4-BE49-F238E27FC236}">
                  <a16:creationId xmlns:a16="http://schemas.microsoft.com/office/drawing/2014/main" id="{00000000-0008-0000-0800-00000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6</xdr:row>
          <xdr:rowOff>152400</xdr:rowOff>
        </xdr:from>
        <xdr:to>
          <xdr:col>5</xdr:col>
          <xdr:colOff>619125</xdr:colOff>
          <xdr:row>8</xdr:row>
          <xdr:rowOff>95250</xdr:rowOff>
        </xdr:to>
        <xdr:sp macro="" textlink="">
          <xdr:nvSpPr>
            <xdr:cNvPr id="48131" name="Group Box 3" hidden="1">
              <a:extLst>
                <a:ext uri="{63B3BB69-23CF-44E3-9099-C40C66FF867C}">
                  <a14:compatExt spid="_x0000_s48131"/>
                </a:ext>
                <a:ext uri="{FF2B5EF4-FFF2-40B4-BE49-F238E27FC236}">
                  <a16:creationId xmlns:a16="http://schemas.microsoft.com/office/drawing/2014/main" id="{00000000-0008-0000-0800-00000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7</xdr:row>
          <xdr:rowOff>180975</xdr:rowOff>
        </xdr:from>
        <xdr:to>
          <xdr:col>5</xdr:col>
          <xdr:colOff>619125</xdr:colOff>
          <xdr:row>9</xdr:row>
          <xdr:rowOff>95250</xdr:rowOff>
        </xdr:to>
        <xdr:sp macro="" textlink="">
          <xdr:nvSpPr>
            <xdr:cNvPr id="48132" name="Group Box 4" hidden="1">
              <a:extLst>
                <a:ext uri="{63B3BB69-23CF-44E3-9099-C40C66FF867C}">
                  <a14:compatExt spid="_x0000_s48132"/>
                </a:ext>
                <a:ext uri="{FF2B5EF4-FFF2-40B4-BE49-F238E27FC236}">
                  <a16:creationId xmlns:a16="http://schemas.microsoft.com/office/drawing/2014/main" id="{00000000-0008-0000-0800-00000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276225</xdr:colOff>
          <xdr:row>44</xdr:row>
          <xdr:rowOff>57150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8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8134" name="Group Box 6" hidden="1">
              <a:extLst>
                <a:ext uri="{63B3BB69-23CF-44E3-9099-C40C66FF867C}">
                  <a14:compatExt spid="_x0000_s48134"/>
                </a:ext>
                <a:ext uri="{FF2B5EF4-FFF2-40B4-BE49-F238E27FC236}">
                  <a16:creationId xmlns:a16="http://schemas.microsoft.com/office/drawing/2014/main" id="{00000000-0008-0000-0800-00000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8135" name="Group Box 7" hidden="1">
              <a:extLst>
                <a:ext uri="{63B3BB69-23CF-44E3-9099-C40C66FF867C}">
                  <a14:compatExt spid="_x0000_s48135"/>
                </a:ext>
                <a:ext uri="{FF2B5EF4-FFF2-40B4-BE49-F238E27FC236}">
                  <a16:creationId xmlns:a16="http://schemas.microsoft.com/office/drawing/2014/main" id="{00000000-0008-0000-0800-00000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11</xdr:row>
          <xdr:rowOff>180975</xdr:rowOff>
        </xdr:from>
        <xdr:to>
          <xdr:col>5</xdr:col>
          <xdr:colOff>590550</xdr:colOff>
          <xdr:row>13</xdr:row>
          <xdr:rowOff>95250</xdr:rowOff>
        </xdr:to>
        <xdr:sp macro="" textlink="">
          <xdr:nvSpPr>
            <xdr:cNvPr id="48136" name="Group Box 8" hidden="1">
              <a:extLst>
                <a:ext uri="{63B3BB69-23CF-44E3-9099-C40C66FF867C}">
                  <a14:compatExt spid="_x0000_s48136"/>
                </a:ext>
                <a:ext uri="{FF2B5EF4-FFF2-40B4-BE49-F238E27FC236}">
                  <a16:creationId xmlns:a16="http://schemas.microsoft.com/office/drawing/2014/main" id="{00000000-0008-0000-0800-00000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14</xdr:row>
          <xdr:rowOff>19050</xdr:rowOff>
        </xdr:from>
        <xdr:to>
          <xdr:col>5</xdr:col>
          <xdr:colOff>485775</xdr:colOff>
          <xdr:row>15</xdr:row>
          <xdr:rowOff>114300</xdr:rowOff>
        </xdr:to>
        <xdr:sp macro="" textlink="">
          <xdr:nvSpPr>
            <xdr:cNvPr id="48137" name="Group Box 9" hidden="1">
              <a:extLst>
                <a:ext uri="{63B3BB69-23CF-44E3-9099-C40C66FF867C}">
                  <a14:compatExt spid="_x0000_s48137"/>
                </a:ext>
                <a:ext uri="{FF2B5EF4-FFF2-40B4-BE49-F238E27FC236}">
                  <a16:creationId xmlns:a16="http://schemas.microsoft.com/office/drawing/2014/main" id="{00000000-0008-0000-0800-00000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3457575</xdr:colOff>
          <xdr:row>14</xdr:row>
          <xdr:rowOff>142875</xdr:rowOff>
        </xdr:from>
        <xdr:to>
          <xdr:col>5</xdr:col>
          <xdr:colOff>590550</xdr:colOff>
          <xdr:row>16</xdr:row>
          <xdr:rowOff>57150</xdr:rowOff>
        </xdr:to>
        <xdr:sp macro="" textlink="">
          <xdr:nvSpPr>
            <xdr:cNvPr id="48138" name="Group Box 10" hidden="1">
              <a:extLst>
                <a:ext uri="{63B3BB69-23CF-44E3-9099-C40C66FF867C}">
                  <a14:compatExt spid="_x0000_s48138"/>
                </a:ext>
                <a:ext uri="{FF2B5EF4-FFF2-40B4-BE49-F238E27FC236}">
                  <a16:creationId xmlns:a16="http://schemas.microsoft.com/office/drawing/2014/main" id="{00000000-0008-0000-0800-00000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466725</xdr:colOff>
          <xdr:row>18</xdr:row>
          <xdr:rowOff>95250</xdr:rowOff>
        </xdr:to>
        <xdr:sp macro="" textlink="">
          <xdr:nvSpPr>
            <xdr:cNvPr id="48139" name="Group Box 11" hidden="1">
              <a:extLst>
                <a:ext uri="{63B3BB69-23CF-44E3-9099-C40C66FF867C}">
                  <a14:compatExt spid="_x0000_s48139"/>
                </a:ext>
                <a:ext uri="{FF2B5EF4-FFF2-40B4-BE49-F238E27FC236}">
                  <a16:creationId xmlns:a16="http://schemas.microsoft.com/office/drawing/2014/main" id="{00000000-0008-0000-0800-00000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17</xdr:row>
          <xdr:rowOff>171450</xdr:rowOff>
        </xdr:from>
        <xdr:to>
          <xdr:col>5</xdr:col>
          <xdr:colOff>285750</xdr:colOff>
          <xdr:row>19</xdr:row>
          <xdr:rowOff>76200</xdr:rowOff>
        </xdr:to>
        <xdr:sp macro="" textlink="">
          <xdr:nvSpPr>
            <xdr:cNvPr id="48140" name="Group Box 12" hidden="1">
              <a:extLst>
                <a:ext uri="{63B3BB69-23CF-44E3-9099-C40C66FF867C}">
                  <a14:compatExt spid="_x0000_s48140"/>
                </a:ext>
                <a:ext uri="{FF2B5EF4-FFF2-40B4-BE49-F238E27FC236}">
                  <a16:creationId xmlns:a16="http://schemas.microsoft.com/office/drawing/2014/main" id="{00000000-0008-0000-0800-00000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18</xdr:row>
          <xdr:rowOff>171450</xdr:rowOff>
        </xdr:from>
        <xdr:to>
          <xdr:col>5</xdr:col>
          <xdr:colOff>704850</xdr:colOff>
          <xdr:row>20</xdr:row>
          <xdr:rowOff>85725</xdr:rowOff>
        </xdr:to>
        <xdr:sp macro="" textlink="">
          <xdr:nvSpPr>
            <xdr:cNvPr id="48141" name="Group Box 13" hidden="1">
              <a:extLst>
                <a:ext uri="{63B3BB69-23CF-44E3-9099-C40C66FF867C}">
                  <a14:compatExt spid="_x0000_s48141"/>
                </a:ext>
                <a:ext uri="{FF2B5EF4-FFF2-40B4-BE49-F238E27FC236}">
                  <a16:creationId xmlns:a16="http://schemas.microsoft.com/office/drawing/2014/main" id="{00000000-0008-0000-0800-00000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19</xdr:row>
          <xdr:rowOff>180975</xdr:rowOff>
        </xdr:from>
        <xdr:to>
          <xdr:col>5</xdr:col>
          <xdr:colOff>476250</xdr:colOff>
          <xdr:row>21</xdr:row>
          <xdr:rowOff>95250</xdr:rowOff>
        </xdr:to>
        <xdr:sp macro="" textlink="">
          <xdr:nvSpPr>
            <xdr:cNvPr id="48142" name="Group Box 14" hidden="1">
              <a:extLst>
                <a:ext uri="{63B3BB69-23CF-44E3-9099-C40C66FF867C}">
                  <a14:compatExt spid="_x0000_s48142"/>
                </a:ext>
                <a:ext uri="{FF2B5EF4-FFF2-40B4-BE49-F238E27FC236}">
                  <a16:creationId xmlns:a16="http://schemas.microsoft.com/office/drawing/2014/main" id="{00000000-0008-0000-0800-00000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22</xdr:row>
          <xdr:rowOff>9525</xdr:rowOff>
        </xdr:from>
        <xdr:to>
          <xdr:col>5</xdr:col>
          <xdr:colOff>704850</xdr:colOff>
          <xdr:row>23</xdr:row>
          <xdr:rowOff>104775</xdr:rowOff>
        </xdr:to>
        <xdr:sp macro="" textlink="">
          <xdr:nvSpPr>
            <xdr:cNvPr id="48143" name="Group Box 15" hidden="1">
              <a:extLst>
                <a:ext uri="{63B3BB69-23CF-44E3-9099-C40C66FF867C}">
                  <a14:compatExt spid="_x0000_s48143"/>
                </a:ext>
                <a:ext uri="{FF2B5EF4-FFF2-40B4-BE49-F238E27FC236}">
                  <a16:creationId xmlns:a16="http://schemas.microsoft.com/office/drawing/2014/main" id="{00000000-0008-0000-0800-00000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3419475</xdr:colOff>
          <xdr:row>22</xdr:row>
          <xdr:rowOff>171450</xdr:rowOff>
        </xdr:from>
        <xdr:to>
          <xdr:col>5</xdr:col>
          <xdr:colOff>647700</xdr:colOff>
          <xdr:row>24</xdr:row>
          <xdr:rowOff>76200</xdr:rowOff>
        </xdr:to>
        <xdr:sp macro="" textlink="">
          <xdr:nvSpPr>
            <xdr:cNvPr id="48144" name="Group Box 16" hidden="1">
              <a:extLst>
                <a:ext uri="{63B3BB69-23CF-44E3-9099-C40C66FF867C}">
                  <a14:compatExt spid="_x0000_s48144"/>
                </a:ext>
                <a:ext uri="{FF2B5EF4-FFF2-40B4-BE49-F238E27FC236}">
                  <a16:creationId xmlns:a16="http://schemas.microsoft.com/office/drawing/2014/main" id="{00000000-0008-0000-0800-00001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24</xdr:row>
          <xdr:rowOff>95250</xdr:rowOff>
        </xdr:from>
        <xdr:to>
          <xdr:col>5</xdr:col>
          <xdr:colOff>342900</xdr:colOff>
          <xdr:row>26</xdr:row>
          <xdr:rowOff>66675</xdr:rowOff>
        </xdr:to>
        <xdr:sp macro="" textlink="">
          <xdr:nvSpPr>
            <xdr:cNvPr id="48145" name="Group Box 17" hidden="1">
              <a:extLst>
                <a:ext uri="{63B3BB69-23CF-44E3-9099-C40C66FF867C}">
                  <a14:compatExt spid="_x0000_s48145"/>
                </a:ext>
                <a:ext uri="{FF2B5EF4-FFF2-40B4-BE49-F238E27FC236}">
                  <a16:creationId xmlns:a16="http://schemas.microsoft.com/office/drawing/2014/main" id="{00000000-0008-0000-0800-00001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25</xdr:row>
          <xdr:rowOff>133350</xdr:rowOff>
        </xdr:from>
        <xdr:to>
          <xdr:col>5</xdr:col>
          <xdr:colOff>409575</xdr:colOff>
          <xdr:row>27</xdr:row>
          <xdr:rowOff>38100</xdr:rowOff>
        </xdr:to>
        <xdr:sp macro="" textlink="">
          <xdr:nvSpPr>
            <xdr:cNvPr id="48146" name="Group Box 18" hidden="1">
              <a:extLst>
                <a:ext uri="{63B3BB69-23CF-44E3-9099-C40C66FF867C}">
                  <a14:compatExt spid="_x0000_s48146"/>
                </a:ext>
                <a:ext uri="{FF2B5EF4-FFF2-40B4-BE49-F238E27FC236}">
                  <a16:creationId xmlns:a16="http://schemas.microsoft.com/office/drawing/2014/main" id="{00000000-0008-0000-0800-00001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8147" name="Group Box 19" hidden="1">
              <a:extLst>
                <a:ext uri="{63B3BB69-23CF-44E3-9099-C40C66FF867C}">
                  <a14:compatExt spid="_x0000_s48147"/>
                </a:ext>
                <a:ext uri="{FF2B5EF4-FFF2-40B4-BE49-F238E27FC236}">
                  <a16:creationId xmlns:a16="http://schemas.microsoft.com/office/drawing/2014/main" id="{00000000-0008-0000-0800-00001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628650</xdr:colOff>
          <xdr:row>27</xdr:row>
          <xdr:rowOff>95250</xdr:rowOff>
        </xdr:to>
        <xdr:sp macro="" textlink="">
          <xdr:nvSpPr>
            <xdr:cNvPr id="48148" name="Group Box 20" hidden="1">
              <a:extLst>
                <a:ext uri="{63B3BB69-23CF-44E3-9099-C40C66FF867C}">
                  <a14:compatExt spid="_x0000_s48148"/>
                </a:ext>
                <a:ext uri="{FF2B5EF4-FFF2-40B4-BE49-F238E27FC236}">
                  <a16:creationId xmlns:a16="http://schemas.microsoft.com/office/drawing/2014/main" id="{00000000-0008-0000-0800-00001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7</xdr:col>
          <xdr:colOff>38100</xdr:colOff>
          <xdr:row>27</xdr:row>
          <xdr:rowOff>95250</xdr:rowOff>
        </xdr:to>
        <xdr:sp macro="" textlink="">
          <xdr:nvSpPr>
            <xdr:cNvPr id="48149" name="Group Box 21" hidden="1">
              <a:extLst>
                <a:ext uri="{63B3BB69-23CF-44E3-9099-C40C66FF867C}">
                  <a14:compatExt spid="_x0000_s48149"/>
                </a:ext>
                <a:ext uri="{FF2B5EF4-FFF2-40B4-BE49-F238E27FC236}">
                  <a16:creationId xmlns:a16="http://schemas.microsoft.com/office/drawing/2014/main" id="{00000000-0008-0000-0800-00001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133350</xdr:rowOff>
        </xdr:from>
        <xdr:to>
          <xdr:col>5</xdr:col>
          <xdr:colOff>190500</xdr:colOff>
          <xdr:row>15</xdr:row>
          <xdr:rowOff>47625</xdr:rowOff>
        </xdr:to>
        <xdr:sp macro="" textlink="">
          <xdr:nvSpPr>
            <xdr:cNvPr id="48150" name="Group Box 22" hidden="1">
              <a:extLst>
                <a:ext uri="{63B3BB69-23CF-44E3-9099-C40C66FF867C}">
                  <a14:compatExt spid="_x0000_s48150"/>
                </a:ext>
                <a:ext uri="{FF2B5EF4-FFF2-40B4-BE49-F238E27FC236}">
                  <a16:creationId xmlns:a16="http://schemas.microsoft.com/office/drawing/2014/main" id="{00000000-0008-0000-0800-00001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133350</xdr:rowOff>
        </xdr:from>
        <xdr:to>
          <xdr:col>5</xdr:col>
          <xdr:colOff>361950</xdr:colOff>
          <xdr:row>22</xdr:row>
          <xdr:rowOff>47625</xdr:rowOff>
        </xdr:to>
        <xdr:sp macro="" textlink="">
          <xdr:nvSpPr>
            <xdr:cNvPr id="48151" name="Group Box 23" hidden="1">
              <a:extLst>
                <a:ext uri="{63B3BB69-23CF-44E3-9099-C40C66FF867C}">
                  <a14:compatExt spid="_x0000_s48151"/>
                </a:ext>
                <a:ext uri="{FF2B5EF4-FFF2-40B4-BE49-F238E27FC236}">
                  <a16:creationId xmlns:a16="http://schemas.microsoft.com/office/drawing/2014/main" id="{00000000-0008-0000-0800-00001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361950</xdr:colOff>
          <xdr:row>27</xdr:row>
          <xdr:rowOff>95250</xdr:rowOff>
        </xdr:to>
        <xdr:sp macro="" textlink="">
          <xdr:nvSpPr>
            <xdr:cNvPr id="48152" name="Group Box 24" hidden="1">
              <a:extLst>
                <a:ext uri="{63B3BB69-23CF-44E3-9099-C40C66FF867C}">
                  <a14:compatExt spid="_x0000_s48152"/>
                </a:ext>
                <a:ext uri="{FF2B5EF4-FFF2-40B4-BE49-F238E27FC236}">
                  <a16:creationId xmlns:a16="http://schemas.microsoft.com/office/drawing/2014/main" id="{00000000-0008-0000-0800-00001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26</xdr:row>
          <xdr:rowOff>0</xdr:rowOff>
        </xdr:from>
        <xdr:to>
          <xdr:col>5</xdr:col>
          <xdr:colOff>552450</xdr:colOff>
          <xdr:row>27</xdr:row>
          <xdr:rowOff>95250</xdr:rowOff>
        </xdr:to>
        <xdr:sp macro="" textlink="">
          <xdr:nvSpPr>
            <xdr:cNvPr id="48153" name="Group Box 25" hidden="1">
              <a:extLst>
                <a:ext uri="{63B3BB69-23CF-44E3-9099-C40C66FF867C}">
                  <a14:compatExt spid="_x0000_s48153"/>
                </a:ext>
                <a:ext uri="{FF2B5EF4-FFF2-40B4-BE49-F238E27FC236}">
                  <a16:creationId xmlns:a16="http://schemas.microsoft.com/office/drawing/2014/main" id="{00000000-0008-0000-0800-00001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3409950</xdr:colOff>
          <xdr:row>26</xdr:row>
          <xdr:rowOff>0</xdr:rowOff>
        </xdr:from>
        <xdr:to>
          <xdr:col>5</xdr:col>
          <xdr:colOff>676275</xdr:colOff>
          <xdr:row>27</xdr:row>
          <xdr:rowOff>95250</xdr:rowOff>
        </xdr:to>
        <xdr:sp macro="" textlink="">
          <xdr:nvSpPr>
            <xdr:cNvPr id="48154" name="Group Box 26" hidden="1">
              <a:extLst>
                <a:ext uri="{63B3BB69-23CF-44E3-9099-C40C66FF867C}">
                  <a14:compatExt spid="_x0000_s48154"/>
                </a:ext>
                <a:ext uri="{FF2B5EF4-FFF2-40B4-BE49-F238E27FC236}">
                  <a16:creationId xmlns:a16="http://schemas.microsoft.com/office/drawing/2014/main" id="{00000000-0008-0000-0800-00001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295275</xdr:colOff>
          <xdr:row>27</xdr:row>
          <xdr:rowOff>95250</xdr:rowOff>
        </xdr:to>
        <xdr:sp macro="" textlink="">
          <xdr:nvSpPr>
            <xdr:cNvPr id="48155" name="Group Box 27" hidden="1">
              <a:extLst>
                <a:ext uri="{63B3BB69-23CF-44E3-9099-C40C66FF867C}">
                  <a14:compatExt spid="_x0000_s48155"/>
                </a:ext>
                <a:ext uri="{FF2B5EF4-FFF2-40B4-BE49-F238E27FC236}">
                  <a16:creationId xmlns:a16="http://schemas.microsoft.com/office/drawing/2014/main" id="{00000000-0008-0000-0800-00001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26</xdr:row>
          <xdr:rowOff>0</xdr:rowOff>
        </xdr:from>
        <xdr:to>
          <xdr:col>5</xdr:col>
          <xdr:colOff>228600</xdr:colOff>
          <xdr:row>27</xdr:row>
          <xdr:rowOff>95250</xdr:rowOff>
        </xdr:to>
        <xdr:sp macro="" textlink="">
          <xdr:nvSpPr>
            <xdr:cNvPr id="48156" name="Group Box 28" hidden="1">
              <a:extLst>
                <a:ext uri="{63B3BB69-23CF-44E3-9099-C40C66FF867C}">
                  <a14:compatExt spid="_x0000_s48156"/>
                </a:ext>
                <a:ext uri="{FF2B5EF4-FFF2-40B4-BE49-F238E27FC236}">
                  <a16:creationId xmlns:a16="http://schemas.microsoft.com/office/drawing/2014/main" id="{00000000-0008-0000-0800-00001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26</xdr:row>
          <xdr:rowOff>0</xdr:rowOff>
        </xdr:from>
        <xdr:to>
          <xdr:col>5</xdr:col>
          <xdr:colOff>647700</xdr:colOff>
          <xdr:row>27</xdr:row>
          <xdr:rowOff>95250</xdr:rowOff>
        </xdr:to>
        <xdr:sp macro="" textlink="">
          <xdr:nvSpPr>
            <xdr:cNvPr id="48157" name="Group Box 29" hidden="1">
              <a:extLst>
                <a:ext uri="{63B3BB69-23CF-44E3-9099-C40C66FF867C}">
                  <a14:compatExt spid="_x0000_s48157"/>
                </a:ext>
                <a:ext uri="{FF2B5EF4-FFF2-40B4-BE49-F238E27FC236}">
                  <a16:creationId xmlns:a16="http://schemas.microsoft.com/office/drawing/2014/main" id="{00000000-0008-0000-0800-00001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3505200</xdr:colOff>
          <xdr:row>26</xdr:row>
          <xdr:rowOff>0</xdr:rowOff>
        </xdr:from>
        <xdr:to>
          <xdr:col>5</xdr:col>
          <xdr:colOff>628650</xdr:colOff>
          <xdr:row>27</xdr:row>
          <xdr:rowOff>95250</xdr:rowOff>
        </xdr:to>
        <xdr:sp macro="" textlink="">
          <xdr:nvSpPr>
            <xdr:cNvPr id="48158" name="Group Box 30" hidden="1">
              <a:extLst>
                <a:ext uri="{63B3BB69-23CF-44E3-9099-C40C66FF867C}">
                  <a14:compatExt spid="_x0000_s48158"/>
                </a:ext>
                <a:ext uri="{FF2B5EF4-FFF2-40B4-BE49-F238E27FC236}">
                  <a16:creationId xmlns:a16="http://schemas.microsoft.com/office/drawing/2014/main" id="{00000000-0008-0000-0800-00001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41</xdr:row>
          <xdr:rowOff>209550</xdr:rowOff>
        </xdr:from>
        <xdr:to>
          <xdr:col>5</xdr:col>
          <xdr:colOff>171450</xdr:colOff>
          <xdr:row>43</xdr:row>
          <xdr:rowOff>95250</xdr:rowOff>
        </xdr:to>
        <xdr:sp macro="" textlink="">
          <xdr:nvSpPr>
            <xdr:cNvPr id="48159" name="Group Box 31" hidden="1">
              <a:extLst>
                <a:ext uri="{63B3BB69-23CF-44E3-9099-C40C66FF867C}">
                  <a14:compatExt spid="_x0000_s48159"/>
                </a:ext>
                <a:ext uri="{FF2B5EF4-FFF2-40B4-BE49-F238E27FC236}">
                  <a16:creationId xmlns:a16="http://schemas.microsoft.com/office/drawing/2014/main" id="{00000000-0008-0000-0800-00001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323850</xdr:colOff>
          <xdr:row>44</xdr:row>
          <xdr:rowOff>95250</xdr:rowOff>
        </xdr:to>
        <xdr:sp macro="" textlink="">
          <xdr:nvSpPr>
            <xdr:cNvPr id="48160" name="Group Box 32" hidden="1">
              <a:extLst>
                <a:ext uri="{63B3BB69-23CF-44E3-9099-C40C66FF867C}">
                  <a14:compatExt spid="_x0000_s48160"/>
                </a:ext>
                <a:ext uri="{FF2B5EF4-FFF2-40B4-BE49-F238E27FC236}">
                  <a16:creationId xmlns:a16="http://schemas.microsoft.com/office/drawing/2014/main" id="{00000000-0008-0000-0800-00002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161" name="Group Box 33" hidden="1">
              <a:extLst>
                <a:ext uri="{63B3BB69-23CF-44E3-9099-C40C66FF867C}">
                  <a14:compatExt spid="_x0000_s48161"/>
                </a:ext>
                <a:ext uri="{FF2B5EF4-FFF2-40B4-BE49-F238E27FC236}">
                  <a16:creationId xmlns:a16="http://schemas.microsoft.com/office/drawing/2014/main" id="{00000000-0008-0000-0800-00002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276225</xdr:colOff>
          <xdr:row>44</xdr:row>
          <xdr:rowOff>95250</xdr:rowOff>
        </xdr:to>
        <xdr:sp macro="" textlink="">
          <xdr:nvSpPr>
            <xdr:cNvPr id="48162" name="Group Box 34" hidden="1">
              <a:extLst>
                <a:ext uri="{63B3BB69-23CF-44E3-9099-C40C66FF867C}">
                  <a14:compatExt spid="_x0000_s48162"/>
                </a:ext>
                <a:ext uri="{FF2B5EF4-FFF2-40B4-BE49-F238E27FC236}">
                  <a16:creationId xmlns:a16="http://schemas.microsoft.com/office/drawing/2014/main" id="{00000000-0008-0000-0800-00002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163" name="Group Box 35" hidden="1">
              <a:extLst>
                <a:ext uri="{63B3BB69-23CF-44E3-9099-C40C66FF867C}">
                  <a14:compatExt spid="_x0000_s48163"/>
                </a:ext>
                <a:ext uri="{FF2B5EF4-FFF2-40B4-BE49-F238E27FC236}">
                  <a16:creationId xmlns:a16="http://schemas.microsoft.com/office/drawing/2014/main" id="{00000000-0008-0000-0800-00002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164" name="Group Box 36" hidden="1">
              <a:extLst>
                <a:ext uri="{63B3BB69-23CF-44E3-9099-C40C66FF867C}">
                  <a14:compatExt spid="_x0000_s48164"/>
                </a:ext>
                <a:ext uri="{FF2B5EF4-FFF2-40B4-BE49-F238E27FC236}">
                  <a16:creationId xmlns:a16="http://schemas.microsoft.com/office/drawing/2014/main" id="{00000000-0008-0000-0800-00002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676275</xdr:colOff>
          <xdr:row>44</xdr:row>
          <xdr:rowOff>95250</xdr:rowOff>
        </xdr:to>
        <xdr:sp macro="" textlink="">
          <xdr:nvSpPr>
            <xdr:cNvPr id="48165" name="Group Box 37" hidden="1">
              <a:extLst>
                <a:ext uri="{63B3BB69-23CF-44E3-9099-C40C66FF867C}">
                  <a14:compatExt spid="_x0000_s48165"/>
                </a:ext>
                <a:ext uri="{FF2B5EF4-FFF2-40B4-BE49-F238E27FC236}">
                  <a16:creationId xmlns:a16="http://schemas.microsoft.com/office/drawing/2014/main" id="{00000000-0008-0000-0800-00002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8166" name="Group Box 38" hidden="1">
              <a:extLst>
                <a:ext uri="{63B3BB69-23CF-44E3-9099-C40C66FF867C}">
                  <a14:compatExt spid="_x0000_s48166"/>
                </a:ext>
                <a:ext uri="{FF2B5EF4-FFF2-40B4-BE49-F238E27FC236}">
                  <a16:creationId xmlns:a16="http://schemas.microsoft.com/office/drawing/2014/main" id="{00000000-0008-0000-0800-00002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8167" name="Group Box 39" hidden="1">
              <a:extLst>
                <a:ext uri="{63B3BB69-23CF-44E3-9099-C40C66FF867C}">
                  <a14:compatExt spid="_x0000_s48167"/>
                </a:ext>
                <a:ext uri="{FF2B5EF4-FFF2-40B4-BE49-F238E27FC236}">
                  <a16:creationId xmlns:a16="http://schemas.microsoft.com/office/drawing/2014/main" id="{00000000-0008-0000-0800-00002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447675</xdr:colOff>
          <xdr:row>44</xdr:row>
          <xdr:rowOff>95250</xdr:rowOff>
        </xdr:to>
        <xdr:sp macro="" textlink="">
          <xdr:nvSpPr>
            <xdr:cNvPr id="48168" name="Group Box 40" hidden="1">
              <a:extLst>
                <a:ext uri="{63B3BB69-23CF-44E3-9099-C40C66FF867C}">
                  <a14:compatExt spid="_x0000_s48168"/>
                </a:ext>
                <a:ext uri="{FF2B5EF4-FFF2-40B4-BE49-F238E27FC236}">
                  <a16:creationId xmlns:a16="http://schemas.microsoft.com/office/drawing/2014/main" id="{00000000-0008-0000-0800-00002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43</xdr:row>
          <xdr:rowOff>0</xdr:rowOff>
        </xdr:from>
        <xdr:to>
          <xdr:col>5</xdr:col>
          <xdr:colOff>552450</xdr:colOff>
          <xdr:row>44</xdr:row>
          <xdr:rowOff>95250</xdr:rowOff>
        </xdr:to>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800-00002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3362325</xdr:colOff>
          <xdr:row>43</xdr:row>
          <xdr:rowOff>0</xdr:rowOff>
        </xdr:from>
        <xdr:to>
          <xdr:col>6</xdr:col>
          <xdr:colOff>0</xdr:colOff>
          <xdr:row>44</xdr:row>
          <xdr:rowOff>95250</xdr:rowOff>
        </xdr:to>
        <xdr:sp macro="" textlink="">
          <xdr:nvSpPr>
            <xdr:cNvPr id="48170" name="Group Box 42" hidden="1">
              <a:extLst>
                <a:ext uri="{63B3BB69-23CF-44E3-9099-C40C66FF867C}">
                  <a14:compatExt spid="_x0000_s48170"/>
                </a:ext>
                <a:ext uri="{FF2B5EF4-FFF2-40B4-BE49-F238E27FC236}">
                  <a16:creationId xmlns:a16="http://schemas.microsoft.com/office/drawing/2014/main" id="{00000000-0008-0000-0800-00002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43</xdr:row>
          <xdr:rowOff>0</xdr:rowOff>
        </xdr:from>
        <xdr:to>
          <xdr:col>5</xdr:col>
          <xdr:colOff>266700</xdr:colOff>
          <xdr:row>44</xdr:row>
          <xdr:rowOff>95250</xdr:rowOff>
        </xdr:to>
        <xdr:sp macro="" textlink="">
          <xdr:nvSpPr>
            <xdr:cNvPr id="48171" name="Group Box 43" hidden="1">
              <a:extLst>
                <a:ext uri="{63B3BB69-23CF-44E3-9099-C40C66FF867C}">
                  <a14:compatExt spid="_x0000_s48171"/>
                </a:ext>
                <a:ext uri="{FF2B5EF4-FFF2-40B4-BE49-F238E27FC236}">
                  <a16:creationId xmlns:a16="http://schemas.microsoft.com/office/drawing/2014/main" id="{00000000-0008-0000-0800-00002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3</xdr:col>
          <xdr:colOff>247650</xdr:colOff>
          <xdr:row>44</xdr:row>
          <xdr:rowOff>57150</xdr:rowOff>
        </xdr:to>
        <xdr:sp macro="" textlink="">
          <xdr:nvSpPr>
            <xdr:cNvPr id="48172" name="Check Box 44" hidden="1">
              <a:extLst>
                <a:ext uri="{63B3BB69-23CF-44E3-9099-C40C66FF867C}">
                  <a14:compatExt spid="_x0000_s48172"/>
                </a:ext>
                <a:ext uri="{FF2B5EF4-FFF2-40B4-BE49-F238E27FC236}">
                  <a16:creationId xmlns:a16="http://schemas.microsoft.com/office/drawing/2014/main" id="{00000000-0008-0000-08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247650</xdr:colOff>
          <xdr:row>44</xdr:row>
          <xdr:rowOff>95250</xdr:rowOff>
        </xdr:to>
        <xdr:sp macro="" textlink="">
          <xdr:nvSpPr>
            <xdr:cNvPr id="48173" name="Group Box 45" hidden="1">
              <a:extLst>
                <a:ext uri="{63B3BB69-23CF-44E3-9099-C40C66FF867C}">
                  <a14:compatExt spid="_x0000_s48173"/>
                </a:ext>
                <a:ext uri="{FF2B5EF4-FFF2-40B4-BE49-F238E27FC236}">
                  <a16:creationId xmlns:a16="http://schemas.microsoft.com/office/drawing/2014/main" id="{00000000-0008-0000-0800-00002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209550</xdr:colOff>
          <xdr:row>44</xdr:row>
          <xdr:rowOff>95250</xdr:rowOff>
        </xdr:to>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800-00002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419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43</xdr:row>
          <xdr:rowOff>0</xdr:rowOff>
        </xdr:from>
        <xdr:to>
          <xdr:col>5</xdr:col>
          <xdr:colOff>285750</xdr:colOff>
          <xdr:row>44</xdr:row>
          <xdr:rowOff>95250</xdr:rowOff>
        </xdr:to>
        <xdr:sp macro="" textlink="">
          <xdr:nvSpPr>
            <xdr:cNvPr id="48175" name="Group Box 47" hidden="1">
              <a:extLst>
                <a:ext uri="{63B3BB69-23CF-44E3-9099-C40C66FF867C}">
                  <a14:compatExt spid="_x0000_s48175"/>
                </a:ext>
                <a:ext uri="{FF2B5EF4-FFF2-40B4-BE49-F238E27FC236}">
                  <a16:creationId xmlns:a16="http://schemas.microsoft.com/office/drawing/2014/main" id="{00000000-0008-0000-0800-00002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247650</xdr:colOff>
          <xdr:row>44</xdr:row>
          <xdr:rowOff>95250</xdr:rowOff>
        </xdr:to>
        <xdr:sp macro="" textlink="">
          <xdr:nvSpPr>
            <xdr:cNvPr id="48176" name="Group Box 48" hidden="1">
              <a:extLst>
                <a:ext uri="{63B3BB69-23CF-44E3-9099-C40C66FF867C}">
                  <a14:compatExt spid="_x0000_s48176"/>
                </a:ext>
                <a:ext uri="{FF2B5EF4-FFF2-40B4-BE49-F238E27FC236}">
                  <a16:creationId xmlns:a16="http://schemas.microsoft.com/office/drawing/2014/main" id="{00000000-0008-0000-0800-00003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381000</xdr:colOff>
          <xdr:row>44</xdr:row>
          <xdr:rowOff>95250</xdr:rowOff>
        </xdr:to>
        <xdr:sp macro="" textlink="">
          <xdr:nvSpPr>
            <xdr:cNvPr id="48177" name="Group Box 49" hidden="1">
              <a:extLst>
                <a:ext uri="{63B3BB69-23CF-44E3-9099-C40C66FF867C}">
                  <a14:compatExt spid="_x0000_s48177"/>
                </a:ext>
                <a:ext uri="{FF2B5EF4-FFF2-40B4-BE49-F238E27FC236}">
                  <a16:creationId xmlns:a16="http://schemas.microsoft.com/office/drawing/2014/main" id="{00000000-0008-0000-0800-00003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178" name="Group Box 50" hidden="1">
              <a:extLst>
                <a:ext uri="{63B3BB69-23CF-44E3-9099-C40C66FF867C}">
                  <a14:compatExt spid="_x0000_s48178"/>
                </a:ext>
                <a:ext uri="{FF2B5EF4-FFF2-40B4-BE49-F238E27FC236}">
                  <a16:creationId xmlns:a16="http://schemas.microsoft.com/office/drawing/2014/main" id="{00000000-0008-0000-0800-00003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43</xdr:row>
          <xdr:rowOff>0</xdr:rowOff>
        </xdr:from>
        <xdr:to>
          <xdr:col>5</xdr:col>
          <xdr:colOff>400050</xdr:colOff>
          <xdr:row>44</xdr:row>
          <xdr:rowOff>95250</xdr:rowOff>
        </xdr:to>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800-00003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26</xdr:row>
          <xdr:rowOff>171450</xdr:rowOff>
        </xdr:from>
        <xdr:to>
          <xdr:col>5</xdr:col>
          <xdr:colOff>304800</xdr:colOff>
          <xdr:row>28</xdr:row>
          <xdr:rowOff>85725</xdr:rowOff>
        </xdr:to>
        <xdr:sp macro="" textlink="">
          <xdr:nvSpPr>
            <xdr:cNvPr id="48180" name="Group Box 52" hidden="1">
              <a:extLst>
                <a:ext uri="{63B3BB69-23CF-44E3-9099-C40C66FF867C}">
                  <a14:compatExt spid="_x0000_s48180"/>
                </a:ext>
                <a:ext uri="{FF2B5EF4-FFF2-40B4-BE49-F238E27FC236}">
                  <a16:creationId xmlns:a16="http://schemas.microsoft.com/office/drawing/2014/main" id="{00000000-0008-0000-0800-00003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3562350</xdr:colOff>
          <xdr:row>28</xdr:row>
          <xdr:rowOff>133350</xdr:rowOff>
        </xdr:from>
        <xdr:to>
          <xdr:col>5</xdr:col>
          <xdr:colOff>590550</xdr:colOff>
          <xdr:row>30</xdr:row>
          <xdr:rowOff>57150</xdr:rowOff>
        </xdr:to>
        <xdr:sp macro="" textlink="">
          <xdr:nvSpPr>
            <xdr:cNvPr id="48181" name="Group Box 53" hidden="1">
              <a:extLst>
                <a:ext uri="{63B3BB69-23CF-44E3-9099-C40C66FF867C}">
                  <a14:compatExt spid="_x0000_s48181"/>
                </a:ext>
                <a:ext uri="{FF2B5EF4-FFF2-40B4-BE49-F238E27FC236}">
                  <a16:creationId xmlns:a16="http://schemas.microsoft.com/office/drawing/2014/main" id="{00000000-0008-0000-0800-00003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29</xdr:row>
          <xdr:rowOff>123825</xdr:rowOff>
        </xdr:from>
        <xdr:to>
          <xdr:col>5</xdr:col>
          <xdr:colOff>457200</xdr:colOff>
          <xdr:row>31</xdr:row>
          <xdr:rowOff>28575</xdr:rowOff>
        </xdr:to>
        <xdr:sp macro="" textlink="">
          <xdr:nvSpPr>
            <xdr:cNvPr id="48182" name="Group Box 54" hidden="1">
              <a:extLst>
                <a:ext uri="{63B3BB69-23CF-44E3-9099-C40C66FF867C}">
                  <a14:compatExt spid="_x0000_s48182"/>
                </a:ext>
                <a:ext uri="{FF2B5EF4-FFF2-40B4-BE49-F238E27FC236}">
                  <a16:creationId xmlns:a16="http://schemas.microsoft.com/office/drawing/2014/main" id="{00000000-0008-0000-0800-00003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30</xdr:row>
          <xdr:rowOff>0</xdr:rowOff>
        </xdr:from>
        <xdr:to>
          <xdr:col>5</xdr:col>
          <xdr:colOff>342900</xdr:colOff>
          <xdr:row>31</xdr:row>
          <xdr:rowOff>95250</xdr:rowOff>
        </xdr:to>
        <xdr:sp macro="" textlink="">
          <xdr:nvSpPr>
            <xdr:cNvPr id="48183" name="Group Box 55" hidden="1">
              <a:extLst>
                <a:ext uri="{63B3BB69-23CF-44E3-9099-C40C66FF867C}">
                  <a14:compatExt spid="_x0000_s48183"/>
                </a:ext>
                <a:ext uri="{FF2B5EF4-FFF2-40B4-BE49-F238E27FC236}">
                  <a16:creationId xmlns:a16="http://schemas.microsoft.com/office/drawing/2014/main" id="{00000000-0008-0000-0800-00003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0</xdr:rowOff>
        </xdr:from>
        <xdr:to>
          <xdr:col>5</xdr:col>
          <xdr:colOff>438150</xdr:colOff>
          <xdr:row>31</xdr:row>
          <xdr:rowOff>95250</xdr:rowOff>
        </xdr:to>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800-00003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133350</xdr:rowOff>
        </xdr:from>
        <xdr:to>
          <xdr:col>5</xdr:col>
          <xdr:colOff>438150</xdr:colOff>
          <xdr:row>32</xdr:row>
          <xdr:rowOff>38100</xdr:rowOff>
        </xdr:to>
        <xdr:sp macro="" textlink="">
          <xdr:nvSpPr>
            <xdr:cNvPr id="48185" name="Group Box 57" hidden="1">
              <a:extLst>
                <a:ext uri="{63B3BB69-23CF-44E3-9099-C40C66FF867C}">
                  <a14:compatExt spid="_x0000_s48185"/>
                </a:ext>
                <a:ext uri="{FF2B5EF4-FFF2-40B4-BE49-F238E27FC236}">
                  <a16:creationId xmlns:a16="http://schemas.microsoft.com/office/drawing/2014/main" id="{00000000-0008-0000-0800-00003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32</xdr:row>
          <xdr:rowOff>95250</xdr:rowOff>
        </xdr:from>
        <xdr:to>
          <xdr:col>5</xdr:col>
          <xdr:colOff>409575</xdr:colOff>
          <xdr:row>34</xdr:row>
          <xdr:rowOff>95250</xdr:rowOff>
        </xdr:to>
        <xdr:sp macro="" textlink="">
          <xdr:nvSpPr>
            <xdr:cNvPr id="48186" name="Group Box 58" hidden="1">
              <a:extLst>
                <a:ext uri="{63B3BB69-23CF-44E3-9099-C40C66FF867C}">
                  <a14:compatExt spid="_x0000_s48186"/>
                </a:ext>
                <a:ext uri="{FF2B5EF4-FFF2-40B4-BE49-F238E27FC236}">
                  <a16:creationId xmlns:a16="http://schemas.microsoft.com/office/drawing/2014/main" id="{00000000-0008-0000-0800-00003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33</xdr:row>
          <xdr:rowOff>142875</xdr:rowOff>
        </xdr:from>
        <xdr:to>
          <xdr:col>5</xdr:col>
          <xdr:colOff>390525</xdr:colOff>
          <xdr:row>35</xdr:row>
          <xdr:rowOff>57150</xdr:rowOff>
        </xdr:to>
        <xdr:sp macro="" textlink="">
          <xdr:nvSpPr>
            <xdr:cNvPr id="48187" name="Group Box 59" hidden="1">
              <a:extLst>
                <a:ext uri="{63B3BB69-23CF-44E3-9099-C40C66FF867C}">
                  <a14:compatExt spid="_x0000_s48187"/>
                </a:ext>
                <a:ext uri="{FF2B5EF4-FFF2-40B4-BE49-F238E27FC236}">
                  <a16:creationId xmlns:a16="http://schemas.microsoft.com/office/drawing/2014/main" id="{00000000-0008-0000-0800-00003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35</xdr:row>
          <xdr:rowOff>152400</xdr:rowOff>
        </xdr:from>
        <xdr:to>
          <xdr:col>5</xdr:col>
          <xdr:colOff>438150</xdr:colOff>
          <xdr:row>37</xdr:row>
          <xdr:rowOff>57150</xdr:rowOff>
        </xdr:to>
        <xdr:sp macro="" textlink="">
          <xdr:nvSpPr>
            <xdr:cNvPr id="48188" name="Group Box 60" hidden="1">
              <a:extLst>
                <a:ext uri="{63B3BB69-23CF-44E3-9099-C40C66FF867C}">
                  <a14:compatExt spid="_x0000_s48188"/>
                </a:ext>
                <a:ext uri="{FF2B5EF4-FFF2-40B4-BE49-F238E27FC236}">
                  <a16:creationId xmlns:a16="http://schemas.microsoft.com/office/drawing/2014/main" id="{00000000-0008-0000-0800-00003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180975</xdr:rowOff>
        </xdr:from>
        <xdr:to>
          <xdr:col>5</xdr:col>
          <xdr:colOff>171450</xdr:colOff>
          <xdr:row>38</xdr:row>
          <xdr:rowOff>95250</xdr:rowOff>
        </xdr:to>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800-00003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37</xdr:row>
          <xdr:rowOff>0</xdr:rowOff>
        </xdr:from>
        <xdr:to>
          <xdr:col>5</xdr:col>
          <xdr:colOff>419100</xdr:colOff>
          <xdr:row>38</xdr:row>
          <xdr:rowOff>95250</xdr:rowOff>
        </xdr:to>
        <xdr:sp macro="" textlink="">
          <xdr:nvSpPr>
            <xdr:cNvPr id="48190" name="Group Box 62" hidden="1">
              <a:extLst>
                <a:ext uri="{63B3BB69-23CF-44E3-9099-C40C66FF867C}">
                  <a14:compatExt spid="_x0000_s48190"/>
                </a:ext>
                <a:ext uri="{FF2B5EF4-FFF2-40B4-BE49-F238E27FC236}">
                  <a16:creationId xmlns:a16="http://schemas.microsoft.com/office/drawing/2014/main" id="{00000000-0008-0000-0800-00003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3514725</xdr:colOff>
          <xdr:row>37</xdr:row>
          <xdr:rowOff>0</xdr:rowOff>
        </xdr:from>
        <xdr:to>
          <xdr:col>5</xdr:col>
          <xdr:colOff>571500</xdr:colOff>
          <xdr:row>38</xdr:row>
          <xdr:rowOff>95250</xdr:rowOff>
        </xdr:to>
        <xdr:sp macro="" textlink="">
          <xdr:nvSpPr>
            <xdr:cNvPr id="48191" name="Group Box 63" hidden="1">
              <a:extLst>
                <a:ext uri="{63B3BB69-23CF-44E3-9099-C40C66FF867C}">
                  <a14:compatExt spid="_x0000_s48191"/>
                </a:ext>
                <a:ext uri="{FF2B5EF4-FFF2-40B4-BE49-F238E27FC236}">
                  <a16:creationId xmlns:a16="http://schemas.microsoft.com/office/drawing/2014/main" id="{00000000-0008-0000-0800-00003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3619500</xdr:colOff>
          <xdr:row>26</xdr:row>
          <xdr:rowOff>0</xdr:rowOff>
        </xdr:from>
        <xdr:to>
          <xdr:col>5</xdr:col>
          <xdr:colOff>400050</xdr:colOff>
          <xdr:row>27</xdr:row>
          <xdr:rowOff>95250</xdr:rowOff>
        </xdr:to>
        <xdr:sp macro="" textlink="">
          <xdr:nvSpPr>
            <xdr:cNvPr id="48192" name="Group Box 64" hidden="1">
              <a:extLst>
                <a:ext uri="{63B3BB69-23CF-44E3-9099-C40C66FF867C}">
                  <a14:compatExt spid="_x0000_s48192"/>
                </a:ext>
                <a:ext uri="{FF2B5EF4-FFF2-40B4-BE49-F238E27FC236}">
                  <a16:creationId xmlns:a16="http://schemas.microsoft.com/office/drawing/2014/main" id="{00000000-0008-0000-0800-00004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36</xdr:row>
          <xdr:rowOff>171450</xdr:rowOff>
        </xdr:from>
        <xdr:to>
          <xdr:col>5</xdr:col>
          <xdr:colOff>342900</xdr:colOff>
          <xdr:row>38</xdr:row>
          <xdr:rowOff>85725</xdr:rowOff>
        </xdr:to>
        <xdr:sp macro="" textlink="">
          <xdr:nvSpPr>
            <xdr:cNvPr id="48193" name="Group Box 65" hidden="1">
              <a:extLst>
                <a:ext uri="{63B3BB69-23CF-44E3-9099-C40C66FF867C}">
                  <a14:compatExt spid="_x0000_s48193"/>
                </a:ext>
                <a:ext uri="{FF2B5EF4-FFF2-40B4-BE49-F238E27FC236}">
                  <a16:creationId xmlns:a16="http://schemas.microsoft.com/office/drawing/2014/main" id="{00000000-0008-0000-0800-00004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8194" name="Group Box 66" hidden="1">
              <a:extLst>
                <a:ext uri="{63B3BB69-23CF-44E3-9099-C40C66FF867C}">
                  <a14:compatExt spid="_x0000_s48194"/>
                </a:ext>
                <a:ext uri="{FF2B5EF4-FFF2-40B4-BE49-F238E27FC236}">
                  <a16:creationId xmlns:a16="http://schemas.microsoft.com/office/drawing/2014/main" id="{00000000-0008-0000-0800-00004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39</xdr:row>
          <xdr:rowOff>171450</xdr:rowOff>
        </xdr:from>
        <xdr:to>
          <xdr:col>5</xdr:col>
          <xdr:colOff>342900</xdr:colOff>
          <xdr:row>41</xdr:row>
          <xdr:rowOff>85725</xdr:rowOff>
        </xdr:to>
        <xdr:sp macro="" textlink="">
          <xdr:nvSpPr>
            <xdr:cNvPr id="48195" name="Group Box 67" hidden="1">
              <a:extLst>
                <a:ext uri="{63B3BB69-23CF-44E3-9099-C40C66FF867C}">
                  <a14:compatExt spid="_x0000_s48195"/>
                </a:ext>
                <a:ext uri="{FF2B5EF4-FFF2-40B4-BE49-F238E27FC236}">
                  <a16:creationId xmlns:a16="http://schemas.microsoft.com/office/drawing/2014/main" id="{00000000-0008-0000-0800-00004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196" name="Group Box 68" hidden="1">
              <a:extLst>
                <a:ext uri="{63B3BB69-23CF-44E3-9099-C40C66FF867C}">
                  <a14:compatExt spid="_x0000_s48196"/>
                </a:ext>
                <a:ext uri="{FF2B5EF4-FFF2-40B4-BE49-F238E27FC236}">
                  <a16:creationId xmlns:a16="http://schemas.microsoft.com/office/drawing/2014/main" id="{00000000-0008-0000-0800-00004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197" name="Group Box 69" hidden="1">
              <a:extLst>
                <a:ext uri="{63B3BB69-23CF-44E3-9099-C40C66FF867C}">
                  <a14:compatExt spid="_x0000_s48197"/>
                </a:ext>
                <a:ext uri="{FF2B5EF4-FFF2-40B4-BE49-F238E27FC236}">
                  <a16:creationId xmlns:a16="http://schemas.microsoft.com/office/drawing/2014/main" id="{00000000-0008-0000-0800-00004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30</xdr:row>
          <xdr:rowOff>0</xdr:rowOff>
        </xdr:from>
        <xdr:to>
          <xdr:col>5</xdr:col>
          <xdr:colOff>209550</xdr:colOff>
          <xdr:row>31</xdr:row>
          <xdr:rowOff>95250</xdr:rowOff>
        </xdr:to>
        <xdr:sp macro="" textlink="">
          <xdr:nvSpPr>
            <xdr:cNvPr id="48198" name="Group Box 70" hidden="1">
              <a:extLst>
                <a:ext uri="{63B3BB69-23CF-44E3-9099-C40C66FF867C}">
                  <a14:compatExt spid="_x0000_s48198"/>
                </a:ext>
                <a:ext uri="{FF2B5EF4-FFF2-40B4-BE49-F238E27FC236}">
                  <a16:creationId xmlns:a16="http://schemas.microsoft.com/office/drawing/2014/main" id="{00000000-0008-0000-0800-00004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36</xdr:row>
          <xdr:rowOff>152400</xdr:rowOff>
        </xdr:from>
        <xdr:to>
          <xdr:col>5</xdr:col>
          <xdr:colOff>676275</xdr:colOff>
          <xdr:row>38</xdr:row>
          <xdr:rowOff>57150</xdr:rowOff>
        </xdr:to>
        <xdr:sp macro="" textlink="">
          <xdr:nvSpPr>
            <xdr:cNvPr id="48199" name="Group Box 71" hidden="1">
              <a:extLst>
                <a:ext uri="{63B3BB69-23CF-44E3-9099-C40C66FF867C}">
                  <a14:compatExt spid="_x0000_s48199"/>
                </a:ext>
                <a:ext uri="{FF2B5EF4-FFF2-40B4-BE49-F238E27FC236}">
                  <a16:creationId xmlns:a16="http://schemas.microsoft.com/office/drawing/2014/main" id="{00000000-0008-0000-0800-00004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361950</xdr:colOff>
          <xdr:row>39</xdr:row>
          <xdr:rowOff>95250</xdr:rowOff>
        </xdr:to>
        <xdr:sp macro="" textlink="">
          <xdr:nvSpPr>
            <xdr:cNvPr id="48200" name="Group Box 72" hidden="1">
              <a:extLst>
                <a:ext uri="{63B3BB69-23CF-44E3-9099-C40C66FF867C}">
                  <a14:compatExt spid="_x0000_s48200"/>
                </a:ext>
                <a:ext uri="{FF2B5EF4-FFF2-40B4-BE49-F238E27FC236}">
                  <a16:creationId xmlns:a16="http://schemas.microsoft.com/office/drawing/2014/main" id="{00000000-0008-0000-0800-00004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39</xdr:row>
          <xdr:rowOff>133350</xdr:rowOff>
        </xdr:from>
        <xdr:to>
          <xdr:col>7</xdr:col>
          <xdr:colOff>104775</xdr:colOff>
          <xdr:row>41</xdr:row>
          <xdr:rowOff>66675</xdr:rowOff>
        </xdr:to>
        <xdr:sp macro="" textlink="">
          <xdr:nvSpPr>
            <xdr:cNvPr id="48201" name="Group Box 73" hidden="1">
              <a:extLst>
                <a:ext uri="{63B3BB69-23CF-44E3-9099-C40C66FF867C}">
                  <a14:compatExt spid="_x0000_s48201"/>
                </a:ext>
                <a:ext uri="{FF2B5EF4-FFF2-40B4-BE49-F238E27FC236}">
                  <a16:creationId xmlns:a16="http://schemas.microsoft.com/office/drawing/2014/main" id="{00000000-0008-0000-0800-00004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43</xdr:row>
          <xdr:rowOff>0</xdr:rowOff>
        </xdr:from>
        <xdr:to>
          <xdr:col>5</xdr:col>
          <xdr:colOff>219075</xdr:colOff>
          <xdr:row>44</xdr:row>
          <xdr:rowOff>95250</xdr:rowOff>
        </xdr:to>
        <xdr:sp macro="" textlink="">
          <xdr:nvSpPr>
            <xdr:cNvPr id="48202" name="Group Box 74" hidden="1">
              <a:extLst>
                <a:ext uri="{63B3BB69-23CF-44E3-9099-C40C66FF867C}">
                  <a14:compatExt spid="_x0000_s48202"/>
                </a:ext>
                <a:ext uri="{FF2B5EF4-FFF2-40B4-BE49-F238E27FC236}">
                  <a16:creationId xmlns:a16="http://schemas.microsoft.com/office/drawing/2014/main" id="{00000000-0008-0000-0800-00004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409575</xdr:colOff>
          <xdr:row>44</xdr:row>
          <xdr:rowOff>171450</xdr:rowOff>
        </xdr:to>
        <xdr:sp macro="" textlink="">
          <xdr:nvSpPr>
            <xdr:cNvPr id="48203" name="Group Box 75" hidden="1">
              <a:extLst>
                <a:ext uri="{63B3BB69-23CF-44E3-9099-C40C66FF867C}">
                  <a14:compatExt spid="_x0000_s48203"/>
                </a:ext>
                <a:ext uri="{FF2B5EF4-FFF2-40B4-BE49-F238E27FC236}">
                  <a16:creationId xmlns:a16="http://schemas.microsoft.com/office/drawing/2014/main" id="{00000000-0008-0000-0800-00004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19</xdr:row>
          <xdr:rowOff>133350</xdr:rowOff>
        </xdr:from>
        <xdr:to>
          <xdr:col>5</xdr:col>
          <xdr:colOff>447675</xdr:colOff>
          <xdr:row>21</xdr:row>
          <xdr:rowOff>95250</xdr:rowOff>
        </xdr:to>
        <xdr:sp macro="" textlink="">
          <xdr:nvSpPr>
            <xdr:cNvPr id="48204" name="Group Box 76" hidden="1">
              <a:extLst>
                <a:ext uri="{63B3BB69-23CF-44E3-9099-C40C66FF867C}">
                  <a14:compatExt spid="_x0000_s48204"/>
                </a:ext>
                <a:ext uri="{FF2B5EF4-FFF2-40B4-BE49-F238E27FC236}">
                  <a16:creationId xmlns:a16="http://schemas.microsoft.com/office/drawing/2014/main" id="{00000000-0008-0000-0800-00004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438150</xdr:colOff>
          <xdr:row>27</xdr:row>
          <xdr:rowOff>95250</xdr:rowOff>
        </xdr:to>
        <xdr:sp macro="" textlink="">
          <xdr:nvSpPr>
            <xdr:cNvPr id="48205" name="Group Box 77" hidden="1">
              <a:extLst>
                <a:ext uri="{63B3BB69-23CF-44E3-9099-C40C66FF867C}">
                  <a14:compatExt spid="_x0000_s48205"/>
                </a:ext>
                <a:ext uri="{FF2B5EF4-FFF2-40B4-BE49-F238E27FC236}">
                  <a16:creationId xmlns:a16="http://schemas.microsoft.com/office/drawing/2014/main" id="{00000000-0008-0000-0800-00004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18</xdr:row>
          <xdr:rowOff>180975</xdr:rowOff>
        </xdr:from>
        <xdr:to>
          <xdr:col>5</xdr:col>
          <xdr:colOff>495300</xdr:colOff>
          <xdr:row>20</xdr:row>
          <xdr:rowOff>95250</xdr:rowOff>
        </xdr:to>
        <xdr:sp macro="" textlink="">
          <xdr:nvSpPr>
            <xdr:cNvPr id="48206" name="Group Box 78" hidden="1">
              <a:extLst>
                <a:ext uri="{63B3BB69-23CF-44E3-9099-C40C66FF867C}">
                  <a14:compatExt spid="_x0000_s48206"/>
                </a:ext>
                <a:ext uri="{FF2B5EF4-FFF2-40B4-BE49-F238E27FC236}">
                  <a16:creationId xmlns:a16="http://schemas.microsoft.com/office/drawing/2014/main" id="{00000000-0008-0000-0800-00004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17</xdr:row>
          <xdr:rowOff>123825</xdr:rowOff>
        </xdr:from>
        <xdr:to>
          <xdr:col>5</xdr:col>
          <xdr:colOff>266700</xdr:colOff>
          <xdr:row>19</xdr:row>
          <xdr:rowOff>38100</xdr:rowOff>
        </xdr:to>
        <xdr:sp macro="" textlink="">
          <xdr:nvSpPr>
            <xdr:cNvPr id="48207" name="Group Box 79" hidden="1">
              <a:extLst>
                <a:ext uri="{63B3BB69-23CF-44E3-9099-C40C66FF867C}">
                  <a14:compatExt spid="_x0000_s48207"/>
                </a:ext>
                <a:ext uri="{FF2B5EF4-FFF2-40B4-BE49-F238E27FC236}">
                  <a16:creationId xmlns:a16="http://schemas.microsoft.com/office/drawing/2014/main" id="{00000000-0008-0000-0800-00004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0</xdr:rowOff>
        </xdr:from>
        <xdr:to>
          <xdr:col>5</xdr:col>
          <xdr:colOff>342900</xdr:colOff>
          <xdr:row>18</xdr:row>
          <xdr:rowOff>123825</xdr:rowOff>
        </xdr:to>
        <xdr:sp macro="" textlink="">
          <xdr:nvSpPr>
            <xdr:cNvPr id="48208" name="Group Box 80" hidden="1">
              <a:extLst>
                <a:ext uri="{63B3BB69-23CF-44E3-9099-C40C66FF867C}">
                  <a14:compatExt spid="_x0000_s48208"/>
                </a:ext>
                <a:ext uri="{FF2B5EF4-FFF2-40B4-BE49-F238E27FC236}">
                  <a16:creationId xmlns:a16="http://schemas.microsoft.com/office/drawing/2014/main" id="{00000000-0008-0000-0800-00005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7</xdr:row>
          <xdr:rowOff>171450</xdr:rowOff>
        </xdr:from>
        <xdr:to>
          <xdr:col>5</xdr:col>
          <xdr:colOff>466725</xdr:colOff>
          <xdr:row>9</xdr:row>
          <xdr:rowOff>76200</xdr:rowOff>
        </xdr:to>
        <xdr:sp macro="" textlink="">
          <xdr:nvSpPr>
            <xdr:cNvPr id="48209" name="Group Box 81" hidden="1">
              <a:extLst>
                <a:ext uri="{63B3BB69-23CF-44E3-9099-C40C66FF867C}">
                  <a14:compatExt spid="_x0000_s48209"/>
                </a:ext>
                <a:ext uri="{FF2B5EF4-FFF2-40B4-BE49-F238E27FC236}">
                  <a16:creationId xmlns:a16="http://schemas.microsoft.com/office/drawing/2014/main" id="{00000000-0008-0000-0800-00005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11</xdr:row>
          <xdr:rowOff>180975</xdr:rowOff>
        </xdr:from>
        <xdr:to>
          <xdr:col>5</xdr:col>
          <xdr:colOff>619125</xdr:colOff>
          <xdr:row>13</xdr:row>
          <xdr:rowOff>95250</xdr:rowOff>
        </xdr:to>
        <xdr:sp macro="" textlink="">
          <xdr:nvSpPr>
            <xdr:cNvPr id="48210" name="Group Box 82" hidden="1">
              <a:extLst>
                <a:ext uri="{63B3BB69-23CF-44E3-9099-C40C66FF867C}">
                  <a14:compatExt spid="_x0000_s48210"/>
                </a:ext>
                <a:ext uri="{FF2B5EF4-FFF2-40B4-BE49-F238E27FC236}">
                  <a16:creationId xmlns:a16="http://schemas.microsoft.com/office/drawing/2014/main" id="{00000000-0008-0000-0800-00005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171450</xdr:rowOff>
        </xdr:from>
        <xdr:to>
          <xdr:col>5</xdr:col>
          <xdr:colOff>466725</xdr:colOff>
          <xdr:row>13</xdr:row>
          <xdr:rowOff>76200</xdr:rowOff>
        </xdr:to>
        <xdr:sp macro="" textlink="">
          <xdr:nvSpPr>
            <xdr:cNvPr id="48211" name="Group Box 83" hidden="1">
              <a:extLst>
                <a:ext uri="{63B3BB69-23CF-44E3-9099-C40C66FF867C}">
                  <a14:compatExt spid="_x0000_s48211"/>
                </a:ext>
                <a:ext uri="{FF2B5EF4-FFF2-40B4-BE49-F238E27FC236}">
                  <a16:creationId xmlns:a16="http://schemas.microsoft.com/office/drawing/2014/main" id="{00000000-0008-0000-0800-00005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17</xdr:row>
          <xdr:rowOff>0</xdr:rowOff>
        </xdr:from>
        <xdr:to>
          <xdr:col>5</xdr:col>
          <xdr:colOff>514350</xdr:colOff>
          <xdr:row>18</xdr:row>
          <xdr:rowOff>95250</xdr:rowOff>
        </xdr:to>
        <xdr:sp macro="" textlink="">
          <xdr:nvSpPr>
            <xdr:cNvPr id="48212" name="Group Box 84" hidden="1">
              <a:extLst>
                <a:ext uri="{63B3BB69-23CF-44E3-9099-C40C66FF867C}">
                  <a14:compatExt spid="_x0000_s48212"/>
                </a:ext>
                <a:ext uri="{FF2B5EF4-FFF2-40B4-BE49-F238E27FC236}">
                  <a16:creationId xmlns:a16="http://schemas.microsoft.com/office/drawing/2014/main" id="{00000000-0008-0000-0800-00005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17</xdr:row>
          <xdr:rowOff>180975</xdr:rowOff>
        </xdr:from>
        <xdr:to>
          <xdr:col>5</xdr:col>
          <xdr:colOff>590550</xdr:colOff>
          <xdr:row>19</xdr:row>
          <xdr:rowOff>95250</xdr:rowOff>
        </xdr:to>
        <xdr:sp macro="" textlink="">
          <xdr:nvSpPr>
            <xdr:cNvPr id="48213" name="Group Box 85" hidden="1">
              <a:extLst>
                <a:ext uri="{63B3BB69-23CF-44E3-9099-C40C66FF867C}">
                  <a14:compatExt spid="_x0000_s48213"/>
                </a:ext>
                <a:ext uri="{FF2B5EF4-FFF2-40B4-BE49-F238E27FC236}">
                  <a16:creationId xmlns:a16="http://schemas.microsoft.com/office/drawing/2014/main" id="{00000000-0008-0000-0800-00005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180975</xdr:rowOff>
        </xdr:from>
        <xdr:to>
          <xdr:col>5</xdr:col>
          <xdr:colOff>619125</xdr:colOff>
          <xdr:row>19</xdr:row>
          <xdr:rowOff>95250</xdr:rowOff>
        </xdr:to>
        <xdr:sp macro="" textlink="">
          <xdr:nvSpPr>
            <xdr:cNvPr id="48214" name="Group Box 86" hidden="1">
              <a:extLst>
                <a:ext uri="{63B3BB69-23CF-44E3-9099-C40C66FF867C}">
                  <a14:compatExt spid="_x0000_s48214"/>
                </a:ext>
                <a:ext uri="{FF2B5EF4-FFF2-40B4-BE49-F238E27FC236}">
                  <a16:creationId xmlns:a16="http://schemas.microsoft.com/office/drawing/2014/main" id="{00000000-0008-0000-0800-00005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17</xdr:row>
          <xdr:rowOff>171450</xdr:rowOff>
        </xdr:from>
        <xdr:to>
          <xdr:col>5</xdr:col>
          <xdr:colOff>466725</xdr:colOff>
          <xdr:row>19</xdr:row>
          <xdr:rowOff>76200</xdr:rowOff>
        </xdr:to>
        <xdr:sp macro="" textlink="">
          <xdr:nvSpPr>
            <xdr:cNvPr id="48215" name="Group Box 87" hidden="1">
              <a:extLst>
                <a:ext uri="{63B3BB69-23CF-44E3-9099-C40C66FF867C}">
                  <a14:compatExt spid="_x0000_s48215"/>
                </a:ext>
                <a:ext uri="{FF2B5EF4-FFF2-40B4-BE49-F238E27FC236}">
                  <a16:creationId xmlns:a16="http://schemas.microsoft.com/office/drawing/2014/main" id="{00000000-0008-0000-0800-00005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20</xdr:row>
          <xdr:rowOff>171450</xdr:rowOff>
        </xdr:from>
        <xdr:to>
          <xdr:col>5</xdr:col>
          <xdr:colOff>285750</xdr:colOff>
          <xdr:row>22</xdr:row>
          <xdr:rowOff>76200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8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20</xdr:row>
          <xdr:rowOff>123825</xdr:rowOff>
        </xdr:from>
        <xdr:to>
          <xdr:col>5</xdr:col>
          <xdr:colOff>266700</xdr:colOff>
          <xdr:row>22</xdr:row>
          <xdr:rowOff>38100</xdr:rowOff>
        </xdr:to>
        <xdr:sp macro="" textlink="">
          <xdr:nvSpPr>
            <xdr:cNvPr id="48217" name="Group Box 89" hidden="1">
              <a:extLst>
                <a:ext uri="{63B3BB69-23CF-44E3-9099-C40C66FF867C}">
                  <a14:compatExt spid="_x0000_s48217"/>
                </a:ext>
                <a:ext uri="{FF2B5EF4-FFF2-40B4-BE49-F238E27FC236}">
                  <a16:creationId xmlns:a16="http://schemas.microsoft.com/office/drawing/2014/main" id="{00000000-0008-0000-0800-00005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8218" name="Group Box 90" hidden="1">
              <a:extLst>
                <a:ext uri="{63B3BB69-23CF-44E3-9099-C40C66FF867C}">
                  <a14:compatExt spid="_x0000_s48218"/>
                </a:ext>
                <a:ext uri="{FF2B5EF4-FFF2-40B4-BE49-F238E27FC236}">
                  <a16:creationId xmlns:a16="http://schemas.microsoft.com/office/drawing/2014/main" id="{00000000-0008-0000-0800-00005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20</xdr:row>
          <xdr:rowOff>180975</xdr:rowOff>
        </xdr:from>
        <xdr:to>
          <xdr:col>5</xdr:col>
          <xdr:colOff>590550</xdr:colOff>
          <xdr:row>22</xdr:row>
          <xdr:rowOff>95250</xdr:rowOff>
        </xdr:to>
        <xdr:sp macro="" textlink="">
          <xdr:nvSpPr>
            <xdr:cNvPr id="48219" name="Group Box 91" hidden="1">
              <a:extLst>
                <a:ext uri="{63B3BB69-23CF-44E3-9099-C40C66FF867C}">
                  <a14:compatExt spid="_x0000_s48219"/>
                </a:ext>
                <a:ext uri="{FF2B5EF4-FFF2-40B4-BE49-F238E27FC236}">
                  <a16:creationId xmlns:a16="http://schemas.microsoft.com/office/drawing/2014/main" id="{00000000-0008-0000-0800-00005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20</xdr:row>
          <xdr:rowOff>180975</xdr:rowOff>
        </xdr:from>
        <xdr:to>
          <xdr:col>5</xdr:col>
          <xdr:colOff>619125</xdr:colOff>
          <xdr:row>22</xdr:row>
          <xdr:rowOff>95250</xdr:rowOff>
        </xdr:to>
        <xdr:sp macro="" textlink="">
          <xdr:nvSpPr>
            <xdr:cNvPr id="48220" name="Group Box 92" hidden="1">
              <a:extLst>
                <a:ext uri="{63B3BB69-23CF-44E3-9099-C40C66FF867C}">
                  <a14:compatExt spid="_x0000_s48220"/>
                </a:ext>
                <a:ext uri="{FF2B5EF4-FFF2-40B4-BE49-F238E27FC236}">
                  <a16:creationId xmlns:a16="http://schemas.microsoft.com/office/drawing/2014/main" id="{00000000-0008-0000-0800-00005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171450</xdr:rowOff>
        </xdr:from>
        <xdr:to>
          <xdr:col>5</xdr:col>
          <xdr:colOff>466725</xdr:colOff>
          <xdr:row>22</xdr:row>
          <xdr:rowOff>76200</xdr:rowOff>
        </xdr:to>
        <xdr:sp macro="" textlink="">
          <xdr:nvSpPr>
            <xdr:cNvPr id="48221" name="Group Box 93" hidden="1">
              <a:extLst>
                <a:ext uri="{63B3BB69-23CF-44E3-9099-C40C66FF867C}">
                  <a14:compatExt spid="_x0000_s48221"/>
                </a:ext>
                <a:ext uri="{FF2B5EF4-FFF2-40B4-BE49-F238E27FC236}">
                  <a16:creationId xmlns:a16="http://schemas.microsoft.com/office/drawing/2014/main" id="{00000000-0008-0000-0800-00005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8222" name="Group Box 94" hidden="1">
              <a:extLst>
                <a:ext uri="{63B3BB69-23CF-44E3-9099-C40C66FF867C}">
                  <a14:compatExt spid="_x0000_s48222"/>
                </a:ext>
                <a:ext uri="{FF2B5EF4-FFF2-40B4-BE49-F238E27FC236}">
                  <a16:creationId xmlns:a16="http://schemas.microsoft.com/office/drawing/2014/main" id="{00000000-0008-0000-0800-00005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8223" name="Group Box 95" hidden="1">
              <a:extLst>
                <a:ext uri="{63B3BB69-23CF-44E3-9099-C40C66FF867C}">
                  <a14:compatExt spid="_x0000_s48223"/>
                </a:ext>
                <a:ext uri="{FF2B5EF4-FFF2-40B4-BE49-F238E27FC236}">
                  <a16:creationId xmlns:a16="http://schemas.microsoft.com/office/drawing/2014/main" id="{00000000-0008-0000-0800-00005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8224" name="Group Box 96" hidden="1">
              <a:extLst>
                <a:ext uri="{63B3BB69-23CF-44E3-9099-C40C66FF867C}">
                  <a14:compatExt spid="_x0000_s48224"/>
                </a:ext>
                <a:ext uri="{FF2B5EF4-FFF2-40B4-BE49-F238E27FC236}">
                  <a16:creationId xmlns:a16="http://schemas.microsoft.com/office/drawing/2014/main" id="{00000000-0008-0000-0800-00006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8225" name="Group Box 97" hidden="1">
              <a:extLst>
                <a:ext uri="{63B3BB69-23CF-44E3-9099-C40C66FF867C}">
                  <a14:compatExt spid="_x0000_s48225"/>
                </a:ext>
                <a:ext uri="{FF2B5EF4-FFF2-40B4-BE49-F238E27FC236}">
                  <a16:creationId xmlns:a16="http://schemas.microsoft.com/office/drawing/2014/main" id="{00000000-0008-0000-0800-00006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8226" name="Group Box 98" hidden="1">
              <a:extLst>
                <a:ext uri="{63B3BB69-23CF-44E3-9099-C40C66FF867C}">
                  <a14:compatExt spid="_x0000_s48226"/>
                </a:ext>
                <a:ext uri="{FF2B5EF4-FFF2-40B4-BE49-F238E27FC236}">
                  <a16:creationId xmlns:a16="http://schemas.microsoft.com/office/drawing/2014/main" id="{00000000-0008-0000-0800-00006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8227" name="Group Box 99" hidden="1">
              <a:extLst>
                <a:ext uri="{63B3BB69-23CF-44E3-9099-C40C66FF867C}">
                  <a14:compatExt spid="_x0000_s48227"/>
                </a:ext>
                <a:ext uri="{FF2B5EF4-FFF2-40B4-BE49-F238E27FC236}">
                  <a16:creationId xmlns:a16="http://schemas.microsoft.com/office/drawing/2014/main" id="{00000000-0008-0000-0800-00006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8228" name="Group Box 100" hidden="1">
              <a:extLst>
                <a:ext uri="{63B3BB69-23CF-44E3-9099-C40C66FF867C}">
                  <a14:compatExt spid="_x0000_s48228"/>
                </a:ext>
                <a:ext uri="{FF2B5EF4-FFF2-40B4-BE49-F238E27FC236}">
                  <a16:creationId xmlns:a16="http://schemas.microsoft.com/office/drawing/2014/main" id="{00000000-0008-0000-0800-00006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26</xdr:row>
          <xdr:rowOff>0</xdr:rowOff>
        </xdr:from>
        <xdr:to>
          <xdr:col>5</xdr:col>
          <xdr:colOff>304800</xdr:colOff>
          <xdr:row>27</xdr:row>
          <xdr:rowOff>95250</xdr:rowOff>
        </xdr:to>
        <xdr:sp macro="" textlink="">
          <xdr:nvSpPr>
            <xdr:cNvPr id="48229" name="Group Box 101" hidden="1">
              <a:extLst>
                <a:ext uri="{63B3BB69-23CF-44E3-9099-C40C66FF867C}">
                  <a14:compatExt spid="_x0000_s48229"/>
                </a:ext>
                <a:ext uri="{FF2B5EF4-FFF2-40B4-BE49-F238E27FC236}">
                  <a16:creationId xmlns:a16="http://schemas.microsoft.com/office/drawing/2014/main" id="{00000000-0008-0000-0800-00006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361950</xdr:colOff>
          <xdr:row>27</xdr:row>
          <xdr:rowOff>95250</xdr:rowOff>
        </xdr:to>
        <xdr:sp macro="" textlink="">
          <xdr:nvSpPr>
            <xdr:cNvPr id="48230" name="Group Box 102" hidden="1">
              <a:extLst>
                <a:ext uri="{63B3BB69-23CF-44E3-9099-C40C66FF867C}">
                  <a14:compatExt spid="_x0000_s48230"/>
                </a:ext>
                <a:ext uri="{FF2B5EF4-FFF2-40B4-BE49-F238E27FC236}">
                  <a16:creationId xmlns:a16="http://schemas.microsoft.com/office/drawing/2014/main" id="{00000000-0008-0000-0800-00006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26</xdr:row>
          <xdr:rowOff>0</xdr:rowOff>
        </xdr:from>
        <xdr:to>
          <xdr:col>5</xdr:col>
          <xdr:colOff>285750</xdr:colOff>
          <xdr:row>27</xdr:row>
          <xdr:rowOff>95250</xdr:rowOff>
        </xdr:to>
        <xdr:sp macro="" textlink="">
          <xdr:nvSpPr>
            <xdr:cNvPr id="48231" name="Group Box 103" hidden="1">
              <a:extLst>
                <a:ext uri="{63B3BB69-23CF-44E3-9099-C40C66FF867C}">
                  <a14:compatExt spid="_x0000_s48231"/>
                </a:ext>
                <a:ext uri="{FF2B5EF4-FFF2-40B4-BE49-F238E27FC236}">
                  <a16:creationId xmlns:a16="http://schemas.microsoft.com/office/drawing/2014/main" id="{00000000-0008-0000-0800-00006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266700</xdr:colOff>
          <xdr:row>27</xdr:row>
          <xdr:rowOff>104775</xdr:rowOff>
        </xdr:to>
        <xdr:sp macro="" textlink="">
          <xdr:nvSpPr>
            <xdr:cNvPr id="48232" name="Group Box 104" hidden="1">
              <a:extLst>
                <a:ext uri="{63B3BB69-23CF-44E3-9099-C40C66FF867C}">
                  <a14:compatExt spid="_x0000_s48232"/>
                </a:ext>
                <a:ext uri="{FF2B5EF4-FFF2-40B4-BE49-F238E27FC236}">
                  <a16:creationId xmlns:a16="http://schemas.microsoft.com/office/drawing/2014/main" id="{00000000-0008-0000-0800-00006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26</xdr:row>
          <xdr:rowOff>0</xdr:rowOff>
        </xdr:from>
        <xdr:to>
          <xdr:col>5</xdr:col>
          <xdr:colOff>514350</xdr:colOff>
          <xdr:row>27</xdr:row>
          <xdr:rowOff>95250</xdr:rowOff>
        </xdr:to>
        <xdr:sp macro="" textlink="">
          <xdr:nvSpPr>
            <xdr:cNvPr id="48233" name="Group Box 105" hidden="1">
              <a:extLst>
                <a:ext uri="{63B3BB69-23CF-44E3-9099-C40C66FF867C}">
                  <a14:compatExt spid="_x0000_s48233"/>
                </a:ext>
                <a:ext uri="{FF2B5EF4-FFF2-40B4-BE49-F238E27FC236}">
                  <a16:creationId xmlns:a16="http://schemas.microsoft.com/office/drawing/2014/main" id="{00000000-0008-0000-0800-00006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26</xdr:row>
          <xdr:rowOff>0</xdr:rowOff>
        </xdr:from>
        <xdr:to>
          <xdr:col>5</xdr:col>
          <xdr:colOff>590550</xdr:colOff>
          <xdr:row>27</xdr:row>
          <xdr:rowOff>95250</xdr:rowOff>
        </xdr:to>
        <xdr:sp macro="" textlink="">
          <xdr:nvSpPr>
            <xdr:cNvPr id="48234" name="Group Box 106" hidden="1">
              <a:extLst>
                <a:ext uri="{63B3BB69-23CF-44E3-9099-C40C66FF867C}">
                  <a14:compatExt spid="_x0000_s48234"/>
                </a:ext>
                <a:ext uri="{FF2B5EF4-FFF2-40B4-BE49-F238E27FC236}">
                  <a16:creationId xmlns:a16="http://schemas.microsoft.com/office/drawing/2014/main" id="{00000000-0008-0000-0800-00006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26</xdr:row>
          <xdr:rowOff>0</xdr:rowOff>
        </xdr:from>
        <xdr:to>
          <xdr:col>5</xdr:col>
          <xdr:colOff>619125</xdr:colOff>
          <xdr:row>27</xdr:row>
          <xdr:rowOff>95250</xdr:rowOff>
        </xdr:to>
        <xdr:sp macro="" textlink="">
          <xdr:nvSpPr>
            <xdr:cNvPr id="48235" name="Group Box 107" hidden="1">
              <a:extLst>
                <a:ext uri="{63B3BB69-23CF-44E3-9099-C40C66FF867C}">
                  <a14:compatExt spid="_x0000_s48235"/>
                </a:ext>
                <a:ext uri="{FF2B5EF4-FFF2-40B4-BE49-F238E27FC236}">
                  <a16:creationId xmlns:a16="http://schemas.microsoft.com/office/drawing/2014/main" id="{00000000-0008-0000-0800-00006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26</xdr:row>
          <xdr:rowOff>0</xdr:rowOff>
        </xdr:from>
        <xdr:to>
          <xdr:col>5</xdr:col>
          <xdr:colOff>466725</xdr:colOff>
          <xdr:row>27</xdr:row>
          <xdr:rowOff>95250</xdr:rowOff>
        </xdr:to>
        <xdr:sp macro="" textlink="">
          <xdr:nvSpPr>
            <xdr:cNvPr id="48236" name="Group Box 108" hidden="1">
              <a:extLst>
                <a:ext uri="{63B3BB69-23CF-44E3-9099-C40C66FF867C}">
                  <a14:compatExt spid="_x0000_s48236"/>
                </a:ext>
                <a:ext uri="{FF2B5EF4-FFF2-40B4-BE49-F238E27FC236}">
                  <a16:creationId xmlns:a16="http://schemas.microsoft.com/office/drawing/2014/main" id="{00000000-0008-0000-0800-00006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29</xdr:row>
          <xdr:rowOff>171450</xdr:rowOff>
        </xdr:from>
        <xdr:to>
          <xdr:col>5</xdr:col>
          <xdr:colOff>304800</xdr:colOff>
          <xdr:row>31</xdr:row>
          <xdr:rowOff>85725</xdr:rowOff>
        </xdr:to>
        <xdr:sp macro="" textlink="">
          <xdr:nvSpPr>
            <xdr:cNvPr id="48237" name="Group Box 109" hidden="1">
              <a:extLst>
                <a:ext uri="{63B3BB69-23CF-44E3-9099-C40C66FF867C}">
                  <a14:compatExt spid="_x0000_s48237"/>
                </a:ext>
                <a:ext uri="{FF2B5EF4-FFF2-40B4-BE49-F238E27FC236}">
                  <a16:creationId xmlns:a16="http://schemas.microsoft.com/office/drawing/2014/main" id="{00000000-0008-0000-0800-00006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30</xdr:row>
          <xdr:rowOff>123825</xdr:rowOff>
        </xdr:from>
        <xdr:to>
          <xdr:col>5</xdr:col>
          <xdr:colOff>457200</xdr:colOff>
          <xdr:row>32</xdr:row>
          <xdr:rowOff>28575</xdr:rowOff>
        </xdr:to>
        <xdr:sp macro="" textlink="">
          <xdr:nvSpPr>
            <xdr:cNvPr id="48238" name="Group Box 110" hidden="1">
              <a:extLst>
                <a:ext uri="{63B3BB69-23CF-44E3-9099-C40C66FF867C}">
                  <a14:compatExt spid="_x0000_s48238"/>
                </a:ext>
                <a:ext uri="{FF2B5EF4-FFF2-40B4-BE49-F238E27FC236}">
                  <a16:creationId xmlns:a16="http://schemas.microsoft.com/office/drawing/2014/main" id="{00000000-0008-0000-0800-00006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171450</xdr:rowOff>
        </xdr:from>
        <xdr:to>
          <xdr:col>5</xdr:col>
          <xdr:colOff>304800</xdr:colOff>
          <xdr:row>32</xdr:row>
          <xdr:rowOff>85725</xdr:rowOff>
        </xdr:to>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800-00006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133350</xdr:rowOff>
        </xdr:from>
        <xdr:to>
          <xdr:col>5</xdr:col>
          <xdr:colOff>438150</xdr:colOff>
          <xdr:row>35</xdr:row>
          <xdr:rowOff>38100</xdr:rowOff>
        </xdr:to>
        <xdr:sp macro="" textlink="">
          <xdr:nvSpPr>
            <xdr:cNvPr id="48240" name="Group Box 112" hidden="1">
              <a:extLst>
                <a:ext uri="{63B3BB69-23CF-44E3-9099-C40C66FF867C}">
                  <a14:compatExt spid="_x0000_s48240"/>
                </a:ext>
                <a:ext uri="{FF2B5EF4-FFF2-40B4-BE49-F238E27FC236}">
                  <a16:creationId xmlns:a16="http://schemas.microsoft.com/office/drawing/2014/main" id="{00000000-0008-0000-0800-00007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33</xdr:row>
          <xdr:rowOff>123825</xdr:rowOff>
        </xdr:from>
        <xdr:to>
          <xdr:col>5</xdr:col>
          <xdr:colOff>457200</xdr:colOff>
          <xdr:row>35</xdr:row>
          <xdr:rowOff>28575</xdr:rowOff>
        </xdr:to>
        <xdr:sp macro="" textlink="">
          <xdr:nvSpPr>
            <xdr:cNvPr id="48241" name="Group Box 113" hidden="1">
              <a:extLst>
                <a:ext uri="{63B3BB69-23CF-44E3-9099-C40C66FF867C}">
                  <a14:compatExt spid="_x0000_s48241"/>
                </a:ext>
                <a:ext uri="{FF2B5EF4-FFF2-40B4-BE49-F238E27FC236}">
                  <a16:creationId xmlns:a16="http://schemas.microsoft.com/office/drawing/2014/main" id="{00000000-0008-0000-0800-00007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33</xdr:row>
          <xdr:rowOff>171450</xdr:rowOff>
        </xdr:from>
        <xdr:to>
          <xdr:col>5</xdr:col>
          <xdr:colOff>304800</xdr:colOff>
          <xdr:row>35</xdr:row>
          <xdr:rowOff>85725</xdr:rowOff>
        </xdr:to>
        <xdr:sp macro="" textlink="">
          <xdr:nvSpPr>
            <xdr:cNvPr id="48242" name="Group Box 114" hidden="1">
              <a:extLst>
                <a:ext uri="{63B3BB69-23CF-44E3-9099-C40C66FF867C}">
                  <a14:compatExt spid="_x0000_s48242"/>
                </a:ext>
                <a:ext uri="{FF2B5EF4-FFF2-40B4-BE49-F238E27FC236}">
                  <a16:creationId xmlns:a16="http://schemas.microsoft.com/office/drawing/2014/main" id="{00000000-0008-0000-0800-00007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36</xdr:row>
          <xdr:rowOff>142875</xdr:rowOff>
        </xdr:from>
        <xdr:to>
          <xdr:col>5</xdr:col>
          <xdr:colOff>390525</xdr:colOff>
          <xdr:row>38</xdr:row>
          <xdr:rowOff>57150</xdr:rowOff>
        </xdr:to>
        <xdr:sp macro="" textlink="">
          <xdr:nvSpPr>
            <xdr:cNvPr id="48243" name="Group Box 115" hidden="1">
              <a:extLst>
                <a:ext uri="{63B3BB69-23CF-44E3-9099-C40C66FF867C}">
                  <a14:compatExt spid="_x0000_s48243"/>
                </a:ext>
                <a:ext uri="{FF2B5EF4-FFF2-40B4-BE49-F238E27FC236}">
                  <a16:creationId xmlns:a16="http://schemas.microsoft.com/office/drawing/2014/main" id="{00000000-0008-0000-0800-00007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133350</xdr:rowOff>
        </xdr:from>
        <xdr:to>
          <xdr:col>5</xdr:col>
          <xdr:colOff>438150</xdr:colOff>
          <xdr:row>38</xdr:row>
          <xdr:rowOff>38100</xdr:rowOff>
        </xdr:to>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800-00007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36</xdr:row>
          <xdr:rowOff>123825</xdr:rowOff>
        </xdr:from>
        <xdr:to>
          <xdr:col>5</xdr:col>
          <xdr:colOff>457200</xdr:colOff>
          <xdr:row>38</xdr:row>
          <xdr:rowOff>28575</xdr:rowOff>
        </xdr:to>
        <xdr:sp macro="" textlink="">
          <xdr:nvSpPr>
            <xdr:cNvPr id="48245" name="Group Box 117" hidden="1">
              <a:extLst>
                <a:ext uri="{63B3BB69-23CF-44E3-9099-C40C66FF867C}">
                  <a14:compatExt spid="_x0000_s48245"/>
                </a:ext>
                <a:ext uri="{FF2B5EF4-FFF2-40B4-BE49-F238E27FC236}">
                  <a16:creationId xmlns:a16="http://schemas.microsoft.com/office/drawing/2014/main" id="{00000000-0008-0000-0800-00007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36</xdr:row>
          <xdr:rowOff>171450</xdr:rowOff>
        </xdr:from>
        <xdr:to>
          <xdr:col>5</xdr:col>
          <xdr:colOff>304800</xdr:colOff>
          <xdr:row>38</xdr:row>
          <xdr:rowOff>85725</xdr:rowOff>
        </xdr:to>
        <xdr:sp macro="" textlink="">
          <xdr:nvSpPr>
            <xdr:cNvPr id="48246" name="Group Box 118" hidden="1">
              <a:extLst>
                <a:ext uri="{63B3BB69-23CF-44E3-9099-C40C66FF867C}">
                  <a14:compatExt spid="_x0000_s48246"/>
                </a:ext>
                <a:ext uri="{FF2B5EF4-FFF2-40B4-BE49-F238E27FC236}">
                  <a16:creationId xmlns:a16="http://schemas.microsoft.com/office/drawing/2014/main" id="{00000000-0008-0000-0800-00007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171450</xdr:colOff>
          <xdr:row>39</xdr:row>
          <xdr:rowOff>95250</xdr:rowOff>
        </xdr:to>
        <xdr:sp macro="" textlink="">
          <xdr:nvSpPr>
            <xdr:cNvPr id="48247" name="Group Box 119" hidden="1">
              <a:extLst>
                <a:ext uri="{63B3BB69-23CF-44E3-9099-C40C66FF867C}">
                  <a14:compatExt spid="_x0000_s48247"/>
                </a:ext>
                <a:ext uri="{FF2B5EF4-FFF2-40B4-BE49-F238E27FC236}">
                  <a16:creationId xmlns:a16="http://schemas.microsoft.com/office/drawing/2014/main" id="{00000000-0008-0000-0800-00007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38</xdr:row>
          <xdr:rowOff>0</xdr:rowOff>
        </xdr:from>
        <xdr:to>
          <xdr:col>5</xdr:col>
          <xdr:colOff>342900</xdr:colOff>
          <xdr:row>39</xdr:row>
          <xdr:rowOff>95250</xdr:rowOff>
        </xdr:to>
        <xdr:sp macro="" textlink="">
          <xdr:nvSpPr>
            <xdr:cNvPr id="48248" name="Group Box 120" hidden="1">
              <a:extLst>
                <a:ext uri="{63B3BB69-23CF-44E3-9099-C40C66FF867C}">
                  <a14:compatExt spid="_x0000_s48248"/>
                </a:ext>
                <a:ext uri="{FF2B5EF4-FFF2-40B4-BE49-F238E27FC236}">
                  <a16:creationId xmlns:a16="http://schemas.microsoft.com/office/drawing/2014/main" id="{00000000-0008-0000-0800-00007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38</xdr:row>
          <xdr:rowOff>0</xdr:rowOff>
        </xdr:from>
        <xdr:to>
          <xdr:col>5</xdr:col>
          <xdr:colOff>390525</xdr:colOff>
          <xdr:row>39</xdr:row>
          <xdr:rowOff>95250</xdr:rowOff>
        </xdr:to>
        <xdr:sp macro="" textlink="">
          <xdr:nvSpPr>
            <xdr:cNvPr id="48249" name="Group Box 121" hidden="1">
              <a:extLst>
                <a:ext uri="{63B3BB69-23CF-44E3-9099-C40C66FF867C}">
                  <a14:compatExt spid="_x0000_s48249"/>
                </a:ext>
                <a:ext uri="{FF2B5EF4-FFF2-40B4-BE49-F238E27FC236}">
                  <a16:creationId xmlns:a16="http://schemas.microsoft.com/office/drawing/2014/main" id="{00000000-0008-0000-0800-00007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0</xdr:rowOff>
        </xdr:from>
        <xdr:to>
          <xdr:col>5</xdr:col>
          <xdr:colOff>438150</xdr:colOff>
          <xdr:row>39</xdr:row>
          <xdr:rowOff>95250</xdr:rowOff>
        </xdr:to>
        <xdr:sp macro="" textlink="">
          <xdr:nvSpPr>
            <xdr:cNvPr id="48250" name="Group Box 122" hidden="1">
              <a:extLst>
                <a:ext uri="{63B3BB69-23CF-44E3-9099-C40C66FF867C}">
                  <a14:compatExt spid="_x0000_s48250"/>
                </a:ext>
                <a:ext uri="{FF2B5EF4-FFF2-40B4-BE49-F238E27FC236}">
                  <a16:creationId xmlns:a16="http://schemas.microsoft.com/office/drawing/2014/main" id="{00000000-0008-0000-0800-00007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38</xdr:row>
          <xdr:rowOff>0</xdr:rowOff>
        </xdr:from>
        <xdr:to>
          <xdr:col>5</xdr:col>
          <xdr:colOff>457200</xdr:colOff>
          <xdr:row>39</xdr:row>
          <xdr:rowOff>95250</xdr:rowOff>
        </xdr:to>
        <xdr:sp macro="" textlink="">
          <xdr:nvSpPr>
            <xdr:cNvPr id="48251" name="Group Box 123" hidden="1">
              <a:extLst>
                <a:ext uri="{63B3BB69-23CF-44E3-9099-C40C66FF867C}">
                  <a14:compatExt spid="_x0000_s48251"/>
                </a:ext>
                <a:ext uri="{FF2B5EF4-FFF2-40B4-BE49-F238E27FC236}">
                  <a16:creationId xmlns:a16="http://schemas.microsoft.com/office/drawing/2014/main" id="{00000000-0008-0000-0800-00007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38</xdr:row>
          <xdr:rowOff>0</xdr:rowOff>
        </xdr:from>
        <xdr:to>
          <xdr:col>5</xdr:col>
          <xdr:colOff>304800</xdr:colOff>
          <xdr:row>39</xdr:row>
          <xdr:rowOff>95250</xdr:rowOff>
        </xdr:to>
        <xdr:sp macro="" textlink="">
          <xdr:nvSpPr>
            <xdr:cNvPr id="48252" name="Group Box 124" hidden="1">
              <a:extLst>
                <a:ext uri="{63B3BB69-23CF-44E3-9099-C40C66FF867C}">
                  <a14:compatExt spid="_x0000_s48252"/>
                </a:ext>
                <a:ext uri="{FF2B5EF4-FFF2-40B4-BE49-F238E27FC236}">
                  <a16:creationId xmlns:a16="http://schemas.microsoft.com/office/drawing/2014/main" id="{00000000-0008-0000-0800-00007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8253" name="Group Box 125" hidden="1">
              <a:extLst>
                <a:ext uri="{63B3BB69-23CF-44E3-9099-C40C66FF867C}">
                  <a14:compatExt spid="_x0000_s48253"/>
                </a:ext>
                <a:ext uri="{FF2B5EF4-FFF2-40B4-BE49-F238E27FC236}">
                  <a16:creationId xmlns:a16="http://schemas.microsoft.com/office/drawing/2014/main" id="{00000000-0008-0000-0800-00007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152400</xdr:rowOff>
        </xdr:from>
        <xdr:to>
          <xdr:col>5</xdr:col>
          <xdr:colOff>361950</xdr:colOff>
          <xdr:row>43</xdr:row>
          <xdr:rowOff>57150</xdr:rowOff>
        </xdr:to>
        <xdr:sp macro="" textlink="">
          <xdr:nvSpPr>
            <xdr:cNvPr id="48254" name="Group Box 126" hidden="1">
              <a:extLst>
                <a:ext uri="{63B3BB69-23CF-44E3-9099-C40C66FF867C}">
                  <a14:compatExt spid="_x0000_s48254"/>
                </a:ext>
                <a:ext uri="{FF2B5EF4-FFF2-40B4-BE49-F238E27FC236}">
                  <a16:creationId xmlns:a16="http://schemas.microsoft.com/office/drawing/2014/main" id="{00000000-0008-0000-0800-00007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180975</xdr:rowOff>
        </xdr:from>
        <xdr:to>
          <xdr:col>5</xdr:col>
          <xdr:colOff>171450</xdr:colOff>
          <xdr:row>43</xdr:row>
          <xdr:rowOff>95250</xdr:rowOff>
        </xdr:to>
        <xdr:sp macro="" textlink="">
          <xdr:nvSpPr>
            <xdr:cNvPr id="48255" name="Group Box 127" hidden="1">
              <a:extLst>
                <a:ext uri="{63B3BB69-23CF-44E3-9099-C40C66FF867C}">
                  <a14:compatExt spid="_x0000_s48255"/>
                </a:ext>
                <a:ext uri="{FF2B5EF4-FFF2-40B4-BE49-F238E27FC236}">
                  <a16:creationId xmlns:a16="http://schemas.microsoft.com/office/drawing/2014/main" id="{00000000-0008-0000-0800-00007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41</xdr:row>
          <xdr:rowOff>171450</xdr:rowOff>
        </xdr:from>
        <xdr:to>
          <xdr:col>5</xdr:col>
          <xdr:colOff>342900</xdr:colOff>
          <xdr:row>43</xdr:row>
          <xdr:rowOff>85725</xdr:rowOff>
        </xdr:to>
        <xdr:sp macro="" textlink="">
          <xdr:nvSpPr>
            <xdr:cNvPr id="48256" name="Group Box 128" hidden="1">
              <a:extLst>
                <a:ext uri="{63B3BB69-23CF-44E3-9099-C40C66FF867C}">
                  <a14:compatExt spid="_x0000_s48256"/>
                </a:ext>
                <a:ext uri="{FF2B5EF4-FFF2-40B4-BE49-F238E27FC236}">
                  <a16:creationId xmlns:a16="http://schemas.microsoft.com/office/drawing/2014/main" id="{00000000-0008-0000-0800-00008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41</xdr:row>
          <xdr:rowOff>142875</xdr:rowOff>
        </xdr:from>
        <xdr:to>
          <xdr:col>5</xdr:col>
          <xdr:colOff>390525</xdr:colOff>
          <xdr:row>43</xdr:row>
          <xdr:rowOff>57150</xdr:rowOff>
        </xdr:to>
        <xdr:sp macro="" textlink="">
          <xdr:nvSpPr>
            <xdr:cNvPr id="48257" name="Group Box 129" hidden="1">
              <a:extLst>
                <a:ext uri="{63B3BB69-23CF-44E3-9099-C40C66FF867C}">
                  <a14:compatExt spid="_x0000_s48257"/>
                </a:ext>
                <a:ext uri="{FF2B5EF4-FFF2-40B4-BE49-F238E27FC236}">
                  <a16:creationId xmlns:a16="http://schemas.microsoft.com/office/drawing/2014/main" id="{00000000-0008-0000-0800-00008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133350</xdr:rowOff>
        </xdr:from>
        <xdr:to>
          <xdr:col>5</xdr:col>
          <xdr:colOff>438150</xdr:colOff>
          <xdr:row>43</xdr:row>
          <xdr:rowOff>38100</xdr:rowOff>
        </xdr:to>
        <xdr:sp macro="" textlink="">
          <xdr:nvSpPr>
            <xdr:cNvPr id="48258" name="Group Box 130" hidden="1">
              <a:extLst>
                <a:ext uri="{63B3BB69-23CF-44E3-9099-C40C66FF867C}">
                  <a14:compatExt spid="_x0000_s48258"/>
                </a:ext>
                <a:ext uri="{FF2B5EF4-FFF2-40B4-BE49-F238E27FC236}">
                  <a16:creationId xmlns:a16="http://schemas.microsoft.com/office/drawing/2014/main" id="{00000000-0008-0000-0800-00008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41</xdr:row>
          <xdr:rowOff>123825</xdr:rowOff>
        </xdr:from>
        <xdr:to>
          <xdr:col>5</xdr:col>
          <xdr:colOff>457200</xdr:colOff>
          <xdr:row>43</xdr:row>
          <xdr:rowOff>28575</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8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41</xdr:row>
          <xdr:rowOff>171450</xdr:rowOff>
        </xdr:from>
        <xdr:to>
          <xdr:col>5</xdr:col>
          <xdr:colOff>304800</xdr:colOff>
          <xdr:row>43</xdr:row>
          <xdr:rowOff>85725</xdr:rowOff>
        </xdr:to>
        <xdr:sp macro="" textlink="">
          <xdr:nvSpPr>
            <xdr:cNvPr id="48260" name="Group Box 132" hidden="1">
              <a:extLst>
                <a:ext uri="{63B3BB69-23CF-44E3-9099-C40C66FF867C}">
                  <a14:compatExt spid="_x0000_s48260"/>
                </a:ext>
                <a:ext uri="{FF2B5EF4-FFF2-40B4-BE49-F238E27FC236}">
                  <a16:creationId xmlns:a16="http://schemas.microsoft.com/office/drawing/2014/main" id="{00000000-0008-0000-0800-00008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61" name="Group Box 133" hidden="1">
              <a:extLst>
                <a:ext uri="{63B3BB69-23CF-44E3-9099-C40C66FF867C}">
                  <a14:compatExt spid="_x0000_s48261"/>
                </a:ext>
                <a:ext uri="{FF2B5EF4-FFF2-40B4-BE49-F238E27FC236}">
                  <a16:creationId xmlns:a16="http://schemas.microsoft.com/office/drawing/2014/main" id="{00000000-0008-0000-0800-00008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8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63" name="Group Box 135" hidden="1">
              <a:extLst>
                <a:ext uri="{63B3BB69-23CF-44E3-9099-C40C66FF867C}">
                  <a14:compatExt spid="_x0000_s48263"/>
                </a:ext>
                <a:ext uri="{FF2B5EF4-FFF2-40B4-BE49-F238E27FC236}">
                  <a16:creationId xmlns:a16="http://schemas.microsoft.com/office/drawing/2014/main" id="{00000000-0008-0000-0800-00008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64" name="Group Box 136" hidden="1">
              <a:extLst>
                <a:ext uri="{63B3BB69-23CF-44E3-9099-C40C66FF867C}">
                  <a14:compatExt spid="_x0000_s48264"/>
                </a:ext>
                <a:ext uri="{FF2B5EF4-FFF2-40B4-BE49-F238E27FC236}">
                  <a16:creationId xmlns:a16="http://schemas.microsoft.com/office/drawing/2014/main" id="{00000000-0008-0000-0800-00008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65" name="Group Box 137" hidden="1">
              <a:extLst>
                <a:ext uri="{63B3BB69-23CF-44E3-9099-C40C66FF867C}">
                  <a14:compatExt spid="_x0000_s48265"/>
                </a:ext>
                <a:ext uri="{FF2B5EF4-FFF2-40B4-BE49-F238E27FC236}">
                  <a16:creationId xmlns:a16="http://schemas.microsoft.com/office/drawing/2014/main" id="{00000000-0008-0000-0800-00008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800-00008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267" name="Group Box 139" hidden="1">
              <a:extLst>
                <a:ext uri="{63B3BB69-23CF-44E3-9099-C40C66FF867C}">
                  <a14:compatExt spid="_x0000_s48267"/>
                </a:ext>
                <a:ext uri="{FF2B5EF4-FFF2-40B4-BE49-F238E27FC236}">
                  <a16:creationId xmlns:a16="http://schemas.microsoft.com/office/drawing/2014/main" id="{00000000-0008-0000-0800-00008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268" name="Group Box 140" hidden="1">
              <a:extLst>
                <a:ext uri="{63B3BB69-23CF-44E3-9099-C40C66FF867C}">
                  <a14:compatExt spid="_x0000_s48268"/>
                </a:ext>
                <a:ext uri="{FF2B5EF4-FFF2-40B4-BE49-F238E27FC236}">
                  <a16:creationId xmlns:a16="http://schemas.microsoft.com/office/drawing/2014/main" id="{00000000-0008-0000-0800-00008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69" name="Group Box 141" hidden="1">
              <a:extLst>
                <a:ext uri="{63B3BB69-23CF-44E3-9099-C40C66FF867C}">
                  <a14:compatExt spid="_x0000_s48269"/>
                </a:ext>
                <a:ext uri="{FF2B5EF4-FFF2-40B4-BE49-F238E27FC236}">
                  <a16:creationId xmlns:a16="http://schemas.microsoft.com/office/drawing/2014/main" id="{00000000-0008-0000-0800-00008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270" name="Group Box 142" hidden="1">
              <a:extLst>
                <a:ext uri="{63B3BB69-23CF-44E3-9099-C40C66FF867C}">
                  <a14:compatExt spid="_x0000_s48270"/>
                </a:ext>
                <a:ext uri="{FF2B5EF4-FFF2-40B4-BE49-F238E27FC236}">
                  <a16:creationId xmlns:a16="http://schemas.microsoft.com/office/drawing/2014/main" id="{00000000-0008-0000-0800-00008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800-00008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72" name="Group Box 144" hidden="1">
              <a:extLst>
                <a:ext uri="{63B3BB69-23CF-44E3-9099-C40C66FF867C}">
                  <a14:compatExt spid="_x0000_s48272"/>
                </a:ext>
                <a:ext uri="{FF2B5EF4-FFF2-40B4-BE49-F238E27FC236}">
                  <a16:creationId xmlns:a16="http://schemas.microsoft.com/office/drawing/2014/main" id="{00000000-0008-0000-0800-00009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73" name="Group Box 145" hidden="1">
              <a:extLst>
                <a:ext uri="{63B3BB69-23CF-44E3-9099-C40C66FF867C}">
                  <a14:compatExt spid="_x0000_s48273"/>
                </a:ext>
                <a:ext uri="{FF2B5EF4-FFF2-40B4-BE49-F238E27FC236}">
                  <a16:creationId xmlns:a16="http://schemas.microsoft.com/office/drawing/2014/main" id="{00000000-0008-0000-0800-00009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74" name="Group Box 146" hidden="1">
              <a:extLst>
                <a:ext uri="{63B3BB69-23CF-44E3-9099-C40C66FF867C}">
                  <a14:compatExt spid="_x0000_s48274"/>
                </a:ext>
                <a:ext uri="{FF2B5EF4-FFF2-40B4-BE49-F238E27FC236}">
                  <a16:creationId xmlns:a16="http://schemas.microsoft.com/office/drawing/2014/main" id="{00000000-0008-0000-0800-00009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800-00009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76" name="Group Box 148" hidden="1">
              <a:extLst>
                <a:ext uri="{63B3BB69-23CF-44E3-9099-C40C66FF867C}">
                  <a14:compatExt spid="_x0000_s48276"/>
                </a:ext>
                <a:ext uri="{FF2B5EF4-FFF2-40B4-BE49-F238E27FC236}">
                  <a16:creationId xmlns:a16="http://schemas.microsoft.com/office/drawing/2014/main" id="{00000000-0008-0000-0800-00009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277" name="Group Box 149" hidden="1">
              <a:extLst>
                <a:ext uri="{63B3BB69-23CF-44E3-9099-C40C66FF867C}">
                  <a14:compatExt spid="_x0000_s48277"/>
                </a:ext>
                <a:ext uri="{FF2B5EF4-FFF2-40B4-BE49-F238E27FC236}">
                  <a16:creationId xmlns:a16="http://schemas.microsoft.com/office/drawing/2014/main" id="{00000000-0008-0000-0800-00009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278" name="Group Box 150" hidden="1">
              <a:extLst>
                <a:ext uri="{63B3BB69-23CF-44E3-9099-C40C66FF867C}">
                  <a14:compatExt spid="_x0000_s48278"/>
                </a:ext>
                <a:ext uri="{FF2B5EF4-FFF2-40B4-BE49-F238E27FC236}">
                  <a16:creationId xmlns:a16="http://schemas.microsoft.com/office/drawing/2014/main" id="{00000000-0008-0000-0800-00009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800-00009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80" name="Group Box 152" hidden="1">
              <a:extLst>
                <a:ext uri="{63B3BB69-23CF-44E3-9099-C40C66FF867C}">
                  <a14:compatExt spid="_x0000_s48280"/>
                </a:ext>
                <a:ext uri="{FF2B5EF4-FFF2-40B4-BE49-F238E27FC236}">
                  <a16:creationId xmlns:a16="http://schemas.microsoft.com/office/drawing/2014/main" id="{00000000-0008-0000-0800-00009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281" name="Group Box 153" hidden="1">
              <a:extLst>
                <a:ext uri="{63B3BB69-23CF-44E3-9099-C40C66FF867C}">
                  <a14:compatExt spid="_x0000_s48281"/>
                </a:ext>
                <a:ext uri="{FF2B5EF4-FFF2-40B4-BE49-F238E27FC236}">
                  <a16:creationId xmlns:a16="http://schemas.microsoft.com/office/drawing/2014/main" id="{00000000-0008-0000-0800-00009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82" name="Group Box 154" hidden="1">
              <a:extLst>
                <a:ext uri="{63B3BB69-23CF-44E3-9099-C40C66FF867C}">
                  <a14:compatExt spid="_x0000_s48282"/>
                </a:ext>
                <a:ext uri="{FF2B5EF4-FFF2-40B4-BE49-F238E27FC236}">
                  <a16:creationId xmlns:a16="http://schemas.microsoft.com/office/drawing/2014/main" id="{00000000-0008-0000-0800-00009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83" name="Group Box 155" hidden="1">
              <a:extLst>
                <a:ext uri="{63B3BB69-23CF-44E3-9099-C40C66FF867C}">
                  <a14:compatExt spid="_x0000_s48283"/>
                </a:ext>
                <a:ext uri="{FF2B5EF4-FFF2-40B4-BE49-F238E27FC236}">
                  <a16:creationId xmlns:a16="http://schemas.microsoft.com/office/drawing/2014/main" id="{00000000-0008-0000-0800-00009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84" name="Group Box 156" hidden="1">
              <a:extLst>
                <a:ext uri="{63B3BB69-23CF-44E3-9099-C40C66FF867C}">
                  <a14:compatExt spid="_x0000_s48284"/>
                </a:ext>
                <a:ext uri="{FF2B5EF4-FFF2-40B4-BE49-F238E27FC236}">
                  <a16:creationId xmlns:a16="http://schemas.microsoft.com/office/drawing/2014/main" id="{00000000-0008-0000-0800-00009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85" name="Group Box 157" hidden="1">
              <a:extLst>
                <a:ext uri="{63B3BB69-23CF-44E3-9099-C40C66FF867C}">
                  <a14:compatExt spid="_x0000_s48285"/>
                </a:ext>
                <a:ext uri="{FF2B5EF4-FFF2-40B4-BE49-F238E27FC236}">
                  <a16:creationId xmlns:a16="http://schemas.microsoft.com/office/drawing/2014/main" id="{00000000-0008-0000-0800-00009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86" name="Group Box 158" hidden="1">
              <a:extLst>
                <a:ext uri="{63B3BB69-23CF-44E3-9099-C40C66FF867C}">
                  <a14:compatExt spid="_x0000_s48286"/>
                </a:ext>
                <a:ext uri="{FF2B5EF4-FFF2-40B4-BE49-F238E27FC236}">
                  <a16:creationId xmlns:a16="http://schemas.microsoft.com/office/drawing/2014/main" id="{00000000-0008-0000-0800-00009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87" name="Group Box 159" hidden="1">
              <a:extLst>
                <a:ext uri="{63B3BB69-23CF-44E3-9099-C40C66FF867C}">
                  <a14:compatExt spid="_x0000_s48287"/>
                </a:ext>
                <a:ext uri="{FF2B5EF4-FFF2-40B4-BE49-F238E27FC236}">
                  <a16:creationId xmlns:a16="http://schemas.microsoft.com/office/drawing/2014/main" id="{00000000-0008-0000-0800-00009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288" name="Group Box 160" hidden="1">
              <a:extLst>
                <a:ext uri="{63B3BB69-23CF-44E3-9099-C40C66FF867C}">
                  <a14:compatExt spid="_x0000_s48288"/>
                </a:ext>
                <a:ext uri="{FF2B5EF4-FFF2-40B4-BE49-F238E27FC236}">
                  <a16:creationId xmlns:a16="http://schemas.microsoft.com/office/drawing/2014/main" id="{00000000-0008-0000-0800-0000A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289" name="Group Box 161" hidden="1">
              <a:extLst>
                <a:ext uri="{63B3BB69-23CF-44E3-9099-C40C66FF867C}">
                  <a14:compatExt spid="_x0000_s48289"/>
                </a:ext>
                <a:ext uri="{FF2B5EF4-FFF2-40B4-BE49-F238E27FC236}">
                  <a16:creationId xmlns:a16="http://schemas.microsoft.com/office/drawing/2014/main" id="{00000000-0008-0000-0800-0000A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90" name="Group Box 162" hidden="1">
              <a:extLst>
                <a:ext uri="{63B3BB69-23CF-44E3-9099-C40C66FF867C}">
                  <a14:compatExt spid="_x0000_s48290"/>
                </a:ext>
                <a:ext uri="{FF2B5EF4-FFF2-40B4-BE49-F238E27FC236}">
                  <a16:creationId xmlns:a16="http://schemas.microsoft.com/office/drawing/2014/main" id="{00000000-0008-0000-0800-0000A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291" name="Group Box 163" hidden="1">
              <a:extLst>
                <a:ext uri="{63B3BB69-23CF-44E3-9099-C40C66FF867C}">
                  <a14:compatExt spid="_x0000_s48291"/>
                </a:ext>
                <a:ext uri="{FF2B5EF4-FFF2-40B4-BE49-F238E27FC236}">
                  <a16:creationId xmlns:a16="http://schemas.microsoft.com/office/drawing/2014/main" id="{00000000-0008-0000-0800-0000A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292" name="Group Box 164" hidden="1">
              <a:extLst>
                <a:ext uri="{63B3BB69-23CF-44E3-9099-C40C66FF867C}">
                  <a14:compatExt spid="_x0000_s48292"/>
                </a:ext>
                <a:ext uri="{FF2B5EF4-FFF2-40B4-BE49-F238E27FC236}">
                  <a16:creationId xmlns:a16="http://schemas.microsoft.com/office/drawing/2014/main" id="{00000000-0008-0000-0800-0000A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293" name="Group Box 165" hidden="1">
              <a:extLst>
                <a:ext uri="{63B3BB69-23CF-44E3-9099-C40C66FF867C}">
                  <a14:compatExt spid="_x0000_s48293"/>
                </a:ext>
                <a:ext uri="{FF2B5EF4-FFF2-40B4-BE49-F238E27FC236}">
                  <a16:creationId xmlns:a16="http://schemas.microsoft.com/office/drawing/2014/main" id="{00000000-0008-0000-0800-0000A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294" name="Group Box 166" hidden="1">
              <a:extLst>
                <a:ext uri="{63B3BB69-23CF-44E3-9099-C40C66FF867C}">
                  <a14:compatExt spid="_x0000_s48294"/>
                </a:ext>
                <a:ext uri="{FF2B5EF4-FFF2-40B4-BE49-F238E27FC236}">
                  <a16:creationId xmlns:a16="http://schemas.microsoft.com/office/drawing/2014/main" id="{00000000-0008-0000-0800-0000A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95" name="Group Box 167" hidden="1">
              <a:extLst>
                <a:ext uri="{63B3BB69-23CF-44E3-9099-C40C66FF867C}">
                  <a14:compatExt spid="_x0000_s48295"/>
                </a:ext>
                <a:ext uri="{FF2B5EF4-FFF2-40B4-BE49-F238E27FC236}">
                  <a16:creationId xmlns:a16="http://schemas.microsoft.com/office/drawing/2014/main" id="{00000000-0008-0000-0800-0000A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296" name="Group Box 168" hidden="1">
              <a:extLst>
                <a:ext uri="{63B3BB69-23CF-44E3-9099-C40C66FF867C}">
                  <a14:compatExt spid="_x0000_s48296"/>
                </a:ext>
                <a:ext uri="{FF2B5EF4-FFF2-40B4-BE49-F238E27FC236}">
                  <a16:creationId xmlns:a16="http://schemas.microsoft.com/office/drawing/2014/main" id="{00000000-0008-0000-0800-0000A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297" name="Group Box 169" hidden="1">
              <a:extLst>
                <a:ext uri="{63B3BB69-23CF-44E3-9099-C40C66FF867C}">
                  <a14:compatExt spid="_x0000_s48297"/>
                </a:ext>
                <a:ext uri="{FF2B5EF4-FFF2-40B4-BE49-F238E27FC236}">
                  <a16:creationId xmlns:a16="http://schemas.microsoft.com/office/drawing/2014/main" id="{00000000-0008-0000-0800-0000A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298" name="Group Box 170" hidden="1">
              <a:extLst>
                <a:ext uri="{63B3BB69-23CF-44E3-9099-C40C66FF867C}">
                  <a14:compatExt spid="_x0000_s48298"/>
                </a:ext>
                <a:ext uri="{FF2B5EF4-FFF2-40B4-BE49-F238E27FC236}">
                  <a16:creationId xmlns:a16="http://schemas.microsoft.com/office/drawing/2014/main" id="{00000000-0008-0000-0800-0000A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299" name="Group Box 171" hidden="1">
              <a:extLst>
                <a:ext uri="{63B3BB69-23CF-44E3-9099-C40C66FF867C}">
                  <a14:compatExt spid="_x0000_s48299"/>
                </a:ext>
                <a:ext uri="{FF2B5EF4-FFF2-40B4-BE49-F238E27FC236}">
                  <a16:creationId xmlns:a16="http://schemas.microsoft.com/office/drawing/2014/main" id="{00000000-0008-0000-0800-0000A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300" name="Group Box 172" hidden="1">
              <a:extLst>
                <a:ext uri="{63B3BB69-23CF-44E3-9099-C40C66FF867C}">
                  <a14:compatExt spid="_x0000_s48300"/>
                </a:ext>
                <a:ext uri="{FF2B5EF4-FFF2-40B4-BE49-F238E27FC236}">
                  <a16:creationId xmlns:a16="http://schemas.microsoft.com/office/drawing/2014/main" id="{00000000-0008-0000-0800-0000A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301" name="Group Box 173" hidden="1">
              <a:extLst>
                <a:ext uri="{63B3BB69-23CF-44E3-9099-C40C66FF867C}">
                  <a14:compatExt spid="_x0000_s48301"/>
                </a:ext>
                <a:ext uri="{FF2B5EF4-FFF2-40B4-BE49-F238E27FC236}">
                  <a16:creationId xmlns:a16="http://schemas.microsoft.com/office/drawing/2014/main" id="{00000000-0008-0000-0800-0000A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302" name="Group Box 174" hidden="1">
              <a:extLst>
                <a:ext uri="{63B3BB69-23CF-44E3-9099-C40C66FF867C}">
                  <a14:compatExt spid="_x0000_s48302"/>
                </a:ext>
                <a:ext uri="{FF2B5EF4-FFF2-40B4-BE49-F238E27FC236}">
                  <a16:creationId xmlns:a16="http://schemas.microsoft.com/office/drawing/2014/main" id="{00000000-0008-0000-0800-0000A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285750</xdr:colOff>
          <xdr:row>44</xdr:row>
          <xdr:rowOff>95250</xdr:rowOff>
        </xdr:to>
        <xdr:sp macro="" textlink="">
          <xdr:nvSpPr>
            <xdr:cNvPr id="48303" name="Group Box 175" hidden="1">
              <a:extLst>
                <a:ext uri="{63B3BB69-23CF-44E3-9099-C40C66FF867C}">
                  <a14:compatExt spid="_x0000_s48303"/>
                </a:ext>
                <a:ext uri="{FF2B5EF4-FFF2-40B4-BE49-F238E27FC236}">
                  <a16:creationId xmlns:a16="http://schemas.microsoft.com/office/drawing/2014/main" id="{00000000-0008-0000-0800-0000A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04" name="Group Box 176" hidden="1">
              <a:extLst>
                <a:ext uri="{63B3BB69-23CF-44E3-9099-C40C66FF867C}">
                  <a14:compatExt spid="_x0000_s48304"/>
                </a:ext>
                <a:ext uri="{FF2B5EF4-FFF2-40B4-BE49-F238E27FC236}">
                  <a16:creationId xmlns:a16="http://schemas.microsoft.com/office/drawing/2014/main" id="{00000000-0008-0000-0800-0000B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305" name="Group Box 177" hidden="1">
              <a:extLst>
                <a:ext uri="{63B3BB69-23CF-44E3-9099-C40C66FF867C}">
                  <a14:compatExt spid="_x0000_s48305"/>
                </a:ext>
                <a:ext uri="{FF2B5EF4-FFF2-40B4-BE49-F238E27FC236}">
                  <a16:creationId xmlns:a16="http://schemas.microsoft.com/office/drawing/2014/main" id="{00000000-0008-0000-0800-0000B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3600450</xdr:colOff>
          <xdr:row>43</xdr:row>
          <xdr:rowOff>0</xdr:rowOff>
        </xdr:from>
        <xdr:to>
          <xdr:col>5</xdr:col>
          <xdr:colOff>476250</xdr:colOff>
          <xdr:row>44</xdr:row>
          <xdr:rowOff>95250</xdr:rowOff>
        </xdr:to>
        <xdr:sp macro="" textlink="">
          <xdr:nvSpPr>
            <xdr:cNvPr id="48306" name="Group Box 178" hidden="1">
              <a:extLst>
                <a:ext uri="{63B3BB69-23CF-44E3-9099-C40C66FF867C}">
                  <a14:compatExt spid="_x0000_s48306"/>
                </a:ext>
                <a:ext uri="{FF2B5EF4-FFF2-40B4-BE49-F238E27FC236}">
                  <a16:creationId xmlns:a16="http://schemas.microsoft.com/office/drawing/2014/main" id="{00000000-0008-0000-0800-0000B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07" name="Group Box 179" hidden="1">
              <a:extLst>
                <a:ext uri="{63B3BB69-23CF-44E3-9099-C40C66FF867C}">
                  <a14:compatExt spid="_x0000_s48307"/>
                </a:ext>
                <a:ext uri="{FF2B5EF4-FFF2-40B4-BE49-F238E27FC236}">
                  <a16:creationId xmlns:a16="http://schemas.microsoft.com/office/drawing/2014/main" id="{00000000-0008-0000-0800-0000B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308" name="Group Box 180" hidden="1">
              <a:extLst>
                <a:ext uri="{63B3BB69-23CF-44E3-9099-C40C66FF867C}">
                  <a14:compatExt spid="_x0000_s48308"/>
                </a:ext>
                <a:ext uri="{FF2B5EF4-FFF2-40B4-BE49-F238E27FC236}">
                  <a16:creationId xmlns:a16="http://schemas.microsoft.com/office/drawing/2014/main" id="{00000000-0008-0000-0800-0000B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95250</xdr:rowOff>
        </xdr:to>
        <xdr:sp macro="" textlink="">
          <xdr:nvSpPr>
            <xdr:cNvPr id="48309" name="Group Box 181" hidden="1">
              <a:extLst>
                <a:ext uri="{63B3BB69-23CF-44E3-9099-C40C66FF867C}">
                  <a14:compatExt spid="_x0000_s48309"/>
                </a:ext>
                <a:ext uri="{FF2B5EF4-FFF2-40B4-BE49-F238E27FC236}">
                  <a16:creationId xmlns:a16="http://schemas.microsoft.com/office/drawing/2014/main" id="{00000000-0008-0000-0800-0000B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547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171450</xdr:colOff>
          <xdr:row>44</xdr:row>
          <xdr:rowOff>95250</xdr:rowOff>
        </xdr:to>
        <xdr:sp macro="" textlink="">
          <xdr:nvSpPr>
            <xdr:cNvPr id="48310" name="Group Box 182" hidden="1">
              <a:extLst>
                <a:ext uri="{63B3BB69-23CF-44E3-9099-C40C66FF867C}">
                  <a14:compatExt spid="_x0000_s48310"/>
                </a:ext>
                <a:ext uri="{FF2B5EF4-FFF2-40B4-BE49-F238E27FC236}">
                  <a16:creationId xmlns:a16="http://schemas.microsoft.com/office/drawing/2014/main" id="{00000000-0008-0000-0800-0000B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342900</xdr:colOff>
          <xdr:row>44</xdr:row>
          <xdr:rowOff>95250</xdr:rowOff>
        </xdr:to>
        <xdr:sp macro="" textlink="">
          <xdr:nvSpPr>
            <xdr:cNvPr id="48311" name="Group Box 183" hidden="1">
              <a:extLst>
                <a:ext uri="{63B3BB69-23CF-44E3-9099-C40C66FF867C}">
                  <a14:compatExt spid="_x0000_s48311"/>
                </a:ext>
                <a:ext uri="{FF2B5EF4-FFF2-40B4-BE49-F238E27FC236}">
                  <a16:creationId xmlns:a16="http://schemas.microsoft.com/office/drawing/2014/main" id="{00000000-0008-0000-0800-0000B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43</xdr:row>
          <xdr:rowOff>0</xdr:rowOff>
        </xdr:from>
        <xdr:to>
          <xdr:col>5</xdr:col>
          <xdr:colOff>390525</xdr:colOff>
          <xdr:row>44</xdr:row>
          <xdr:rowOff>95250</xdr:rowOff>
        </xdr:to>
        <xdr:sp macro="" textlink="">
          <xdr:nvSpPr>
            <xdr:cNvPr id="48312" name="Group Box 184" hidden="1">
              <a:extLst>
                <a:ext uri="{63B3BB69-23CF-44E3-9099-C40C66FF867C}">
                  <a14:compatExt spid="_x0000_s48312"/>
                </a:ext>
                <a:ext uri="{FF2B5EF4-FFF2-40B4-BE49-F238E27FC236}">
                  <a16:creationId xmlns:a16="http://schemas.microsoft.com/office/drawing/2014/main" id="{00000000-0008-0000-0800-0000B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438150</xdr:colOff>
          <xdr:row>44</xdr:row>
          <xdr:rowOff>95250</xdr:rowOff>
        </xdr:to>
        <xdr:sp macro="" textlink="">
          <xdr:nvSpPr>
            <xdr:cNvPr id="48313" name="Group Box 185" hidden="1">
              <a:extLst>
                <a:ext uri="{63B3BB69-23CF-44E3-9099-C40C66FF867C}">
                  <a14:compatExt spid="_x0000_s48313"/>
                </a:ext>
                <a:ext uri="{FF2B5EF4-FFF2-40B4-BE49-F238E27FC236}">
                  <a16:creationId xmlns:a16="http://schemas.microsoft.com/office/drawing/2014/main" id="{00000000-0008-0000-0800-0000B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43</xdr:row>
          <xdr:rowOff>0</xdr:rowOff>
        </xdr:from>
        <xdr:to>
          <xdr:col>5</xdr:col>
          <xdr:colOff>457200</xdr:colOff>
          <xdr:row>44</xdr:row>
          <xdr:rowOff>95250</xdr:rowOff>
        </xdr:to>
        <xdr:sp macro="" textlink="">
          <xdr:nvSpPr>
            <xdr:cNvPr id="48314" name="Group Box 186" hidden="1">
              <a:extLst>
                <a:ext uri="{63B3BB69-23CF-44E3-9099-C40C66FF867C}">
                  <a14:compatExt spid="_x0000_s48314"/>
                </a:ext>
                <a:ext uri="{FF2B5EF4-FFF2-40B4-BE49-F238E27FC236}">
                  <a16:creationId xmlns:a16="http://schemas.microsoft.com/office/drawing/2014/main" id="{00000000-0008-0000-0800-0000B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304800</xdr:colOff>
          <xdr:row>44</xdr:row>
          <xdr:rowOff>95250</xdr:rowOff>
        </xdr:to>
        <xdr:sp macro="" textlink="">
          <xdr:nvSpPr>
            <xdr:cNvPr id="48315" name="Group Box 187" hidden="1">
              <a:extLst>
                <a:ext uri="{63B3BB69-23CF-44E3-9099-C40C66FF867C}">
                  <a14:compatExt spid="_x0000_s48315"/>
                </a:ext>
                <a:ext uri="{FF2B5EF4-FFF2-40B4-BE49-F238E27FC236}">
                  <a16:creationId xmlns:a16="http://schemas.microsoft.com/office/drawing/2014/main" id="{00000000-0008-0000-0800-0000B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6</xdr:row>
          <xdr:rowOff>171450</xdr:rowOff>
        </xdr:from>
        <xdr:to>
          <xdr:col>5</xdr:col>
          <xdr:colOff>476250</xdr:colOff>
          <xdr:row>8</xdr:row>
          <xdr:rowOff>85725</xdr:rowOff>
        </xdr:to>
        <xdr:sp macro="" textlink="">
          <xdr:nvSpPr>
            <xdr:cNvPr id="48316" name="Group Box 188" hidden="1">
              <a:extLst>
                <a:ext uri="{63B3BB69-23CF-44E3-9099-C40C66FF867C}">
                  <a14:compatExt spid="_x0000_s48316"/>
                </a:ext>
                <a:ext uri="{FF2B5EF4-FFF2-40B4-BE49-F238E27FC236}">
                  <a16:creationId xmlns:a16="http://schemas.microsoft.com/office/drawing/2014/main" id="{00000000-0008-0000-0800-0000B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8</xdr:row>
          <xdr:rowOff>171450</xdr:rowOff>
        </xdr:from>
        <xdr:to>
          <xdr:col>5</xdr:col>
          <xdr:colOff>428625</xdr:colOff>
          <xdr:row>10</xdr:row>
          <xdr:rowOff>95250</xdr:rowOff>
        </xdr:to>
        <xdr:sp macro="" textlink="">
          <xdr:nvSpPr>
            <xdr:cNvPr id="48317" name="Group Box 189" hidden="1">
              <a:extLst>
                <a:ext uri="{63B3BB69-23CF-44E3-9099-C40C66FF867C}">
                  <a14:compatExt spid="_x0000_s48317"/>
                </a:ext>
                <a:ext uri="{FF2B5EF4-FFF2-40B4-BE49-F238E27FC236}">
                  <a16:creationId xmlns:a16="http://schemas.microsoft.com/office/drawing/2014/main" id="{00000000-0008-0000-0800-0000B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3667125</xdr:colOff>
          <xdr:row>10</xdr:row>
          <xdr:rowOff>171450</xdr:rowOff>
        </xdr:from>
        <xdr:to>
          <xdr:col>5</xdr:col>
          <xdr:colOff>552450</xdr:colOff>
          <xdr:row>12</xdr:row>
          <xdr:rowOff>114300</xdr:rowOff>
        </xdr:to>
        <xdr:sp macro="" textlink="">
          <xdr:nvSpPr>
            <xdr:cNvPr id="48318" name="Group Box 190" hidden="1">
              <a:extLst>
                <a:ext uri="{63B3BB69-23CF-44E3-9099-C40C66FF867C}">
                  <a14:compatExt spid="_x0000_s48318"/>
                </a:ext>
                <a:ext uri="{FF2B5EF4-FFF2-40B4-BE49-F238E27FC236}">
                  <a16:creationId xmlns:a16="http://schemas.microsoft.com/office/drawing/2014/main" id="{00000000-0008-0000-0800-0000B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12</xdr:row>
          <xdr:rowOff>142875</xdr:rowOff>
        </xdr:from>
        <xdr:to>
          <xdr:col>5</xdr:col>
          <xdr:colOff>476250</xdr:colOff>
          <xdr:row>14</xdr:row>
          <xdr:rowOff>57150</xdr:rowOff>
        </xdr:to>
        <xdr:sp macro="" textlink="">
          <xdr:nvSpPr>
            <xdr:cNvPr id="48319" name="Group Box 191" hidden="1">
              <a:extLst>
                <a:ext uri="{63B3BB69-23CF-44E3-9099-C40C66FF867C}">
                  <a14:compatExt spid="_x0000_s48319"/>
                </a:ext>
                <a:ext uri="{FF2B5EF4-FFF2-40B4-BE49-F238E27FC236}">
                  <a16:creationId xmlns:a16="http://schemas.microsoft.com/office/drawing/2014/main" id="{00000000-0008-0000-0800-0000B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17</xdr:row>
          <xdr:rowOff>0</xdr:rowOff>
        </xdr:from>
        <xdr:to>
          <xdr:col>5</xdr:col>
          <xdr:colOff>409575</xdr:colOff>
          <xdr:row>19</xdr:row>
          <xdr:rowOff>38100</xdr:rowOff>
        </xdr:to>
        <xdr:sp macro="" textlink="">
          <xdr:nvSpPr>
            <xdr:cNvPr id="48320" name="Group Box 192" hidden="1">
              <a:extLst>
                <a:ext uri="{63B3BB69-23CF-44E3-9099-C40C66FF867C}">
                  <a14:compatExt spid="_x0000_s48320"/>
                </a:ext>
                <a:ext uri="{FF2B5EF4-FFF2-40B4-BE49-F238E27FC236}">
                  <a16:creationId xmlns:a16="http://schemas.microsoft.com/office/drawing/2014/main" id="{00000000-0008-0000-0800-0000C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18</xdr:row>
          <xdr:rowOff>0</xdr:rowOff>
        </xdr:from>
        <xdr:to>
          <xdr:col>5</xdr:col>
          <xdr:colOff>314325</xdr:colOff>
          <xdr:row>19</xdr:row>
          <xdr:rowOff>95250</xdr:rowOff>
        </xdr:to>
        <xdr:sp macro="" textlink="">
          <xdr:nvSpPr>
            <xdr:cNvPr id="48321" name="Group Box 193" hidden="1">
              <a:extLst>
                <a:ext uri="{63B3BB69-23CF-44E3-9099-C40C66FF867C}">
                  <a14:compatExt spid="_x0000_s48321"/>
                </a:ext>
                <a:ext uri="{FF2B5EF4-FFF2-40B4-BE49-F238E27FC236}">
                  <a16:creationId xmlns:a16="http://schemas.microsoft.com/office/drawing/2014/main" id="{00000000-0008-0000-0800-0000C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22</xdr:row>
          <xdr:rowOff>0</xdr:rowOff>
        </xdr:from>
        <xdr:to>
          <xdr:col>5</xdr:col>
          <xdr:colOff>361950</xdr:colOff>
          <xdr:row>24</xdr:row>
          <xdr:rowOff>19050</xdr:rowOff>
        </xdr:to>
        <xdr:sp macro="" textlink="">
          <xdr:nvSpPr>
            <xdr:cNvPr id="48322" name="Group Box 194" hidden="1">
              <a:extLst>
                <a:ext uri="{63B3BB69-23CF-44E3-9099-C40C66FF867C}">
                  <a14:compatExt spid="_x0000_s48322"/>
                </a:ext>
                <a:ext uri="{FF2B5EF4-FFF2-40B4-BE49-F238E27FC236}">
                  <a16:creationId xmlns:a16="http://schemas.microsoft.com/office/drawing/2014/main" id="{00000000-0008-0000-0800-0000C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3781425</xdr:colOff>
          <xdr:row>26</xdr:row>
          <xdr:rowOff>0</xdr:rowOff>
        </xdr:from>
        <xdr:to>
          <xdr:col>5</xdr:col>
          <xdr:colOff>361950</xdr:colOff>
          <xdr:row>27</xdr:row>
          <xdr:rowOff>123825</xdr:rowOff>
        </xdr:to>
        <xdr:sp macro="" textlink="">
          <xdr:nvSpPr>
            <xdr:cNvPr id="48323" name="Group Box 195" hidden="1">
              <a:extLst>
                <a:ext uri="{63B3BB69-23CF-44E3-9099-C40C66FF867C}">
                  <a14:compatExt spid="_x0000_s48323"/>
                </a:ext>
                <a:ext uri="{FF2B5EF4-FFF2-40B4-BE49-F238E27FC236}">
                  <a16:creationId xmlns:a16="http://schemas.microsoft.com/office/drawing/2014/main" id="{00000000-0008-0000-0800-0000C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381000</xdr:colOff>
          <xdr:row>28</xdr:row>
          <xdr:rowOff>9525</xdr:rowOff>
        </xdr:to>
        <xdr:sp macro="" textlink="">
          <xdr:nvSpPr>
            <xdr:cNvPr id="48324" name="Group Box 196" hidden="1">
              <a:extLst>
                <a:ext uri="{63B3BB69-23CF-44E3-9099-C40C66FF867C}">
                  <a14:compatExt spid="_x0000_s48324"/>
                </a:ext>
                <a:ext uri="{FF2B5EF4-FFF2-40B4-BE49-F238E27FC236}">
                  <a16:creationId xmlns:a16="http://schemas.microsoft.com/office/drawing/2014/main" id="{00000000-0008-0000-0800-0000C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295275</xdr:colOff>
          <xdr:row>28</xdr:row>
          <xdr:rowOff>9525</xdr:rowOff>
        </xdr:to>
        <xdr:sp macro="" textlink="">
          <xdr:nvSpPr>
            <xdr:cNvPr id="48325" name="Group Box 197" hidden="1">
              <a:extLst>
                <a:ext uri="{63B3BB69-23CF-44E3-9099-C40C66FF867C}">
                  <a14:compatExt spid="_x0000_s48325"/>
                </a:ext>
                <a:ext uri="{FF2B5EF4-FFF2-40B4-BE49-F238E27FC236}">
                  <a16:creationId xmlns:a16="http://schemas.microsoft.com/office/drawing/2014/main" id="{00000000-0008-0000-0800-0000C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27</xdr:row>
          <xdr:rowOff>133350</xdr:rowOff>
        </xdr:from>
        <xdr:to>
          <xdr:col>5</xdr:col>
          <xdr:colOff>285750</xdr:colOff>
          <xdr:row>29</xdr:row>
          <xdr:rowOff>38100</xdr:rowOff>
        </xdr:to>
        <xdr:sp macro="" textlink="">
          <xdr:nvSpPr>
            <xdr:cNvPr id="48326" name="Group Box 198" hidden="1">
              <a:extLst>
                <a:ext uri="{63B3BB69-23CF-44E3-9099-C40C66FF867C}">
                  <a14:compatExt spid="_x0000_s48326"/>
                </a:ext>
                <a:ext uri="{FF2B5EF4-FFF2-40B4-BE49-F238E27FC236}">
                  <a16:creationId xmlns:a16="http://schemas.microsoft.com/office/drawing/2014/main" id="{00000000-0008-0000-0800-0000C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27" name="Group Box 199" hidden="1">
              <a:extLst>
                <a:ext uri="{63B3BB69-23CF-44E3-9099-C40C66FF867C}">
                  <a14:compatExt spid="_x0000_s48327"/>
                </a:ext>
                <a:ext uri="{FF2B5EF4-FFF2-40B4-BE49-F238E27FC236}">
                  <a16:creationId xmlns:a16="http://schemas.microsoft.com/office/drawing/2014/main" id="{00000000-0008-0000-0800-0000C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28" name="Group Box 200" hidden="1">
              <a:extLst>
                <a:ext uri="{63B3BB69-23CF-44E3-9099-C40C66FF867C}">
                  <a14:compatExt spid="_x0000_s48328"/>
                </a:ext>
                <a:ext uri="{FF2B5EF4-FFF2-40B4-BE49-F238E27FC236}">
                  <a16:creationId xmlns:a16="http://schemas.microsoft.com/office/drawing/2014/main" id="{00000000-0008-0000-0800-0000C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29" name="Group Box 201" hidden="1">
              <a:extLst>
                <a:ext uri="{63B3BB69-23CF-44E3-9099-C40C66FF867C}">
                  <a14:compatExt spid="_x0000_s48329"/>
                </a:ext>
                <a:ext uri="{FF2B5EF4-FFF2-40B4-BE49-F238E27FC236}">
                  <a16:creationId xmlns:a16="http://schemas.microsoft.com/office/drawing/2014/main" id="{00000000-0008-0000-0800-0000C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0" name="Group Box 202" hidden="1">
              <a:extLst>
                <a:ext uri="{63B3BB69-23CF-44E3-9099-C40C66FF867C}">
                  <a14:compatExt spid="_x0000_s48330"/>
                </a:ext>
                <a:ext uri="{FF2B5EF4-FFF2-40B4-BE49-F238E27FC236}">
                  <a16:creationId xmlns:a16="http://schemas.microsoft.com/office/drawing/2014/main" id="{00000000-0008-0000-0800-0000C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1" name="Group Box 203" hidden="1">
              <a:extLst>
                <a:ext uri="{63B3BB69-23CF-44E3-9099-C40C66FF867C}">
                  <a14:compatExt spid="_x0000_s48331"/>
                </a:ext>
                <a:ext uri="{FF2B5EF4-FFF2-40B4-BE49-F238E27FC236}">
                  <a16:creationId xmlns:a16="http://schemas.microsoft.com/office/drawing/2014/main" id="{00000000-0008-0000-0800-0000C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2" name="Group Box 204" hidden="1">
              <a:extLst>
                <a:ext uri="{63B3BB69-23CF-44E3-9099-C40C66FF867C}">
                  <a14:compatExt spid="_x0000_s48332"/>
                </a:ext>
                <a:ext uri="{FF2B5EF4-FFF2-40B4-BE49-F238E27FC236}">
                  <a16:creationId xmlns:a16="http://schemas.microsoft.com/office/drawing/2014/main" id="{00000000-0008-0000-0800-0000C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3" name="Group Box 205" hidden="1">
              <a:extLst>
                <a:ext uri="{63B3BB69-23CF-44E3-9099-C40C66FF867C}">
                  <a14:compatExt spid="_x0000_s48333"/>
                </a:ext>
                <a:ext uri="{FF2B5EF4-FFF2-40B4-BE49-F238E27FC236}">
                  <a16:creationId xmlns:a16="http://schemas.microsoft.com/office/drawing/2014/main" id="{00000000-0008-0000-0800-0000C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4" name="Group Box 206" hidden="1">
              <a:extLst>
                <a:ext uri="{63B3BB69-23CF-44E3-9099-C40C66FF867C}">
                  <a14:compatExt spid="_x0000_s48334"/>
                </a:ext>
                <a:ext uri="{FF2B5EF4-FFF2-40B4-BE49-F238E27FC236}">
                  <a16:creationId xmlns:a16="http://schemas.microsoft.com/office/drawing/2014/main" id="{00000000-0008-0000-0800-0000C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5" name="Group Box 207" hidden="1">
              <a:extLst>
                <a:ext uri="{63B3BB69-23CF-44E3-9099-C40C66FF867C}">
                  <a14:compatExt spid="_x0000_s48335"/>
                </a:ext>
                <a:ext uri="{FF2B5EF4-FFF2-40B4-BE49-F238E27FC236}">
                  <a16:creationId xmlns:a16="http://schemas.microsoft.com/office/drawing/2014/main" id="{00000000-0008-0000-0800-0000C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6" name="Group Box 208" hidden="1">
              <a:extLst>
                <a:ext uri="{63B3BB69-23CF-44E3-9099-C40C66FF867C}">
                  <a14:compatExt spid="_x0000_s48336"/>
                </a:ext>
                <a:ext uri="{FF2B5EF4-FFF2-40B4-BE49-F238E27FC236}">
                  <a16:creationId xmlns:a16="http://schemas.microsoft.com/office/drawing/2014/main" id="{00000000-0008-0000-0800-0000D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7" name="Group Box 209" hidden="1">
              <a:extLst>
                <a:ext uri="{63B3BB69-23CF-44E3-9099-C40C66FF867C}">
                  <a14:compatExt spid="_x0000_s48337"/>
                </a:ext>
                <a:ext uri="{FF2B5EF4-FFF2-40B4-BE49-F238E27FC236}">
                  <a16:creationId xmlns:a16="http://schemas.microsoft.com/office/drawing/2014/main" id="{00000000-0008-0000-0800-0000D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38" name="Group Box 210" hidden="1">
              <a:extLst>
                <a:ext uri="{63B3BB69-23CF-44E3-9099-C40C66FF867C}">
                  <a14:compatExt spid="_x0000_s48338"/>
                </a:ext>
                <a:ext uri="{FF2B5EF4-FFF2-40B4-BE49-F238E27FC236}">
                  <a16:creationId xmlns:a16="http://schemas.microsoft.com/office/drawing/2014/main" id="{00000000-0008-0000-0800-0000D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39" name="Group Box 211" hidden="1">
              <a:extLst>
                <a:ext uri="{63B3BB69-23CF-44E3-9099-C40C66FF867C}">
                  <a14:compatExt spid="_x0000_s48339"/>
                </a:ext>
                <a:ext uri="{FF2B5EF4-FFF2-40B4-BE49-F238E27FC236}">
                  <a16:creationId xmlns:a16="http://schemas.microsoft.com/office/drawing/2014/main" id="{00000000-0008-0000-0800-0000D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40" name="Group Box 212" hidden="1">
              <a:extLst>
                <a:ext uri="{63B3BB69-23CF-44E3-9099-C40C66FF867C}">
                  <a14:compatExt spid="_x0000_s48340"/>
                </a:ext>
                <a:ext uri="{FF2B5EF4-FFF2-40B4-BE49-F238E27FC236}">
                  <a16:creationId xmlns:a16="http://schemas.microsoft.com/office/drawing/2014/main" id="{00000000-0008-0000-0800-0000D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42</xdr:row>
          <xdr:rowOff>171450</xdr:rowOff>
        </xdr:from>
        <xdr:to>
          <xdr:col>5</xdr:col>
          <xdr:colOff>200025</xdr:colOff>
          <xdr:row>44</xdr:row>
          <xdr:rowOff>85725</xdr:rowOff>
        </xdr:to>
        <xdr:sp macro="" textlink="">
          <xdr:nvSpPr>
            <xdr:cNvPr id="48341" name="Group Box 213" hidden="1">
              <a:extLst>
                <a:ext uri="{63B3BB69-23CF-44E3-9099-C40C66FF867C}">
                  <a14:compatExt spid="_x0000_s48341"/>
                </a:ext>
                <a:ext uri="{FF2B5EF4-FFF2-40B4-BE49-F238E27FC236}">
                  <a16:creationId xmlns:a16="http://schemas.microsoft.com/office/drawing/2014/main" id="{00000000-0008-0000-0800-0000D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43</xdr:row>
          <xdr:rowOff>0</xdr:rowOff>
        </xdr:from>
        <xdr:to>
          <xdr:col>5</xdr:col>
          <xdr:colOff>190500</xdr:colOff>
          <xdr:row>44</xdr:row>
          <xdr:rowOff>95250</xdr:rowOff>
        </xdr:to>
        <xdr:sp macro="" textlink="">
          <xdr:nvSpPr>
            <xdr:cNvPr id="48342" name="Group Box 214" hidden="1">
              <a:extLst>
                <a:ext uri="{63B3BB69-23CF-44E3-9099-C40C66FF867C}">
                  <a14:compatExt spid="_x0000_s48342"/>
                </a:ext>
                <a:ext uri="{FF2B5EF4-FFF2-40B4-BE49-F238E27FC236}">
                  <a16:creationId xmlns:a16="http://schemas.microsoft.com/office/drawing/2014/main" id="{00000000-0008-0000-0800-0000D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400050</xdr:colOff>
          <xdr:row>44</xdr:row>
          <xdr:rowOff>123825</xdr:rowOff>
        </xdr:to>
        <xdr:sp macro="" textlink="">
          <xdr:nvSpPr>
            <xdr:cNvPr id="48343" name="Group Box 215" hidden="1">
              <a:extLst>
                <a:ext uri="{63B3BB69-23CF-44E3-9099-C40C66FF867C}">
                  <a14:compatExt spid="_x0000_s48343"/>
                </a:ext>
                <a:ext uri="{FF2B5EF4-FFF2-40B4-BE49-F238E27FC236}">
                  <a16:creationId xmlns:a16="http://schemas.microsoft.com/office/drawing/2014/main" id="{00000000-0008-0000-0800-0000D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3609975</xdr:colOff>
          <xdr:row>43</xdr:row>
          <xdr:rowOff>0</xdr:rowOff>
        </xdr:from>
        <xdr:to>
          <xdr:col>5</xdr:col>
          <xdr:colOff>342900</xdr:colOff>
          <xdr:row>44</xdr:row>
          <xdr:rowOff>142875</xdr:rowOff>
        </xdr:to>
        <xdr:sp macro="" textlink="">
          <xdr:nvSpPr>
            <xdr:cNvPr id="48344" name="Group Box 216" hidden="1">
              <a:extLst>
                <a:ext uri="{63B3BB69-23CF-44E3-9099-C40C66FF867C}">
                  <a14:compatExt spid="_x0000_s48344"/>
                </a:ext>
                <a:ext uri="{FF2B5EF4-FFF2-40B4-BE49-F238E27FC236}">
                  <a16:creationId xmlns:a16="http://schemas.microsoft.com/office/drawing/2014/main" id="{00000000-0008-0000-0800-0000D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3400425</xdr:colOff>
          <xdr:row>43</xdr:row>
          <xdr:rowOff>0</xdr:rowOff>
        </xdr:from>
        <xdr:to>
          <xdr:col>7</xdr:col>
          <xdr:colOff>276225</xdr:colOff>
          <xdr:row>44</xdr:row>
          <xdr:rowOff>95250</xdr:rowOff>
        </xdr:to>
        <xdr:sp macro="" textlink="">
          <xdr:nvSpPr>
            <xdr:cNvPr id="48345" name="Group Box 217" hidden="1">
              <a:extLst>
                <a:ext uri="{63B3BB69-23CF-44E3-9099-C40C66FF867C}">
                  <a14:compatExt spid="_x0000_s48345"/>
                </a:ext>
                <a:ext uri="{FF2B5EF4-FFF2-40B4-BE49-F238E27FC236}">
                  <a16:creationId xmlns:a16="http://schemas.microsoft.com/office/drawing/2014/main" id="{00000000-0008-0000-0800-0000D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381000</xdr:colOff>
          <xdr:row>44</xdr:row>
          <xdr:rowOff>95250</xdr:rowOff>
        </xdr:to>
        <xdr:sp macro="" textlink="">
          <xdr:nvSpPr>
            <xdr:cNvPr id="48346" name="Group Box 218" hidden="1">
              <a:extLst>
                <a:ext uri="{63B3BB69-23CF-44E3-9099-C40C66FF867C}">
                  <a14:compatExt spid="_x0000_s48346"/>
                </a:ext>
                <a:ext uri="{FF2B5EF4-FFF2-40B4-BE49-F238E27FC236}">
                  <a16:creationId xmlns:a16="http://schemas.microsoft.com/office/drawing/2014/main" id="{00000000-0008-0000-0800-0000D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47" name="Group Box 219" hidden="1">
              <a:extLst>
                <a:ext uri="{63B3BB69-23CF-44E3-9099-C40C66FF867C}">
                  <a14:compatExt spid="_x0000_s48347"/>
                </a:ext>
                <a:ext uri="{FF2B5EF4-FFF2-40B4-BE49-F238E27FC236}">
                  <a16:creationId xmlns:a16="http://schemas.microsoft.com/office/drawing/2014/main" id="{00000000-0008-0000-0800-0000D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43</xdr:row>
          <xdr:rowOff>0</xdr:rowOff>
        </xdr:from>
        <xdr:to>
          <xdr:col>5</xdr:col>
          <xdr:colOff>266700</xdr:colOff>
          <xdr:row>44</xdr:row>
          <xdr:rowOff>95250</xdr:rowOff>
        </xdr:to>
        <xdr:sp macro="" textlink="">
          <xdr:nvSpPr>
            <xdr:cNvPr id="48348" name="Group Box 220" hidden="1">
              <a:extLst>
                <a:ext uri="{63B3BB69-23CF-44E3-9099-C40C66FF867C}">
                  <a14:compatExt spid="_x0000_s48348"/>
                </a:ext>
                <a:ext uri="{FF2B5EF4-FFF2-40B4-BE49-F238E27FC236}">
                  <a16:creationId xmlns:a16="http://schemas.microsoft.com/office/drawing/2014/main" id="{00000000-0008-0000-0800-0000D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49" name="Group Box 221" hidden="1">
              <a:extLst>
                <a:ext uri="{63B3BB69-23CF-44E3-9099-C40C66FF867C}">
                  <a14:compatExt spid="_x0000_s48349"/>
                </a:ext>
                <a:ext uri="{FF2B5EF4-FFF2-40B4-BE49-F238E27FC236}">
                  <a16:creationId xmlns:a16="http://schemas.microsoft.com/office/drawing/2014/main" id="{00000000-0008-0000-0800-0000D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43</xdr:row>
          <xdr:rowOff>0</xdr:rowOff>
        </xdr:from>
        <xdr:to>
          <xdr:col>5</xdr:col>
          <xdr:colOff>171450</xdr:colOff>
          <xdr:row>44</xdr:row>
          <xdr:rowOff>95250</xdr:rowOff>
        </xdr:to>
        <xdr:sp macro="" textlink="">
          <xdr:nvSpPr>
            <xdr:cNvPr id="48350" name="Group Box 222" hidden="1">
              <a:extLst>
                <a:ext uri="{63B3BB69-23CF-44E3-9099-C40C66FF867C}">
                  <a14:compatExt spid="_x0000_s48350"/>
                </a:ext>
                <a:ext uri="{FF2B5EF4-FFF2-40B4-BE49-F238E27FC236}">
                  <a16:creationId xmlns:a16="http://schemas.microsoft.com/office/drawing/2014/main" id="{00000000-0008-0000-0800-0000D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142875</xdr:colOff>
          <xdr:row>44</xdr:row>
          <xdr:rowOff>95250</xdr:rowOff>
        </xdr:to>
        <xdr:sp macro="" textlink="">
          <xdr:nvSpPr>
            <xdr:cNvPr id="48351" name="Group Box 223" hidden="1">
              <a:extLst>
                <a:ext uri="{63B3BB69-23CF-44E3-9099-C40C66FF867C}">
                  <a14:compatExt spid="_x0000_s48351"/>
                </a:ext>
                <a:ext uri="{FF2B5EF4-FFF2-40B4-BE49-F238E27FC236}">
                  <a16:creationId xmlns:a16="http://schemas.microsoft.com/office/drawing/2014/main" id="{00000000-0008-0000-0800-0000D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43</xdr:row>
          <xdr:rowOff>0</xdr:rowOff>
        </xdr:from>
        <xdr:to>
          <xdr:col>5</xdr:col>
          <xdr:colOff>447675</xdr:colOff>
          <xdr:row>44</xdr:row>
          <xdr:rowOff>152400</xdr:rowOff>
        </xdr:to>
        <xdr:sp macro="" textlink="">
          <xdr:nvSpPr>
            <xdr:cNvPr id="48352" name="Group Box 224" hidden="1">
              <a:extLst>
                <a:ext uri="{63B3BB69-23CF-44E3-9099-C40C66FF867C}">
                  <a14:compatExt spid="_x0000_s48352"/>
                </a:ext>
                <a:ext uri="{FF2B5EF4-FFF2-40B4-BE49-F238E27FC236}">
                  <a16:creationId xmlns:a16="http://schemas.microsoft.com/office/drawing/2014/main" id="{00000000-0008-0000-0800-0000E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43</xdr:row>
          <xdr:rowOff>0</xdr:rowOff>
        </xdr:from>
        <xdr:to>
          <xdr:col>5</xdr:col>
          <xdr:colOff>371475</xdr:colOff>
          <xdr:row>44</xdr:row>
          <xdr:rowOff>95250</xdr:rowOff>
        </xdr:to>
        <xdr:sp macro="" textlink="">
          <xdr:nvSpPr>
            <xdr:cNvPr id="48353" name="Group Box 225" hidden="1">
              <a:extLst>
                <a:ext uri="{63B3BB69-23CF-44E3-9099-C40C66FF867C}">
                  <a14:compatExt spid="_x0000_s48353"/>
                </a:ext>
                <a:ext uri="{FF2B5EF4-FFF2-40B4-BE49-F238E27FC236}">
                  <a16:creationId xmlns:a16="http://schemas.microsoft.com/office/drawing/2014/main" id="{00000000-0008-0000-0800-0000E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5</xdr:col>
          <xdr:colOff>504825</xdr:colOff>
          <xdr:row>45</xdr:row>
          <xdr:rowOff>19050</xdr:rowOff>
        </xdr:to>
        <xdr:sp macro="" textlink="">
          <xdr:nvSpPr>
            <xdr:cNvPr id="48354" name="Group Box 226" hidden="1">
              <a:extLst>
                <a:ext uri="{63B3BB69-23CF-44E3-9099-C40C66FF867C}">
                  <a14:compatExt spid="_x0000_s48354"/>
                </a:ext>
                <a:ext uri="{FF2B5EF4-FFF2-40B4-BE49-F238E27FC236}">
                  <a16:creationId xmlns:a16="http://schemas.microsoft.com/office/drawing/2014/main" id="{00000000-0008-0000-0800-0000E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514350</xdr:colOff>
          <xdr:row>44</xdr:row>
          <xdr:rowOff>95250</xdr:rowOff>
        </xdr:to>
        <xdr:sp macro="" textlink="">
          <xdr:nvSpPr>
            <xdr:cNvPr id="48355" name="Group Box 227" hidden="1">
              <a:extLst>
                <a:ext uri="{63B3BB69-23CF-44E3-9099-C40C66FF867C}">
                  <a14:compatExt spid="_x0000_s48355"/>
                </a:ext>
                <a:ext uri="{FF2B5EF4-FFF2-40B4-BE49-F238E27FC236}">
                  <a16:creationId xmlns:a16="http://schemas.microsoft.com/office/drawing/2014/main" id="{00000000-0008-0000-0800-0000E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43</xdr:row>
          <xdr:rowOff>0</xdr:rowOff>
        </xdr:from>
        <xdr:to>
          <xdr:col>7</xdr:col>
          <xdr:colOff>342900</xdr:colOff>
          <xdr:row>44</xdr:row>
          <xdr:rowOff>114300</xdr:rowOff>
        </xdr:to>
        <xdr:sp macro="" textlink="">
          <xdr:nvSpPr>
            <xdr:cNvPr id="48356" name="Group Box 228" hidden="1">
              <a:extLst>
                <a:ext uri="{63B3BB69-23CF-44E3-9099-C40C66FF867C}">
                  <a14:compatExt spid="_x0000_s48356"/>
                </a:ext>
                <a:ext uri="{FF2B5EF4-FFF2-40B4-BE49-F238E27FC236}">
                  <a16:creationId xmlns:a16="http://schemas.microsoft.com/office/drawing/2014/main" id="{00000000-0008-0000-0800-0000E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43</xdr:row>
          <xdr:rowOff>0</xdr:rowOff>
        </xdr:from>
        <xdr:to>
          <xdr:col>5</xdr:col>
          <xdr:colOff>390525</xdr:colOff>
          <xdr:row>44</xdr:row>
          <xdr:rowOff>95250</xdr:rowOff>
        </xdr:to>
        <xdr:sp macro="" textlink="">
          <xdr:nvSpPr>
            <xdr:cNvPr id="48357" name="Group Box 229" hidden="1">
              <a:extLst>
                <a:ext uri="{63B3BB69-23CF-44E3-9099-C40C66FF867C}">
                  <a14:compatExt spid="_x0000_s48357"/>
                </a:ext>
                <a:ext uri="{FF2B5EF4-FFF2-40B4-BE49-F238E27FC236}">
                  <a16:creationId xmlns:a16="http://schemas.microsoft.com/office/drawing/2014/main" id="{00000000-0008-0000-0800-0000E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30</xdr:row>
          <xdr:rowOff>0</xdr:rowOff>
        </xdr:from>
        <xdr:to>
          <xdr:col>5</xdr:col>
          <xdr:colOff>247650</xdr:colOff>
          <xdr:row>31</xdr:row>
          <xdr:rowOff>123825</xdr:rowOff>
        </xdr:to>
        <xdr:sp macro="" textlink="">
          <xdr:nvSpPr>
            <xdr:cNvPr id="48358" name="Group Box 230" hidden="1">
              <a:extLst>
                <a:ext uri="{63B3BB69-23CF-44E3-9099-C40C66FF867C}">
                  <a14:compatExt spid="_x0000_s48358"/>
                </a:ext>
                <a:ext uri="{FF2B5EF4-FFF2-40B4-BE49-F238E27FC236}">
                  <a16:creationId xmlns:a16="http://schemas.microsoft.com/office/drawing/2014/main" id="{00000000-0008-0000-0800-0000E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3590925</xdr:colOff>
          <xdr:row>31</xdr:row>
          <xdr:rowOff>161925</xdr:rowOff>
        </xdr:from>
        <xdr:to>
          <xdr:col>5</xdr:col>
          <xdr:colOff>600075</xdr:colOff>
          <xdr:row>33</xdr:row>
          <xdr:rowOff>66675</xdr:rowOff>
        </xdr:to>
        <xdr:sp macro="" textlink="">
          <xdr:nvSpPr>
            <xdr:cNvPr id="48359" name="Group Box 231" hidden="1">
              <a:extLst>
                <a:ext uri="{63B3BB69-23CF-44E3-9099-C40C66FF867C}">
                  <a14:compatExt spid="_x0000_s48359"/>
                </a:ext>
                <a:ext uri="{FF2B5EF4-FFF2-40B4-BE49-F238E27FC236}">
                  <a16:creationId xmlns:a16="http://schemas.microsoft.com/office/drawing/2014/main" id="{00000000-0008-0000-0800-0000E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34</xdr:row>
          <xdr:rowOff>171450</xdr:rowOff>
        </xdr:from>
        <xdr:to>
          <xdr:col>7</xdr:col>
          <xdr:colOff>85725</xdr:colOff>
          <xdr:row>36</xdr:row>
          <xdr:rowOff>95250</xdr:rowOff>
        </xdr:to>
        <xdr:sp macro="" textlink="">
          <xdr:nvSpPr>
            <xdr:cNvPr id="48360" name="Group Box 232" hidden="1">
              <a:extLst>
                <a:ext uri="{63B3BB69-23CF-44E3-9099-C40C66FF867C}">
                  <a14:compatExt spid="_x0000_s48360"/>
                </a:ext>
                <a:ext uri="{FF2B5EF4-FFF2-40B4-BE49-F238E27FC236}">
                  <a16:creationId xmlns:a16="http://schemas.microsoft.com/office/drawing/2014/main" id="{00000000-0008-0000-0800-0000E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3733800</xdr:colOff>
          <xdr:row>37</xdr:row>
          <xdr:rowOff>0</xdr:rowOff>
        </xdr:from>
        <xdr:to>
          <xdr:col>5</xdr:col>
          <xdr:colOff>590550</xdr:colOff>
          <xdr:row>38</xdr:row>
          <xdr:rowOff>95250</xdr:rowOff>
        </xdr:to>
        <xdr:sp macro="" textlink="">
          <xdr:nvSpPr>
            <xdr:cNvPr id="48361" name="Group Box 233" hidden="1">
              <a:extLst>
                <a:ext uri="{63B3BB69-23CF-44E3-9099-C40C66FF867C}">
                  <a14:compatExt spid="_x0000_s48361"/>
                </a:ext>
                <a:ext uri="{FF2B5EF4-FFF2-40B4-BE49-F238E27FC236}">
                  <a16:creationId xmlns:a16="http://schemas.microsoft.com/office/drawing/2014/main" id="{00000000-0008-0000-0800-0000E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38</xdr:row>
          <xdr:rowOff>161925</xdr:rowOff>
        </xdr:from>
        <xdr:to>
          <xdr:col>5</xdr:col>
          <xdr:colOff>352425</xdr:colOff>
          <xdr:row>40</xdr:row>
          <xdr:rowOff>114300</xdr:rowOff>
        </xdr:to>
        <xdr:sp macro="" textlink="">
          <xdr:nvSpPr>
            <xdr:cNvPr id="48362" name="Group Box 234" hidden="1">
              <a:extLst>
                <a:ext uri="{63B3BB69-23CF-44E3-9099-C40C66FF867C}">
                  <a14:compatExt spid="_x0000_s48362"/>
                </a:ext>
                <a:ext uri="{FF2B5EF4-FFF2-40B4-BE49-F238E27FC236}">
                  <a16:creationId xmlns:a16="http://schemas.microsoft.com/office/drawing/2014/main" id="{00000000-0008-0000-0800-0000E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3724275</xdr:colOff>
          <xdr:row>6</xdr:row>
          <xdr:rowOff>0</xdr:rowOff>
        </xdr:from>
        <xdr:to>
          <xdr:col>5</xdr:col>
          <xdr:colOff>219075</xdr:colOff>
          <xdr:row>8</xdr:row>
          <xdr:rowOff>57150</xdr:rowOff>
        </xdr:to>
        <xdr:sp macro="" textlink="">
          <xdr:nvSpPr>
            <xdr:cNvPr id="48363" name="Group Box 235" hidden="1">
              <a:extLst>
                <a:ext uri="{63B3BB69-23CF-44E3-9099-C40C66FF867C}">
                  <a14:compatExt spid="_x0000_s48363"/>
                </a:ext>
                <a:ext uri="{FF2B5EF4-FFF2-40B4-BE49-F238E27FC236}">
                  <a16:creationId xmlns:a16="http://schemas.microsoft.com/office/drawing/2014/main" id="{00000000-0008-0000-0800-0000E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43</xdr:row>
          <xdr:rowOff>0</xdr:rowOff>
        </xdr:from>
        <xdr:to>
          <xdr:col>5</xdr:col>
          <xdr:colOff>285750</xdr:colOff>
          <xdr:row>44</xdr:row>
          <xdr:rowOff>95250</xdr:rowOff>
        </xdr:to>
        <xdr:sp macro="" textlink="">
          <xdr:nvSpPr>
            <xdr:cNvPr id="48364" name="Group Box 236" hidden="1">
              <a:extLst>
                <a:ext uri="{63B3BB69-23CF-44E3-9099-C40C66FF867C}">
                  <a14:compatExt spid="_x0000_s48364"/>
                </a:ext>
                <a:ext uri="{FF2B5EF4-FFF2-40B4-BE49-F238E27FC236}">
                  <a16:creationId xmlns:a16="http://schemas.microsoft.com/office/drawing/2014/main" id="{00000000-0008-0000-0800-0000E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323850</xdr:colOff>
          <xdr:row>20</xdr:row>
          <xdr:rowOff>95250</xdr:rowOff>
        </xdr:to>
        <xdr:sp macro="" textlink="">
          <xdr:nvSpPr>
            <xdr:cNvPr id="48365" name="Group Box 237" hidden="1">
              <a:extLst>
                <a:ext uri="{63B3BB69-23CF-44E3-9099-C40C66FF867C}">
                  <a14:compatExt spid="_x0000_s48365"/>
                </a:ext>
                <a:ext uri="{FF2B5EF4-FFF2-40B4-BE49-F238E27FC236}">
                  <a16:creationId xmlns:a16="http://schemas.microsoft.com/office/drawing/2014/main" id="{00000000-0008-0000-0800-0000E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3</xdr:row>
          <xdr:rowOff>171450</xdr:rowOff>
        </xdr:from>
        <xdr:to>
          <xdr:col>5</xdr:col>
          <xdr:colOff>466725</xdr:colOff>
          <xdr:row>5</xdr:row>
          <xdr:rowOff>76200</xdr:rowOff>
        </xdr:to>
        <xdr:sp macro="" textlink="">
          <xdr:nvSpPr>
            <xdr:cNvPr id="48366" name="Group Box 238" hidden="1">
              <a:extLst>
                <a:ext uri="{63B3BB69-23CF-44E3-9099-C40C66FF867C}">
                  <a14:compatExt spid="_x0000_s48366"/>
                </a:ext>
                <a:ext uri="{FF2B5EF4-FFF2-40B4-BE49-F238E27FC236}">
                  <a16:creationId xmlns:a16="http://schemas.microsoft.com/office/drawing/2014/main" id="{00000000-0008-0000-0800-0000E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8367" name="Group Box 239" hidden="1">
              <a:extLst>
                <a:ext uri="{63B3BB69-23CF-44E3-9099-C40C66FF867C}">
                  <a14:compatExt spid="_x0000_s48367"/>
                </a:ext>
                <a:ext uri="{FF2B5EF4-FFF2-40B4-BE49-F238E27FC236}">
                  <a16:creationId xmlns:a16="http://schemas.microsoft.com/office/drawing/2014/main" id="{00000000-0008-0000-0800-0000E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3381375</xdr:colOff>
          <xdr:row>15</xdr:row>
          <xdr:rowOff>180975</xdr:rowOff>
        </xdr:from>
        <xdr:to>
          <xdr:col>5</xdr:col>
          <xdr:colOff>590550</xdr:colOff>
          <xdr:row>17</xdr:row>
          <xdr:rowOff>95250</xdr:rowOff>
        </xdr:to>
        <xdr:sp macro="" textlink="">
          <xdr:nvSpPr>
            <xdr:cNvPr id="48368" name="Group Box 240" hidden="1">
              <a:extLst>
                <a:ext uri="{63B3BB69-23CF-44E3-9099-C40C66FF867C}">
                  <a14:compatExt spid="_x0000_s48368"/>
                </a:ext>
                <a:ext uri="{FF2B5EF4-FFF2-40B4-BE49-F238E27FC236}">
                  <a16:creationId xmlns:a16="http://schemas.microsoft.com/office/drawing/2014/main" id="{00000000-0008-0000-0800-0000F0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3524250</xdr:colOff>
          <xdr:row>15</xdr:row>
          <xdr:rowOff>180975</xdr:rowOff>
        </xdr:from>
        <xdr:to>
          <xdr:col>5</xdr:col>
          <xdr:colOff>619125</xdr:colOff>
          <xdr:row>17</xdr:row>
          <xdr:rowOff>95250</xdr:rowOff>
        </xdr:to>
        <xdr:sp macro="" textlink="">
          <xdr:nvSpPr>
            <xdr:cNvPr id="48369" name="Group Box 241" hidden="1">
              <a:extLst>
                <a:ext uri="{63B3BB69-23CF-44E3-9099-C40C66FF867C}">
                  <a14:compatExt spid="_x0000_s48369"/>
                </a:ext>
                <a:ext uri="{FF2B5EF4-FFF2-40B4-BE49-F238E27FC236}">
                  <a16:creationId xmlns:a16="http://schemas.microsoft.com/office/drawing/2014/main" id="{00000000-0008-0000-0800-0000F1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171450</xdr:rowOff>
        </xdr:from>
        <xdr:to>
          <xdr:col>5</xdr:col>
          <xdr:colOff>466725</xdr:colOff>
          <xdr:row>17</xdr:row>
          <xdr:rowOff>76200</xdr:rowOff>
        </xdr:to>
        <xdr:sp macro="" textlink="">
          <xdr:nvSpPr>
            <xdr:cNvPr id="48370" name="Group Box 242" hidden="1">
              <a:extLst>
                <a:ext uri="{63B3BB69-23CF-44E3-9099-C40C66FF867C}">
                  <a14:compatExt spid="_x0000_s48370"/>
                </a:ext>
                <a:ext uri="{FF2B5EF4-FFF2-40B4-BE49-F238E27FC236}">
                  <a16:creationId xmlns:a16="http://schemas.microsoft.com/office/drawing/2014/main" id="{00000000-0008-0000-0800-0000F2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8371" name="Group Box 243" hidden="1">
              <a:extLst>
                <a:ext uri="{63B3BB69-23CF-44E3-9099-C40C66FF867C}">
                  <a14:compatExt spid="_x0000_s48371"/>
                </a:ext>
                <a:ext uri="{FF2B5EF4-FFF2-40B4-BE49-F238E27FC236}">
                  <a16:creationId xmlns:a16="http://schemas.microsoft.com/office/drawing/2014/main" id="{00000000-0008-0000-0800-0000F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5</xdr:row>
          <xdr:rowOff>0</xdr:rowOff>
        </xdr:from>
        <xdr:to>
          <xdr:col>5</xdr:col>
          <xdr:colOff>257175</xdr:colOff>
          <xdr:row>6</xdr:row>
          <xdr:rowOff>95250</xdr:rowOff>
        </xdr:to>
        <xdr:sp macro="" textlink="">
          <xdr:nvSpPr>
            <xdr:cNvPr id="48372" name="Group Box 244" hidden="1">
              <a:extLst>
                <a:ext uri="{63B3BB69-23CF-44E3-9099-C40C66FF867C}">
                  <a14:compatExt spid="_x0000_s48372"/>
                </a:ext>
                <a:ext uri="{FF2B5EF4-FFF2-40B4-BE49-F238E27FC236}">
                  <a16:creationId xmlns:a16="http://schemas.microsoft.com/office/drawing/2014/main" id="{00000000-0008-0000-0800-0000F4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5</xdr:row>
          <xdr:rowOff>133350</xdr:rowOff>
        </xdr:from>
        <xdr:to>
          <xdr:col>5</xdr:col>
          <xdr:colOff>476250</xdr:colOff>
          <xdr:row>7</xdr:row>
          <xdr:rowOff>57150</xdr:rowOff>
        </xdr:to>
        <xdr:sp macro="" textlink="">
          <xdr:nvSpPr>
            <xdr:cNvPr id="48373" name="Group Box 245" hidden="1">
              <a:extLst>
                <a:ext uri="{63B3BB69-23CF-44E3-9099-C40C66FF867C}">
                  <a14:compatExt spid="_x0000_s48373"/>
                </a:ext>
                <a:ext uri="{FF2B5EF4-FFF2-40B4-BE49-F238E27FC236}">
                  <a16:creationId xmlns:a16="http://schemas.microsoft.com/office/drawing/2014/main" id="{00000000-0008-0000-0800-0000F5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466725</xdr:colOff>
          <xdr:row>19</xdr:row>
          <xdr:rowOff>95250</xdr:rowOff>
        </xdr:to>
        <xdr:sp macro="" textlink="">
          <xdr:nvSpPr>
            <xdr:cNvPr id="48374" name="Group Box 246" hidden="1">
              <a:extLst>
                <a:ext uri="{63B3BB69-23CF-44E3-9099-C40C66FF867C}">
                  <a14:compatExt spid="_x0000_s48374"/>
                </a:ext>
                <a:ext uri="{FF2B5EF4-FFF2-40B4-BE49-F238E27FC236}">
                  <a16:creationId xmlns:a16="http://schemas.microsoft.com/office/drawing/2014/main" id="{00000000-0008-0000-0800-0000F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18</xdr:row>
          <xdr:rowOff>0</xdr:rowOff>
        </xdr:from>
        <xdr:to>
          <xdr:col>5</xdr:col>
          <xdr:colOff>342900</xdr:colOff>
          <xdr:row>19</xdr:row>
          <xdr:rowOff>123825</xdr:rowOff>
        </xdr:to>
        <xdr:sp macro="" textlink="">
          <xdr:nvSpPr>
            <xdr:cNvPr id="48375" name="Group Box 247" hidden="1">
              <a:extLst>
                <a:ext uri="{63B3BB69-23CF-44E3-9099-C40C66FF867C}">
                  <a14:compatExt spid="_x0000_s48375"/>
                </a:ext>
                <a:ext uri="{FF2B5EF4-FFF2-40B4-BE49-F238E27FC236}">
                  <a16:creationId xmlns:a16="http://schemas.microsoft.com/office/drawing/2014/main" id="{00000000-0008-0000-0800-0000F7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18</xdr:row>
          <xdr:rowOff>0</xdr:rowOff>
        </xdr:from>
        <xdr:to>
          <xdr:col>5</xdr:col>
          <xdr:colOff>514350</xdr:colOff>
          <xdr:row>19</xdr:row>
          <xdr:rowOff>95250</xdr:rowOff>
        </xdr:to>
        <xdr:sp macro="" textlink="">
          <xdr:nvSpPr>
            <xdr:cNvPr id="48376" name="Group Box 248" hidden="1">
              <a:extLst>
                <a:ext uri="{63B3BB69-23CF-44E3-9099-C40C66FF867C}">
                  <a14:compatExt spid="_x0000_s48376"/>
                </a:ext>
                <a:ext uri="{FF2B5EF4-FFF2-40B4-BE49-F238E27FC236}">
                  <a16:creationId xmlns:a16="http://schemas.microsoft.com/office/drawing/2014/main" id="{00000000-0008-0000-0800-0000F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466725</xdr:colOff>
          <xdr:row>20</xdr:row>
          <xdr:rowOff>95250</xdr:rowOff>
        </xdr:to>
        <xdr:sp macro="" textlink="">
          <xdr:nvSpPr>
            <xdr:cNvPr id="48377" name="Group Box 249" hidden="1">
              <a:extLst>
                <a:ext uri="{63B3BB69-23CF-44E3-9099-C40C66FF867C}">
                  <a14:compatExt spid="_x0000_s48377"/>
                </a:ext>
                <a:ext uri="{FF2B5EF4-FFF2-40B4-BE49-F238E27FC236}">
                  <a16:creationId xmlns:a16="http://schemas.microsoft.com/office/drawing/2014/main" id="{00000000-0008-0000-0800-0000F9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19</xdr:row>
          <xdr:rowOff>0</xdr:rowOff>
        </xdr:from>
        <xdr:to>
          <xdr:col>5</xdr:col>
          <xdr:colOff>342900</xdr:colOff>
          <xdr:row>20</xdr:row>
          <xdr:rowOff>123825</xdr:rowOff>
        </xdr:to>
        <xdr:sp macro="" textlink="">
          <xdr:nvSpPr>
            <xdr:cNvPr id="48378" name="Group Box 250" hidden="1">
              <a:extLst>
                <a:ext uri="{63B3BB69-23CF-44E3-9099-C40C66FF867C}">
                  <a14:compatExt spid="_x0000_s48378"/>
                </a:ext>
                <a:ext uri="{FF2B5EF4-FFF2-40B4-BE49-F238E27FC236}">
                  <a16:creationId xmlns:a16="http://schemas.microsoft.com/office/drawing/2014/main" id="{00000000-0008-0000-0800-0000FA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19</xdr:row>
          <xdr:rowOff>0</xdr:rowOff>
        </xdr:from>
        <xdr:to>
          <xdr:col>5</xdr:col>
          <xdr:colOff>514350</xdr:colOff>
          <xdr:row>20</xdr:row>
          <xdr:rowOff>95250</xdr:rowOff>
        </xdr:to>
        <xdr:sp macro="" textlink="">
          <xdr:nvSpPr>
            <xdr:cNvPr id="48379" name="Group Box 251" hidden="1">
              <a:extLst>
                <a:ext uri="{63B3BB69-23CF-44E3-9099-C40C66FF867C}">
                  <a14:compatExt spid="_x0000_s48379"/>
                </a:ext>
                <a:ext uri="{FF2B5EF4-FFF2-40B4-BE49-F238E27FC236}">
                  <a16:creationId xmlns:a16="http://schemas.microsoft.com/office/drawing/2014/main" id="{00000000-0008-0000-0800-0000FB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8380" name="Group Box 252" hidden="1">
              <a:extLst>
                <a:ext uri="{63B3BB69-23CF-44E3-9099-C40C66FF867C}">
                  <a14:compatExt spid="_x0000_s48380"/>
                </a:ext>
                <a:ext uri="{FF2B5EF4-FFF2-40B4-BE49-F238E27FC236}">
                  <a16:creationId xmlns:a16="http://schemas.microsoft.com/office/drawing/2014/main" id="{00000000-0008-0000-0800-0000FC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8381" name="Group Box 253" hidden="1">
              <a:extLst>
                <a:ext uri="{63B3BB69-23CF-44E3-9099-C40C66FF867C}">
                  <a14:compatExt spid="_x0000_s48381"/>
                </a:ext>
                <a:ext uri="{FF2B5EF4-FFF2-40B4-BE49-F238E27FC236}">
                  <a16:creationId xmlns:a16="http://schemas.microsoft.com/office/drawing/2014/main" id="{00000000-0008-0000-0800-0000FD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8382" name="Group Box 254" hidden="1">
              <a:extLst>
                <a:ext uri="{63B3BB69-23CF-44E3-9099-C40C66FF867C}">
                  <a14:compatExt spid="_x0000_s48382"/>
                </a:ext>
                <a:ext uri="{FF2B5EF4-FFF2-40B4-BE49-F238E27FC236}">
                  <a16:creationId xmlns:a16="http://schemas.microsoft.com/office/drawing/2014/main" id="{00000000-0008-0000-0800-0000FE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3581400</xdr:colOff>
          <xdr:row>17</xdr:row>
          <xdr:rowOff>104775</xdr:rowOff>
        </xdr:from>
        <xdr:to>
          <xdr:col>5</xdr:col>
          <xdr:colOff>476250</xdr:colOff>
          <xdr:row>19</xdr:row>
          <xdr:rowOff>38100</xdr:rowOff>
        </xdr:to>
        <xdr:sp macro="" textlink="">
          <xdr:nvSpPr>
            <xdr:cNvPr id="48383" name="Group Box 255" hidden="1">
              <a:extLst>
                <a:ext uri="{63B3BB69-23CF-44E3-9099-C40C66FF867C}">
                  <a14:compatExt spid="_x0000_s48383"/>
                </a:ext>
                <a:ext uri="{FF2B5EF4-FFF2-40B4-BE49-F238E27FC236}">
                  <a16:creationId xmlns:a16="http://schemas.microsoft.com/office/drawing/2014/main" id="{00000000-0008-0000-0800-0000FF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18</xdr:row>
          <xdr:rowOff>123825</xdr:rowOff>
        </xdr:from>
        <xdr:to>
          <xdr:col>5</xdr:col>
          <xdr:colOff>542925</xdr:colOff>
          <xdr:row>20</xdr:row>
          <xdr:rowOff>28575</xdr:rowOff>
        </xdr:to>
        <xdr:sp macro="" textlink="">
          <xdr:nvSpPr>
            <xdr:cNvPr id="48384" name="Group Box 256" hidden="1">
              <a:extLst>
                <a:ext uri="{63B3BB69-23CF-44E3-9099-C40C66FF867C}">
                  <a14:compatExt spid="_x0000_s48384"/>
                </a:ext>
                <a:ext uri="{FF2B5EF4-FFF2-40B4-BE49-F238E27FC236}">
                  <a16:creationId xmlns:a16="http://schemas.microsoft.com/office/drawing/2014/main" id="{00000000-0008-0000-0800-00000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19</xdr:row>
          <xdr:rowOff>85725</xdr:rowOff>
        </xdr:from>
        <xdr:to>
          <xdr:col>5</xdr:col>
          <xdr:colOff>552450</xdr:colOff>
          <xdr:row>20</xdr:row>
          <xdr:rowOff>180975</xdr:rowOff>
        </xdr:to>
        <xdr:sp macro="" textlink="">
          <xdr:nvSpPr>
            <xdr:cNvPr id="48385" name="Group Box 257" hidden="1">
              <a:extLst>
                <a:ext uri="{63B3BB69-23CF-44E3-9099-C40C66FF867C}">
                  <a14:compatExt spid="_x0000_s48385"/>
                </a:ext>
                <a:ext uri="{FF2B5EF4-FFF2-40B4-BE49-F238E27FC236}">
                  <a16:creationId xmlns:a16="http://schemas.microsoft.com/office/drawing/2014/main" id="{00000000-0008-0000-0800-00000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xdr:row>
          <xdr:rowOff>57150</xdr:rowOff>
        </xdr:from>
        <xdr:to>
          <xdr:col>5</xdr:col>
          <xdr:colOff>361950</xdr:colOff>
          <xdr:row>6</xdr:row>
          <xdr:rowOff>28575</xdr:rowOff>
        </xdr:to>
        <xdr:sp macro="" textlink="">
          <xdr:nvSpPr>
            <xdr:cNvPr id="48386" name="Group Box 258" hidden="1">
              <a:extLst>
                <a:ext uri="{63B3BB69-23CF-44E3-9099-C40C66FF867C}">
                  <a14:compatExt spid="_x0000_s48386"/>
                </a:ext>
                <a:ext uri="{FF2B5EF4-FFF2-40B4-BE49-F238E27FC236}">
                  <a16:creationId xmlns:a16="http://schemas.microsoft.com/office/drawing/2014/main" id="{00000000-0008-0000-0800-00000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3848100</xdr:colOff>
          <xdr:row>16</xdr:row>
          <xdr:rowOff>171450</xdr:rowOff>
        </xdr:from>
        <xdr:to>
          <xdr:col>5</xdr:col>
          <xdr:colOff>295275</xdr:colOff>
          <xdr:row>18</xdr:row>
          <xdr:rowOff>76200</xdr:rowOff>
        </xdr:to>
        <xdr:sp macro="" textlink="">
          <xdr:nvSpPr>
            <xdr:cNvPr id="48387" name="Group Box 259" hidden="1">
              <a:extLst>
                <a:ext uri="{63B3BB69-23CF-44E3-9099-C40C66FF867C}">
                  <a14:compatExt spid="_x0000_s48387"/>
                </a:ext>
                <a:ext uri="{FF2B5EF4-FFF2-40B4-BE49-F238E27FC236}">
                  <a16:creationId xmlns:a16="http://schemas.microsoft.com/office/drawing/2014/main" id="{00000000-0008-0000-0800-00000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142875</xdr:rowOff>
        </xdr:from>
        <xdr:to>
          <xdr:col>5</xdr:col>
          <xdr:colOff>209550</xdr:colOff>
          <xdr:row>25</xdr:row>
          <xdr:rowOff>57150</xdr:rowOff>
        </xdr:to>
        <xdr:sp macro="" textlink="">
          <xdr:nvSpPr>
            <xdr:cNvPr id="48388" name="Group Box 260" hidden="1">
              <a:extLst>
                <a:ext uri="{63B3BB69-23CF-44E3-9099-C40C66FF867C}">
                  <a14:compatExt spid="_x0000_s48388"/>
                </a:ext>
                <a:ext uri="{FF2B5EF4-FFF2-40B4-BE49-F238E27FC236}">
                  <a16:creationId xmlns:a16="http://schemas.microsoft.com/office/drawing/2014/main" id="{00000000-0008-0000-0800-00000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26</xdr:row>
          <xdr:rowOff>0</xdr:rowOff>
        </xdr:from>
        <xdr:to>
          <xdr:col>5</xdr:col>
          <xdr:colOff>533400</xdr:colOff>
          <xdr:row>27</xdr:row>
          <xdr:rowOff>95250</xdr:rowOff>
        </xdr:to>
        <xdr:sp macro="" textlink="">
          <xdr:nvSpPr>
            <xdr:cNvPr id="48389" name="Group Box 261" hidden="1">
              <a:extLst>
                <a:ext uri="{63B3BB69-23CF-44E3-9099-C40C66FF867C}">
                  <a14:compatExt spid="_x0000_s48389"/>
                </a:ext>
                <a:ext uri="{FF2B5EF4-FFF2-40B4-BE49-F238E27FC236}">
                  <a16:creationId xmlns:a16="http://schemas.microsoft.com/office/drawing/2014/main" id="{00000000-0008-0000-0800-00000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3705225</xdr:colOff>
          <xdr:row>29</xdr:row>
          <xdr:rowOff>133350</xdr:rowOff>
        </xdr:from>
        <xdr:to>
          <xdr:col>5</xdr:col>
          <xdr:colOff>466725</xdr:colOff>
          <xdr:row>31</xdr:row>
          <xdr:rowOff>123825</xdr:rowOff>
        </xdr:to>
        <xdr:sp macro="" textlink="">
          <xdr:nvSpPr>
            <xdr:cNvPr id="48390" name="Group Box 262" hidden="1">
              <a:extLst>
                <a:ext uri="{63B3BB69-23CF-44E3-9099-C40C66FF867C}">
                  <a14:compatExt spid="_x0000_s48390"/>
                </a:ext>
                <a:ext uri="{FF2B5EF4-FFF2-40B4-BE49-F238E27FC236}">
                  <a16:creationId xmlns:a16="http://schemas.microsoft.com/office/drawing/2014/main" id="{00000000-0008-0000-0800-00000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1207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161925</xdr:rowOff>
        </xdr:from>
        <xdr:to>
          <xdr:col>5</xdr:col>
          <xdr:colOff>361950</xdr:colOff>
          <xdr:row>38</xdr:row>
          <xdr:rowOff>66675</xdr:rowOff>
        </xdr:to>
        <xdr:sp macro="" textlink="">
          <xdr:nvSpPr>
            <xdr:cNvPr id="48391" name="Group Box 263" hidden="1">
              <a:extLst>
                <a:ext uri="{63B3BB69-23CF-44E3-9099-C40C66FF867C}">
                  <a14:compatExt spid="_x0000_s48391"/>
                </a:ext>
                <a:ext uri="{FF2B5EF4-FFF2-40B4-BE49-F238E27FC236}">
                  <a16:creationId xmlns:a16="http://schemas.microsoft.com/office/drawing/2014/main" id="{00000000-0008-0000-0800-00000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3762375</xdr:colOff>
          <xdr:row>42</xdr:row>
          <xdr:rowOff>123825</xdr:rowOff>
        </xdr:from>
        <xdr:to>
          <xdr:col>5</xdr:col>
          <xdr:colOff>257175</xdr:colOff>
          <xdr:row>44</xdr:row>
          <xdr:rowOff>104775</xdr:rowOff>
        </xdr:to>
        <xdr:sp macro="" textlink="">
          <xdr:nvSpPr>
            <xdr:cNvPr id="48392" name="Group Box 264" hidden="1">
              <a:extLst>
                <a:ext uri="{63B3BB69-23CF-44E3-9099-C40C66FF867C}">
                  <a14:compatExt spid="_x0000_s48392"/>
                </a:ext>
                <a:ext uri="{FF2B5EF4-FFF2-40B4-BE49-F238E27FC236}">
                  <a16:creationId xmlns:a16="http://schemas.microsoft.com/office/drawing/2014/main" id="{00000000-0008-0000-0800-00000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3743325</xdr:colOff>
          <xdr:row>43</xdr:row>
          <xdr:rowOff>0</xdr:rowOff>
        </xdr:from>
        <xdr:to>
          <xdr:col>5</xdr:col>
          <xdr:colOff>200025</xdr:colOff>
          <xdr:row>44</xdr:row>
          <xdr:rowOff>95250</xdr:rowOff>
        </xdr:to>
        <xdr:sp macro="" textlink="">
          <xdr:nvSpPr>
            <xdr:cNvPr id="48393" name="Group Box 265" hidden="1">
              <a:extLst>
                <a:ext uri="{63B3BB69-23CF-44E3-9099-C40C66FF867C}">
                  <a14:compatExt spid="_x0000_s48393"/>
                </a:ext>
                <a:ext uri="{FF2B5EF4-FFF2-40B4-BE49-F238E27FC236}">
                  <a16:creationId xmlns:a16="http://schemas.microsoft.com/office/drawing/2014/main" id="{00000000-0008-0000-0800-00000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3571875</xdr:colOff>
          <xdr:row>43</xdr:row>
          <xdr:rowOff>0</xdr:rowOff>
        </xdr:from>
        <xdr:to>
          <xdr:col>5</xdr:col>
          <xdr:colOff>447675</xdr:colOff>
          <xdr:row>44</xdr:row>
          <xdr:rowOff>142875</xdr:rowOff>
        </xdr:to>
        <xdr:sp macro="" textlink="">
          <xdr:nvSpPr>
            <xdr:cNvPr id="48394" name="Group Box 266" hidden="1">
              <a:extLst>
                <a:ext uri="{63B3BB69-23CF-44E3-9099-C40C66FF867C}">
                  <a14:compatExt spid="_x0000_s48394"/>
                </a:ext>
                <a:ext uri="{FF2B5EF4-FFF2-40B4-BE49-F238E27FC236}">
                  <a16:creationId xmlns:a16="http://schemas.microsoft.com/office/drawing/2014/main" id="{00000000-0008-0000-0800-00000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466725</xdr:colOff>
          <xdr:row>27</xdr:row>
          <xdr:rowOff>95250</xdr:rowOff>
        </xdr:to>
        <xdr:sp macro="" textlink="">
          <xdr:nvSpPr>
            <xdr:cNvPr id="48395" name="Group Box 267" hidden="1">
              <a:extLst>
                <a:ext uri="{63B3BB69-23CF-44E3-9099-C40C66FF867C}">
                  <a14:compatExt spid="_x0000_s48395"/>
                </a:ext>
                <a:ext uri="{FF2B5EF4-FFF2-40B4-BE49-F238E27FC236}">
                  <a16:creationId xmlns:a16="http://schemas.microsoft.com/office/drawing/2014/main" id="{00000000-0008-0000-0800-00000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247650</xdr:colOff>
          <xdr:row>44</xdr:row>
          <xdr:rowOff>104775</xdr:rowOff>
        </xdr:to>
        <xdr:sp macro="" textlink="">
          <xdr:nvSpPr>
            <xdr:cNvPr id="48396" name="Group Box 268" hidden="1">
              <a:extLst>
                <a:ext uri="{63B3BB69-23CF-44E3-9099-C40C66FF867C}">
                  <a14:compatExt spid="_x0000_s48396"/>
                </a:ext>
                <a:ext uri="{FF2B5EF4-FFF2-40B4-BE49-F238E27FC236}">
                  <a16:creationId xmlns:a16="http://schemas.microsoft.com/office/drawing/2014/main" id="{00000000-0008-0000-0800-00000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3800475</xdr:colOff>
          <xdr:row>43</xdr:row>
          <xdr:rowOff>0</xdr:rowOff>
        </xdr:from>
        <xdr:to>
          <xdr:col>5</xdr:col>
          <xdr:colOff>171450</xdr:colOff>
          <xdr:row>44</xdr:row>
          <xdr:rowOff>95250</xdr:rowOff>
        </xdr:to>
        <xdr:sp macro="" textlink="">
          <xdr:nvSpPr>
            <xdr:cNvPr id="48397" name="Group Box 269" hidden="1">
              <a:extLst>
                <a:ext uri="{63B3BB69-23CF-44E3-9099-C40C66FF867C}">
                  <a14:compatExt spid="_x0000_s48397"/>
                </a:ext>
                <a:ext uri="{FF2B5EF4-FFF2-40B4-BE49-F238E27FC236}">
                  <a16:creationId xmlns:a16="http://schemas.microsoft.com/office/drawing/2014/main" id="{00000000-0008-0000-0800-00000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3676650</xdr:colOff>
          <xdr:row>26</xdr:row>
          <xdr:rowOff>0</xdr:rowOff>
        </xdr:from>
        <xdr:to>
          <xdr:col>5</xdr:col>
          <xdr:colOff>666750</xdr:colOff>
          <xdr:row>27</xdr:row>
          <xdr:rowOff>161925</xdr:rowOff>
        </xdr:to>
        <xdr:sp macro="" textlink="">
          <xdr:nvSpPr>
            <xdr:cNvPr id="48398" name="Group Box 270" hidden="1">
              <a:extLst>
                <a:ext uri="{63B3BB69-23CF-44E3-9099-C40C66FF867C}">
                  <a14:compatExt spid="_x0000_s48398"/>
                </a:ext>
                <a:ext uri="{FF2B5EF4-FFF2-40B4-BE49-F238E27FC236}">
                  <a16:creationId xmlns:a16="http://schemas.microsoft.com/office/drawing/2014/main" id="{00000000-0008-0000-0800-00000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3695700</xdr:colOff>
          <xdr:row>43</xdr:row>
          <xdr:rowOff>0</xdr:rowOff>
        </xdr:from>
        <xdr:to>
          <xdr:col>5</xdr:col>
          <xdr:colOff>457200</xdr:colOff>
          <xdr:row>44</xdr:row>
          <xdr:rowOff>180975</xdr:rowOff>
        </xdr:to>
        <xdr:sp macro="" textlink="">
          <xdr:nvSpPr>
            <xdr:cNvPr id="48399" name="Group Box 271" hidden="1">
              <a:extLst>
                <a:ext uri="{63B3BB69-23CF-44E3-9099-C40C66FF867C}">
                  <a14:compatExt spid="_x0000_s48399"/>
                </a:ext>
                <a:ext uri="{FF2B5EF4-FFF2-40B4-BE49-F238E27FC236}">
                  <a16:creationId xmlns:a16="http://schemas.microsoft.com/office/drawing/2014/main" id="{00000000-0008-0000-0800-00000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xdr:row>
          <xdr:rowOff>161925</xdr:rowOff>
        </xdr:from>
        <xdr:to>
          <xdr:col>5</xdr:col>
          <xdr:colOff>352425</xdr:colOff>
          <xdr:row>6</xdr:row>
          <xdr:rowOff>57150</xdr:rowOff>
        </xdr:to>
        <xdr:sp macro="" textlink="">
          <xdr:nvSpPr>
            <xdr:cNvPr id="48400" name="Group Box 272" hidden="1">
              <a:extLst>
                <a:ext uri="{63B3BB69-23CF-44E3-9099-C40C66FF867C}">
                  <a14:compatExt spid="_x0000_s48400"/>
                </a:ext>
                <a:ext uri="{FF2B5EF4-FFF2-40B4-BE49-F238E27FC236}">
                  <a16:creationId xmlns:a16="http://schemas.microsoft.com/office/drawing/2014/main" id="{00000000-0008-0000-0800-00001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6</xdr:row>
          <xdr:rowOff>0</xdr:rowOff>
        </xdr:from>
        <xdr:to>
          <xdr:col>5</xdr:col>
          <xdr:colOff>257175</xdr:colOff>
          <xdr:row>7</xdr:row>
          <xdr:rowOff>95250</xdr:rowOff>
        </xdr:to>
        <xdr:sp macro="" textlink="">
          <xdr:nvSpPr>
            <xdr:cNvPr id="48401" name="Group Box 273" hidden="1">
              <a:extLst>
                <a:ext uri="{63B3BB69-23CF-44E3-9099-C40C66FF867C}">
                  <a14:compatExt spid="_x0000_s48401"/>
                </a:ext>
                <a:ext uri="{FF2B5EF4-FFF2-40B4-BE49-F238E27FC236}">
                  <a16:creationId xmlns:a16="http://schemas.microsoft.com/office/drawing/2014/main" id="{00000000-0008-0000-0800-00001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5</xdr:row>
          <xdr:rowOff>57150</xdr:rowOff>
        </xdr:from>
        <xdr:to>
          <xdr:col>5</xdr:col>
          <xdr:colOff>361950</xdr:colOff>
          <xdr:row>7</xdr:row>
          <xdr:rowOff>28575</xdr:rowOff>
        </xdr:to>
        <xdr:sp macro="" textlink="">
          <xdr:nvSpPr>
            <xdr:cNvPr id="48402" name="Group Box 274" hidden="1">
              <a:extLst>
                <a:ext uri="{63B3BB69-23CF-44E3-9099-C40C66FF867C}">
                  <a14:compatExt spid="_x0000_s48402"/>
                </a:ext>
                <a:ext uri="{FF2B5EF4-FFF2-40B4-BE49-F238E27FC236}">
                  <a16:creationId xmlns:a16="http://schemas.microsoft.com/office/drawing/2014/main" id="{00000000-0008-0000-0800-00001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5</xdr:row>
          <xdr:rowOff>161925</xdr:rowOff>
        </xdr:from>
        <xdr:to>
          <xdr:col>5</xdr:col>
          <xdr:colOff>352425</xdr:colOff>
          <xdr:row>7</xdr:row>
          <xdr:rowOff>57150</xdr:rowOff>
        </xdr:to>
        <xdr:sp macro="" textlink="">
          <xdr:nvSpPr>
            <xdr:cNvPr id="48403" name="Group Box 275" hidden="1">
              <a:extLst>
                <a:ext uri="{63B3BB69-23CF-44E3-9099-C40C66FF867C}">
                  <a14:compatExt spid="_x0000_s48403"/>
                </a:ext>
                <a:ext uri="{FF2B5EF4-FFF2-40B4-BE49-F238E27FC236}">
                  <a16:creationId xmlns:a16="http://schemas.microsoft.com/office/drawing/2014/main" id="{00000000-0008-0000-0800-00001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7</xdr:row>
          <xdr:rowOff>0</xdr:rowOff>
        </xdr:from>
        <xdr:to>
          <xdr:col>5</xdr:col>
          <xdr:colOff>257175</xdr:colOff>
          <xdr:row>8</xdr:row>
          <xdr:rowOff>95250</xdr:rowOff>
        </xdr:to>
        <xdr:sp macro="" textlink="">
          <xdr:nvSpPr>
            <xdr:cNvPr id="48404" name="Group Box 276" hidden="1">
              <a:extLst>
                <a:ext uri="{63B3BB69-23CF-44E3-9099-C40C66FF867C}">
                  <a14:compatExt spid="_x0000_s48404"/>
                </a:ext>
                <a:ext uri="{FF2B5EF4-FFF2-40B4-BE49-F238E27FC236}">
                  <a16:creationId xmlns:a16="http://schemas.microsoft.com/office/drawing/2014/main" id="{00000000-0008-0000-0800-00001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6</xdr:row>
          <xdr:rowOff>57150</xdr:rowOff>
        </xdr:from>
        <xdr:to>
          <xdr:col>5</xdr:col>
          <xdr:colOff>361950</xdr:colOff>
          <xdr:row>8</xdr:row>
          <xdr:rowOff>28575</xdr:rowOff>
        </xdr:to>
        <xdr:sp macro="" textlink="">
          <xdr:nvSpPr>
            <xdr:cNvPr id="48405" name="Group Box 277" hidden="1">
              <a:extLst>
                <a:ext uri="{63B3BB69-23CF-44E3-9099-C40C66FF867C}">
                  <a14:compatExt spid="_x0000_s48405"/>
                </a:ext>
                <a:ext uri="{FF2B5EF4-FFF2-40B4-BE49-F238E27FC236}">
                  <a16:creationId xmlns:a16="http://schemas.microsoft.com/office/drawing/2014/main" id="{00000000-0008-0000-0800-00001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6</xdr:row>
          <xdr:rowOff>161925</xdr:rowOff>
        </xdr:from>
        <xdr:to>
          <xdr:col>5</xdr:col>
          <xdr:colOff>352425</xdr:colOff>
          <xdr:row>8</xdr:row>
          <xdr:rowOff>57150</xdr:rowOff>
        </xdr:to>
        <xdr:sp macro="" textlink="">
          <xdr:nvSpPr>
            <xdr:cNvPr id="48406" name="Group Box 278" hidden="1">
              <a:extLst>
                <a:ext uri="{63B3BB69-23CF-44E3-9099-C40C66FF867C}">
                  <a14:compatExt spid="_x0000_s48406"/>
                </a:ext>
                <a:ext uri="{FF2B5EF4-FFF2-40B4-BE49-F238E27FC236}">
                  <a16:creationId xmlns:a16="http://schemas.microsoft.com/office/drawing/2014/main" id="{00000000-0008-0000-0800-00001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8407" name="Group Box 279" hidden="1">
              <a:extLst>
                <a:ext uri="{63B3BB69-23CF-44E3-9099-C40C66FF867C}">
                  <a14:compatExt spid="_x0000_s48407"/>
                </a:ext>
                <a:ext uri="{FF2B5EF4-FFF2-40B4-BE49-F238E27FC236}">
                  <a16:creationId xmlns:a16="http://schemas.microsoft.com/office/drawing/2014/main" id="{00000000-0008-0000-0800-00001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8</xdr:row>
          <xdr:rowOff>57150</xdr:rowOff>
        </xdr:from>
        <xdr:to>
          <xdr:col>5</xdr:col>
          <xdr:colOff>361950</xdr:colOff>
          <xdr:row>10</xdr:row>
          <xdr:rowOff>28575</xdr:rowOff>
        </xdr:to>
        <xdr:sp macro="" textlink="">
          <xdr:nvSpPr>
            <xdr:cNvPr id="48408" name="Group Box 280" hidden="1">
              <a:extLst>
                <a:ext uri="{63B3BB69-23CF-44E3-9099-C40C66FF867C}">
                  <a14:compatExt spid="_x0000_s48408"/>
                </a:ext>
                <a:ext uri="{FF2B5EF4-FFF2-40B4-BE49-F238E27FC236}">
                  <a16:creationId xmlns:a16="http://schemas.microsoft.com/office/drawing/2014/main" id="{00000000-0008-0000-0800-00001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8</xdr:row>
          <xdr:rowOff>161925</xdr:rowOff>
        </xdr:from>
        <xdr:to>
          <xdr:col>5</xdr:col>
          <xdr:colOff>352425</xdr:colOff>
          <xdr:row>10</xdr:row>
          <xdr:rowOff>57150</xdr:rowOff>
        </xdr:to>
        <xdr:sp macro="" textlink="">
          <xdr:nvSpPr>
            <xdr:cNvPr id="48409" name="Group Box 281" hidden="1">
              <a:extLst>
                <a:ext uri="{63B3BB69-23CF-44E3-9099-C40C66FF867C}">
                  <a14:compatExt spid="_x0000_s48409"/>
                </a:ext>
                <a:ext uri="{FF2B5EF4-FFF2-40B4-BE49-F238E27FC236}">
                  <a16:creationId xmlns:a16="http://schemas.microsoft.com/office/drawing/2014/main" id="{00000000-0008-0000-0800-00001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410" name="Group Box 282" hidden="1">
              <a:extLst>
                <a:ext uri="{63B3BB69-23CF-44E3-9099-C40C66FF867C}">
                  <a14:compatExt spid="_x0000_s48410"/>
                </a:ext>
                <a:ext uri="{FF2B5EF4-FFF2-40B4-BE49-F238E27FC236}">
                  <a16:creationId xmlns:a16="http://schemas.microsoft.com/office/drawing/2014/main" id="{00000000-0008-0000-0800-00001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8411" name="Group Box 283" hidden="1">
              <a:extLst>
                <a:ext uri="{63B3BB69-23CF-44E3-9099-C40C66FF867C}">
                  <a14:compatExt spid="_x0000_s48411"/>
                </a:ext>
                <a:ext uri="{FF2B5EF4-FFF2-40B4-BE49-F238E27FC236}">
                  <a16:creationId xmlns:a16="http://schemas.microsoft.com/office/drawing/2014/main" id="{00000000-0008-0000-0800-00001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8412" name="Group Box 284" hidden="1">
              <a:extLst>
                <a:ext uri="{63B3BB69-23CF-44E3-9099-C40C66FF867C}">
                  <a14:compatExt spid="_x0000_s48412"/>
                </a:ext>
                <a:ext uri="{FF2B5EF4-FFF2-40B4-BE49-F238E27FC236}">
                  <a16:creationId xmlns:a16="http://schemas.microsoft.com/office/drawing/2014/main" id="{00000000-0008-0000-0800-00001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413" name="Group Box 285" hidden="1">
              <a:extLst>
                <a:ext uri="{63B3BB69-23CF-44E3-9099-C40C66FF867C}">
                  <a14:compatExt spid="_x0000_s48413"/>
                </a:ext>
                <a:ext uri="{FF2B5EF4-FFF2-40B4-BE49-F238E27FC236}">
                  <a16:creationId xmlns:a16="http://schemas.microsoft.com/office/drawing/2014/main" id="{00000000-0008-0000-0800-00001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8414" name="Group Box 286" hidden="1">
              <a:extLst>
                <a:ext uri="{63B3BB69-23CF-44E3-9099-C40C66FF867C}">
                  <a14:compatExt spid="_x0000_s48414"/>
                </a:ext>
                <a:ext uri="{FF2B5EF4-FFF2-40B4-BE49-F238E27FC236}">
                  <a16:creationId xmlns:a16="http://schemas.microsoft.com/office/drawing/2014/main" id="{00000000-0008-0000-0800-00001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8415" name="Group Box 287" hidden="1">
              <a:extLst>
                <a:ext uri="{63B3BB69-23CF-44E3-9099-C40C66FF867C}">
                  <a14:compatExt spid="_x0000_s48415"/>
                </a:ext>
                <a:ext uri="{FF2B5EF4-FFF2-40B4-BE49-F238E27FC236}">
                  <a16:creationId xmlns:a16="http://schemas.microsoft.com/office/drawing/2014/main" id="{00000000-0008-0000-0800-00001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416" name="Group Box 288" hidden="1">
              <a:extLst>
                <a:ext uri="{63B3BB69-23CF-44E3-9099-C40C66FF867C}">
                  <a14:compatExt spid="_x0000_s48416"/>
                </a:ext>
                <a:ext uri="{FF2B5EF4-FFF2-40B4-BE49-F238E27FC236}">
                  <a16:creationId xmlns:a16="http://schemas.microsoft.com/office/drawing/2014/main" id="{00000000-0008-0000-0800-00002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8417" name="Group Box 289" hidden="1">
              <a:extLst>
                <a:ext uri="{63B3BB69-23CF-44E3-9099-C40C66FF867C}">
                  <a14:compatExt spid="_x0000_s48417"/>
                </a:ext>
                <a:ext uri="{FF2B5EF4-FFF2-40B4-BE49-F238E27FC236}">
                  <a16:creationId xmlns:a16="http://schemas.microsoft.com/office/drawing/2014/main" id="{00000000-0008-0000-0800-00002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8418" name="Group Box 290" hidden="1">
              <a:extLst>
                <a:ext uri="{63B3BB69-23CF-44E3-9099-C40C66FF867C}">
                  <a14:compatExt spid="_x0000_s48418"/>
                </a:ext>
                <a:ext uri="{FF2B5EF4-FFF2-40B4-BE49-F238E27FC236}">
                  <a16:creationId xmlns:a16="http://schemas.microsoft.com/office/drawing/2014/main" id="{00000000-0008-0000-0800-00002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419" name="Group Box 291" hidden="1">
              <a:extLst>
                <a:ext uri="{63B3BB69-23CF-44E3-9099-C40C66FF867C}">
                  <a14:compatExt spid="_x0000_s48419"/>
                </a:ext>
                <a:ext uri="{FF2B5EF4-FFF2-40B4-BE49-F238E27FC236}">
                  <a16:creationId xmlns:a16="http://schemas.microsoft.com/office/drawing/2014/main" id="{00000000-0008-0000-0800-00002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13</xdr:row>
          <xdr:rowOff>57150</xdr:rowOff>
        </xdr:from>
        <xdr:to>
          <xdr:col>5</xdr:col>
          <xdr:colOff>361950</xdr:colOff>
          <xdr:row>15</xdr:row>
          <xdr:rowOff>28575</xdr:rowOff>
        </xdr:to>
        <xdr:sp macro="" textlink="">
          <xdr:nvSpPr>
            <xdr:cNvPr id="48420" name="Group Box 292" hidden="1">
              <a:extLst>
                <a:ext uri="{63B3BB69-23CF-44E3-9099-C40C66FF867C}">
                  <a14:compatExt spid="_x0000_s48420"/>
                </a:ext>
                <a:ext uri="{FF2B5EF4-FFF2-40B4-BE49-F238E27FC236}">
                  <a16:creationId xmlns:a16="http://schemas.microsoft.com/office/drawing/2014/main" id="{00000000-0008-0000-0800-00002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13</xdr:row>
          <xdr:rowOff>161925</xdr:rowOff>
        </xdr:from>
        <xdr:to>
          <xdr:col>5</xdr:col>
          <xdr:colOff>352425</xdr:colOff>
          <xdr:row>15</xdr:row>
          <xdr:rowOff>57150</xdr:rowOff>
        </xdr:to>
        <xdr:sp macro="" textlink="">
          <xdr:nvSpPr>
            <xdr:cNvPr id="48421" name="Group Box 293" hidden="1">
              <a:extLst>
                <a:ext uri="{63B3BB69-23CF-44E3-9099-C40C66FF867C}">
                  <a14:compatExt spid="_x0000_s48421"/>
                </a:ext>
                <a:ext uri="{FF2B5EF4-FFF2-40B4-BE49-F238E27FC236}">
                  <a16:creationId xmlns:a16="http://schemas.microsoft.com/office/drawing/2014/main" id="{00000000-0008-0000-0800-00002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422" name="Group Box 294" hidden="1">
              <a:extLst>
                <a:ext uri="{63B3BB69-23CF-44E3-9099-C40C66FF867C}">
                  <a14:compatExt spid="_x0000_s48422"/>
                </a:ext>
                <a:ext uri="{FF2B5EF4-FFF2-40B4-BE49-F238E27FC236}">
                  <a16:creationId xmlns:a16="http://schemas.microsoft.com/office/drawing/2014/main" id="{00000000-0008-0000-0800-00002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423" name="Group Box 295" hidden="1">
              <a:extLst>
                <a:ext uri="{63B3BB69-23CF-44E3-9099-C40C66FF867C}">
                  <a14:compatExt spid="_x0000_s48423"/>
                </a:ext>
                <a:ext uri="{FF2B5EF4-FFF2-40B4-BE49-F238E27FC236}">
                  <a16:creationId xmlns:a16="http://schemas.microsoft.com/office/drawing/2014/main" id="{00000000-0008-0000-0800-00002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424" name="Group Box 296" hidden="1">
              <a:extLst>
                <a:ext uri="{63B3BB69-23CF-44E3-9099-C40C66FF867C}">
                  <a14:compatExt spid="_x0000_s48424"/>
                </a:ext>
                <a:ext uri="{FF2B5EF4-FFF2-40B4-BE49-F238E27FC236}">
                  <a16:creationId xmlns:a16="http://schemas.microsoft.com/office/drawing/2014/main" id="{00000000-0008-0000-0800-00002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425" name="Group Box 297" hidden="1">
              <a:extLst>
                <a:ext uri="{63B3BB69-23CF-44E3-9099-C40C66FF867C}">
                  <a14:compatExt spid="_x0000_s48425"/>
                </a:ext>
                <a:ext uri="{FF2B5EF4-FFF2-40B4-BE49-F238E27FC236}">
                  <a16:creationId xmlns:a16="http://schemas.microsoft.com/office/drawing/2014/main" id="{00000000-0008-0000-0800-00002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8426" name="Group Box 298" hidden="1">
              <a:extLst>
                <a:ext uri="{63B3BB69-23CF-44E3-9099-C40C66FF867C}">
                  <a14:compatExt spid="_x0000_s48426"/>
                </a:ext>
                <a:ext uri="{FF2B5EF4-FFF2-40B4-BE49-F238E27FC236}">
                  <a16:creationId xmlns:a16="http://schemas.microsoft.com/office/drawing/2014/main" id="{00000000-0008-0000-0800-00002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8427" name="Group Box 299" hidden="1">
              <a:extLst>
                <a:ext uri="{63B3BB69-23CF-44E3-9099-C40C66FF867C}">
                  <a14:compatExt spid="_x0000_s48427"/>
                </a:ext>
                <a:ext uri="{FF2B5EF4-FFF2-40B4-BE49-F238E27FC236}">
                  <a16:creationId xmlns:a16="http://schemas.microsoft.com/office/drawing/2014/main" id="{00000000-0008-0000-0800-00002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428" name="Group Box 300" hidden="1">
              <a:extLst>
                <a:ext uri="{63B3BB69-23CF-44E3-9099-C40C66FF867C}">
                  <a14:compatExt spid="_x0000_s48428"/>
                </a:ext>
                <a:ext uri="{FF2B5EF4-FFF2-40B4-BE49-F238E27FC236}">
                  <a16:creationId xmlns:a16="http://schemas.microsoft.com/office/drawing/2014/main" id="{00000000-0008-0000-0800-00002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8429" name="Group Box 301" hidden="1">
              <a:extLst>
                <a:ext uri="{63B3BB69-23CF-44E3-9099-C40C66FF867C}">
                  <a14:compatExt spid="_x0000_s48429"/>
                </a:ext>
                <a:ext uri="{FF2B5EF4-FFF2-40B4-BE49-F238E27FC236}">
                  <a16:creationId xmlns:a16="http://schemas.microsoft.com/office/drawing/2014/main" id="{00000000-0008-0000-0800-00002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8430" name="Group Box 302" hidden="1">
              <a:extLst>
                <a:ext uri="{63B3BB69-23CF-44E3-9099-C40C66FF867C}">
                  <a14:compatExt spid="_x0000_s48430"/>
                </a:ext>
                <a:ext uri="{FF2B5EF4-FFF2-40B4-BE49-F238E27FC236}">
                  <a16:creationId xmlns:a16="http://schemas.microsoft.com/office/drawing/2014/main" id="{00000000-0008-0000-0800-00002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431" name="Group Box 303" hidden="1">
              <a:extLst>
                <a:ext uri="{63B3BB69-23CF-44E3-9099-C40C66FF867C}">
                  <a14:compatExt spid="_x0000_s48431"/>
                </a:ext>
                <a:ext uri="{FF2B5EF4-FFF2-40B4-BE49-F238E27FC236}">
                  <a16:creationId xmlns:a16="http://schemas.microsoft.com/office/drawing/2014/main" id="{00000000-0008-0000-0800-00002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8432" name="Group Box 304" hidden="1">
              <a:extLst>
                <a:ext uri="{63B3BB69-23CF-44E3-9099-C40C66FF867C}">
                  <a14:compatExt spid="_x0000_s48432"/>
                </a:ext>
                <a:ext uri="{FF2B5EF4-FFF2-40B4-BE49-F238E27FC236}">
                  <a16:creationId xmlns:a16="http://schemas.microsoft.com/office/drawing/2014/main" id="{00000000-0008-0000-0800-00003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8433" name="Group Box 305" hidden="1">
              <a:extLst>
                <a:ext uri="{63B3BB69-23CF-44E3-9099-C40C66FF867C}">
                  <a14:compatExt spid="_x0000_s48433"/>
                </a:ext>
                <a:ext uri="{FF2B5EF4-FFF2-40B4-BE49-F238E27FC236}">
                  <a16:creationId xmlns:a16="http://schemas.microsoft.com/office/drawing/2014/main" id="{00000000-0008-0000-0800-00003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434" name="Group Box 306" hidden="1">
              <a:extLst>
                <a:ext uri="{63B3BB69-23CF-44E3-9099-C40C66FF867C}">
                  <a14:compatExt spid="_x0000_s48434"/>
                </a:ext>
                <a:ext uri="{FF2B5EF4-FFF2-40B4-BE49-F238E27FC236}">
                  <a16:creationId xmlns:a16="http://schemas.microsoft.com/office/drawing/2014/main" id="{00000000-0008-0000-0800-00003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19</xdr:row>
          <xdr:rowOff>57150</xdr:rowOff>
        </xdr:from>
        <xdr:to>
          <xdr:col>5</xdr:col>
          <xdr:colOff>361950</xdr:colOff>
          <xdr:row>21</xdr:row>
          <xdr:rowOff>28575</xdr:rowOff>
        </xdr:to>
        <xdr:sp macro="" textlink="">
          <xdr:nvSpPr>
            <xdr:cNvPr id="48435" name="Group Box 307" hidden="1">
              <a:extLst>
                <a:ext uri="{63B3BB69-23CF-44E3-9099-C40C66FF867C}">
                  <a14:compatExt spid="_x0000_s48435"/>
                </a:ext>
                <a:ext uri="{FF2B5EF4-FFF2-40B4-BE49-F238E27FC236}">
                  <a16:creationId xmlns:a16="http://schemas.microsoft.com/office/drawing/2014/main" id="{00000000-0008-0000-0800-00003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19</xdr:row>
          <xdr:rowOff>161925</xdr:rowOff>
        </xdr:from>
        <xdr:to>
          <xdr:col>5</xdr:col>
          <xdr:colOff>352425</xdr:colOff>
          <xdr:row>21</xdr:row>
          <xdr:rowOff>57150</xdr:rowOff>
        </xdr:to>
        <xdr:sp macro="" textlink="">
          <xdr:nvSpPr>
            <xdr:cNvPr id="48436" name="Group Box 308" hidden="1">
              <a:extLst>
                <a:ext uri="{63B3BB69-23CF-44E3-9099-C40C66FF867C}">
                  <a14:compatExt spid="_x0000_s48436"/>
                </a:ext>
                <a:ext uri="{FF2B5EF4-FFF2-40B4-BE49-F238E27FC236}">
                  <a16:creationId xmlns:a16="http://schemas.microsoft.com/office/drawing/2014/main" id="{00000000-0008-0000-0800-00003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437" name="Group Box 309" hidden="1">
              <a:extLst>
                <a:ext uri="{63B3BB69-23CF-44E3-9099-C40C66FF867C}">
                  <a14:compatExt spid="_x0000_s48437"/>
                </a:ext>
                <a:ext uri="{FF2B5EF4-FFF2-40B4-BE49-F238E27FC236}">
                  <a16:creationId xmlns:a16="http://schemas.microsoft.com/office/drawing/2014/main" id="{00000000-0008-0000-0800-00003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8438" name="Group Box 310" hidden="1">
              <a:extLst>
                <a:ext uri="{63B3BB69-23CF-44E3-9099-C40C66FF867C}">
                  <a14:compatExt spid="_x0000_s48438"/>
                </a:ext>
                <a:ext uri="{FF2B5EF4-FFF2-40B4-BE49-F238E27FC236}">
                  <a16:creationId xmlns:a16="http://schemas.microsoft.com/office/drawing/2014/main" id="{00000000-0008-0000-0800-00003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8439" name="Group Box 311" hidden="1">
              <a:extLst>
                <a:ext uri="{63B3BB69-23CF-44E3-9099-C40C66FF867C}">
                  <a14:compatExt spid="_x0000_s48439"/>
                </a:ext>
                <a:ext uri="{FF2B5EF4-FFF2-40B4-BE49-F238E27FC236}">
                  <a16:creationId xmlns:a16="http://schemas.microsoft.com/office/drawing/2014/main" id="{00000000-0008-0000-0800-00003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440" name="Group Box 312" hidden="1">
              <a:extLst>
                <a:ext uri="{63B3BB69-23CF-44E3-9099-C40C66FF867C}">
                  <a14:compatExt spid="_x0000_s48440"/>
                </a:ext>
                <a:ext uri="{FF2B5EF4-FFF2-40B4-BE49-F238E27FC236}">
                  <a16:creationId xmlns:a16="http://schemas.microsoft.com/office/drawing/2014/main" id="{00000000-0008-0000-0800-00003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8441" name="Group Box 313" hidden="1">
              <a:extLst>
                <a:ext uri="{63B3BB69-23CF-44E3-9099-C40C66FF867C}">
                  <a14:compatExt spid="_x0000_s48441"/>
                </a:ext>
                <a:ext uri="{FF2B5EF4-FFF2-40B4-BE49-F238E27FC236}">
                  <a16:creationId xmlns:a16="http://schemas.microsoft.com/office/drawing/2014/main" id="{00000000-0008-0000-0800-00003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8442" name="Group Box 314" hidden="1">
              <a:extLst>
                <a:ext uri="{63B3BB69-23CF-44E3-9099-C40C66FF867C}">
                  <a14:compatExt spid="_x0000_s48442"/>
                </a:ext>
                <a:ext uri="{FF2B5EF4-FFF2-40B4-BE49-F238E27FC236}">
                  <a16:creationId xmlns:a16="http://schemas.microsoft.com/office/drawing/2014/main" id="{00000000-0008-0000-0800-00003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443" name="Group Box 315" hidden="1">
              <a:extLst>
                <a:ext uri="{63B3BB69-23CF-44E3-9099-C40C66FF867C}">
                  <a14:compatExt spid="_x0000_s48443"/>
                </a:ext>
                <a:ext uri="{FF2B5EF4-FFF2-40B4-BE49-F238E27FC236}">
                  <a16:creationId xmlns:a16="http://schemas.microsoft.com/office/drawing/2014/main" id="{00000000-0008-0000-0800-00003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8444" name="Group Box 316" hidden="1">
              <a:extLst>
                <a:ext uri="{63B3BB69-23CF-44E3-9099-C40C66FF867C}">
                  <a14:compatExt spid="_x0000_s48444"/>
                </a:ext>
                <a:ext uri="{FF2B5EF4-FFF2-40B4-BE49-F238E27FC236}">
                  <a16:creationId xmlns:a16="http://schemas.microsoft.com/office/drawing/2014/main" id="{00000000-0008-0000-0800-00003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8445" name="Group Box 317" hidden="1">
              <a:extLst>
                <a:ext uri="{63B3BB69-23CF-44E3-9099-C40C66FF867C}">
                  <a14:compatExt spid="_x0000_s48445"/>
                </a:ext>
                <a:ext uri="{FF2B5EF4-FFF2-40B4-BE49-F238E27FC236}">
                  <a16:creationId xmlns:a16="http://schemas.microsoft.com/office/drawing/2014/main" id="{00000000-0008-0000-0800-00003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46" name="Group Box 318" hidden="1">
              <a:extLst>
                <a:ext uri="{63B3BB69-23CF-44E3-9099-C40C66FF867C}">
                  <a14:compatExt spid="_x0000_s48446"/>
                </a:ext>
                <a:ext uri="{FF2B5EF4-FFF2-40B4-BE49-F238E27FC236}">
                  <a16:creationId xmlns:a16="http://schemas.microsoft.com/office/drawing/2014/main" id="{00000000-0008-0000-0800-00003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25</xdr:row>
          <xdr:rowOff>57150</xdr:rowOff>
        </xdr:from>
        <xdr:to>
          <xdr:col>5</xdr:col>
          <xdr:colOff>361950</xdr:colOff>
          <xdr:row>27</xdr:row>
          <xdr:rowOff>28575</xdr:rowOff>
        </xdr:to>
        <xdr:sp macro="" textlink="">
          <xdr:nvSpPr>
            <xdr:cNvPr id="48447" name="Group Box 319" hidden="1">
              <a:extLst>
                <a:ext uri="{63B3BB69-23CF-44E3-9099-C40C66FF867C}">
                  <a14:compatExt spid="_x0000_s48447"/>
                </a:ext>
                <a:ext uri="{FF2B5EF4-FFF2-40B4-BE49-F238E27FC236}">
                  <a16:creationId xmlns:a16="http://schemas.microsoft.com/office/drawing/2014/main" id="{00000000-0008-0000-0800-00003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25</xdr:row>
          <xdr:rowOff>161925</xdr:rowOff>
        </xdr:from>
        <xdr:to>
          <xdr:col>5</xdr:col>
          <xdr:colOff>352425</xdr:colOff>
          <xdr:row>27</xdr:row>
          <xdr:rowOff>57150</xdr:rowOff>
        </xdr:to>
        <xdr:sp macro="" textlink="">
          <xdr:nvSpPr>
            <xdr:cNvPr id="48448" name="Group Box 320" hidden="1">
              <a:extLst>
                <a:ext uri="{63B3BB69-23CF-44E3-9099-C40C66FF867C}">
                  <a14:compatExt spid="_x0000_s48448"/>
                </a:ext>
                <a:ext uri="{FF2B5EF4-FFF2-40B4-BE49-F238E27FC236}">
                  <a16:creationId xmlns:a16="http://schemas.microsoft.com/office/drawing/2014/main" id="{00000000-0008-0000-0800-00004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49" name="Group Box 321" hidden="1">
              <a:extLst>
                <a:ext uri="{63B3BB69-23CF-44E3-9099-C40C66FF867C}">
                  <a14:compatExt spid="_x0000_s48449"/>
                </a:ext>
                <a:ext uri="{FF2B5EF4-FFF2-40B4-BE49-F238E27FC236}">
                  <a16:creationId xmlns:a16="http://schemas.microsoft.com/office/drawing/2014/main" id="{00000000-0008-0000-0800-00004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0" name="Group Box 322" hidden="1">
              <a:extLst>
                <a:ext uri="{63B3BB69-23CF-44E3-9099-C40C66FF867C}">
                  <a14:compatExt spid="_x0000_s48450"/>
                </a:ext>
                <a:ext uri="{FF2B5EF4-FFF2-40B4-BE49-F238E27FC236}">
                  <a16:creationId xmlns:a16="http://schemas.microsoft.com/office/drawing/2014/main" id="{00000000-0008-0000-0800-00004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51" name="Group Box 323" hidden="1">
              <a:extLst>
                <a:ext uri="{63B3BB69-23CF-44E3-9099-C40C66FF867C}">
                  <a14:compatExt spid="_x0000_s48451"/>
                </a:ext>
                <a:ext uri="{FF2B5EF4-FFF2-40B4-BE49-F238E27FC236}">
                  <a16:creationId xmlns:a16="http://schemas.microsoft.com/office/drawing/2014/main" id="{00000000-0008-0000-0800-00004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52" name="Group Box 324" hidden="1">
              <a:extLst>
                <a:ext uri="{63B3BB69-23CF-44E3-9099-C40C66FF867C}">
                  <a14:compatExt spid="_x0000_s48452"/>
                </a:ext>
                <a:ext uri="{FF2B5EF4-FFF2-40B4-BE49-F238E27FC236}">
                  <a16:creationId xmlns:a16="http://schemas.microsoft.com/office/drawing/2014/main" id="{00000000-0008-0000-0800-00004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3" name="Group Box 325" hidden="1">
              <a:extLst>
                <a:ext uri="{63B3BB69-23CF-44E3-9099-C40C66FF867C}">
                  <a14:compatExt spid="_x0000_s48453"/>
                </a:ext>
                <a:ext uri="{FF2B5EF4-FFF2-40B4-BE49-F238E27FC236}">
                  <a16:creationId xmlns:a16="http://schemas.microsoft.com/office/drawing/2014/main" id="{00000000-0008-0000-0800-00004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54" name="Group Box 326" hidden="1">
              <a:extLst>
                <a:ext uri="{63B3BB69-23CF-44E3-9099-C40C66FF867C}">
                  <a14:compatExt spid="_x0000_s48454"/>
                </a:ext>
                <a:ext uri="{FF2B5EF4-FFF2-40B4-BE49-F238E27FC236}">
                  <a16:creationId xmlns:a16="http://schemas.microsoft.com/office/drawing/2014/main" id="{00000000-0008-0000-0800-00004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55" name="Group Box 327" hidden="1">
              <a:extLst>
                <a:ext uri="{63B3BB69-23CF-44E3-9099-C40C66FF867C}">
                  <a14:compatExt spid="_x0000_s48455"/>
                </a:ext>
                <a:ext uri="{FF2B5EF4-FFF2-40B4-BE49-F238E27FC236}">
                  <a16:creationId xmlns:a16="http://schemas.microsoft.com/office/drawing/2014/main" id="{00000000-0008-0000-0800-00004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6" name="Group Box 328" hidden="1">
              <a:extLst>
                <a:ext uri="{63B3BB69-23CF-44E3-9099-C40C66FF867C}">
                  <a14:compatExt spid="_x0000_s48456"/>
                </a:ext>
                <a:ext uri="{FF2B5EF4-FFF2-40B4-BE49-F238E27FC236}">
                  <a16:creationId xmlns:a16="http://schemas.microsoft.com/office/drawing/2014/main" id="{00000000-0008-0000-0800-00004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57" name="Group Box 329" hidden="1">
              <a:extLst>
                <a:ext uri="{63B3BB69-23CF-44E3-9099-C40C66FF867C}">
                  <a14:compatExt spid="_x0000_s48457"/>
                </a:ext>
                <a:ext uri="{FF2B5EF4-FFF2-40B4-BE49-F238E27FC236}">
                  <a16:creationId xmlns:a16="http://schemas.microsoft.com/office/drawing/2014/main" id="{00000000-0008-0000-0800-00004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26</xdr:row>
          <xdr:rowOff>0</xdr:rowOff>
        </xdr:from>
        <xdr:to>
          <xdr:col>5</xdr:col>
          <xdr:colOff>257175</xdr:colOff>
          <xdr:row>27</xdr:row>
          <xdr:rowOff>95250</xdr:rowOff>
        </xdr:to>
        <xdr:sp macro="" textlink="">
          <xdr:nvSpPr>
            <xdr:cNvPr id="48458" name="Group Box 330" hidden="1">
              <a:extLst>
                <a:ext uri="{63B3BB69-23CF-44E3-9099-C40C66FF867C}">
                  <a14:compatExt spid="_x0000_s48458"/>
                </a:ext>
                <a:ext uri="{FF2B5EF4-FFF2-40B4-BE49-F238E27FC236}">
                  <a16:creationId xmlns:a16="http://schemas.microsoft.com/office/drawing/2014/main" id="{00000000-0008-0000-0800-00004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26</xdr:row>
          <xdr:rowOff>0</xdr:rowOff>
        </xdr:from>
        <xdr:to>
          <xdr:col>5</xdr:col>
          <xdr:colOff>361950</xdr:colOff>
          <xdr:row>27</xdr:row>
          <xdr:rowOff>171450</xdr:rowOff>
        </xdr:to>
        <xdr:sp macro="" textlink="">
          <xdr:nvSpPr>
            <xdr:cNvPr id="48459" name="Group Box 331" hidden="1">
              <a:extLst>
                <a:ext uri="{63B3BB69-23CF-44E3-9099-C40C66FF867C}">
                  <a14:compatExt spid="_x0000_s48459"/>
                </a:ext>
                <a:ext uri="{FF2B5EF4-FFF2-40B4-BE49-F238E27FC236}">
                  <a16:creationId xmlns:a16="http://schemas.microsoft.com/office/drawing/2014/main" id="{00000000-0008-0000-0800-00004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26</xdr:row>
          <xdr:rowOff>0</xdr:rowOff>
        </xdr:from>
        <xdr:to>
          <xdr:col>5</xdr:col>
          <xdr:colOff>352425</xdr:colOff>
          <xdr:row>27</xdr:row>
          <xdr:rowOff>85725</xdr:rowOff>
        </xdr:to>
        <xdr:sp macro="" textlink="">
          <xdr:nvSpPr>
            <xdr:cNvPr id="48460" name="Group Box 332" hidden="1">
              <a:extLst>
                <a:ext uri="{63B3BB69-23CF-44E3-9099-C40C66FF867C}">
                  <a14:compatExt spid="_x0000_s48460"/>
                </a:ext>
                <a:ext uri="{FF2B5EF4-FFF2-40B4-BE49-F238E27FC236}">
                  <a16:creationId xmlns:a16="http://schemas.microsoft.com/office/drawing/2014/main" id="{00000000-0008-0000-0800-00004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461" name="Group Box 333" hidden="1">
              <a:extLst>
                <a:ext uri="{63B3BB69-23CF-44E3-9099-C40C66FF867C}">
                  <a14:compatExt spid="_x0000_s48461"/>
                </a:ext>
                <a:ext uri="{FF2B5EF4-FFF2-40B4-BE49-F238E27FC236}">
                  <a16:creationId xmlns:a16="http://schemas.microsoft.com/office/drawing/2014/main" id="{00000000-0008-0000-0800-00004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8462" name="Group Box 334" hidden="1">
              <a:extLst>
                <a:ext uri="{63B3BB69-23CF-44E3-9099-C40C66FF867C}">
                  <a14:compatExt spid="_x0000_s48462"/>
                </a:ext>
                <a:ext uri="{FF2B5EF4-FFF2-40B4-BE49-F238E27FC236}">
                  <a16:creationId xmlns:a16="http://schemas.microsoft.com/office/drawing/2014/main" id="{00000000-0008-0000-0800-00004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8463" name="Group Box 335" hidden="1">
              <a:extLst>
                <a:ext uri="{63B3BB69-23CF-44E3-9099-C40C66FF867C}">
                  <a14:compatExt spid="_x0000_s48463"/>
                </a:ext>
                <a:ext uri="{FF2B5EF4-FFF2-40B4-BE49-F238E27FC236}">
                  <a16:creationId xmlns:a16="http://schemas.microsoft.com/office/drawing/2014/main" id="{00000000-0008-0000-0800-00004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464" name="Group Box 336" hidden="1">
              <a:extLst>
                <a:ext uri="{63B3BB69-23CF-44E3-9099-C40C66FF867C}">
                  <a14:compatExt spid="_x0000_s48464"/>
                </a:ext>
                <a:ext uri="{FF2B5EF4-FFF2-40B4-BE49-F238E27FC236}">
                  <a16:creationId xmlns:a16="http://schemas.microsoft.com/office/drawing/2014/main" id="{00000000-0008-0000-0800-00005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8465" name="Group Box 337" hidden="1">
              <a:extLst>
                <a:ext uri="{63B3BB69-23CF-44E3-9099-C40C66FF867C}">
                  <a14:compatExt spid="_x0000_s48465"/>
                </a:ext>
                <a:ext uri="{FF2B5EF4-FFF2-40B4-BE49-F238E27FC236}">
                  <a16:creationId xmlns:a16="http://schemas.microsoft.com/office/drawing/2014/main" id="{00000000-0008-0000-0800-00005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8466" name="Group Box 338" hidden="1">
              <a:extLst>
                <a:ext uri="{63B3BB69-23CF-44E3-9099-C40C66FF867C}">
                  <a14:compatExt spid="_x0000_s48466"/>
                </a:ext>
                <a:ext uri="{FF2B5EF4-FFF2-40B4-BE49-F238E27FC236}">
                  <a16:creationId xmlns:a16="http://schemas.microsoft.com/office/drawing/2014/main" id="{00000000-0008-0000-0800-00005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467" name="Group Box 339" hidden="1">
              <a:extLst>
                <a:ext uri="{63B3BB69-23CF-44E3-9099-C40C66FF867C}">
                  <a14:compatExt spid="_x0000_s48467"/>
                </a:ext>
                <a:ext uri="{FF2B5EF4-FFF2-40B4-BE49-F238E27FC236}">
                  <a16:creationId xmlns:a16="http://schemas.microsoft.com/office/drawing/2014/main" id="{00000000-0008-0000-0800-00005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8468" name="Group Box 340" hidden="1">
              <a:extLst>
                <a:ext uri="{63B3BB69-23CF-44E3-9099-C40C66FF867C}">
                  <a14:compatExt spid="_x0000_s48468"/>
                </a:ext>
                <a:ext uri="{FF2B5EF4-FFF2-40B4-BE49-F238E27FC236}">
                  <a16:creationId xmlns:a16="http://schemas.microsoft.com/office/drawing/2014/main" id="{00000000-0008-0000-0800-00005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8469" name="Group Box 341" hidden="1">
              <a:extLst>
                <a:ext uri="{63B3BB69-23CF-44E3-9099-C40C66FF867C}">
                  <a14:compatExt spid="_x0000_s48469"/>
                </a:ext>
                <a:ext uri="{FF2B5EF4-FFF2-40B4-BE49-F238E27FC236}">
                  <a16:creationId xmlns:a16="http://schemas.microsoft.com/office/drawing/2014/main" id="{00000000-0008-0000-0800-00005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470" name="Group Box 342" hidden="1">
              <a:extLst>
                <a:ext uri="{63B3BB69-23CF-44E3-9099-C40C66FF867C}">
                  <a14:compatExt spid="_x0000_s48470"/>
                </a:ext>
                <a:ext uri="{FF2B5EF4-FFF2-40B4-BE49-F238E27FC236}">
                  <a16:creationId xmlns:a16="http://schemas.microsoft.com/office/drawing/2014/main" id="{00000000-0008-0000-0800-00005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8471" name="Group Box 343" hidden="1">
              <a:extLst>
                <a:ext uri="{63B3BB69-23CF-44E3-9099-C40C66FF867C}">
                  <a14:compatExt spid="_x0000_s48471"/>
                </a:ext>
                <a:ext uri="{FF2B5EF4-FFF2-40B4-BE49-F238E27FC236}">
                  <a16:creationId xmlns:a16="http://schemas.microsoft.com/office/drawing/2014/main" id="{00000000-0008-0000-0800-00005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8472" name="Group Box 344" hidden="1">
              <a:extLst>
                <a:ext uri="{63B3BB69-23CF-44E3-9099-C40C66FF867C}">
                  <a14:compatExt spid="_x0000_s48472"/>
                </a:ext>
                <a:ext uri="{FF2B5EF4-FFF2-40B4-BE49-F238E27FC236}">
                  <a16:creationId xmlns:a16="http://schemas.microsoft.com/office/drawing/2014/main" id="{00000000-0008-0000-0800-00005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473" name="Group Box 345" hidden="1">
              <a:extLst>
                <a:ext uri="{63B3BB69-23CF-44E3-9099-C40C66FF867C}">
                  <a14:compatExt spid="_x0000_s48473"/>
                </a:ext>
                <a:ext uri="{FF2B5EF4-FFF2-40B4-BE49-F238E27FC236}">
                  <a16:creationId xmlns:a16="http://schemas.microsoft.com/office/drawing/2014/main" id="{00000000-0008-0000-0800-00005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8474" name="Group Box 346" hidden="1">
              <a:extLst>
                <a:ext uri="{63B3BB69-23CF-44E3-9099-C40C66FF867C}">
                  <a14:compatExt spid="_x0000_s48474"/>
                </a:ext>
                <a:ext uri="{FF2B5EF4-FFF2-40B4-BE49-F238E27FC236}">
                  <a16:creationId xmlns:a16="http://schemas.microsoft.com/office/drawing/2014/main" id="{00000000-0008-0000-0800-00005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8475" name="Group Box 347" hidden="1">
              <a:extLst>
                <a:ext uri="{63B3BB69-23CF-44E3-9099-C40C66FF867C}">
                  <a14:compatExt spid="_x0000_s48475"/>
                </a:ext>
                <a:ext uri="{FF2B5EF4-FFF2-40B4-BE49-F238E27FC236}">
                  <a16:creationId xmlns:a16="http://schemas.microsoft.com/office/drawing/2014/main" id="{00000000-0008-0000-0800-00005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8476" name="Group Box 348" hidden="1">
              <a:extLst>
                <a:ext uri="{63B3BB69-23CF-44E3-9099-C40C66FF867C}">
                  <a14:compatExt spid="_x0000_s48476"/>
                </a:ext>
                <a:ext uri="{FF2B5EF4-FFF2-40B4-BE49-F238E27FC236}">
                  <a16:creationId xmlns:a16="http://schemas.microsoft.com/office/drawing/2014/main" id="{00000000-0008-0000-0800-00005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34</xdr:row>
          <xdr:rowOff>57150</xdr:rowOff>
        </xdr:from>
        <xdr:to>
          <xdr:col>5</xdr:col>
          <xdr:colOff>361950</xdr:colOff>
          <xdr:row>36</xdr:row>
          <xdr:rowOff>28575</xdr:rowOff>
        </xdr:to>
        <xdr:sp macro="" textlink="">
          <xdr:nvSpPr>
            <xdr:cNvPr id="48477" name="Group Box 349" hidden="1">
              <a:extLst>
                <a:ext uri="{63B3BB69-23CF-44E3-9099-C40C66FF867C}">
                  <a14:compatExt spid="_x0000_s48477"/>
                </a:ext>
                <a:ext uri="{FF2B5EF4-FFF2-40B4-BE49-F238E27FC236}">
                  <a16:creationId xmlns:a16="http://schemas.microsoft.com/office/drawing/2014/main" id="{00000000-0008-0000-0800-00005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34</xdr:row>
          <xdr:rowOff>161925</xdr:rowOff>
        </xdr:from>
        <xdr:to>
          <xdr:col>5</xdr:col>
          <xdr:colOff>352425</xdr:colOff>
          <xdr:row>36</xdr:row>
          <xdr:rowOff>57150</xdr:rowOff>
        </xdr:to>
        <xdr:sp macro="" textlink="">
          <xdr:nvSpPr>
            <xdr:cNvPr id="48478" name="Group Box 350" hidden="1">
              <a:extLst>
                <a:ext uri="{63B3BB69-23CF-44E3-9099-C40C66FF867C}">
                  <a14:compatExt spid="_x0000_s48478"/>
                </a:ext>
                <a:ext uri="{FF2B5EF4-FFF2-40B4-BE49-F238E27FC236}">
                  <a16:creationId xmlns:a16="http://schemas.microsoft.com/office/drawing/2014/main" id="{00000000-0008-0000-0800-00005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479" name="Group Box 351" hidden="1">
              <a:extLst>
                <a:ext uri="{63B3BB69-23CF-44E3-9099-C40C66FF867C}">
                  <a14:compatExt spid="_x0000_s48479"/>
                </a:ext>
                <a:ext uri="{FF2B5EF4-FFF2-40B4-BE49-F238E27FC236}">
                  <a16:creationId xmlns:a16="http://schemas.microsoft.com/office/drawing/2014/main" id="{00000000-0008-0000-0800-00005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8480" name="Group Box 352" hidden="1">
              <a:extLst>
                <a:ext uri="{63B3BB69-23CF-44E3-9099-C40C66FF867C}">
                  <a14:compatExt spid="_x0000_s48480"/>
                </a:ext>
                <a:ext uri="{FF2B5EF4-FFF2-40B4-BE49-F238E27FC236}">
                  <a16:creationId xmlns:a16="http://schemas.microsoft.com/office/drawing/2014/main" id="{00000000-0008-0000-0800-00006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8481" name="Group Box 353" hidden="1">
              <a:extLst>
                <a:ext uri="{63B3BB69-23CF-44E3-9099-C40C66FF867C}">
                  <a14:compatExt spid="_x0000_s48481"/>
                </a:ext>
                <a:ext uri="{FF2B5EF4-FFF2-40B4-BE49-F238E27FC236}">
                  <a16:creationId xmlns:a16="http://schemas.microsoft.com/office/drawing/2014/main" id="{00000000-0008-0000-0800-00006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482" name="Group Box 354" hidden="1">
              <a:extLst>
                <a:ext uri="{63B3BB69-23CF-44E3-9099-C40C66FF867C}">
                  <a14:compatExt spid="_x0000_s48482"/>
                </a:ext>
                <a:ext uri="{FF2B5EF4-FFF2-40B4-BE49-F238E27FC236}">
                  <a16:creationId xmlns:a16="http://schemas.microsoft.com/office/drawing/2014/main" id="{00000000-0008-0000-0800-00006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8483" name="Group Box 355" hidden="1">
              <a:extLst>
                <a:ext uri="{63B3BB69-23CF-44E3-9099-C40C66FF867C}">
                  <a14:compatExt spid="_x0000_s48483"/>
                </a:ext>
                <a:ext uri="{FF2B5EF4-FFF2-40B4-BE49-F238E27FC236}">
                  <a16:creationId xmlns:a16="http://schemas.microsoft.com/office/drawing/2014/main" id="{00000000-0008-0000-0800-00006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8484" name="Group Box 356" hidden="1">
              <a:extLst>
                <a:ext uri="{63B3BB69-23CF-44E3-9099-C40C66FF867C}">
                  <a14:compatExt spid="_x0000_s48484"/>
                </a:ext>
                <a:ext uri="{FF2B5EF4-FFF2-40B4-BE49-F238E27FC236}">
                  <a16:creationId xmlns:a16="http://schemas.microsoft.com/office/drawing/2014/main" id="{00000000-0008-0000-0800-00006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485" name="Group Box 357" hidden="1">
              <a:extLst>
                <a:ext uri="{63B3BB69-23CF-44E3-9099-C40C66FF867C}">
                  <a14:compatExt spid="_x0000_s48485"/>
                </a:ext>
                <a:ext uri="{FF2B5EF4-FFF2-40B4-BE49-F238E27FC236}">
                  <a16:creationId xmlns:a16="http://schemas.microsoft.com/office/drawing/2014/main" id="{00000000-0008-0000-0800-00006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8486" name="Group Box 358" hidden="1">
              <a:extLst>
                <a:ext uri="{63B3BB69-23CF-44E3-9099-C40C66FF867C}">
                  <a14:compatExt spid="_x0000_s48486"/>
                </a:ext>
                <a:ext uri="{FF2B5EF4-FFF2-40B4-BE49-F238E27FC236}">
                  <a16:creationId xmlns:a16="http://schemas.microsoft.com/office/drawing/2014/main" id="{00000000-0008-0000-0800-00006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8487" name="Group Box 359" hidden="1">
              <a:extLst>
                <a:ext uri="{63B3BB69-23CF-44E3-9099-C40C66FF867C}">
                  <a14:compatExt spid="_x0000_s48487"/>
                </a:ext>
                <a:ext uri="{FF2B5EF4-FFF2-40B4-BE49-F238E27FC236}">
                  <a16:creationId xmlns:a16="http://schemas.microsoft.com/office/drawing/2014/main" id="{00000000-0008-0000-0800-00006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488" name="Group Box 360" hidden="1">
              <a:extLst>
                <a:ext uri="{63B3BB69-23CF-44E3-9099-C40C66FF867C}">
                  <a14:compatExt spid="_x0000_s48488"/>
                </a:ext>
                <a:ext uri="{FF2B5EF4-FFF2-40B4-BE49-F238E27FC236}">
                  <a16:creationId xmlns:a16="http://schemas.microsoft.com/office/drawing/2014/main" id="{00000000-0008-0000-0800-00006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39</xdr:row>
          <xdr:rowOff>57150</xdr:rowOff>
        </xdr:from>
        <xdr:to>
          <xdr:col>5</xdr:col>
          <xdr:colOff>361950</xdr:colOff>
          <xdr:row>41</xdr:row>
          <xdr:rowOff>28575</xdr:rowOff>
        </xdr:to>
        <xdr:sp macro="" textlink="">
          <xdr:nvSpPr>
            <xdr:cNvPr id="48489" name="Group Box 361" hidden="1">
              <a:extLst>
                <a:ext uri="{63B3BB69-23CF-44E3-9099-C40C66FF867C}">
                  <a14:compatExt spid="_x0000_s48489"/>
                </a:ext>
                <a:ext uri="{FF2B5EF4-FFF2-40B4-BE49-F238E27FC236}">
                  <a16:creationId xmlns:a16="http://schemas.microsoft.com/office/drawing/2014/main" id="{00000000-0008-0000-0800-00006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39</xdr:row>
          <xdr:rowOff>161925</xdr:rowOff>
        </xdr:from>
        <xdr:to>
          <xdr:col>5</xdr:col>
          <xdr:colOff>352425</xdr:colOff>
          <xdr:row>41</xdr:row>
          <xdr:rowOff>57150</xdr:rowOff>
        </xdr:to>
        <xdr:sp macro="" textlink="">
          <xdr:nvSpPr>
            <xdr:cNvPr id="48490" name="Group Box 362" hidden="1">
              <a:extLst>
                <a:ext uri="{63B3BB69-23CF-44E3-9099-C40C66FF867C}">
                  <a14:compatExt spid="_x0000_s48490"/>
                </a:ext>
                <a:ext uri="{FF2B5EF4-FFF2-40B4-BE49-F238E27FC236}">
                  <a16:creationId xmlns:a16="http://schemas.microsoft.com/office/drawing/2014/main" id="{00000000-0008-0000-0800-00006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491" name="Group Box 363" hidden="1">
              <a:extLst>
                <a:ext uri="{63B3BB69-23CF-44E3-9099-C40C66FF867C}">
                  <a14:compatExt spid="_x0000_s48491"/>
                </a:ext>
                <a:ext uri="{FF2B5EF4-FFF2-40B4-BE49-F238E27FC236}">
                  <a16:creationId xmlns:a16="http://schemas.microsoft.com/office/drawing/2014/main" id="{00000000-0008-0000-0800-00006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42</xdr:row>
          <xdr:rowOff>57150</xdr:rowOff>
        </xdr:from>
        <xdr:to>
          <xdr:col>5</xdr:col>
          <xdr:colOff>361950</xdr:colOff>
          <xdr:row>44</xdr:row>
          <xdr:rowOff>28575</xdr:rowOff>
        </xdr:to>
        <xdr:sp macro="" textlink="">
          <xdr:nvSpPr>
            <xdr:cNvPr id="48492" name="Group Box 364" hidden="1">
              <a:extLst>
                <a:ext uri="{63B3BB69-23CF-44E3-9099-C40C66FF867C}">
                  <a14:compatExt spid="_x0000_s48492"/>
                </a:ext>
                <a:ext uri="{FF2B5EF4-FFF2-40B4-BE49-F238E27FC236}">
                  <a16:creationId xmlns:a16="http://schemas.microsoft.com/office/drawing/2014/main" id="{00000000-0008-0000-0800-00006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42</xdr:row>
          <xdr:rowOff>161925</xdr:rowOff>
        </xdr:from>
        <xdr:to>
          <xdr:col>5</xdr:col>
          <xdr:colOff>352425</xdr:colOff>
          <xdr:row>44</xdr:row>
          <xdr:rowOff>57150</xdr:rowOff>
        </xdr:to>
        <xdr:sp macro="" textlink="">
          <xdr:nvSpPr>
            <xdr:cNvPr id="48493" name="Group Box 365" hidden="1">
              <a:extLst>
                <a:ext uri="{63B3BB69-23CF-44E3-9099-C40C66FF867C}">
                  <a14:compatExt spid="_x0000_s48493"/>
                </a:ext>
                <a:ext uri="{FF2B5EF4-FFF2-40B4-BE49-F238E27FC236}">
                  <a16:creationId xmlns:a16="http://schemas.microsoft.com/office/drawing/2014/main" id="{00000000-0008-0000-0800-00006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494" name="Group Box 366" hidden="1">
              <a:extLst>
                <a:ext uri="{63B3BB69-23CF-44E3-9099-C40C66FF867C}">
                  <a14:compatExt spid="_x0000_s48494"/>
                </a:ext>
                <a:ext uri="{FF2B5EF4-FFF2-40B4-BE49-F238E27FC236}">
                  <a16:creationId xmlns:a16="http://schemas.microsoft.com/office/drawing/2014/main" id="{00000000-0008-0000-0800-00006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495" name="Group Box 367" hidden="1">
              <a:extLst>
                <a:ext uri="{63B3BB69-23CF-44E3-9099-C40C66FF867C}">
                  <a14:compatExt spid="_x0000_s48495"/>
                </a:ext>
                <a:ext uri="{FF2B5EF4-FFF2-40B4-BE49-F238E27FC236}">
                  <a16:creationId xmlns:a16="http://schemas.microsoft.com/office/drawing/2014/main" id="{00000000-0008-0000-0800-00006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496" name="Group Box 368" hidden="1">
              <a:extLst>
                <a:ext uri="{63B3BB69-23CF-44E3-9099-C40C66FF867C}">
                  <a14:compatExt spid="_x0000_s48496"/>
                </a:ext>
                <a:ext uri="{FF2B5EF4-FFF2-40B4-BE49-F238E27FC236}">
                  <a16:creationId xmlns:a16="http://schemas.microsoft.com/office/drawing/2014/main" id="{00000000-0008-0000-0800-00007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497" name="Group Box 369" hidden="1">
              <a:extLst>
                <a:ext uri="{63B3BB69-23CF-44E3-9099-C40C66FF867C}">
                  <a14:compatExt spid="_x0000_s48497"/>
                </a:ext>
                <a:ext uri="{FF2B5EF4-FFF2-40B4-BE49-F238E27FC236}">
                  <a16:creationId xmlns:a16="http://schemas.microsoft.com/office/drawing/2014/main" id="{00000000-0008-0000-0800-00007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498" name="Group Box 370" hidden="1">
              <a:extLst>
                <a:ext uri="{63B3BB69-23CF-44E3-9099-C40C66FF867C}">
                  <a14:compatExt spid="_x0000_s48498"/>
                </a:ext>
                <a:ext uri="{FF2B5EF4-FFF2-40B4-BE49-F238E27FC236}">
                  <a16:creationId xmlns:a16="http://schemas.microsoft.com/office/drawing/2014/main" id="{00000000-0008-0000-0800-00007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499" name="Group Box 371" hidden="1">
              <a:extLst>
                <a:ext uri="{63B3BB69-23CF-44E3-9099-C40C66FF867C}">
                  <a14:compatExt spid="_x0000_s48499"/>
                </a:ext>
                <a:ext uri="{FF2B5EF4-FFF2-40B4-BE49-F238E27FC236}">
                  <a16:creationId xmlns:a16="http://schemas.microsoft.com/office/drawing/2014/main" id="{00000000-0008-0000-0800-00007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0" name="Group Box 372" hidden="1">
              <a:extLst>
                <a:ext uri="{63B3BB69-23CF-44E3-9099-C40C66FF867C}">
                  <a14:compatExt spid="_x0000_s48500"/>
                </a:ext>
                <a:ext uri="{FF2B5EF4-FFF2-40B4-BE49-F238E27FC236}">
                  <a16:creationId xmlns:a16="http://schemas.microsoft.com/office/drawing/2014/main" id="{00000000-0008-0000-0800-00007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01" name="Group Box 373" hidden="1">
              <a:extLst>
                <a:ext uri="{63B3BB69-23CF-44E3-9099-C40C66FF867C}">
                  <a14:compatExt spid="_x0000_s48501"/>
                </a:ext>
                <a:ext uri="{FF2B5EF4-FFF2-40B4-BE49-F238E27FC236}">
                  <a16:creationId xmlns:a16="http://schemas.microsoft.com/office/drawing/2014/main" id="{00000000-0008-0000-0800-00007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02" name="Group Box 374" hidden="1">
              <a:extLst>
                <a:ext uri="{63B3BB69-23CF-44E3-9099-C40C66FF867C}">
                  <a14:compatExt spid="_x0000_s48502"/>
                </a:ext>
                <a:ext uri="{FF2B5EF4-FFF2-40B4-BE49-F238E27FC236}">
                  <a16:creationId xmlns:a16="http://schemas.microsoft.com/office/drawing/2014/main" id="{00000000-0008-0000-0800-00007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3" name="Group Box 375" hidden="1">
              <a:extLst>
                <a:ext uri="{63B3BB69-23CF-44E3-9099-C40C66FF867C}">
                  <a14:compatExt spid="_x0000_s48503"/>
                </a:ext>
                <a:ext uri="{FF2B5EF4-FFF2-40B4-BE49-F238E27FC236}">
                  <a16:creationId xmlns:a16="http://schemas.microsoft.com/office/drawing/2014/main" id="{00000000-0008-0000-0800-00007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04" name="Group Box 376" hidden="1">
              <a:extLst>
                <a:ext uri="{63B3BB69-23CF-44E3-9099-C40C66FF867C}">
                  <a14:compatExt spid="_x0000_s48504"/>
                </a:ext>
                <a:ext uri="{FF2B5EF4-FFF2-40B4-BE49-F238E27FC236}">
                  <a16:creationId xmlns:a16="http://schemas.microsoft.com/office/drawing/2014/main" id="{00000000-0008-0000-0800-00007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05" name="Group Box 377" hidden="1">
              <a:extLst>
                <a:ext uri="{63B3BB69-23CF-44E3-9099-C40C66FF867C}">
                  <a14:compatExt spid="_x0000_s48505"/>
                </a:ext>
                <a:ext uri="{FF2B5EF4-FFF2-40B4-BE49-F238E27FC236}">
                  <a16:creationId xmlns:a16="http://schemas.microsoft.com/office/drawing/2014/main" id="{00000000-0008-0000-0800-00007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6" name="Group Box 378" hidden="1">
              <a:extLst>
                <a:ext uri="{63B3BB69-23CF-44E3-9099-C40C66FF867C}">
                  <a14:compatExt spid="_x0000_s48506"/>
                </a:ext>
                <a:ext uri="{FF2B5EF4-FFF2-40B4-BE49-F238E27FC236}">
                  <a16:creationId xmlns:a16="http://schemas.microsoft.com/office/drawing/2014/main" id="{00000000-0008-0000-0800-00007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07" name="Group Box 379" hidden="1">
              <a:extLst>
                <a:ext uri="{63B3BB69-23CF-44E3-9099-C40C66FF867C}">
                  <a14:compatExt spid="_x0000_s48507"/>
                </a:ext>
                <a:ext uri="{FF2B5EF4-FFF2-40B4-BE49-F238E27FC236}">
                  <a16:creationId xmlns:a16="http://schemas.microsoft.com/office/drawing/2014/main" id="{00000000-0008-0000-0800-00007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08" name="Group Box 380" hidden="1">
              <a:extLst>
                <a:ext uri="{63B3BB69-23CF-44E3-9099-C40C66FF867C}">
                  <a14:compatExt spid="_x0000_s48508"/>
                </a:ext>
                <a:ext uri="{FF2B5EF4-FFF2-40B4-BE49-F238E27FC236}">
                  <a16:creationId xmlns:a16="http://schemas.microsoft.com/office/drawing/2014/main" id="{00000000-0008-0000-0800-00007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09" name="Group Box 381" hidden="1">
              <a:extLst>
                <a:ext uri="{63B3BB69-23CF-44E3-9099-C40C66FF867C}">
                  <a14:compatExt spid="_x0000_s48509"/>
                </a:ext>
                <a:ext uri="{FF2B5EF4-FFF2-40B4-BE49-F238E27FC236}">
                  <a16:creationId xmlns:a16="http://schemas.microsoft.com/office/drawing/2014/main" id="{00000000-0008-0000-0800-00007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0" name="Group Box 382" hidden="1">
              <a:extLst>
                <a:ext uri="{63B3BB69-23CF-44E3-9099-C40C66FF867C}">
                  <a14:compatExt spid="_x0000_s48510"/>
                </a:ext>
                <a:ext uri="{FF2B5EF4-FFF2-40B4-BE49-F238E27FC236}">
                  <a16:creationId xmlns:a16="http://schemas.microsoft.com/office/drawing/2014/main" id="{00000000-0008-0000-0800-00007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11" name="Group Box 383" hidden="1">
              <a:extLst>
                <a:ext uri="{63B3BB69-23CF-44E3-9099-C40C66FF867C}">
                  <a14:compatExt spid="_x0000_s48511"/>
                </a:ext>
                <a:ext uri="{FF2B5EF4-FFF2-40B4-BE49-F238E27FC236}">
                  <a16:creationId xmlns:a16="http://schemas.microsoft.com/office/drawing/2014/main" id="{00000000-0008-0000-0800-00007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12" name="Group Box 384" hidden="1">
              <a:extLst>
                <a:ext uri="{63B3BB69-23CF-44E3-9099-C40C66FF867C}">
                  <a14:compatExt spid="_x0000_s48512"/>
                </a:ext>
                <a:ext uri="{FF2B5EF4-FFF2-40B4-BE49-F238E27FC236}">
                  <a16:creationId xmlns:a16="http://schemas.microsoft.com/office/drawing/2014/main" id="{00000000-0008-0000-0800-00008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3" name="Group Box 385" hidden="1">
              <a:extLst>
                <a:ext uri="{63B3BB69-23CF-44E3-9099-C40C66FF867C}">
                  <a14:compatExt spid="_x0000_s48513"/>
                </a:ext>
                <a:ext uri="{FF2B5EF4-FFF2-40B4-BE49-F238E27FC236}">
                  <a16:creationId xmlns:a16="http://schemas.microsoft.com/office/drawing/2014/main" id="{00000000-0008-0000-0800-00008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14" name="Group Box 386" hidden="1">
              <a:extLst>
                <a:ext uri="{63B3BB69-23CF-44E3-9099-C40C66FF867C}">
                  <a14:compatExt spid="_x0000_s48514"/>
                </a:ext>
                <a:ext uri="{FF2B5EF4-FFF2-40B4-BE49-F238E27FC236}">
                  <a16:creationId xmlns:a16="http://schemas.microsoft.com/office/drawing/2014/main" id="{00000000-0008-0000-0800-00008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15" name="Group Box 387" hidden="1">
              <a:extLst>
                <a:ext uri="{63B3BB69-23CF-44E3-9099-C40C66FF867C}">
                  <a14:compatExt spid="_x0000_s48515"/>
                </a:ext>
                <a:ext uri="{FF2B5EF4-FFF2-40B4-BE49-F238E27FC236}">
                  <a16:creationId xmlns:a16="http://schemas.microsoft.com/office/drawing/2014/main" id="{00000000-0008-0000-0800-00008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6" name="Group Box 388" hidden="1">
              <a:extLst>
                <a:ext uri="{63B3BB69-23CF-44E3-9099-C40C66FF867C}">
                  <a14:compatExt spid="_x0000_s48516"/>
                </a:ext>
                <a:ext uri="{FF2B5EF4-FFF2-40B4-BE49-F238E27FC236}">
                  <a16:creationId xmlns:a16="http://schemas.microsoft.com/office/drawing/2014/main" id="{00000000-0008-0000-0800-00008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17" name="Group Box 389" hidden="1">
              <a:extLst>
                <a:ext uri="{63B3BB69-23CF-44E3-9099-C40C66FF867C}">
                  <a14:compatExt spid="_x0000_s48517"/>
                </a:ext>
                <a:ext uri="{FF2B5EF4-FFF2-40B4-BE49-F238E27FC236}">
                  <a16:creationId xmlns:a16="http://schemas.microsoft.com/office/drawing/2014/main" id="{00000000-0008-0000-0800-00008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18" name="Group Box 390" hidden="1">
              <a:extLst>
                <a:ext uri="{63B3BB69-23CF-44E3-9099-C40C66FF867C}">
                  <a14:compatExt spid="_x0000_s48518"/>
                </a:ext>
                <a:ext uri="{FF2B5EF4-FFF2-40B4-BE49-F238E27FC236}">
                  <a16:creationId xmlns:a16="http://schemas.microsoft.com/office/drawing/2014/main" id="{00000000-0008-0000-0800-00008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19" name="Group Box 391" hidden="1">
              <a:extLst>
                <a:ext uri="{63B3BB69-23CF-44E3-9099-C40C66FF867C}">
                  <a14:compatExt spid="_x0000_s48519"/>
                </a:ext>
                <a:ext uri="{FF2B5EF4-FFF2-40B4-BE49-F238E27FC236}">
                  <a16:creationId xmlns:a16="http://schemas.microsoft.com/office/drawing/2014/main" id="{00000000-0008-0000-0800-00008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0" name="Group Box 392" hidden="1">
              <a:extLst>
                <a:ext uri="{63B3BB69-23CF-44E3-9099-C40C66FF867C}">
                  <a14:compatExt spid="_x0000_s48520"/>
                </a:ext>
                <a:ext uri="{FF2B5EF4-FFF2-40B4-BE49-F238E27FC236}">
                  <a16:creationId xmlns:a16="http://schemas.microsoft.com/office/drawing/2014/main" id="{00000000-0008-0000-0800-00008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21" name="Group Box 393" hidden="1">
              <a:extLst>
                <a:ext uri="{63B3BB69-23CF-44E3-9099-C40C66FF867C}">
                  <a14:compatExt spid="_x0000_s48521"/>
                </a:ext>
                <a:ext uri="{FF2B5EF4-FFF2-40B4-BE49-F238E27FC236}">
                  <a16:creationId xmlns:a16="http://schemas.microsoft.com/office/drawing/2014/main" id="{00000000-0008-0000-0800-00008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22" name="Group Box 394" hidden="1">
              <a:extLst>
                <a:ext uri="{63B3BB69-23CF-44E3-9099-C40C66FF867C}">
                  <a14:compatExt spid="_x0000_s48522"/>
                </a:ext>
                <a:ext uri="{FF2B5EF4-FFF2-40B4-BE49-F238E27FC236}">
                  <a16:creationId xmlns:a16="http://schemas.microsoft.com/office/drawing/2014/main" id="{00000000-0008-0000-0800-00008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3" name="Group Box 395" hidden="1">
              <a:extLst>
                <a:ext uri="{63B3BB69-23CF-44E3-9099-C40C66FF867C}">
                  <a14:compatExt spid="_x0000_s48523"/>
                </a:ext>
                <a:ext uri="{FF2B5EF4-FFF2-40B4-BE49-F238E27FC236}">
                  <a16:creationId xmlns:a16="http://schemas.microsoft.com/office/drawing/2014/main" id="{00000000-0008-0000-0800-00008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24" name="Group Box 396" hidden="1">
              <a:extLst>
                <a:ext uri="{63B3BB69-23CF-44E3-9099-C40C66FF867C}">
                  <a14:compatExt spid="_x0000_s48524"/>
                </a:ext>
                <a:ext uri="{FF2B5EF4-FFF2-40B4-BE49-F238E27FC236}">
                  <a16:creationId xmlns:a16="http://schemas.microsoft.com/office/drawing/2014/main" id="{00000000-0008-0000-0800-00008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25" name="Group Box 397" hidden="1">
              <a:extLst>
                <a:ext uri="{63B3BB69-23CF-44E3-9099-C40C66FF867C}">
                  <a14:compatExt spid="_x0000_s48525"/>
                </a:ext>
                <a:ext uri="{FF2B5EF4-FFF2-40B4-BE49-F238E27FC236}">
                  <a16:creationId xmlns:a16="http://schemas.microsoft.com/office/drawing/2014/main" id="{00000000-0008-0000-0800-00008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6" name="Group Box 398" hidden="1">
              <a:extLst>
                <a:ext uri="{63B3BB69-23CF-44E3-9099-C40C66FF867C}">
                  <a14:compatExt spid="_x0000_s48526"/>
                </a:ext>
                <a:ext uri="{FF2B5EF4-FFF2-40B4-BE49-F238E27FC236}">
                  <a16:creationId xmlns:a16="http://schemas.microsoft.com/office/drawing/2014/main" id="{00000000-0008-0000-0800-00008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43</xdr:row>
          <xdr:rowOff>0</xdr:rowOff>
        </xdr:from>
        <xdr:to>
          <xdr:col>5</xdr:col>
          <xdr:colOff>257175</xdr:colOff>
          <xdr:row>44</xdr:row>
          <xdr:rowOff>95250</xdr:rowOff>
        </xdr:to>
        <xdr:sp macro="" textlink="">
          <xdr:nvSpPr>
            <xdr:cNvPr id="48527" name="Group Box 399" hidden="1">
              <a:extLst>
                <a:ext uri="{63B3BB69-23CF-44E3-9099-C40C66FF867C}">
                  <a14:compatExt spid="_x0000_s48527"/>
                </a:ext>
                <a:ext uri="{FF2B5EF4-FFF2-40B4-BE49-F238E27FC236}">
                  <a16:creationId xmlns:a16="http://schemas.microsoft.com/office/drawing/2014/main" id="{00000000-0008-0000-0800-00008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43</xdr:row>
          <xdr:rowOff>0</xdr:rowOff>
        </xdr:from>
        <xdr:to>
          <xdr:col>5</xdr:col>
          <xdr:colOff>361950</xdr:colOff>
          <xdr:row>44</xdr:row>
          <xdr:rowOff>171450</xdr:rowOff>
        </xdr:to>
        <xdr:sp macro="" textlink="">
          <xdr:nvSpPr>
            <xdr:cNvPr id="48528" name="Group Box 400" hidden="1">
              <a:extLst>
                <a:ext uri="{63B3BB69-23CF-44E3-9099-C40C66FF867C}">
                  <a14:compatExt spid="_x0000_s48528"/>
                </a:ext>
                <a:ext uri="{FF2B5EF4-FFF2-40B4-BE49-F238E27FC236}">
                  <a16:creationId xmlns:a16="http://schemas.microsoft.com/office/drawing/2014/main" id="{00000000-0008-0000-0800-00009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43</xdr:row>
          <xdr:rowOff>0</xdr:rowOff>
        </xdr:from>
        <xdr:to>
          <xdr:col>5</xdr:col>
          <xdr:colOff>352425</xdr:colOff>
          <xdr:row>44</xdr:row>
          <xdr:rowOff>85725</xdr:rowOff>
        </xdr:to>
        <xdr:sp macro="" textlink="">
          <xdr:nvSpPr>
            <xdr:cNvPr id="48529" name="Group Box 401" hidden="1">
              <a:extLst>
                <a:ext uri="{63B3BB69-23CF-44E3-9099-C40C66FF867C}">
                  <a14:compatExt spid="_x0000_s48529"/>
                </a:ext>
                <a:ext uri="{FF2B5EF4-FFF2-40B4-BE49-F238E27FC236}">
                  <a16:creationId xmlns:a16="http://schemas.microsoft.com/office/drawing/2014/main" id="{00000000-0008-0000-0800-00009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37</xdr:row>
          <xdr:rowOff>152400</xdr:rowOff>
        </xdr:from>
        <xdr:to>
          <xdr:col>5</xdr:col>
          <xdr:colOff>438150</xdr:colOff>
          <xdr:row>39</xdr:row>
          <xdr:rowOff>57150</xdr:rowOff>
        </xdr:to>
        <xdr:sp macro="" textlink="">
          <xdr:nvSpPr>
            <xdr:cNvPr id="48530" name="Group Box 402" hidden="1">
              <a:extLst>
                <a:ext uri="{63B3BB69-23CF-44E3-9099-C40C66FF867C}">
                  <a14:compatExt spid="_x0000_s48530"/>
                </a:ext>
                <a:ext uri="{FF2B5EF4-FFF2-40B4-BE49-F238E27FC236}">
                  <a16:creationId xmlns:a16="http://schemas.microsoft.com/office/drawing/2014/main" id="{00000000-0008-0000-0800-00009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531" name="Group Box 403" hidden="1">
              <a:extLst>
                <a:ext uri="{63B3BB69-23CF-44E3-9099-C40C66FF867C}">
                  <a14:compatExt spid="_x0000_s48531"/>
                </a:ext>
                <a:ext uri="{FF2B5EF4-FFF2-40B4-BE49-F238E27FC236}">
                  <a16:creationId xmlns:a16="http://schemas.microsoft.com/office/drawing/2014/main" id="{00000000-0008-0000-0800-00009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532" name="Group Box 404" hidden="1">
              <a:extLst>
                <a:ext uri="{63B3BB69-23CF-44E3-9099-C40C66FF867C}">
                  <a14:compatExt spid="_x0000_s48532"/>
                </a:ext>
                <a:ext uri="{FF2B5EF4-FFF2-40B4-BE49-F238E27FC236}">
                  <a16:creationId xmlns:a16="http://schemas.microsoft.com/office/drawing/2014/main" id="{00000000-0008-0000-0800-00009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8533" name="Group Box 405" hidden="1">
              <a:extLst>
                <a:ext uri="{63B3BB69-23CF-44E3-9099-C40C66FF867C}">
                  <a14:compatExt spid="_x0000_s48533"/>
                </a:ext>
                <a:ext uri="{FF2B5EF4-FFF2-40B4-BE49-F238E27FC236}">
                  <a16:creationId xmlns:a16="http://schemas.microsoft.com/office/drawing/2014/main" id="{00000000-0008-0000-0800-00009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8534" name="Group Box 406" hidden="1">
              <a:extLst>
                <a:ext uri="{63B3BB69-23CF-44E3-9099-C40C66FF867C}">
                  <a14:compatExt spid="_x0000_s48534"/>
                </a:ext>
                <a:ext uri="{FF2B5EF4-FFF2-40B4-BE49-F238E27FC236}">
                  <a16:creationId xmlns:a16="http://schemas.microsoft.com/office/drawing/2014/main" id="{00000000-0008-0000-0800-00009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40</xdr:row>
          <xdr:rowOff>152400</xdr:rowOff>
        </xdr:from>
        <xdr:to>
          <xdr:col>5</xdr:col>
          <xdr:colOff>438150</xdr:colOff>
          <xdr:row>42</xdr:row>
          <xdr:rowOff>57150</xdr:rowOff>
        </xdr:to>
        <xdr:sp macro="" textlink="">
          <xdr:nvSpPr>
            <xdr:cNvPr id="48535" name="Group Box 407" hidden="1">
              <a:extLst>
                <a:ext uri="{63B3BB69-23CF-44E3-9099-C40C66FF867C}">
                  <a14:compatExt spid="_x0000_s48535"/>
                </a:ext>
                <a:ext uri="{FF2B5EF4-FFF2-40B4-BE49-F238E27FC236}">
                  <a16:creationId xmlns:a16="http://schemas.microsoft.com/office/drawing/2014/main" id="{00000000-0008-0000-0800-00009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536" name="Group Box 408" hidden="1">
              <a:extLst>
                <a:ext uri="{63B3BB69-23CF-44E3-9099-C40C66FF867C}">
                  <a14:compatExt spid="_x0000_s48536"/>
                </a:ext>
                <a:ext uri="{FF2B5EF4-FFF2-40B4-BE49-F238E27FC236}">
                  <a16:creationId xmlns:a16="http://schemas.microsoft.com/office/drawing/2014/main" id="{00000000-0008-0000-0800-00009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537" name="Group Box 409" hidden="1">
              <a:extLst>
                <a:ext uri="{63B3BB69-23CF-44E3-9099-C40C66FF867C}">
                  <a14:compatExt spid="_x0000_s48537"/>
                </a:ext>
                <a:ext uri="{FF2B5EF4-FFF2-40B4-BE49-F238E27FC236}">
                  <a16:creationId xmlns:a16="http://schemas.microsoft.com/office/drawing/2014/main" id="{00000000-0008-0000-0800-00009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8538" name="Group Box 410" hidden="1">
              <a:extLst>
                <a:ext uri="{63B3BB69-23CF-44E3-9099-C40C66FF867C}">
                  <a14:compatExt spid="_x0000_s48538"/>
                </a:ext>
                <a:ext uri="{FF2B5EF4-FFF2-40B4-BE49-F238E27FC236}">
                  <a16:creationId xmlns:a16="http://schemas.microsoft.com/office/drawing/2014/main" id="{00000000-0008-0000-0800-00009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8539" name="Group Box 411" hidden="1">
              <a:extLst>
                <a:ext uri="{63B3BB69-23CF-44E3-9099-C40C66FF867C}">
                  <a14:compatExt spid="_x0000_s48539"/>
                </a:ext>
                <a:ext uri="{FF2B5EF4-FFF2-40B4-BE49-F238E27FC236}">
                  <a16:creationId xmlns:a16="http://schemas.microsoft.com/office/drawing/2014/main" id="{00000000-0008-0000-0800-00009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41</xdr:row>
          <xdr:rowOff>152400</xdr:rowOff>
        </xdr:from>
        <xdr:to>
          <xdr:col>5</xdr:col>
          <xdr:colOff>438150</xdr:colOff>
          <xdr:row>43</xdr:row>
          <xdr:rowOff>57150</xdr:rowOff>
        </xdr:to>
        <xdr:sp macro="" textlink="">
          <xdr:nvSpPr>
            <xdr:cNvPr id="48540" name="Group Box 412" hidden="1">
              <a:extLst>
                <a:ext uri="{63B3BB69-23CF-44E3-9099-C40C66FF867C}">
                  <a14:compatExt spid="_x0000_s48540"/>
                </a:ext>
                <a:ext uri="{FF2B5EF4-FFF2-40B4-BE49-F238E27FC236}">
                  <a16:creationId xmlns:a16="http://schemas.microsoft.com/office/drawing/2014/main" id="{00000000-0008-0000-0800-00009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541" name="Group Box 413" hidden="1">
              <a:extLst>
                <a:ext uri="{63B3BB69-23CF-44E3-9099-C40C66FF867C}">
                  <a14:compatExt spid="_x0000_s48541"/>
                </a:ext>
                <a:ext uri="{FF2B5EF4-FFF2-40B4-BE49-F238E27FC236}">
                  <a16:creationId xmlns:a16="http://schemas.microsoft.com/office/drawing/2014/main" id="{00000000-0008-0000-0800-00009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542" name="Group Box 414" hidden="1">
              <a:extLst>
                <a:ext uri="{63B3BB69-23CF-44E3-9099-C40C66FF867C}">
                  <a14:compatExt spid="_x0000_s48542"/>
                </a:ext>
                <a:ext uri="{FF2B5EF4-FFF2-40B4-BE49-F238E27FC236}">
                  <a16:creationId xmlns:a16="http://schemas.microsoft.com/office/drawing/2014/main" id="{00000000-0008-0000-0800-00009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8543" name="Group Box 415" hidden="1">
              <a:extLst>
                <a:ext uri="{63B3BB69-23CF-44E3-9099-C40C66FF867C}">
                  <a14:compatExt spid="_x0000_s48543"/>
                </a:ext>
                <a:ext uri="{FF2B5EF4-FFF2-40B4-BE49-F238E27FC236}">
                  <a16:creationId xmlns:a16="http://schemas.microsoft.com/office/drawing/2014/main" id="{00000000-0008-0000-0800-00009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8544" name="Group Box 416" hidden="1">
              <a:extLst>
                <a:ext uri="{63B3BB69-23CF-44E3-9099-C40C66FF867C}">
                  <a14:compatExt spid="_x0000_s48544"/>
                </a:ext>
                <a:ext uri="{FF2B5EF4-FFF2-40B4-BE49-F238E27FC236}">
                  <a16:creationId xmlns:a16="http://schemas.microsoft.com/office/drawing/2014/main" id="{00000000-0008-0000-0800-0000A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33</xdr:row>
          <xdr:rowOff>152400</xdr:rowOff>
        </xdr:from>
        <xdr:to>
          <xdr:col>5</xdr:col>
          <xdr:colOff>438150</xdr:colOff>
          <xdr:row>35</xdr:row>
          <xdr:rowOff>57150</xdr:rowOff>
        </xdr:to>
        <xdr:sp macro="" textlink="">
          <xdr:nvSpPr>
            <xdr:cNvPr id="48545" name="Group Box 417" hidden="1">
              <a:extLst>
                <a:ext uri="{63B3BB69-23CF-44E3-9099-C40C66FF867C}">
                  <a14:compatExt spid="_x0000_s48545"/>
                </a:ext>
                <a:ext uri="{FF2B5EF4-FFF2-40B4-BE49-F238E27FC236}">
                  <a16:creationId xmlns:a16="http://schemas.microsoft.com/office/drawing/2014/main" id="{00000000-0008-0000-0800-0000A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546" name="Group Box 418" hidden="1">
              <a:extLst>
                <a:ext uri="{63B3BB69-23CF-44E3-9099-C40C66FF867C}">
                  <a14:compatExt spid="_x0000_s48546"/>
                </a:ext>
                <a:ext uri="{FF2B5EF4-FFF2-40B4-BE49-F238E27FC236}">
                  <a16:creationId xmlns:a16="http://schemas.microsoft.com/office/drawing/2014/main" id="{00000000-0008-0000-0800-0000A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547" name="Group Box 419" hidden="1">
              <a:extLst>
                <a:ext uri="{63B3BB69-23CF-44E3-9099-C40C66FF867C}">
                  <a14:compatExt spid="_x0000_s48547"/>
                </a:ext>
                <a:ext uri="{FF2B5EF4-FFF2-40B4-BE49-F238E27FC236}">
                  <a16:creationId xmlns:a16="http://schemas.microsoft.com/office/drawing/2014/main" id="{00000000-0008-0000-0800-0000A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8548" name="Group Box 420" hidden="1">
              <a:extLst>
                <a:ext uri="{63B3BB69-23CF-44E3-9099-C40C66FF867C}">
                  <a14:compatExt spid="_x0000_s48548"/>
                </a:ext>
                <a:ext uri="{FF2B5EF4-FFF2-40B4-BE49-F238E27FC236}">
                  <a16:creationId xmlns:a16="http://schemas.microsoft.com/office/drawing/2014/main" id="{00000000-0008-0000-0800-0000A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8549" name="Group Box 421" hidden="1">
              <a:extLst>
                <a:ext uri="{63B3BB69-23CF-44E3-9099-C40C66FF867C}">
                  <a14:compatExt spid="_x0000_s48549"/>
                </a:ext>
                <a:ext uri="{FF2B5EF4-FFF2-40B4-BE49-F238E27FC236}">
                  <a16:creationId xmlns:a16="http://schemas.microsoft.com/office/drawing/2014/main" id="{00000000-0008-0000-0800-0000A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20</xdr:row>
          <xdr:rowOff>171450</xdr:rowOff>
        </xdr:from>
        <xdr:to>
          <xdr:col>5</xdr:col>
          <xdr:colOff>704850</xdr:colOff>
          <xdr:row>22</xdr:row>
          <xdr:rowOff>85725</xdr:rowOff>
        </xdr:to>
        <xdr:sp macro="" textlink="">
          <xdr:nvSpPr>
            <xdr:cNvPr id="48550" name="Group Box 422" hidden="1">
              <a:extLst>
                <a:ext uri="{63B3BB69-23CF-44E3-9099-C40C66FF867C}">
                  <a14:compatExt spid="_x0000_s48550"/>
                </a:ext>
                <a:ext uri="{FF2B5EF4-FFF2-40B4-BE49-F238E27FC236}">
                  <a16:creationId xmlns:a16="http://schemas.microsoft.com/office/drawing/2014/main" id="{00000000-0008-0000-0800-0000A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20</xdr:row>
          <xdr:rowOff>180975</xdr:rowOff>
        </xdr:from>
        <xdr:to>
          <xdr:col>5</xdr:col>
          <xdr:colOff>495300</xdr:colOff>
          <xdr:row>22</xdr:row>
          <xdr:rowOff>95250</xdr:rowOff>
        </xdr:to>
        <xdr:sp macro="" textlink="">
          <xdr:nvSpPr>
            <xdr:cNvPr id="48551" name="Group Box 423" hidden="1">
              <a:extLst>
                <a:ext uri="{63B3BB69-23CF-44E3-9099-C40C66FF867C}">
                  <a14:compatExt spid="_x0000_s48551"/>
                </a:ext>
                <a:ext uri="{FF2B5EF4-FFF2-40B4-BE49-F238E27FC236}">
                  <a16:creationId xmlns:a16="http://schemas.microsoft.com/office/drawing/2014/main" id="{00000000-0008-0000-0800-0000A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20</xdr:row>
          <xdr:rowOff>0</xdr:rowOff>
        </xdr:from>
        <xdr:to>
          <xdr:col>5</xdr:col>
          <xdr:colOff>314325</xdr:colOff>
          <xdr:row>21</xdr:row>
          <xdr:rowOff>95250</xdr:rowOff>
        </xdr:to>
        <xdr:sp macro="" textlink="">
          <xdr:nvSpPr>
            <xdr:cNvPr id="48552" name="Group Box 424" hidden="1">
              <a:extLst>
                <a:ext uri="{63B3BB69-23CF-44E3-9099-C40C66FF867C}">
                  <a14:compatExt spid="_x0000_s48552"/>
                </a:ext>
                <a:ext uri="{FF2B5EF4-FFF2-40B4-BE49-F238E27FC236}">
                  <a16:creationId xmlns:a16="http://schemas.microsoft.com/office/drawing/2014/main" id="{00000000-0008-0000-0800-0000A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323850</xdr:colOff>
          <xdr:row>22</xdr:row>
          <xdr:rowOff>95250</xdr:rowOff>
        </xdr:to>
        <xdr:sp macro="" textlink="">
          <xdr:nvSpPr>
            <xdr:cNvPr id="48553" name="Group Box 425" hidden="1">
              <a:extLst>
                <a:ext uri="{63B3BB69-23CF-44E3-9099-C40C66FF867C}">
                  <a14:compatExt spid="_x0000_s48553"/>
                </a:ext>
                <a:ext uri="{FF2B5EF4-FFF2-40B4-BE49-F238E27FC236}">
                  <a16:creationId xmlns:a16="http://schemas.microsoft.com/office/drawing/2014/main" id="{00000000-0008-0000-0800-0000A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466725</xdr:colOff>
          <xdr:row>21</xdr:row>
          <xdr:rowOff>95250</xdr:rowOff>
        </xdr:to>
        <xdr:sp macro="" textlink="">
          <xdr:nvSpPr>
            <xdr:cNvPr id="48554" name="Group Box 426" hidden="1">
              <a:extLst>
                <a:ext uri="{63B3BB69-23CF-44E3-9099-C40C66FF867C}">
                  <a14:compatExt spid="_x0000_s48554"/>
                </a:ext>
                <a:ext uri="{FF2B5EF4-FFF2-40B4-BE49-F238E27FC236}">
                  <a16:creationId xmlns:a16="http://schemas.microsoft.com/office/drawing/2014/main" id="{00000000-0008-0000-0800-0000A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20</xdr:row>
          <xdr:rowOff>0</xdr:rowOff>
        </xdr:from>
        <xdr:to>
          <xdr:col>5</xdr:col>
          <xdr:colOff>342900</xdr:colOff>
          <xdr:row>21</xdr:row>
          <xdr:rowOff>123825</xdr:rowOff>
        </xdr:to>
        <xdr:sp macro="" textlink="">
          <xdr:nvSpPr>
            <xdr:cNvPr id="48555" name="Group Box 427" hidden="1">
              <a:extLst>
                <a:ext uri="{63B3BB69-23CF-44E3-9099-C40C66FF867C}">
                  <a14:compatExt spid="_x0000_s48555"/>
                </a:ext>
                <a:ext uri="{FF2B5EF4-FFF2-40B4-BE49-F238E27FC236}">
                  <a16:creationId xmlns:a16="http://schemas.microsoft.com/office/drawing/2014/main" id="{00000000-0008-0000-0800-0000A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20</xdr:row>
          <xdr:rowOff>0</xdr:rowOff>
        </xdr:from>
        <xdr:to>
          <xdr:col>5</xdr:col>
          <xdr:colOff>514350</xdr:colOff>
          <xdr:row>21</xdr:row>
          <xdr:rowOff>95250</xdr:rowOff>
        </xdr:to>
        <xdr:sp macro="" textlink="">
          <xdr:nvSpPr>
            <xdr:cNvPr id="48556" name="Group Box 428" hidden="1">
              <a:extLst>
                <a:ext uri="{63B3BB69-23CF-44E3-9099-C40C66FF867C}">
                  <a14:compatExt spid="_x0000_s48556"/>
                </a:ext>
                <a:ext uri="{FF2B5EF4-FFF2-40B4-BE49-F238E27FC236}">
                  <a16:creationId xmlns:a16="http://schemas.microsoft.com/office/drawing/2014/main" id="{00000000-0008-0000-0800-0000A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466725</xdr:colOff>
          <xdr:row>22</xdr:row>
          <xdr:rowOff>95250</xdr:rowOff>
        </xdr:to>
        <xdr:sp macro="" textlink="">
          <xdr:nvSpPr>
            <xdr:cNvPr id="48557" name="Group Box 429" hidden="1">
              <a:extLst>
                <a:ext uri="{63B3BB69-23CF-44E3-9099-C40C66FF867C}">
                  <a14:compatExt spid="_x0000_s48557"/>
                </a:ext>
                <a:ext uri="{FF2B5EF4-FFF2-40B4-BE49-F238E27FC236}">
                  <a16:creationId xmlns:a16="http://schemas.microsoft.com/office/drawing/2014/main" id="{00000000-0008-0000-0800-0000A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21</xdr:row>
          <xdr:rowOff>0</xdr:rowOff>
        </xdr:from>
        <xdr:to>
          <xdr:col>5</xdr:col>
          <xdr:colOff>342900</xdr:colOff>
          <xdr:row>22</xdr:row>
          <xdr:rowOff>123825</xdr:rowOff>
        </xdr:to>
        <xdr:sp macro="" textlink="">
          <xdr:nvSpPr>
            <xdr:cNvPr id="48558" name="Group Box 430" hidden="1">
              <a:extLst>
                <a:ext uri="{63B3BB69-23CF-44E3-9099-C40C66FF867C}">
                  <a14:compatExt spid="_x0000_s48558"/>
                </a:ext>
                <a:ext uri="{FF2B5EF4-FFF2-40B4-BE49-F238E27FC236}">
                  <a16:creationId xmlns:a16="http://schemas.microsoft.com/office/drawing/2014/main" id="{00000000-0008-0000-0800-0000A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21</xdr:row>
          <xdr:rowOff>0</xdr:rowOff>
        </xdr:from>
        <xdr:to>
          <xdr:col>5</xdr:col>
          <xdr:colOff>514350</xdr:colOff>
          <xdr:row>22</xdr:row>
          <xdr:rowOff>95250</xdr:rowOff>
        </xdr:to>
        <xdr:sp macro="" textlink="">
          <xdr:nvSpPr>
            <xdr:cNvPr id="48559" name="Group Box 431" hidden="1">
              <a:extLst>
                <a:ext uri="{63B3BB69-23CF-44E3-9099-C40C66FF867C}">
                  <a14:compatExt spid="_x0000_s48559"/>
                </a:ext>
                <a:ext uri="{FF2B5EF4-FFF2-40B4-BE49-F238E27FC236}">
                  <a16:creationId xmlns:a16="http://schemas.microsoft.com/office/drawing/2014/main" id="{00000000-0008-0000-0800-0000A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20</xdr:row>
          <xdr:rowOff>123825</xdr:rowOff>
        </xdr:from>
        <xdr:to>
          <xdr:col>5</xdr:col>
          <xdr:colOff>542925</xdr:colOff>
          <xdr:row>22</xdr:row>
          <xdr:rowOff>28575</xdr:rowOff>
        </xdr:to>
        <xdr:sp macro="" textlink="">
          <xdr:nvSpPr>
            <xdr:cNvPr id="48560" name="Group Box 432" hidden="1">
              <a:extLst>
                <a:ext uri="{63B3BB69-23CF-44E3-9099-C40C66FF867C}">
                  <a14:compatExt spid="_x0000_s48560"/>
                </a:ext>
                <a:ext uri="{FF2B5EF4-FFF2-40B4-BE49-F238E27FC236}">
                  <a16:creationId xmlns:a16="http://schemas.microsoft.com/office/drawing/2014/main" id="{00000000-0008-0000-0800-0000B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21</xdr:row>
          <xdr:rowOff>85725</xdr:rowOff>
        </xdr:from>
        <xdr:to>
          <xdr:col>5</xdr:col>
          <xdr:colOff>552450</xdr:colOff>
          <xdr:row>22</xdr:row>
          <xdr:rowOff>180975</xdr:rowOff>
        </xdr:to>
        <xdr:sp macro="" textlink="">
          <xdr:nvSpPr>
            <xdr:cNvPr id="48561" name="Group Box 433" hidden="1">
              <a:extLst>
                <a:ext uri="{63B3BB69-23CF-44E3-9099-C40C66FF867C}">
                  <a14:compatExt spid="_x0000_s48561"/>
                </a:ext>
                <a:ext uri="{FF2B5EF4-FFF2-40B4-BE49-F238E27FC236}">
                  <a16:creationId xmlns:a16="http://schemas.microsoft.com/office/drawing/2014/main" id="{00000000-0008-0000-0800-0000B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562" name="Group Box 434" hidden="1">
              <a:extLst>
                <a:ext uri="{63B3BB69-23CF-44E3-9099-C40C66FF867C}">
                  <a14:compatExt spid="_x0000_s48562"/>
                </a:ext>
                <a:ext uri="{FF2B5EF4-FFF2-40B4-BE49-F238E27FC236}">
                  <a16:creationId xmlns:a16="http://schemas.microsoft.com/office/drawing/2014/main" id="{00000000-0008-0000-0800-0000B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563" name="Group Box 435" hidden="1">
              <a:extLst>
                <a:ext uri="{63B3BB69-23CF-44E3-9099-C40C66FF867C}">
                  <a14:compatExt spid="_x0000_s48563"/>
                </a:ext>
                <a:ext uri="{FF2B5EF4-FFF2-40B4-BE49-F238E27FC236}">
                  <a16:creationId xmlns:a16="http://schemas.microsoft.com/office/drawing/2014/main" id="{00000000-0008-0000-0800-0000B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8564" name="Group Box 436" hidden="1">
              <a:extLst>
                <a:ext uri="{63B3BB69-23CF-44E3-9099-C40C66FF867C}">
                  <a14:compatExt spid="_x0000_s48564"/>
                </a:ext>
                <a:ext uri="{FF2B5EF4-FFF2-40B4-BE49-F238E27FC236}">
                  <a16:creationId xmlns:a16="http://schemas.microsoft.com/office/drawing/2014/main" id="{00000000-0008-0000-0800-0000B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8565" name="Group Box 437" hidden="1">
              <a:extLst>
                <a:ext uri="{63B3BB69-23CF-44E3-9099-C40C66FF867C}">
                  <a14:compatExt spid="_x0000_s48565"/>
                </a:ext>
                <a:ext uri="{FF2B5EF4-FFF2-40B4-BE49-F238E27FC236}">
                  <a16:creationId xmlns:a16="http://schemas.microsoft.com/office/drawing/2014/main" id="{00000000-0008-0000-0800-0000B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3638550</xdr:colOff>
          <xdr:row>11</xdr:row>
          <xdr:rowOff>171450</xdr:rowOff>
        </xdr:from>
        <xdr:to>
          <xdr:col>5</xdr:col>
          <xdr:colOff>704850</xdr:colOff>
          <xdr:row>13</xdr:row>
          <xdr:rowOff>85725</xdr:rowOff>
        </xdr:to>
        <xdr:sp macro="" textlink="">
          <xdr:nvSpPr>
            <xdr:cNvPr id="48566" name="Group Box 438" hidden="1">
              <a:extLst>
                <a:ext uri="{63B3BB69-23CF-44E3-9099-C40C66FF867C}">
                  <a14:compatExt spid="_x0000_s48566"/>
                </a:ext>
                <a:ext uri="{FF2B5EF4-FFF2-40B4-BE49-F238E27FC236}">
                  <a16:creationId xmlns:a16="http://schemas.microsoft.com/office/drawing/2014/main" id="{00000000-0008-0000-0800-0000B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3629025</xdr:colOff>
          <xdr:row>11</xdr:row>
          <xdr:rowOff>180975</xdr:rowOff>
        </xdr:from>
        <xdr:to>
          <xdr:col>5</xdr:col>
          <xdr:colOff>495300</xdr:colOff>
          <xdr:row>13</xdr:row>
          <xdr:rowOff>95250</xdr:rowOff>
        </xdr:to>
        <xdr:sp macro="" textlink="">
          <xdr:nvSpPr>
            <xdr:cNvPr id="48567" name="Group Box 439" hidden="1">
              <a:extLst>
                <a:ext uri="{63B3BB69-23CF-44E3-9099-C40C66FF867C}">
                  <a14:compatExt spid="_x0000_s48567"/>
                </a:ext>
                <a:ext uri="{FF2B5EF4-FFF2-40B4-BE49-F238E27FC236}">
                  <a16:creationId xmlns:a16="http://schemas.microsoft.com/office/drawing/2014/main" id="{00000000-0008-0000-0800-0000B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11</xdr:row>
          <xdr:rowOff>0</xdr:rowOff>
        </xdr:from>
        <xdr:to>
          <xdr:col>5</xdr:col>
          <xdr:colOff>314325</xdr:colOff>
          <xdr:row>12</xdr:row>
          <xdr:rowOff>95250</xdr:rowOff>
        </xdr:to>
        <xdr:sp macro="" textlink="">
          <xdr:nvSpPr>
            <xdr:cNvPr id="48568" name="Group Box 440" hidden="1">
              <a:extLst>
                <a:ext uri="{63B3BB69-23CF-44E3-9099-C40C66FF867C}">
                  <a14:compatExt spid="_x0000_s48568"/>
                </a:ext>
                <a:ext uri="{FF2B5EF4-FFF2-40B4-BE49-F238E27FC236}">
                  <a16:creationId xmlns:a16="http://schemas.microsoft.com/office/drawing/2014/main" id="{00000000-0008-0000-0800-0000B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323850</xdr:colOff>
          <xdr:row>13</xdr:row>
          <xdr:rowOff>95250</xdr:rowOff>
        </xdr:to>
        <xdr:sp macro="" textlink="">
          <xdr:nvSpPr>
            <xdr:cNvPr id="48569" name="Group Box 441" hidden="1">
              <a:extLst>
                <a:ext uri="{63B3BB69-23CF-44E3-9099-C40C66FF867C}">
                  <a14:compatExt spid="_x0000_s48569"/>
                </a:ext>
                <a:ext uri="{FF2B5EF4-FFF2-40B4-BE49-F238E27FC236}">
                  <a16:creationId xmlns:a16="http://schemas.microsoft.com/office/drawing/2014/main" id="{00000000-0008-0000-0800-0000B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466725</xdr:colOff>
          <xdr:row>12</xdr:row>
          <xdr:rowOff>95250</xdr:rowOff>
        </xdr:to>
        <xdr:sp macro="" textlink="">
          <xdr:nvSpPr>
            <xdr:cNvPr id="48570" name="Group Box 442" hidden="1">
              <a:extLst>
                <a:ext uri="{63B3BB69-23CF-44E3-9099-C40C66FF867C}">
                  <a14:compatExt spid="_x0000_s48570"/>
                </a:ext>
                <a:ext uri="{FF2B5EF4-FFF2-40B4-BE49-F238E27FC236}">
                  <a16:creationId xmlns:a16="http://schemas.microsoft.com/office/drawing/2014/main" id="{00000000-0008-0000-0800-0000B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11</xdr:row>
          <xdr:rowOff>0</xdr:rowOff>
        </xdr:from>
        <xdr:to>
          <xdr:col>5</xdr:col>
          <xdr:colOff>342900</xdr:colOff>
          <xdr:row>12</xdr:row>
          <xdr:rowOff>123825</xdr:rowOff>
        </xdr:to>
        <xdr:sp macro="" textlink="">
          <xdr:nvSpPr>
            <xdr:cNvPr id="48571" name="Group Box 443" hidden="1">
              <a:extLst>
                <a:ext uri="{63B3BB69-23CF-44E3-9099-C40C66FF867C}">
                  <a14:compatExt spid="_x0000_s48571"/>
                </a:ext>
                <a:ext uri="{FF2B5EF4-FFF2-40B4-BE49-F238E27FC236}">
                  <a16:creationId xmlns:a16="http://schemas.microsoft.com/office/drawing/2014/main" id="{00000000-0008-0000-0800-0000B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11</xdr:row>
          <xdr:rowOff>0</xdr:rowOff>
        </xdr:from>
        <xdr:to>
          <xdr:col>5</xdr:col>
          <xdr:colOff>514350</xdr:colOff>
          <xdr:row>12</xdr:row>
          <xdr:rowOff>95250</xdr:rowOff>
        </xdr:to>
        <xdr:sp macro="" textlink="">
          <xdr:nvSpPr>
            <xdr:cNvPr id="48572" name="Group Box 444" hidden="1">
              <a:extLst>
                <a:ext uri="{63B3BB69-23CF-44E3-9099-C40C66FF867C}">
                  <a14:compatExt spid="_x0000_s48572"/>
                </a:ext>
                <a:ext uri="{FF2B5EF4-FFF2-40B4-BE49-F238E27FC236}">
                  <a16:creationId xmlns:a16="http://schemas.microsoft.com/office/drawing/2014/main" id="{00000000-0008-0000-0800-0000B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466725</xdr:colOff>
          <xdr:row>13</xdr:row>
          <xdr:rowOff>95250</xdr:rowOff>
        </xdr:to>
        <xdr:sp macro="" textlink="">
          <xdr:nvSpPr>
            <xdr:cNvPr id="48573" name="Group Box 445" hidden="1">
              <a:extLst>
                <a:ext uri="{63B3BB69-23CF-44E3-9099-C40C66FF867C}">
                  <a14:compatExt spid="_x0000_s48573"/>
                </a:ext>
                <a:ext uri="{FF2B5EF4-FFF2-40B4-BE49-F238E27FC236}">
                  <a16:creationId xmlns:a16="http://schemas.microsoft.com/office/drawing/2014/main" id="{00000000-0008-0000-0800-0000B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12</xdr:row>
          <xdr:rowOff>0</xdr:rowOff>
        </xdr:from>
        <xdr:to>
          <xdr:col>5</xdr:col>
          <xdr:colOff>342900</xdr:colOff>
          <xdr:row>13</xdr:row>
          <xdr:rowOff>123825</xdr:rowOff>
        </xdr:to>
        <xdr:sp macro="" textlink="">
          <xdr:nvSpPr>
            <xdr:cNvPr id="48574" name="Group Box 446" hidden="1">
              <a:extLst>
                <a:ext uri="{63B3BB69-23CF-44E3-9099-C40C66FF867C}">
                  <a14:compatExt spid="_x0000_s48574"/>
                </a:ext>
                <a:ext uri="{FF2B5EF4-FFF2-40B4-BE49-F238E27FC236}">
                  <a16:creationId xmlns:a16="http://schemas.microsoft.com/office/drawing/2014/main" id="{00000000-0008-0000-0800-0000B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12</xdr:row>
          <xdr:rowOff>0</xdr:rowOff>
        </xdr:from>
        <xdr:to>
          <xdr:col>5</xdr:col>
          <xdr:colOff>514350</xdr:colOff>
          <xdr:row>13</xdr:row>
          <xdr:rowOff>95250</xdr:rowOff>
        </xdr:to>
        <xdr:sp macro="" textlink="">
          <xdr:nvSpPr>
            <xdr:cNvPr id="48575" name="Group Box 447" hidden="1">
              <a:extLst>
                <a:ext uri="{63B3BB69-23CF-44E3-9099-C40C66FF867C}">
                  <a14:compatExt spid="_x0000_s48575"/>
                </a:ext>
                <a:ext uri="{FF2B5EF4-FFF2-40B4-BE49-F238E27FC236}">
                  <a16:creationId xmlns:a16="http://schemas.microsoft.com/office/drawing/2014/main" id="{00000000-0008-0000-0800-0000B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3429000</xdr:colOff>
          <xdr:row>11</xdr:row>
          <xdr:rowOff>123825</xdr:rowOff>
        </xdr:from>
        <xdr:to>
          <xdr:col>5</xdr:col>
          <xdr:colOff>542925</xdr:colOff>
          <xdr:row>13</xdr:row>
          <xdr:rowOff>28575</xdr:rowOff>
        </xdr:to>
        <xdr:sp macro="" textlink="">
          <xdr:nvSpPr>
            <xdr:cNvPr id="48576" name="Group Box 448" hidden="1">
              <a:extLst>
                <a:ext uri="{63B3BB69-23CF-44E3-9099-C40C66FF867C}">
                  <a14:compatExt spid="_x0000_s48576"/>
                </a:ext>
                <a:ext uri="{FF2B5EF4-FFF2-40B4-BE49-F238E27FC236}">
                  <a16:creationId xmlns:a16="http://schemas.microsoft.com/office/drawing/2014/main" id="{00000000-0008-0000-0800-0000C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12</xdr:row>
          <xdr:rowOff>85725</xdr:rowOff>
        </xdr:from>
        <xdr:to>
          <xdr:col>5</xdr:col>
          <xdr:colOff>552450</xdr:colOff>
          <xdr:row>13</xdr:row>
          <xdr:rowOff>180975</xdr:rowOff>
        </xdr:to>
        <xdr:sp macro="" textlink="">
          <xdr:nvSpPr>
            <xdr:cNvPr id="48577" name="Group Box 449" hidden="1">
              <a:extLst>
                <a:ext uri="{63B3BB69-23CF-44E3-9099-C40C66FF867C}">
                  <a14:compatExt spid="_x0000_s48577"/>
                </a:ext>
                <a:ext uri="{FF2B5EF4-FFF2-40B4-BE49-F238E27FC236}">
                  <a16:creationId xmlns:a16="http://schemas.microsoft.com/office/drawing/2014/main" id="{00000000-0008-0000-0800-0000C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578" name="Group Box 450" hidden="1">
              <a:extLst>
                <a:ext uri="{63B3BB69-23CF-44E3-9099-C40C66FF867C}">
                  <a14:compatExt spid="_x0000_s48578"/>
                </a:ext>
                <a:ext uri="{FF2B5EF4-FFF2-40B4-BE49-F238E27FC236}">
                  <a16:creationId xmlns:a16="http://schemas.microsoft.com/office/drawing/2014/main" id="{00000000-0008-0000-0800-0000C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579" name="Group Box 451" hidden="1">
              <a:extLst>
                <a:ext uri="{63B3BB69-23CF-44E3-9099-C40C66FF867C}">
                  <a14:compatExt spid="_x0000_s48579"/>
                </a:ext>
                <a:ext uri="{FF2B5EF4-FFF2-40B4-BE49-F238E27FC236}">
                  <a16:creationId xmlns:a16="http://schemas.microsoft.com/office/drawing/2014/main" id="{00000000-0008-0000-0800-0000C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8580" name="Group Box 452" hidden="1">
              <a:extLst>
                <a:ext uri="{63B3BB69-23CF-44E3-9099-C40C66FF867C}">
                  <a14:compatExt spid="_x0000_s48580"/>
                </a:ext>
                <a:ext uri="{FF2B5EF4-FFF2-40B4-BE49-F238E27FC236}">
                  <a16:creationId xmlns:a16="http://schemas.microsoft.com/office/drawing/2014/main" id="{00000000-0008-0000-0800-0000C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8581" name="Group Box 453" hidden="1">
              <a:extLst>
                <a:ext uri="{63B3BB69-23CF-44E3-9099-C40C66FF867C}">
                  <a14:compatExt spid="_x0000_s48581"/>
                </a:ext>
                <a:ext uri="{FF2B5EF4-FFF2-40B4-BE49-F238E27FC236}">
                  <a16:creationId xmlns:a16="http://schemas.microsoft.com/office/drawing/2014/main" id="{00000000-0008-0000-0800-0000C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14</xdr:row>
          <xdr:rowOff>142875</xdr:rowOff>
        </xdr:from>
        <xdr:to>
          <xdr:col>5</xdr:col>
          <xdr:colOff>476250</xdr:colOff>
          <xdr:row>16</xdr:row>
          <xdr:rowOff>57150</xdr:rowOff>
        </xdr:to>
        <xdr:sp macro="" textlink="">
          <xdr:nvSpPr>
            <xdr:cNvPr id="48582" name="Group Box 454" hidden="1">
              <a:extLst>
                <a:ext uri="{63B3BB69-23CF-44E3-9099-C40C66FF867C}">
                  <a14:compatExt spid="_x0000_s48582"/>
                </a:ext>
                <a:ext uri="{FF2B5EF4-FFF2-40B4-BE49-F238E27FC236}">
                  <a16:creationId xmlns:a16="http://schemas.microsoft.com/office/drawing/2014/main" id="{00000000-0008-0000-0800-0000C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583" name="Group Box 455" hidden="1">
              <a:extLst>
                <a:ext uri="{63B3BB69-23CF-44E3-9099-C40C66FF867C}">
                  <a14:compatExt spid="_x0000_s48583"/>
                </a:ext>
                <a:ext uri="{FF2B5EF4-FFF2-40B4-BE49-F238E27FC236}">
                  <a16:creationId xmlns:a16="http://schemas.microsoft.com/office/drawing/2014/main" id="{00000000-0008-0000-0800-0000C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584" name="Group Box 456" hidden="1">
              <a:extLst>
                <a:ext uri="{63B3BB69-23CF-44E3-9099-C40C66FF867C}">
                  <a14:compatExt spid="_x0000_s48584"/>
                </a:ext>
                <a:ext uri="{FF2B5EF4-FFF2-40B4-BE49-F238E27FC236}">
                  <a16:creationId xmlns:a16="http://schemas.microsoft.com/office/drawing/2014/main" id="{00000000-0008-0000-0800-0000C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585" name="Group Box 457" hidden="1">
              <a:extLst>
                <a:ext uri="{63B3BB69-23CF-44E3-9099-C40C66FF867C}">
                  <a14:compatExt spid="_x0000_s48585"/>
                </a:ext>
                <a:ext uri="{FF2B5EF4-FFF2-40B4-BE49-F238E27FC236}">
                  <a16:creationId xmlns:a16="http://schemas.microsoft.com/office/drawing/2014/main" id="{00000000-0008-0000-0800-0000C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323850</xdr:colOff>
          <xdr:row>15</xdr:row>
          <xdr:rowOff>95250</xdr:rowOff>
        </xdr:to>
        <xdr:sp macro="" textlink="">
          <xdr:nvSpPr>
            <xdr:cNvPr id="48586" name="Group Box 458" hidden="1">
              <a:extLst>
                <a:ext uri="{63B3BB69-23CF-44E3-9099-C40C66FF867C}">
                  <a14:compatExt spid="_x0000_s48586"/>
                </a:ext>
                <a:ext uri="{FF2B5EF4-FFF2-40B4-BE49-F238E27FC236}">
                  <a16:creationId xmlns:a16="http://schemas.microsoft.com/office/drawing/2014/main" id="{00000000-0008-0000-0800-0000C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466725</xdr:colOff>
          <xdr:row>15</xdr:row>
          <xdr:rowOff>95250</xdr:rowOff>
        </xdr:to>
        <xdr:sp macro="" textlink="">
          <xdr:nvSpPr>
            <xdr:cNvPr id="48587" name="Group Box 459" hidden="1">
              <a:extLst>
                <a:ext uri="{63B3BB69-23CF-44E3-9099-C40C66FF867C}">
                  <a14:compatExt spid="_x0000_s48587"/>
                </a:ext>
                <a:ext uri="{FF2B5EF4-FFF2-40B4-BE49-F238E27FC236}">
                  <a16:creationId xmlns:a16="http://schemas.microsoft.com/office/drawing/2014/main" id="{00000000-0008-0000-0800-0000C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14</xdr:row>
          <xdr:rowOff>0</xdr:rowOff>
        </xdr:from>
        <xdr:to>
          <xdr:col>5</xdr:col>
          <xdr:colOff>342900</xdr:colOff>
          <xdr:row>15</xdr:row>
          <xdr:rowOff>123825</xdr:rowOff>
        </xdr:to>
        <xdr:sp macro="" textlink="">
          <xdr:nvSpPr>
            <xdr:cNvPr id="48588" name="Group Box 460" hidden="1">
              <a:extLst>
                <a:ext uri="{63B3BB69-23CF-44E3-9099-C40C66FF867C}">
                  <a14:compatExt spid="_x0000_s48588"/>
                </a:ext>
                <a:ext uri="{FF2B5EF4-FFF2-40B4-BE49-F238E27FC236}">
                  <a16:creationId xmlns:a16="http://schemas.microsoft.com/office/drawing/2014/main" id="{00000000-0008-0000-0800-0000C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14</xdr:row>
          <xdr:rowOff>0</xdr:rowOff>
        </xdr:from>
        <xdr:to>
          <xdr:col>5</xdr:col>
          <xdr:colOff>514350</xdr:colOff>
          <xdr:row>15</xdr:row>
          <xdr:rowOff>95250</xdr:rowOff>
        </xdr:to>
        <xdr:sp macro="" textlink="">
          <xdr:nvSpPr>
            <xdr:cNvPr id="48589" name="Group Box 461" hidden="1">
              <a:extLst>
                <a:ext uri="{63B3BB69-23CF-44E3-9099-C40C66FF867C}">
                  <a14:compatExt spid="_x0000_s48589"/>
                </a:ext>
                <a:ext uri="{FF2B5EF4-FFF2-40B4-BE49-F238E27FC236}">
                  <a16:creationId xmlns:a16="http://schemas.microsoft.com/office/drawing/2014/main" id="{00000000-0008-0000-0800-0000C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14</xdr:row>
          <xdr:rowOff>85725</xdr:rowOff>
        </xdr:from>
        <xdr:to>
          <xdr:col>5</xdr:col>
          <xdr:colOff>552450</xdr:colOff>
          <xdr:row>15</xdr:row>
          <xdr:rowOff>180975</xdr:rowOff>
        </xdr:to>
        <xdr:sp macro="" textlink="">
          <xdr:nvSpPr>
            <xdr:cNvPr id="48590" name="Group Box 462" hidden="1">
              <a:extLst>
                <a:ext uri="{63B3BB69-23CF-44E3-9099-C40C66FF867C}">
                  <a14:compatExt spid="_x0000_s48590"/>
                </a:ext>
                <a:ext uri="{FF2B5EF4-FFF2-40B4-BE49-F238E27FC236}">
                  <a16:creationId xmlns:a16="http://schemas.microsoft.com/office/drawing/2014/main" id="{00000000-0008-0000-0800-0000C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591" name="Group Box 463" hidden="1">
              <a:extLst>
                <a:ext uri="{63B3BB69-23CF-44E3-9099-C40C66FF867C}">
                  <a14:compatExt spid="_x0000_s48591"/>
                </a:ext>
                <a:ext uri="{FF2B5EF4-FFF2-40B4-BE49-F238E27FC236}">
                  <a16:creationId xmlns:a16="http://schemas.microsoft.com/office/drawing/2014/main" id="{00000000-0008-0000-0800-0000C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3714750</xdr:colOff>
          <xdr:row>15</xdr:row>
          <xdr:rowOff>142875</xdr:rowOff>
        </xdr:from>
        <xdr:to>
          <xdr:col>5</xdr:col>
          <xdr:colOff>476250</xdr:colOff>
          <xdr:row>17</xdr:row>
          <xdr:rowOff>57150</xdr:rowOff>
        </xdr:to>
        <xdr:sp macro="" textlink="">
          <xdr:nvSpPr>
            <xdr:cNvPr id="48592" name="Group Box 464" hidden="1">
              <a:extLst>
                <a:ext uri="{63B3BB69-23CF-44E3-9099-C40C66FF867C}">
                  <a14:compatExt spid="_x0000_s48592"/>
                </a:ext>
                <a:ext uri="{FF2B5EF4-FFF2-40B4-BE49-F238E27FC236}">
                  <a16:creationId xmlns:a16="http://schemas.microsoft.com/office/drawing/2014/main" id="{00000000-0008-0000-0800-0000D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593" name="Group Box 465" hidden="1">
              <a:extLst>
                <a:ext uri="{63B3BB69-23CF-44E3-9099-C40C66FF867C}">
                  <a14:compatExt spid="_x0000_s48593"/>
                </a:ext>
                <a:ext uri="{FF2B5EF4-FFF2-40B4-BE49-F238E27FC236}">
                  <a16:creationId xmlns:a16="http://schemas.microsoft.com/office/drawing/2014/main" id="{00000000-0008-0000-0800-0000D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8594" name="Group Box 466" hidden="1">
              <a:extLst>
                <a:ext uri="{63B3BB69-23CF-44E3-9099-C40C66FF867C}">
                  <a14:compatExt spid="_x0000_s48594"/>
                </a:ext>
                <a:ext uri="{FF2B5EF4-FFF2-40B4-BE49-F238E27FC236}">
                  <a16:creationId xmlns:a16="http://schemas.microsoft.com/office/drawing/2014/main" id="{00000000-0008-0000-0800-0000D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8595" name="Group Box 467" hidden="1">
              <a:extLst>
                <a:ext uri="{63B3BB69-23CF-44E3-9099-C40C66FF867C}">
                  <a14:compatExt spid="_x0000_s48595"/>
                </a:ext>
                <a:ext uri="{FF2B5EF4-FFF2-40B4-BE49-F238E27FC236}">
                  <a16:creationId xmlns:a16="http://schemas.microsoft.com/office/drawing/2014/main" id="{00000000-0008-0000-0800-0000D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323850</xdr:colOff>
          <xdr:row>16</xdr:row>
          <xdr:rowOff>95250</xdr:rowOff>
        </xdr:to>
        <xdr:sp macro="" textlink="">
          <xdr:nvSpPr>
            <xdr:cNvPr id="48596" name="Group Box 468" hidden="1">
              <a:extLst>
                <a:ext uri="{63B3BB69-23CF-44E3-9099-C40C66FF867C}">
                  <a14:compatExt spid="_x0000_s48596"/>
                </a:ext>
                <a:ext uri="{FF2B5EF4-FFF2-40B4-BE49-F238E27FC236}">
                  <a16:creationId xmlns:a16="http://schemas.microsoft.com/office/drawing/2014/main" id="{00000000-0008-0000-0800-0000D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1116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466725</xdr:colOff>
          <xdr:row>16</xdr:row>
          <xdr:rowOff>95250</xdr:rowOff>
        </xdr:to>
        <xdr:sp macro="" textlink="">
          <xdr:nvSpPr>
            <xdr:cNvPr id="48597" name="Group Box 469" hidden="1">
              <a:extLst>
                <a:ext uri="{63B3BB69-23CF-44E3-9099-C40C66FF867C}">
                  <a14:compatExt spid="_x0000_s48597"/>
                </a:ext>
                <a:ext uri="{FF2B5EF4-FFF2-40B4-BE49-F238E27FC236}">
                  <a16:creationId xmlns:a16="http://schemas.microsoft.com/office/drawing/2014/main" id="{00000000-0008-0000-0800-0000D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3686175</xdr:colOff>
          <xdr:row>15</xdr:row>
          <xdr:rowOff>0</xdr:rowOff>
        </xdr:from>
        <xdr:to>
          <xdr:col>5</xdr:col>
          <xdr:colOff>342900</xdr:colOff>
          <xdr:row>16</xdr:row>
          <xdr:rowOff>123825</xdr:rowOff>
        </xdr:to>
        <xdr:sp macro="" textlink="">
          <xdr:nvSpPr>
            <xdr:cNvPr id="48598" name="Group Box 470" hidden="1">
              <a:extLst>
                <a:ext uri="{63B3BB69-23CF-44E3-9099-C40C66FF867C}">
                  <a14:compatExt spid="_x0000_s48598"/>
                </a:ext>
                <a:ext uri="{FF2B5EF4-FFF2-40B4-BE49-F238E27FC236}">
                  <a16:creationId xmlns:a16="http://schemas.microsoft.com/office/drawing/2014/main" id="{00000000-0008-0000-0800-0000D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3533775</xdr:colOff>
          <xdr:row>15</xdr:row>
          <xdr:rowOff>0</xdr:rowOff>
        </xdr:from>
        <xdr:to>
          <xdr:col>5</xdr:col>
          <xdr:colOff>514350</xdr:colOff>
          <xdr:row>16</xdr:row>
          <xdr:rowOff>95250</xdr:rowOff>
        </xdr:to>
        <xdr:sp macro="" textlink="">
          <xdr:nvSpPr>
            <xdr:cNvPr id="48599" name="Group Box 471" hidden="1">
              <a:extLst>
                <a:ext uri="{63B3BB69-23CF-44E3-9099-C40C66FF867C}">
                  <a14:compatExt spid="_x0000_s48599"/>
                </a:ext>
                <a:ext uri="{FF2B5EF4-FFF2-40B4-BE49-F238E27FC236}">
                  <a16:creationId xmlns:a16="http://schemas.microsoft.com/office/drawing/2014/main" id="{00000000-0008-0000-0800-0000D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3657600</xdr:colOff>
          <xdr:row>15</xdr:row>
          <xdr:rowOff>85725</xdr:rowOff>
        </xdr:from>
        <xdr:to>
          <xdr:col>5</xdr:col>
          <xdr:colOff>552450</xdr:colOff>
          <xdr:row>16</xdr:row>
          <xdr:rowOff>180975</xdr:rowOff>
        </xdr:to>
        <xdr:sp macro="" textlink="">
          <xdr:nvSpPr>
            <xdr:cNvPr id="48600" name="Group Box 472" hidden="1">
              <a:extLst>
                <a:ext uri="{63B3BB69-23CF-44E3-9099-C40C66FF867C}">
                  <a14:compatExt spid="_x0000_s48600"/>
                </a:ext>
                <a:ext uri="{FF2B5EF4-FFF2-40B4-BE49-F238E27FC236}">
                  <a16:creationId xmlns:a16="http://schemas.microsoft.com/office/drawing/2014/main" id="{00000000-0008-0000-0800-0000D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01" name="Group Box 473" hidden="1">
              <a:extLst>
                <a:ext uri="{63B3BB69-23CF-44E3-9099-C40C66FF867C}">
                  <a14:compatExt spid="_x0000_s48601"/>
                </a:ext>
                <a:ext uri="{FF2B5EF4-FFF2-40B4-BE49-F238E27FC236}">
                  <a16:creationId xmlns:a16="http://schemas.microsoft.com/office/drawing/2014/main" id="{00000000-0008-0000-0800-0000D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9</xdr:row>
          <xdr:rowOff>171450</xdr:rowOff>
        </xdr:from>
        <xdr:to>
          <xdr:col>5</xdr:col>
          <xdr:colOff>657225</xdr:colOff>
          <xdr:row>11</xdr:row>
          <xdr:rowOff>85725</xdr:rowOff>
        </xdr:to>
        <xdr:sp macro="" textlink="">
          <xdr:nvSpPr>
            <xdr:cNvPr id="48602" name="Group Box 474" hidden="1">
              <a:extLst>
                <a:ext uri="{63B3BB69-23CF-44E3-9099-C40C66FF867C}">
                  <a14:compatExt spid="_x0000_s48602"/>
                </a:ext>
                <a:ext uri="{FF2B5EF4-FFF2-40B4-BE49-F238E27FC236}">
                  <a16:creationId xmlns:a16="http://schemas.microsoft.com/office/drawing/2014/main" id="{00000000-0008-0000-0800-0000D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9</xdr:row>
          <xdr:rowOff>0</xdr:rowOff>
        </xdr:from>
        <xdr:to>
          <xdr:col>5</xdr:col>
          <xdr:colOff>257175</xdr:colOff>
          <xdr:row>10</xdr:row>
          <xdr:rowOff>95250</xdr:rowOff>
        </xdr:to>
        <xdr:sp macro="" textlink="">
          <xdr:nvSpPr>
            <xdr:cNvPr id="48603" name="Group Box 475" hidden="1">
              <a:extLst>
                <a:ext uri="{63B3BB69-23CF-44E3-9099-C40C66FF867C}">
                  <a14:compatExt spid="_x0000_s48603"/>
                </a:ext>
                <a:ext uri="{FF2B5EF4-FFF2-40B4-BE49-F238E27FC236}">
                  <a16:creationId xmlns:a16="http://schemas.microsoft.com/office/drawing/2014/main" id="{00000000-0008-0000-0800-0000D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604" name="Group Box 476" hidden="1">
              <a:extLst>
                <a:ext uri="{63B3BB69-23CF-44E3-9099-C40C66FF867C}">
                  <a14:compatExt spid="_x0000_s48604"/>
                </a:ext>
                <a:ext uri="{FF2B5EF4-FFF2-40B4-BE49-F238E27FC236}">
                  <a16:creationId xmlns:a16="http://schemas.microsoft.com/office/drawing/2014/main" id="{00000000-0008-0000-0800-0000D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9</xdr:row>
          <xdr:rowOff>57150</xdr:rowOff>
        </xdr:from>
        <xdr:to>
          <xdr:col>5</xdr:col>
          <xdr:colOff>361950</xdr:colOff>
          <xdr:row>11</xdr:row>
          <xdr:rowOff>28575</xdr:rowOff>
        </xdr:to>
        <xdr:sp macro="" textlink="">
          <xdr:nvSpPr>
            <xdr:cNvPr id="48605" name="Group Box 477" hidden="1">
              <a:extLst>
                <a:ext uri="{63B3BB69-23CF-44E3-9099-C40C66FF867C}">
                  <a14:compatExt spid="_x0000_s48605"/>
                </a:ext>
                <a:ext uri="{FF2B5EF4-FFF2-40B4-BE49-F238E27FC236}">
                  <a16:creationId xmlns:a16="http://schemas.microsoft.com/office/drawing/2014/main" id="{00000000-0008-0000-0800-0000D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9</xdr:row>
          <xdr:rowOff>161925</xdr:rowOff>
        </xdr:from>
        <xdr:to>
          <xdr:col>5</xdr:col>
          <xdr:colOff>352425</xdr:colOff>
          <xdr:row>11</xdr:row>
          <xdr:rowOff>57150</xdr:rowOff>
        </xdr:to>
        <xdr:sp macro="" textlink="">
          <xdr:nvSpPr>
            <xdr:cNvPr id="48606" name="Group Box 478" hidden="1">
              <a:extLst>
                <a:ext uri="{63B3BB69-23CF-44E3-9099-C40C66FF867C}">
                  <a14:compatExt spid="_x0000_s48606"/>
                </a:ext>
                <a:ext uri="{FF2B5EF4-FFF2-40B4-BE49-F238E27FC236}">
                  <a16:creationId xmlns:a16="http://schemas.microsoft.com/office/drawing/2014/main" id="{00000000-0008-0000-0800-0000D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8607" name="Group Box 479" hidden="1">
              <a:extLst>
                <a:ext uri="{63B3BB69-23CF-44E3-9099-C40C66FF867C}">
                  <a14:compatExt spid="_x0000_s48607"/>
                </a:ext>
                <a:ext uri="{FF2B5EF4-FFF2-40B4-BE49-F238E27FC236}">
                  <a16:creationId xmlns:a16="http://schemas.microsoft.com/office/drawing/2014/main" id="{00000000-0008-0000-0800-0000D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608" name="Group Box 480" hidden="1">
              <a:extLst>
                <a:ext uri="{63B3BB69-23CF-44E3-9099-C40C66FF867C}">
                  <a14:compatExt spid="_x0000_s48608"/>
                </a:ext>
                <a:ext uri="{FF2B5EF4-FFF2-40B4-BE49-F238E27FC236}">
                  <a16:creationId xmlns:a16="http://schemas.microsoft.com/office/drawing/2014/main" id="{00000000-0008-0000-0800-0000E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09" name="Group Box 481" hidden="1">
              <a:extLst>
                <a:ext uri="{63B3BB69-23CF-44E3-9099-C40C66FF867C}">
                  <a14:compatExt spid="_x0000_s48609"/>
                </a:ext>
                <a:ext uri="{FF2B5EF4-FFF2-40B4-BE49-F238E27FC236}">
                  <a16:creationId xmlns:a16="http://schemas.microsoft.com/office/drawing/2014/main" id="{00000000-0008-0000-0800-0000E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8610" name="Group Box 482" hidden="1">
              <a:extLst>
                <a:ext uri="{63B3BB69-23CF-44E3-9099-C40C66FF867C}">
                  <a14:compatExt spid="_x0000_s48610"/>
                </a:ext>
                <a:ext uri="{FF2B5EF4-FFF2-40B4-BE49-F238E27FC236}">
                  <a16:creationId xmlns:a16="http://schemas.microsoft.com/office/drawing/2014/main" id="{00000000-0008-0000-0800-0000E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8611" name="Group Box 483" hidden="1">
              <a:extLst>
                <a:ext uri="{63B3BB69-23CF-44E3-9099-C40C66FF867C}">
                  <a14:compatExt spid="_x0000_s48611"/>
                </a:ext>
                <a:ext uri="{FF2B5EF4-FFF2-40B4-BE49-F238E27FC236}">
                  <a16:creationId xmlns:a16="http://schemas.microsoft.com/office/drawing/2014/main" id="{00000000-0008-0000-0800-0000E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10</xdr:row>
          <xdr:rowOff>171450</xdr:rowOff>
        </xdr:from>
        <xdr:to>
          <xdr:col>5</xdr:col>
          <xdr:colOff>657225</xdr:colOff>
          <xdr:row>12</xdr:row>
          <xdr:rowOff>85725</xdr:rowOff>
        </xdr:to>
        <xdr:sp macro="" textlink="">
          <xdr:nvSpPr>
            <xdr:cNvPr id="48612" name="Group Box 484" hidden="1">
              <a:extLst>
                <a:ext uri="{63B3BB69-23CF-44E3-9099-C40C66FF867C}">
                  <a14:compatExt spid="_x0000_s48612"/>
                </a:ext>
                <a:ext uri="{FF2B5EF4-FFF2-40B4-BE49-F238E27FC236}">
                  <a16:creationId xmlns:a16="http://schemas.microsoft.com/office/drawing/2014/main" id="{00000000-0008-0000-0800-0000E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10</xdr:row>
          <xdr:rowOff>0</xdr:rowOff>
        </xdr:from>
        <xdr:to>
          <xdr:col>5</xdr:col>
          <xdr:colOff>257175</xdr:colOff>
          <xdr:row>11</xdr:row>
          <xdr:rowOff>95250</xdr:rowOff>
        </xdr:to>
        <xdr:sp macro="" textlink="">
          <xdr:nvSpPr>
            <xdr:cNvPr id="48613" name="Group Box 485" hidden="1">
              <a:extLst>
                <a:ext uri="{63B3BB69-23CF-44E3-9099-C40C66FF867C}">
                  <a14:compatExt spid="_x0000_s48613"/>
                </a:ext>
                <a:ext uri="{FF2B5EF4-FFF2-40B4-BE49-F238E27FC236}">
                  <a16:creationId xmlns:a16="http://schemas.microsoft.com/office/drawing/2014/main" id="{00000000-0008-0000-0800-0000E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14" name="Group Box 486" hidden="1">
              <a:extLst>
                <a:ext uri="{63B3BB69-23CF-44E3-9099-C40C66FF867C}">
                  <a14:compatExt spid="_x0000_s48614"/>
                </a:ext>
                <a:ext uri="{FF2B5EF4-FFF2-40B4-BE49-F238E27FC236}">
                  <a16:creationId xmlns:a16="http://schemas.microsoft.com/office/drawing/2014/main" id="{00000000-0008-0000-0800-0000E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10</xdr:row>
          <xdr:rowOff>57150</xdr:rowOff>
        </xdr:from>
        <xdr:to>
          <xdr:col>5</xdr:col>
          <xdr:colOff>361950</xdr:colOff>
          <xdr:row>12</xdr:row>
          <xdr:rowOff>28575</xdr:rowOff>
        </xdr:to>
        <xdr:sp macro="" textlink="">
          <xdr:nvSpPr>
            <xdr:cNvPr id="48615" name="Group Box 487" hidden="1">
              <a:extLst>
                <a:ext uri="{63B3BB69-23CF-44E3-9099-C40C66FF867C}">
                  <a14:compatExt spid="_x0000_s48615"/>
                </a:ext>
                <a:ext uri="{FF2B5EF4-FFF2-40B4-BE49-F238E27FC236}">
                  <a16:creationId xmlns:a16="http://schemas.microsoft.com/office/drawing/2014/main" id="{00000000-0008-0000-0800-0000E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10</xdr:row>
          <xdr:rowOff>161925</xdr:rowOff>
        </xdr:from>
        <xdr:to>
          <xdr:col>5</xdr:col>
          <xdr:colOff>352425</xdr:colOff>
          <xdr:row>12</xdr:row>
          <xdr:rowOff>57150</xdr:rowOff>
        </xdr:to>
        <xdr:sp macro="" textlink="">
          <xdr:nvSpPr>
            <xdr:cNvPr id="48616" name="Group Box 488" hidden="1">
              <a:extLst>
                <a:ext uri="{63B3BB69-23CF-44E3-9099-C40C66FF867C}">
                  <a14:compatExt spid="_x0000_s48616"/>
                </a:ext>
                <a:ext uri="{FF2B5EF4-FFF2-40B4-BE49-F238E27FC236}">
                  <a16:creationId xmlns:a16="http://schemas.microsoft.com/office/drawing/2014/main" id="{00000000-0008-0000-0800-0000E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8617" name="Group Box 489" hidden="1">
              <a:extLst>
                <a:ext uri="{63B3BB69-23CF-44E3-9099-C40C66FF867C}">
                  <a14:compatExt spid="_x0000_s48617"/>
                </a:ext>
                <a:ext uri="{FF2B5EF4-FFF2-40B4-BE49-F238E27FC236}">
                  <a16:creationId xmlns:a16="http://schemas.microsoft.com/office/drawing/2014/main" id="{00000000-0008-0000-0800-0000E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18" name="Group Box 490" hidden="1">
              <a:extLst>
                <a:ext uri="{63B3BB69-23CF-44E3-9099-C40C66FF867C}">
                  <a14:compatExt spid="_x0000_s48618"/>
                </a:ext>
                <a:ext uri="{FF2B5EF4-FFF2-40B4-BE49-F238E27FC236}">
                  <a16:creationId xmlns:a16="http://schemas.microsoft.com/office/drawing/2014/main" id="{00000000-0008-0000-0800-0000E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19" name="Group Box 491" hidden="1">
              <a:extLst>
                <a:ext uri="{63B3BB69-23CF-44E3-9099-C40C66FF867C}">
                  <a14:compatExt spid="_x0000_s48619"/>
                </a:ext>
                <a:ext uri="{FF2B5EF4-FFF2-40B4-BE49-F238E27FC236}">
                  <a16:creationId xmlns:a16="http://schemas.microsoft.com/office/drawing/2014/main" id="{00000000-0008-0000-0800-0000E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8620" name="Group Box 492" hidden="1">
              <a:extLst>
                <a:ext uri="{63B3BB69-23CF-44E3-9099-C40C66FF867C}">
                  <a14:compatExt spid="_x0000_s48620"/>
                </a:ext>
                <a:ext uri="{FF2B5EF4-FFF2-40B4-BE49-F238E27FC236}">
                  <a16:creationId xmlns:a16="http://schemas.microsoft.com/office/drawing/2014/main" id="{00000000-0008-0000-0800-0000E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8621" name="Group Box 493" hidden="1">
              <a:extLst>
                <a:ext uri="{63B3BB69-23CF-44E3-9099-C40C66FF867C}">
                  <a14:compatExt spid="_x0000_s48621"/>
                </a:ext>
                <a:ext uri="{FF2B5EF4-FFF2-40B4-BE49-F238E27FC236}">
                  <a16:creationId xmlns:a16="http://schemas.microsoft.com/office/drawing/2014/main" id="{00000000-0008-0000-0800-0000E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11</xdr:row>
          <xdr:rowOff>171450</xdr:rowOff>
        </xdr:from>
        <xdr:to>
          <xdr:col>5</xdr:col>
          <xdr:colOff>657225</xdr:colOff>
          <xdr:row>13</xdr:row>
          <xdr:rowOff>85725</xdr:rowOff>
        </xdr:to>
        <xdr:sp macro="" textlink="">
          <xdr:nvSpPr>
            <xdr:cNvPr id="48622" name="Group Box 494" hidden="1">
              <a:extLst>
                <a:ext uri="{63B3BB69-23CF-44E3-9099-C40C66FF867C}">
                  <a14:compatExt spid="_x0000_s48622"/>
                </a:ext>
                <a:ext uri="{FF2B5EF4-FFF2-40B4-BE49-F238E27FC236}">
                  <a16:creationId xmlns:a16="http://schemas.microsoft.com/office/drawing/2014/main" id="{00000000-0008-0000-0800-0000E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11</xdr:row>
          <xdr:rowOff>0</xdr:rowOff>
        </xdr:from>
        <xdr:to>
          <xdr:col>5</xdr:col>
          <xdr:colOff>257175</xdr:colOff>
          <xdr:row>12</xdr:row>
          <xdr:rowOff>95250</xdr:rowOff>
        </xdr:to>
        <xdr:sp macro="" textlink="">
          <xdr:nvSpPr>
            <xdr:cNvPr id="48623" name="Group Box 495" hidden="1">
              <a:extLst>
                <a:ext uri="{63B3BB69-23CF-44E3-9099-C40C66FF867C}">
                  <a14:compatExt spid="_x0000_s48623"/>
                </a:ext>
                <a:ext uri="{FF2B5EF4-FFF2-40B4-BE49-F238E27FC236}">
                  <a16:creationId xmlns:a16="http://schemas.microsoft.com/office/drawing/2014/main" id="{00000000-0008-0000-0800-0000E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24" name="Group Box 496" hidden="1">
              <a:extLst>
                <a:ext uri="{63B3BB69-23CF-44E3-9099-C40C66FF867C}">
                  <a14:compatExt spid="_x0000_s48624"/>
                </a:ext>
                <a:ext uri="{FF2B5EF4-FFF2-40B4-BE49-F238E27FC236}">
                  <a16:creationId xmlns:a16="http://schemas.microsoft.com/office/drawing/2014/main" id="{00000000-0008-0000-0800-0000F0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11</xdr:row>
          <xdr:rowOff>57150</xdr:rowOff>
        </xdr:from>
        <xdr:to>
          <xdr:col>5</xdr:col>
          <xdr:colOff>361950</xdr:colOff>
          <xdr:row>13</xdr:row>
          <xdr:rowOff>28575</xdr:rowOff>
        </xdr:to>
        <xdr:sp macro="" textlink="">
          <xdr:nvSpPr>
            <xdr:cNvPr id="48625" name="Group Box 497" hidden="1">
              <a:extLst>
                <a:ext uri="{63B3BB69-23CF-44E3-9099-C40C66FF867C}">
                  <a14:compatExt spid="_x0000_s48625"/>
                </a:ext>
                <a:ext uri="{FF2B5EF4-FFF2-40B4-BE49-F238E27FC236}">
                  <a16:creationId xmlns:a16="http://schemas.microsoft.com/office/drawing/2014/main" id="{00000000-0008-0000-0800-0000F1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11</xdr:row>
          <xdr:rowOff>161925</xdr:rowOff>
        </xdr:from>
        <xdr:to>
          <xdr:col>5</xdr:col>
          <xdr:colOff>352425</xdr:colOff>
          <xdr:row>13</xdr:row>
          <xdr:rowOff>57150</xdr:rowOff>
        </xdr:to>
        <xdr:sp macro="" textlink="">
          <xdr:nvSpPr>
            <xdr:cNvPr id="48626" name="Group Box 498" hidden="1">
              <a:extLst>
                <a:ext uri="{63B3BB69-23CF-44E3-9099-C40C66FF867C}">
                  <a14:compatExt spid="_x0000_s48626"/>
                </a:ext>
                <a:ext uri="{FF2B5EF4-FFF2-40B4-BE49-F238E27FC236}">
                  <a16:creationId xmlns:a16="http://schemas.microsoft.com/office/drawing/2014/main" id="{00000000-0008-0000-0800-0000F2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27" name="Group Box 499" hidden="1">
              <a:extLst>
                <a:ext uri="{63B3BB69-23CF-44E3-9099-C40C66FF867C}">
                  <a14:compatExt spid="_x0000_s48627"/>
                </a:ext>
                <a:ext uri="{FF2B5EF4-FFF2-40B4-BE49-F238E27FC236}">
                  <a16:creationId xmlns:a16="http://schemas.microsoft.com/office/drawing/2014/main" id="{00000000-0008-0000-0800-0000F3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28" name="Group Box 500" hidden="1">
              <a:extLst>
                <a:ext uri="{63B3BB69-23CF-44E3-9099-C40C66FF867C}">
                  <a14:compatExt spid="_x0000_s48628"/>
                </a:ext>
                <a:ext uri="{FF2B5EF4-FFF2-40B4-BE49-F238E27FC236}">
                  <a16:creationId xmlns:a16="http://schemas.microsoft.com/office/drawing/2014/main" id="{00000000-0008-0000-0800-0000F4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8629" name="Group Box 501" hidden="1">
              <a:extLst>
                <a:ext uri="{63B3BB69-23CF-44E3-9099-C40C66FF867C}">
                  <a14:compatExt spid="_x0000_s48629"/>
                </a:ext>
                <a:ext uri="{FF2B5EF4-FFF2-40B4-BE49-F238E27FC236}">
                  <a16:creationId xmlns:a16="http://schemas.microsoft.com/office/drawing/2014/main" id="{00000000-0008-0000-0800-0000F5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30" name="Group Box 502" hidden="1">
              <a:extLst>
                <a:ext uri="{63B3BB69-23CF-44E3-9099-C40C66FF867C}">
                  <a14:compatExt spid="_x0000_s48630"/>
                </a:ext>
                <a:ext uri="{FF2B5EF4-FFF2-40B4-BE49-F238E27FC236}">
                  <a16:creationId xmlns:a16="http://schemas.microsoft.com/office/drawing/2014/main" id="{00000000-0008-0000-0800-0000F6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31" name="Group Box 503" hidden="1">
              <a:extLst>
                <a:ext uri="{63B3BB69-23CF-44E3-9099-C40C66FF867C}">
                  <a14:compatExt spid="_x0000_s48631"/>
                </a:ext>
                <a:ext uri="{FF2B5EF4-FFF2-40B4-BE49-F238E27FC236}">
                  <a16:creationId xmlns:a16="http://schemas.microsoft.com/office/drawing/2014/main" id="{00000000-0008-0000-0800-0000F7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8632" name="Group Box 504" hidden="1">
              <a:extLst>
                <a:ext uri="{63B3BB69-23CF-44E3-9099-C40C66FF867C}">
                  <a14:compatExt spid="_x0000_s48632"/>
                </a:ext>
                <a:ext uri="{FF2B5EF4-FFF2-40B4-BE49-F238E27FC236}">
                  <a16:creationId xmlns:a16="http://schemas.microsoft.com/office/drawing/2014/main" id="{00000000-0008-0000-0800-0000F8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8633" name="Group Box 505" hidden="1">
              <a:extLst>
                <a:ext uri="{63B3BB69-23CF-44E3-9099-C40C66FF867C}">
                  <a14:compatExt spid="_x0000_s48633"/>
                </a:ext>
                <a:ext uri="{FF2B5EF4-FFF2-40B4-BE49-F238E27FC236}">
                  <a16:creationId xmlns:a16="http://schemas.microsoft.com/office/drawing/2014/main" id="{00000000-0008-0000-0800-0000F9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12</xdr:row>
          <xdr:rowOff>171450</xdr:rowOff>
        </xdr:from>
        <xdr:to>
          <xdr:col>5</xdr:col>
          <xdr:colOff>657225</xdr:colOff>
          <xdr:row>14</xdr:row>
          <xdr:rowOff>85725</xdr:rowOff>
        </xdr:to>
        <xdr:sp macro="" textlink="">
          <xdr:nvSpPr>
            <xdr:cNvPr id="48634" name="Group Box 506" hidden="1">
              <a:extLst>
                <a:ext uri="{63B3BB69-23CF-44E3-9099-C40C66FF867C}">
                  <a14:compatExt spid="_x0000_s48634"/>
                </a:ext>
                <a:ext uri="{FF2B5EF4-FFF2-40B4-BE49-F238E27FC236}">
                  <a16:creationId xmlns:a16="http://schemas.microsoft.com/office/drawing/2014/main" id="{00000000-0008-0000-0800-0000FA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12</xdr:row>
          <xdr:rowOff>0</xdr:rowOff>
        </xdr:from>
        <xdr:to>
          <xdr:col>5</xdr:col>
          <xdr:colOff>257175</xdr:colOff>
          <xdr:row>13</xdr:row>
          <xdr:rowOff>95250</xdr:rowOff>
        </xdr:to>
        <xdr:sp macro="" textlink="">
          <xdr:nvSpPr>
            <xdr:cNvPr id="48635" name="Group Box 507" hidden="1">
              <a:extLst>
                <a:ext uri="{63B3BB69-23CF-44E3-9099-C40C66FF867C}">
                  <a14:compatExt spid="_x0000_s48635"/>
                </a:ext>
                <a:ext uri="{FF2B5EF4-FFF2-40B4-BE49-F238E27FC236}">
                  <a16:creationId xmlns:a16="http://schemas.microsoft.com/office/drawing/2014/main" id="{00000000-0008-0000-0800-0000FB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36" name="Group Box 508" hidden="1">
              <a:extLst>
                <a:ext uri="{63B3BB69-23CF-44E3-9099-C40C66FF867C}">
                  <a14:compatExt spid="_x0000_s48636"/>
                </a:ext>
                <a:ext uri="{FF2B5EF4-FFF2-40B4-BE49-F238E27FC236}">
                  <a16:creationId xmlns:a16="http://schemas.microsoft.com/office/drawing/2014/main" id="{00000000-0008-0000-0800-0000FC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12</xdr:row>
          <xdr:rowOff>57150</xdr:rowOff>
        </xdr:from>
        <xdr:to>
          <xdr:col>5</xdr:col>
          <xdr:colOff>361950</xdr:colOff>
          <xdr:row>14</xdr:row>
          <xdr:rowOff>28575</xdr:rowOff>
        </xdr:to>
        <xdr:sp macro="" textlink="">
          <xdr:nvSpPr>
            <xdr:cNvPr id="48637" name="Group Box 509" hidden="1">
              <a:extLst>
                <a:ext uri="{63B3BB69-23CF-44E3-9099-C40C66FF867C}">
                  <a14:compatExt spid="_x0000_s48637"/>
                </a:ext>
                <a:ext uri="{FF2B5EF4-FFF2-40B4-BE49-F238E27FC236}">
                  <a16:creationId xmlns:a16="http://schemas.microsoft.com/office/drawing/2014/main" id="{00000000-0008-0000-0800-0000FD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12</xdr:row>
          <xdr:rowOff>161925</xdr:rowOff>
        </xdr:from>
        <xdr:to>
          <xdr:col>5</xdr:col>
          <xdr:colOff>352425</xdr:colOff>
          <xdr:row>14</xdr:row>
          <xdr:rowOff>57150</xdr:rowOff>
        </xdr:to>
        <xdr:sp macro="" textlink="">
          <xdr:nvSpPr>
            <xdr:cNvPr id="48638" name="Group Box 510" hidden="1">
              <a:extLst>
                <a:ext uri="{63B3BB69-23CF-44E3-9099-C40C66FF867C}">
                  <a14:compatExt spid="_x0000_s48638"/>
                </a:ext>
                <a:ext uri="{FF2B5EF4-FFF2-40B4-BE49-F238E27FC236}">
                  <a16:creationId xmlns:a16="http://schemas.microsoft.com/office/drawing/2014/main" id="{00000000-0008-0000-0800-0000FE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39" name="Group Box 511" hidden="1">
              <a:extLst>
                <a:ext uri="{63B3BB69-23CF-44E3-9099-C40C66FF867C}">
                  <a14:compatExt spid="_x0000_s48639"/>
                </a:ext>
                <a:ext uri="{FF2B5EF4-FFF2-40B4-BE49-F238E27FC236}">
                  <a16:creationId xmlns:a16="http://schemas.microsoft.com/office/drawing/2014/main" id="{00000000-0008-0000-0800-0000FFBD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13</xdr:row>
          <xdr:rowOff>0</xdr:rowOff>
        </xdr:from>
        <xdr:to>
          <xdr:col>5</xdr:col>
          <xdr:colOff>257175</xdr:colOff>
          <xdr:row>14</xdr:row>
          <xdr:rowOff>95250</xdr:rowOff>
        </xdr:to>
        <xdr:sp macro="" textlink="">
          <xdr:nvSpPr>
            <xdr:cNvPr id="48640" name="Group Box 512" hidden="1">
              <a:extLst>
                <a:ext uri="{63B3BB69-23CF-44E3-9099-C40C66FF867C}">
                  <a14:compatExt spid="_x0000_s48640"/>
                </a:ext>
                <a:ext uri="{FF2B5EF4-FFF2-40B4-BE49-F238E27FC236}">
                  <a16:creationId xmlns:a16="http://schemas.microsoft.com/office/drawing/2014/main" id="{00000000-0008-0000-0800-00000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8641" name="Group Box 513" hidden="1">
              <a:extLst>
                <a:ext uri="{63B3BB69-23CF-44E3-9099-C40C66FF867C}">
                  <a14:compatExt spid="_x0000_s48641"/>
                </a:ext>
                <a:ext uri="{FF2B5EF4-FFF2-40B4-BE49-F238E27FC236}">
                  <a16:creationId xmlns:a16="http://schemas.microsoft.com/office/drawing/2014/main" id="{00000000-0008-0000-0800-00000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642" name="Group Box 514" hidden="1">
              <a:extLst>
                <a:ext uri="{63B3BB69-23CF-44E3-9099-C40C66FF867C}">
                  <a14:compatExt spid="_x0000_s48642"/>
                </a:ext>
                <a:ext uri="{FF2B5EF4-FFF2-40B4-BE49-F238E27FC236}">
                  <a16:creationId xmlns:a16="http://schemas.microsoft.com/office/drawing/2014/main" id="{00000000-0008-0000-0800-00000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43" name="Group Box 515" hidden="1">
              <a:extLst>
                <a:ext uri="{63B3BB69-23CF-44E3-9099-C40C66FF867C}">
                  <a14:compatExt spid="_x0000_s48643"/>
                </a:ext>
                <a:ext uri="{FF2B5EF4-FFF2-40B4-BE49-F238E27FC236}">
                  <a16:creationId xmlns:a16="http://schemas.microsoft.com/office/drawing/2014/main" id="{00000000-0008-0000-0800-00000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644" name="Group Box 516" hidden="1">
              <a:extLst>
                <a:ext uri="{63B3BB69-23CF-44E3-9099-C40C66FF867C}">
                  <a14:compatExt spid="_x0000_s48644"/>
                </a:ext>
                <a:ext uri="{FF2B5EF4-FFF2-40B4-BE49-F238E27FC236}">
                  <a16:creationId xmlns:a16="http://schemas.microsoft.com/office/drawing/2014/main" id="{00000000-0008-0000-0800-00000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645" name="Group Box 517" hidden="1">
              <a:extLst>
                <a:ext uri="{63B3BB69-23CF-44E3-9099-C40C66FF867C}">
                  <a14:compatExt spid="_x0000_s48645"/>
                </a:ext>
                <a:ext uri="{FF2B5EF4-FFF2-40B4-BE49-F238E27FC236}">
                  <a16:creationId xmlns:a16="http://schemas.microsoft.com/office/drawing/2014/main" id="{00000000-0008-0000-0800-00000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14</xdr:row>
          <xdr:rowOff>171450</xdr:rowOff>
        </xdr:from>
        <xdr:to>
          <xdr:col>5</xdr:col>
          <xdr:colOff>657225</xdr:colOff>
          <xdr:row>16</xdr:row>
          <xdr:rowOff>85725</xdr:rowOff>
        </xdr:to>
        <xdr:sp macro="" textlink="">
          <xdr:nvSpPr>
            <xdr:cNvPr id="48646" name="Group Box 518" hidden="1">
              <a:extLst>
                <a:ext uri="{63B3BB69-23CF-44E3-9099-C40C66FF867C}">
                  <a14:compatExt spid="_x0000_s48646"/>
                </a:ext>
                <a:ext uri="{FF2B5EF4-FFF2-40B4-BE49-F238E27FC236}">
                  <a16:creationId xmlns:a16="http://schemas.microsoft.com/office/drawing/2014/main" id="{00000000-0008-0000-0800-00000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14</xdr:row>
          <xdr:rowOff>0</xdr:rowOff>
        </xdr:from>
        <xdr:to>
          <xdr:col>5</xdr:col>
          <xdr:colOff>257175</xdr:colOff>
          <xdr:row>15</xdr:row>
          <xdr:rowOff>95250</xdr:rowOff>
        </xdr:to>
        <xdr:sp macro="" textlink="">
          <xdr:nvSpPr>
            <xdr:cNvPr id="48647" name="Group Box 519" hidden="1">
              <a:extLst>
                <a:ext uri="{63B3BB69-23CF-44E3-9099-C40C66FF867C}">
                  <a14:compatExt spid="_x0000_s48647"/>
                </a:ext>
                <a:ext uri="{FF2B5EF4-FFF2-40B4-BE49-F238E27FC236}">
                  <a16:creationId xmlns:a16="http://schemas.microsoft.com/office/drawing/2014/main" id="{00000000-0008-0000-0800-00000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48" name="Group Box 520" hidden="1">
              <a:extLst>
                <a:ext uri="{63B3BB69-23CF-44E3-9099-C40C66FF867C}">
                  <a14:compatExt spid="_x0000_s48648"/>
                </a:ext>
                <a:ext uri="{FF2B5EF4-FFF2-40B4-BE49-F238E27FC236}">
                  <a16:creationId xmlns:a16="http://schemas.microsoft.com/office/drawing/2014/main" id="{00000000-0008-0000-0800-00000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14</xdr:row>
          <xdr:rowOff>57150</xdr:rowOff>
        </xdr:from>
        <xdr:to>
          <xdr:col>5</xdr:col>
          <xdr:colOff>361950</xdr:colOff>
          <xdr:row>16</xdr:row>
          <xdr:rowOff>28575</xdr:rowOff>
        </xdr:to>
        <xdr:sp macro="" textlink="">
          <xdr:nvSpPr>
            <xdr:cNvPr id="48649" name="Group Box 521" hidden="1">
              <a:extLst>
                <a:ext uri="{63B3BB69-23CF-44E3-9099-C40C66FF867C}">
                  <a14:compatExt spid="_x0000_s48649"/>
                </a:ext>
                <a:ext uri="{FF2B5EF4-FFF2-40B4-BE49-F238E27FC236}">
                  <a16:creationId xmlns:a16="http://schemas.microsoft.com/office/drawing/2014/main" id="{00000000-0008-0000-0800-00000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14</xdr:row>
          <xdr:rowOff>161925</xdr:rowOff>
        </xdr:from>
        <xdr:to>
          <xdr:col>5</xdr:col>
          <xdr:colOff>352425</xdr:colOff>
          <xdr:row>16</xdr:row>
          <xdr:rowOff>57150</xdr:rowOff>
        </xdr:to>
        <xdr:sp macro="" textlink="">
          <xdr:nvSpPr>
            <xdr:cNvPr id="48650" name="Group Box 522" hidden="1">
              <a:extLst>
                <a:ext uri="{63B3BB69-23CF-44E3-9099-C40C66FF867C}">
                  <a14:compatExt spid="_x0000_s48650"/>
                </a:ext>
                <a:ext uri="{FF2B5EF4-FFF2-40B4-BE49-F238E27FC236}">
                  <a16:creationId xmlns:a16="http://schemas.microsoft.com/office/drawing/2014/main" id="{00000000-0008-0000-0800-00000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1" name="Group Box 523" hidden="1">
              <a:extLst>
                <a:ext uri="{63B3BB69-23CF-44E3-9099-C40C66FF867C}">
                  <a14:compatExt spid="_x0000_s48651"/>
                </a:ext>
                <a:ext uri="{FF2B5EF4-FFF2-40B4-BE49-F238E27FC236}">
                  <a16:creationId xmlns:a16="http://schemas.microsoft.com/office/drawing/2014/main" id="{00000000-0008-0000-0800-00000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2" name="Group Box 524" hidden="1">
              <a:extLst>
                <a:ext uri="{63B3BB69-23CF-44E3-9099-C40C66FF867C}">
                  <a14:compatExt spid="_x0000_s48652"/>
                </a:ext>
                <a:ext uri="{FF2B5EF4-FFF2-40B4-BE49-F238E27FC236}">
                  <a16:creationId xmlns:a16="http://schemas.microsoft.com/office/drawing/2014/main" id="{00000000-0008-0000-0800-00000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8653" name="Group Box 525" hidden="1">
              <a:extLst>
                <a:ext uri="{63B3BB69-23CF-44E3-9099-C40C66FF867C}">
                  <a14:compatExt spid="_x0000_s48653"/>
                </a:ext>
                <a:ext uri="{FF2B5EF4-FFF2-40B4-BE49-F238E27FC236}">
                  <a16:creationId xmlns:a16="http://schemas.microsoft.com/office/drawing/2014/main" id="{00000000-0008-0000-0800-00000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4" name="Group Box 526" hidden="1">
              <a:extLst>
                <a:ext uri="{63B3BB69-23CF-44E3-9099-C40C66FF867C}">
                  <a14:compatExt spid="_x0000_s48654"/>
                </a:ext>
                <a:ext uri="{FF2B5EF4-FFF2-40B4-BE49-F238E27FC236}">
                  <a16:creationId xmlns:a16="http://schemas.microsoft.com/office/drawing/2014/main" id="{00000000-0008-0000-0800-00000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55" name="Group Box 527" hidden="1">
              <a:extLst>
                <a:ext uri="{63B3BB69-23CF-44E3-9099-C40C66FF867C}">
                  <a14:compatExt spid="_x0000_s48655"/>
                </a:ext>
                <a:ext uri="{FF2B5EF4-FFF2-40B4-BE49-F238E27FC236}">
                  <a16:creationId xmlns:a16="http://schemas.microsoft.com/office/drawing/2014/main" id="{00000000-0008-0000-0800-00000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8656" name="Group Box 528" hidden="1">
              <a:extLst>
                <a:ext uri="{63B3BB69-23CF-44E3-9099-C40C66FF867C}">
                  <a14:compatExt spid="_x0000_s48656"/>
                </a:ext>
                <a:ext uri="{FF2B5EF4-FFF2-40B4-BE49-F238E27FC236}">
                  <a16:creationId xmlns:a16="http://schemas.microsoft.com/office/drawing/2014/main" id="{00000000-0008-0000-0800-00001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8657" name="Group Box 529" hidden="1">
              <a:extLst>
                <a:ext uri="{63B3BB69-23CF-44E3-9099-C40C66FF867C}">
                  <a14:compatExt spid="_x0000_s48657"/>
                </a:ext>
                <a:ext uri="{FF2B5EF4-FFF2-40B4-BE49-F238E27FC236}">
                  <a16:creationId xmlns:a16="http://schemas.microsoft.com/office/drawing/2014/main" id="{00000000-0008-0000-0800-00001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15</xdr:row>
          <xdr:rowOff>171450</xdr:rowOff>
        </xdr:from>
        <xdr:to>
          <xdr:col>5</xdr:col>
          <xdr:colOff>657225</xdr:colOff>
          <xdr:row>17</xdr:row>
          <xdr:rowOff>85725</xdr:rowOff>
        </xdr:to>
        <xdr:sp macro="" textlink="">
          <xdr:nvSpPr>
            <xdr:cNvPr id="48658" name="Group Box 530" hidden="1">
              <a:extLst>
                <a:ext uri="{63B3BB69-23CF-44E3-9099-C40C66FF867C}">
                  <a14:compatExt spid="_x0000_s48658"/>
                </a:ext>
                <a:ext uri="{FF2B5EF4-FFF2-40B4-BE49-F238E27FC236}">
                  <a16:creationId xmlns:a16="http://schemas.microsoft.com/office/drawing/2014/main" id="{00000000-0008-0000-0800-00001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15</xdr:row>
          <xdr:rowOff>0</xdr:rowOff>
        </xdr:from>
        <xdr:to>
          <xdr:col>5</xdr:col>
          <xdr:colOff>257175</xdr:colOff>
          <xdr:row>16</xdr:row>
          <xdr:rowOff>95250</xdr:rowOff>
        </xdr:to>
        <xdr:sp macro="" textlink="">
          <xdr:nvSpPr>
            <xdr:cNvPr id="48659" name="Group Box 531" hidden="1">
              <a:extLst>
                <a:ext uri="{63B3BB69-23CF-44E3-9099-C40C66FF867C}">
                  <a14:compatExt spid="_x0000_s48659"/>
                </a:ext>
                <a:ext uri="{FF2B5EF4-FFF2-40B4-BE49-F238E27FC236}">
                  <a16:creationId xmlns:a16="http://schemas.microsoft.com/office/drawing/2014/main" id="{00000000-0008-0000-0800-00001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0" name="Group Box 532" hidden="1">
              <a:extLst>
                <a:ext uri="{63B3BB69-23CF-44E3-9099-C40C66FF867C}">
                  <a14:compatExt spid="_x0000_s48660"/>
                </a:ext>
                <a:ext uri="{FF2B5EF4-FFF2-40B4-BE49-F238E27FC236}">
                  <a16:creationId xmlns:a16="http://schemas.microsoft.com/office/drawing/2014/main" id="{00000000-0008-0000-0800-00001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15</xdr:row>
          <xdr:rowOff>57150</xdr:rowOff>
        </xdr:from>
        <xdr:to>
          <xdr:col>5</xdr:col>
          <xdr:colOff>361950</xdr:colOff>
          <xdr:row>17</xdr:row>
          <xdr:rowOff>28575</xdr:rowOff>
        </xdr:to>
        <xdr:sp macro="" textlink="">
          <xdr:nvSpPr>
            <xdr:cNvPr id="48661" name="Group Box 533" hidden="1">
              <a:extLst>
                <a:ext uri="{63B3BB69-23CF-44E3-9099-C40C66FF867C}">
                  <a14:compatExt spid="_x0000_s48661"/>
                </a:ext>
                <a:ext uri="{FF2B5EF4-FFF2-40B4-BE49-F238E27FC236}">
                  <a16:creationId xmlns:a16="http://schemas.microsoft.com/office/drawing/2014/main" id="{00000000-0008-0000-0800-00001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15</xdr:row>
          <xdr:rowOff>161925</xdr:rowOff>
        </xdr:from>
        <xdr:to>
          <xdr:col>5</xdr:col>
          <xdr:colOff>352425</xdr:colOff>
          <xdr:row>17</xdr:row>
          <xdr:rowOff>57150</xdr:rowOff>
        </xdr:to>
        <xdr:sp macro="" textlink="">
          <xdr:nvSpPr>
            <xdr:cNvPr id="48662" name="Group Box 534" hidden="1">
              <a:extLst>
                <a:ext uri="{63B3BB69-23CF-44E3-9099-C40C66FF867C}">
                  <a14:compatExt spid="_x0000_s48662"/>
                </a:ext>
                <a:ext uri="{FF2B5EF4-FFF2-40B4-BE49-F238E27FC236}">
                  <a16:creationId xmlns:a16="http://schemas.microsoft.com/office/drawing/2014/main" id="{00000000-0008-0000-0800-00001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3" name="Group Box 535" hidden="1">
              <a:extLst>
                <a:ext uri="{63B3BB69-23CF-44E3-9099-C40C66FF867C}">
                  <a14:compatExt spid="_x0000_s48663"/>
                </a:ext>
                <a:ext uri="{FF2B5EF4-FFF2-40B4-BE49-F238E27FC236}">
                  <a16:creationId xmlns:a16="http://schemas.microsoft.com/office/drawing/2014/main" id="{00000000-0008-0000-0800-00001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4" name="Group Box 536" hidden="1">
              <a:extLst>
                <a:ext uri="{63B3BB69-23CF-44E3-9099-C40C66FF867C}">
                  <a14:compatExt spid="_x0000_s48664"/>
                </a:ext>
                <a:ext uri="{FF2B5EF4-FFF2-40B4-BE49-F238E27FC236}">
                  <a16:creationId xmlns:a16="http://schemas.microsoft.com/office/drawing/2014/main" id="{00000000-0008-0000-0800-00001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8665" name="Group Box 537" hidden="1">
              <a:extLst>
                <a:ext uri="{63B3BB69-23CF-44E3-9099-C40C66FF867C}">
                  <a14:compatExt spid="_x0000_s48665"/>
                </a:ext>
                <a:ext uri="{FF2B5EF4-FFF2-40B4-BE49-F238E27FC236}">
                  <a16:creationId xmlns:a16="http://schemas.microsoft.com/office/drawing/2014/main" id="{00000000-0008-0000-0800-00001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66" name="Group Box 538" hidden="1">
              <a:extLst>
                <a:ext uri="{63B3BB69-23CF-44E3-9099-C40C66FF867C}">
                  <a14:compatExt spid="_x0000_s48666"/>
                </a:ext>
                <a:ext uri="{FF2B5EF4-FFF2-40B4-BE49-F238E27FC236}">
                  <a16:creationId xmlns:a16="http://schemas.microsoft.com/office/drawing/2014/main" id="{00000000-0008-0000-0800-00001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67" name="Group Box 539" hidden="1">
              <a:extLst>
                <a:ext uri="{63B3BB69-23CF-44E3-9099-C40C66FF867C}">
                  <a14:compatExt spid="_x0000_s48667"/>
                </a:ext>
                <a:ext uri="{FF2B5EF4-FFF2-40B4-BE49-F238E27FC236}">
                  <a16:creationId xmlns:a16="http://schemas.microsoft.com/office/drawing/2014/main" id="{00000000-0008-0000-0800-00001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8668" name="Group Box 540" hidden="1">
              <a:extLst>
                <a:ext uri="{63B3BB69-23CF-44E3-9099-C40C66FF867C}">
                  <a14:compatExt spid="_x0000_s48668"/>
                </a:ext>
                <a:ext uri="{FF2B5EF4-FFF2-40B4-BE49-F238E27FC236}">
                  <a16:creationId xmlns:a16="http://schemas.microsoft.com/office/drawing/2014/main" id="{00000000-0008-0000-0800-00001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8669" name="Group Box 541" hidden="1">
              <a:extLst>
                <a:ext uri="{63B3BB69-23CF-44E3-9099-C40C66FF867C}">
                  <a14:compatExt spid="_x0000_s48669"/>
                </a:ext>
                <a:ext uri="{FF2B5EF4-FFF2-40B4-BE49-F238E27FC236}">
                  <a16:creationId xmlns:a16="http://schemas.microsoft.com/office/drawing/2014/main" id="{00000000-0008-0000-0800-00001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16</xdr:row>
          <xdr:rowOff>171450</xdr:rowOff>
        </xdr:from>
        <xdr:to>
          <xdr:col>5</xdr:col>
          <xdr:colOff>657225</xdr:colOff>
          <xdr:row>18</xdr:row>
          <xdr:rowOff>85725</xdr:rowOff>
        </xdr:to>
        <xdr:sp macro="" textlink="">
          <xdr:nvSpPr>
            <xdr:cNvPr id="48670" name="Group Box 542" hidden="1">
              <a:extLst>
                <a:ext uri="{63B3BB69-23CF-44E3-9099-C40C66FF867C}">
                  <a14:compatExt spid="_x0000_s48670"/>
                </a:ext>
                <a:ext uri="{FF2B5EF4-FFF2-40B4-BE49-F238E27FC236}">
                  <a16:creationId xmlns:a16="http://schemas.microsoft.com/office/drawing/2014/main" id="{00000000-0008-0000-0800-00001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16</xdr:row>
          <xdr:rowOff>0</xdr:rowOff>
        </xdr:from>
        <xdr:to>
          <xdr:col>5</xdr:col>
          <xdr:colOff>257175</xdr:colOff>
          <xdr:row>17</xdr:row>
          <xdr:rowOff>95250</xdr:rowOff>
        </xdr:to>
        <xdr:sp macro="" textlink="">
          <xdr:nvSpPr>
            <xdr:cNvPr id="48671" name="Group Box 543" hidden="1">
              <a:extLst>
                <a:ext uri="{63B3BB69-23CF-44E3-9099-C40C66FF867C}">
                  <a14:compatExt spid="_x0000_s48671"/>
                </a:ext>
                <a:ext uri="{FF2B5EF4-FFF2-40B4-BE49-F238E27FC236}">
                  <a16:creationId xmlns:a16="http://schemas.microsoft.com/office/drawing/2014/main" id="{00000000-0008-0000-0800-00001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2" name="Group Box 544" hidden="1">
              <a:extLst>
                <a:ext uri="{63B3BB69-23CF-44E3-9099-C40C66FF867C}">
                  <a14:compatExt spid="_x0000_s48672"/>
                </a:ext>
                <a:ext uri="{FF2B5EF4-FFF2-40B4-BE49-F238E27FC236}">
                  <a16:creationId xmlns:a16="http://schemas.microsoft.com/office/drawing/2014/main" id="{00000000-0008-0000-0800-00002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16</xdr:row>
          <xdr:rowOff>57150</xdr:rowOff>
        </xdr:from>
        <xdr:to>
          <xdr:col>5</xdr:col>
          <xdr:colOff>361950</xdr:colOff>
          <xdr:row>18</xdr:row>
          <xdr:rowOff>28575</xdr:rowOff>
        </xdr:to>
        <xdr:sp macro="" textlink="">
          <xdr:nvSpPr>
            <xdr:cNvPr id="48673" name="Group Box 545" hidden="1">
              <a:extLst>
                <a:ext uri="{63B3BB69-23CF-44E3-9099-C40C66FF867C}">
                  <a14:compatExt spid="_x0000_s48673"/>
                </a:ext>
                <a:ext uri="{FF2B5EF4-FFF2-40B4-BE49-F238E27FC236}">
                  <a16:creationId xmlns:a16="http://schemas.microsoft.com/office/drawing/2014/main" id="{00000000-0008-0000-0800-00002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16</xdr:row>
          <xdr:rowOff>161925</xdr:rowOff>
        </xdr:from>
        <xdr:to>
          <xdr:col>5</xdr:col>
          <xdr:colOff>352425</xdr:colOff>
          <xdr:row>18</xdr:row>
          <xdr:rowOff>57150</xdr:rowOff>
        </xdr:to>
        <xdr:sp macro="" textlink="">
          <xdr:nvSpPr>
            <xdr:cNvPr id="48674" name="Group Box 546" hidden="1">
              <a:extLst>
                <a:ext uri="{63B3BB69-23CF-44E3-9099-C40C66FF867C}">
                  <a14:compatExt spid="_x0000_s48674"/>
                </a:ext>
                <a:ext uri="{FF2B5EF4-FFF2-40B4-BE49-F238E27FC236}">
                  <a16:creationId xmlns:a16="http://schemas.microsoft.com/office/drawing/2014/main" id="{00000000-0008-0000-0800-00002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5" name="Group Box 547" hidden="1">
              <a:extLst>
                <a:ext uri="{63B3BB69-23CF-44E3-9099-C40C66FF867C}">
                  <a14:compatExt spid="_x0000_s48675"/>
                </a:ext>
                <a:ext uri="{FF2B5EF4-FFF2-40B4-BE49-F238E27FC236}">
                  <a16:creationId xmlns:a16="http://schemas.microsoft.com/office/drawing/2014/main" id="{00000000-0008-0000-0800-00002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6" name="Group Box 548" hidden="1">
              <a:extLst>
                <a:ext uri="{63B3BB69-23CF-44E3-9099-C40C66FF867C}">
                  <a14:compatExt spid="_x0000_s48676"/>
                </a:ext>
                <a:ext uri="{FF2B5EF4-FFF2-40B4-BE49-F238E27FC236}">
                  <a16:creationId xmlns:a16="http://schemas.microsoft.com/office/drawing/2014/main" id="{00000000-0008-0000-0800-00002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8677" name="Group Box 549" hidden="1">
              <a:extLst>
                <a:ext uri="{63B3BB69-23CF-44E3-9099-C40C66FF867C}">
                  <a14:compatExt spid="_x0000_s48677"/>
                </a:ext>
                <a:ext uri="{FF2B5EF4-FFF2-40B4-BE49-F238E27FC236}">
                  <a16:creationId xmlns:a16="http://schemas.microsoft.com/office/drawing/2014/main" id="{00000000-0008-0000-0800-00002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78" name="Group Box 550" hidden="1">
              <a:extLst>
                <a:ext uri="{63B3BB69-23CF-44E3-9099-C40C66FF867C}">
                  <a14:compatExt spid="_x0000_s48678"/>
                </a:ext>
                <a:ext uri="{FF2B5EF4-FFF2-40B4-BE49-F238E27FC236}">
                  <a16:creationId xmlns:a16="http://schemas.microsoft.com/office/drawing/2014/main" id="{00000000-0008-0000-0800-00002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79" name="Group Box 551" hidden="1">
              <a:extLst>
                <a:ext uri="{63B3BB69-23CF-44E3-9099-C40C66FF867C}">
                  <a14:compatExt spid="_x0000_s48679"/>
                </a:ext>
                <a:ext uri="{FF2B5EF4-FFF2-40B4-BE49-F238E27FC236}">
                  <a16:creationId xmlns:a16="http://schemas.microsoft.com/office/drawing/2014/main" id="{00000000-0008-0000-0800-00002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8680" name="Group Box 552" hidden="1">
              <a:extLst>
                <a:ext uri="{63B3BB69-23CF-44E3-9099-C40C66FF867C}">
                  <a14:compatExt spid="_x0000_s48680"/>
                </a:ext>
                <a:ext uri="{FF2B5EF4-FFF2-40B4-BE49-F238E27FC236}">
                  <a16:creationId xmlns:a16="http://schemas.microsoft.com/office/drawing/2014/main" id="{00000000-0008-0000-0800-00002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8681" name="Group Box 553" hidden="1">
              <a:extLst>
                <a:ext uri="{63B3BB69-23CF-44E3-9099-C40C66FF867C}">
                  <a14:compatExt spid="_x0000_s48681"/>
                </a:ext>
                <a:ext uri="{FF2B5EF4-FFF2-40B4-BE49-F238E27FC236}">
                  <a16:creationId xmlns:a16="http://schemas.microsoft.com/office/drawing/2014/main" id="{00000000-0008-0000-0800-00002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17</xdr:row>
          <xdr:rowOff>171450</xdr:rowOff>
        </xdr:from>
        <xdr:to>
          <xdr:col>5</xdr:col>
          <xdr:colOff>657225</xdr:colOff>
          <xdr:row>19</xdr:row>
          <xdr:rowOff>85725</xdr:rowOff>
        </xdr:to>
        <xdr:sp macro="" textlink="">
          <xdr:nvSpPr>
            <xdr:cNvPr id="48682" name="Group Box 554" hidden="1">
              <a:extLst>
                <a:ext uri="{63B3BB69-23CF-44E3-9099-C40C66FF867C}">
                  <a14:compatExt spid="_x0000_s48682"/>
                </a:ext>
                <a:ext uri="{FF2B5EF4-FFF2-40B4-BE49-F238E27FC236}">
                  <a16:creationId xmlns:a16="http://schemas.microsoft.com/office/drawing/2014/main" id="{00000000-0008-0000-0800-00002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17</xdr:row>
          <xdr:rowOff>0</xdr:rowOff>
        </xdr:from>
        <xdr:to>
          <xdr:col>5</xdr:col>
          <xdr:colOff>257175</xdr:colOff>
          <xdr:row>18</xdr:row>
          <xdr:rowOff>95250</xdr:rowOff>
        </xdr:to>
        <xdr:sp macro="" textlink="">
          <xdr:nvSpPr>
            <xdr:cNvPr id="48683" name="Group Box 555" hidden="1">
              <a:extLst>
                <a:ext uri="{63B3BB69-23CF-44E3-9099-C40C66FF867C}">
                  <a14:compatExt spid="_x0000_s48683"/>
                </a:ext>
                <a:ext uri="{FF2B5EF4-FFF2-40B4-BE49-F238E27FC236}">
                  <a16:creationId xmlns:a16="http://schemas.microsoft.com/office/drawing/2014/main" id="{00000000-0008-0000-0800-00002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84" name="Group Box 556" hidden="1">
              <a:extLst>
                <a:ext uri="{63B3BB69-23CF-44E3-9099-C40C66FF867C}">
                  <a14:compatExt spid="_x0000_s48684"/>
                </a:ext>
                <a:ext uri="{FF2B5EF4-FFF2-40B4-BE49-F238E27FC236}">
                  <a16:creationId xmlns:a16="http://schemas.microsoft.com/office/drawing/2014/main" id="{00000000-0008-0000-0800-00002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17</xdr:row>
          <xdr:rowOff>57150</xdr:rowOff>
        </xdr:from>
        <xdr:to>
          <xdr:col>5</xdr:col>
          <xdr:colOff>361950</xdr:colOff>
          <xdr:row>19</xdr:row>
          <xdr:rowOff>28575</xdr:rowOff>
        </xdr:to>
        <xdr:sp macro="" textlink="">
          <xdr:nvSpPr>
            <xdr:cNvPr id="48685" name="Group Box 557" hidden="1">
              <a:extLst>
                <a:ext uri="{63B3BB69-23CF-44E3-9099-C40C66FF867C}">
                  <a14:compatExt spid="_x0000_s48685"/>
                </a:ext>
                <a:ext uri="{FF2B5EF4-FFF2-40B4-BE49-F238E27FC236}">
                  <a16:creationId xmlns:a16="http://schemas.microsoft.com/office/drawing/2014/main" id="{00000000-0008-0000-0800-00002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17</xdr:row>
          <xdr:rowOff>161925</xdr:rowOff>
        </xdr:from>
        <xdr:to>
          <xdr:col>5</xdr:col>
          <xdr:colOff>352425</xdr:colOff>
          <xdr:row>19</xdr:row>
          <xdr:rowOff>57150</xdr:rowOff>
        </xdr:to>
        <xdr:sp macro="" textlink="">
          <xdr:nvSpPr>
            <xdr:cNvPr id="48686" name="Group Box 558" hidden="1">
              <a:extLst>
                <a:ext uri="{63B3BB69-23CF-44E3-9099-C40C66FF867C}">
                  <a14:compatExt spid="_x0000_s48686"/>
                </a:ext>
                <a:ext uri="{FF2B5EF4-FFF2-40B4-BE49-F238E27FC236}">
                  <a16:creationId xmlns:a16="http://schemas.microsoft.com/office/drawing/2014/main" id="{00000000-0008-0000-0800-00002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87" name="Group Box 559" hidden="1">
              <a:extLst>
                <a:ext uri="{63B3BB69-23CF-44E3-9099-C40C66FF867C}">
                  <a14:compatExt spid="_x0000_s48687"/>
                </a:ext>
                <a:ext uri="{FF2B5EF4-FFF2-40B4-BE49-F238E27FC236}">
                  <a16:creationId xmlns:a16="http://schemas.microsoft.com/office/drawing/2014/main" id="{00000000-0008-0000-0800-00002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88" name="Group Box 560" hidden="1">
              <a:extLst>
                <a:ext uri="{63B3BB69-23CF-44E3-9099-C40C66FF867C}">
                  <a14:compatExt spid="_x0000_s48688"/>
                </a:ext>
                <a:ext uri="{FF2B5EF4-FFF2-40B4-BE49-F238E27FC236}">
                  <a16:creationId xmlns:a16="http://schemas.microsoft.com/office/drawing/2014/main" id="{00000000-0008-0000-0800-00003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8689" name="Group Box 561" hidden="1">
              <a:extLst>
                <a:ext uri="{63B3BB69-23CF-44E3-9099-C40C66FF867C}">
                  <a14:compatExt spid="_x0000_s48689"/>
                </a:ext>
                <a:ext uri="{FF2B5EF4-FFF2-40B4-BE49-F238E27FC236}">
                  <a16:creationId xmlns:a16="http://schemas.microsoft.com/office/drawing/2014/main" id="{00000000-0008-0000-0800-00003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90" name="Group Box 562" hidden="1">
              <a:extLst>
                <a:ext uri="{63B3BB69-23CF-44E3-9099-C40C66FF867C}">
                  <a14:compatExt spid="_x0000_s48690"/>
                </a:ext>
                <a:ext uri="{FF2B5EF4-FFF2-40B4-BE49-F238E27FC236}">
                  <a16:creationId xmlns:a16="http://schemas.microsoft.com/office/drawing/2014/main" id="{00000000-0008-0000-0800-00003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691" name="Group Box 563" hidden="1">
              <a:extLst>
                <a:ext uri="{63B3BB69-23CF-44E3-9099-C40C66FF867C}">
                  <a14:compatExt spid="_x0000_s48691"/>
                </a:ext>
                <a:ext uri="{FF2B5EF4-FFF2-40B4-BE49-F238E27FC236}">
                  <a16:creationId xmlns:a16="http://schemas.microsoft.com/office/drawing/2014/main" id="{00000000-0008-0000-0800-00003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8692" name="Group Box 564" hidden="1">
              <a:extLst>
                <a:ext uri="{63B3BB69-23CF-44E3-9099-C40C66FF867C}">
                  <a14:compatExt spid="_x0000_s48692"/>
                </a:ext>
                <a:ext uri="{FF2B5EF4-FFF2-40B4-BE49-F238E27FC236}">
                  <a16:creationId xmlns:a16="http://schemas.microsoft.com/office/drawing/2014/main" id="{00000000-0008-0000-0800-00003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8693" name="Group Box 565" hidden="1">
              <a:extLst>
                <a:ext uri="{63B3BB69-23CF-44E3-9099-C40C66FF867C}">
                  <a14:compatExt spid="_x0000_s48693"/>
                </a:ext>
                <a:ext uri="{FF2B5EF4-FFF2-40B4-BE49-F238E27FC236}">
                  <a16:creationId xmlns:a16="http://schemas.microsoft.com/office/drawing/2014/main" id="{00000000-0008-0000-0800-00003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18</xdr:row>
          <xdr:rowOff>171450</xdr:rowOff>
        </xdr:from>
        <xdr:to>
          <xdr:col>5</xdr:col>
          <xdr:colOff>657225</xdr:colOff>
          <xdr:row>20</xdr:row>
          <xdr:rowOff>85725</xdr:rowOff>
        </xdr:to>
        <xdr:sp macro="" textlink="">
          <xdr:nvSpPr>
            <xdr:cNvPr id="48694" name="Group Box 566" hidden="1">
              <a:extLst>
                <a:ext uri="{63B3BB69-23CF-44E3-9099-C40C66FF867C}">
                  <a14:compatExt spid="_x0000_s48694"/>
                </a:ext>
                <a:ext uri="{FF2B5EF4-FFF2-40B4-BE49-F238E27FC236}">
                  <a16:creationId xmlns:a16="http://schemas.microsoft.com/office/drawing/2014/main" id="{00000000-0008-0000-0800-00003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18</xdr:row>
          <xdr:rowOff>0</xdr:rowOff>
        </xdr:from>
        <xdr:to>
          <xdr:col>5</xdr:col>
          <xdr:colOff>257175</xdr:colOff>
          <xdr:row>19</xdr:row>
          <xdr:rowOff>95250</xdr:rowOff>
        </xdr:to>
        <xdr:sp macro="" textlink="">
          <xdr:nvSpPr>
            <xdr:cNvPr id="48695" name="Group Box 567" hidden="1">
              <a:extLst>
                <a:ext uri="{63B3BB69-23CF-44E3-9099-C40C66FF867C}">
                  <a14:compatExt spid="_x0000_s48695"/>
                </a:ext>
                <a:ext uri="{FF2B5EF4-FFF2-40B4-BE49-F238E27FC236}">
                  <a16:creationId xmlns:a16="http://schemas.microsoft.com/office/drawing/2014/main" id="{00000000-0008-0000-0800-00003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696" name="Group Box 568" hidden="1">
              <a:extLst>
                <a:ext uri="{63B3BB69-23CF-44E3-9099-C40C66FF867C}">
                  <a14:compatExt spid="_x0000_s48696"/>
                </a:ext>
                <a:ext uri="{FF2B5EF4-FFF2-40B4-BE49-F238E27FC236}">
                  <a16:creationId xmlns:a16="http://schemas.microsoft.com/office/drawing/2014/main" id="{00000000-0008-0000-0800-00003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18</xdr:row>
          <xdr:rowOff>57150</xdr:rowOff>
        </xdr:from>
        <xdr:to>
          <xdr:col>5</xdr:col>
          <xdr:colOff>361950</xdr:colOff>
          <xdr:row>20</xdr:row>
          <xdr:rowOff>28575</xdr:rowOff>
        </xdr:to>
        <xdr:sp macro="" textlink="">
          <xdr:nvSpPr>
            <xdr:cNvPr id="48697" name="Group Box 569" hidden="1">
              <a:extLst>
                <a:ext uri="{63B3BB69-23CF-44E3-9099-C40C66FF867C}">
                  <a14:compatExt spid="_x0000_s48697"/>
                </a:ext>
                <a:ext uri="{FF2B5EF4-FFF2-40B4-BE49-F238E27FC236}">
                  <a16:creationId xmlns:a16="http://schemas.microsoft.com/office/drawing/2014/main" id="{00000000-0008-0000-0800-00003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18</xdr:row>
          <xdr:rowOff>161925</xdr:rowOff>
        </xdr:from>
        <xdr:to>
          <xdr:col>5</xdr:col>
          <xdr:colOff>352425</xdr:colOff>
          <xdr:row>20</xdr:row>
          <xdr:rowOff>57150</xdr:rowOff>
        </xdr:to>
        <xdr:sp macro="" textlink="">
          <xdr:nvSpPr>
            <xdr:cNvPr id="48698" name="Group Box 570" hidden="1">
              <a:extLst>
                <a:ext uri="{63B3BB69-23CF-44E3-9099-C40C66FF867C}">
                  <a14:compatExt spid="_x0000_s48698"/>
                </a:ext>
                <a:ext uri="{FF2B5EF4-FFF2-40B4-BE49-F238E27FC236}">
                  <a16:creationId xmlns:a16="http://schemas.microsoft.com/office/drawing/2014/main" id="{00000000-0008-0000-0800-00003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699" name="Group Box 571" hidden="1">
              <a:extLst>
                <a:ext uri="{63B3BB69-23CF-44E3-9099-C40C66FF867C}">
                  <a14:compatExt spid="_x0000_s48699"/>
                </a:ext>
                <a:ext uri="{FF2B5EF4-FFF2-40B4-BE49-F238E27FC236}">
                  <a16:creationId xmlns:a16="http://schemas.microsoft.com/office/drawing/2014/main" id="{00000000-0008-0000-0800-00003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19</xdr:row>
          <xdr:rowOff>0</xdr:rowOff>
        </xdr:from>
        <xdr:to>
          <xdr:col>5</xdr:col>
          <xdr:colOff>257175</xdr:colOff>
          <xdr:row>20</xdr:row>
          <xdr:rowOff>95250</xdr:rowOff>
        </xdr:to>
        <xdr:sp macro="" textlink="">
          <xdr:nvSpPr>
            <xdr:cNvPr id="48700" name="Group Box 572" hidden="1">
              <a:extLst>
                <a:ext uri="{63B3BB69-23CF-44E3-9099-C40C66FF867C}">
                  <a14:compatExt spid="_x0000_s48700"/>
                </a:ext>
                <a:ext uri="{FF2B5EF4-FFF2-40B4-BE49-F238E27FC236}">
                  <a16:creationId xmlns:a16="http://schemas.microsoft.com/office/drawing/2014/main" id="{00000000-0008-0000-0800-00003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8701" name="Group Box 573" hidden="1">
              <a:extLst>
                <a:ext uri="{63B3BB69-23CF-44E3-9099-C40C66FF867C}">
                  <a14:compatExt spid="_x0000_s48701"/>
                </a:ext>
                <a:ext uri="{FF2B5EF4-FFF2-40B4-BE49-F238E27FC236}">
                  <a16:creationId xmlns:a16="http://schemas.microsoft.com/office/drawing/2014/main" id="{00000000-0008-0000-0800-00003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702" name="Group Box 574" hidden="1">
              <a:extLst>
                <a:ext uri="{63B3BB69-23CF-44E3-9099-C40C66FF867C}">
                  <a14:compatExt spid="_x0000_s48702"/>
                </a:ext>
                <a:ext uri="{FF2B5EF4-FFF2-40B4-BE49-F238E27FC236}">
                  <a16:creationId xmlns:a16="http://schemas.microsoft.com/office/drawing/2014/main" id="{00000000-0008-0000-0800-00003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03" name="Group Box 575" hidden="1">
              <a:extLst>
                <a:ext uri="{63B3BB69-23CF-44E3-9099-C40C66FF867C}">
                  <a14:compatExt spid="_x0000_s48703"/>
                </a:ext>
                <a:ext uri="{FF2B5EF4-FFF2-40B4-BE49-F238E27FC236}">
                  <a16:creationId xmlns:a16="http://schemas.microsoft.com/office/drawing/2014/main" id="{00000000-0008-0000-0800-00003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8704" name="Group Box 576" hidden="1">
              <a:extLst>
                <a:ext uri="{63B3BB69-23CF-44E3-9099-C40C66FF867C}">
                  <a14:compatExt spid="_x0000_s48704"/>
                </a:ext>
                <a:ext uri="{FF2B5EF4-FFF2-40B4-BE49-F238E27FC236}">
                  <a16:creationId xmlns:a16="http://schemas.microsoft.com/office/drawing/2014/main" id="{00000000-0008-0000-0800-00004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8705" name="Group Box 577" hidden="1">
              <a:extLst>
                <a:ext uri="{63B3BB69-23CF-44E3-9099-C40C66FF867C}">
                  <a14:compatExt spid="_x0000_s48705"/>
                </a:ext>
                <a:ext uri="{FF2B5EF4-FFF2-40B4-BE49-F238E27FC236}">
                  <a16:creationId xmlns:a16="http://schemas.microsoft.com/office/drawing/2014/main" id="{00000000-0008-0000-0800-00004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20</xdr:row>
          <xdr:rowOff>171450</xdr:rowOff>
        </xdr:from>
        <xdr:to>
          <xdr:col>5</xdr:col>
          <xdr:colOff>657225</xdr:colOff>
          <xdr:row>22</xdr:row>
          <xdr:rowOff>85725</xdr:rowOff>
        </xdr:to>
        <xdr:sp macro="" textlink="">
          <xdr:nvSpPr>
            <xdr:cNvPr id="48706" name="Group Box 578" hidden="1">
              <a:extLst>
                <a:ext uri="{63B3BB69-23CF-44E3-9099-C40C66FF867C}">
                  <a14:compatExt spid="_x0000_s48706"/>
                </a:ext>
                <a:ext uri="{FF2B5EF4-FFF2-40B4-BE49-F238E27FC236}">
                  <a16:creationId xmlns:a16="http://schemas.microsoft.com/office/drawing/2014/main" id="{00000000-0008-0000-0800-00004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20</xdr:row>
          <xdr:rowOff>0</xdr:rowOff>
        </xdr:from>
        <xdr:to>
          <xdr:col>5</xdr:col>
          <xdr:colOff>257175</xdr:colOff>
          <xdr:row>21</xdr:row>
          <xdr:rowOff>95250</xdr:rowOff>
        </xdr:to>
        <xdr:sp macro="" textlink="">
          <xdr:nvSpPr>
            <xdr:cNvPr id="48707" name="Group Box 579" hidden="1">
              <a:extLst>
                <a:ext uri="{63B3BB69-23CF-44E3-9099-C40C66FF867C}">
                  <a14:compatExt spid="_x0000_s48707"/>
                </a:ext>
                <a:ext uri="{FF2B5EF4-FFF2-40B4-BE49-F238E27FC236}">
                  <a16:creationId xmlns:a16="http://schemas.microsoft.com/office/drawing/2014/main" id="{00000000-0008-0000-0800-00004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08" name="Group Box 580" hidden="1">
              <a:extLst>
                <a:ext uri="{63B3BB69-23CF-44E3-9099-C40C66FF867C}">
                  <a14:compatExt spid="_x0000_s48708"/>
                </a:ext>
                <a:ext uri="{FF2B5EF4-FFF2-40B4-BE49-F238E27FC236}">
                  <a16:creationId xmlns:a16="http://schemas.microsoft.com/office/drawing/2014/main" id="{00000000-0008-0000-0800-00004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20</xdr:row>
          <xdr:rowOff>57150</xdr:rowOff>
        </xdr:from>
        <xdr:to>
          <xdr:col>5</xdr:col>
          <xdr:colOff>361950</xdr:colOff>
          <xdr:row>22</xdr:row>
          <xdr:rowOff>28575</xdr:rowOff>
        </xdr:to>
        <xdr:sp macro="" textlink="">
          <xdr:nvSpPr>
            <xdr:cNvPr id="48709" name="Group Box 581" hidden="1">
              <a:extLst>
                <a:ext uri="{63B3BB69-23CF-44E3-9099-C40C66FF867C}">
                  <a14:compatExt spid="_x0000_s48709"/>
                </a:ext>
                <a:ext uri="{FF2B5EF4-FFF2-40B4-BE49-F238E27FC236}">
                  <a16:creationId xmlns:a16="http://schemas.microsoft.com/office/drawing/2014/main" id="{00000000-0008-0000-0800-00004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20</xdr:row>
          <xdr:rowOff>161925</xdr:rowOff>
        </xdr:from>
        <xdr:to>
          <xdr:col>5</xdr:col>
          <xdr:colOff>352425</xdr:colOff>
          <xdr:row>22</xdr:row>
          <xdr:rowOff>57150</xdr:rowOff>
        </xdr:to>
        <xdr:sp macro="" textlink="">
          <xdr:nvSpPr>
            <xdr:cNvPr id="48710" name="Group Box 582" hidden="1">
              <a:extLst>
                <a:ext uri="{63B3BB69-23CF-44E3-9099-C40C66FF867C}">
                  <a14:compatExt spid="_x0000_s48710"/>
                </a:ext>
                <a:ext uri="{FF2B5EF4-FFF2-40B4-BE49-F238E27FC236}">
                  <a16:creationId xmlns:a16="http://schemas.microsoft.com/office/drawing/2014/main" id="{00000000-0008-0000-0800-00004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1" name="Group Box 583" hidden="1">
              <a:extLst>
                <a:ext uri="{63B3BB69-23CF-44E3-9099-C40C66FF867C}">
                  <a14:compatExt spid="_x0000_s48711"/>
                </a:ext>
                <a:ext uri="{FF2B5EF4-FFF2-40B4-BE49-F238E27FC236}">
                  <a16:creationId xmlns:a16="http://schemas.microsoft.com/office/drawing/2014/main" id="{00000000-0008-0000-0800-00004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2" name="Group Box 584" hidden="1">
              <a:extLst>
                <a:ext uri="{63B3BB69-23CF-44E3-9099-C40C66FF867C}">
                  <a14:compatExt spid="_x0000_s48712"/>
                </a:ext>
                <a:ext uri="{FF2B5EF4-FFF2-40B4-BE49-F238E27FC236}">
                  <a16:creationId xmlns:a16="http://schemas.microsoft.com/office/drawing/2014/main" id="{00000000-0008-0000-0800-00004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8713" name="Group Box 585" hidden="1">
              <a:extLst>
                <a:ext uri="{63B3BB69-23CF-44E3-9099-C40C66FF867C}">
                  <a14:compatExt spid="_x0000_s48713"/>
                </a:ext>
                <a:ext uri="{FF2B5EF4-FFF2-40B4-BE49-F238E27FC236}">
                  <a16:creationId xmlns:a16="http://schemas.microsoft.com/office/drawing/2014/main" id="{00000000-0008-0000-0800-00004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4" name="Group Box 586" hidden="1">
              <a:extLst>
                <a:ext uri="{63B3BB69-23CF-44E3-9099-C40C66FF867C}">
                  <a14:compatExt spid="_x0000_s48714"/>
                </a:ext>
                <a:ext uri="{FF2B5EF4-FFF2-40B4-BE49-F238E27FC236}">
                  <a16:creationId xmlns:a16="http://schemas.microsoft.com/office/drawing/2014/main" id="{00000000-0008-0000-0800-00004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15" name="Group Box 587" hidden="1">
              <a:extLst>
                <a:ext uri="{63B3BB69-23CF-44E3-9099-C40C66FF867C}">
                  <a14:compatExt spid="_x0000_s48715"/>
                </a:ext>
                <a:ext uri="{FF2B5EF4-FFF2-40B4-BE49-F238E27FC236}">
                  <a16:creationId xmlns:a16="http://schemas.microsoft.com/office/drawing/2014/main" id="{00000000-0008-0000-0800-00004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8716" name="Group Box 588" hidden="1">
              <a:extLst>
                <a:ext uri="{63B3BB69-23CF-44E3-9099-C40C66FF867C}">
                  <a14:compatExt spid="_x0000_s48716"/>
                </a:ext>
                <a:ext uri="{FF2B5EF4-FFF2-40B4-BE49-F238E27FC236}">
                  <a16:creationId xmlns:a16="http://schemas.microsoft.com/office/drawing/2014/main" id="{00000000-0008-0000-0800-00004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8717" name="Group Box 589" hidden="1">
              <a:extLst>
                <a:ext uri="{63B3BB69-23CF-44E3-9099-C40C66FF867C}">
                  <a14:compatExt spid="_x0000_s48717"/>
                </a:ext>
                <a:ext uri="{FF2B5EF4-FFF2-40B4-BE49-F238E27FC236}">
                  <a16:creationId xmlns:a16="http://schemas.microsoft.com/office/drawing/2014/main" id="{00000000-0008-0000-0800-00004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21</xdr:row>
          <xdr:rowOff>171450</xdr:rowOff>
        </xdr:from>
        <xdr:to>
          <xdr:col>5</xdr:col>
          <xdr:colOff>657225</xdr:colOff>
          <xdr:row>23</xdr:row>
          <xdr:rowOff>85725</xdr:rowOff>
        </xdr:to>
        <xdr:sp macro="" textlink="">
          <xdr:nvSpPr>
            <xdr:cNvPr id="48718" name="Group Box 590" hidden="1">
              <a:extLst>
                <a:ext uri="{63B3BB69-23CF-44E3-9099-C40C66FF867C}">
                  <a14:compatExt spid="_x0000_s48718"/>
                </a:ext>
                <a:ext uri="{FF2B5EF4-FFF2-40B4-BE49-F238E27FC236}">
                  <a16:creationId xmlns:a16="http://schemas.microsoft.com/office/drawing/2014/main" id="{00000000-0008-0000-0800-00004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21</xdr:row>
          <xdr:rowOff>0</xdr:rowOff>
        </xdr:from>
        <xdr:to>
          <xdr:col>5</xdr:col>
          <xdr:colOff>257175</xdr:colOff>
          <xdr:row>22</xdr:row>
          <xdr:rowOff>95250</xdr:rowOff>
        </xdr:to>
        <xdr:sp macro="" textlink="">
          <xdr:nvSpPr>
            <xdr:cNvPr id="48719" name="Group Box 591" hidden="1">
              <a:extLst>
                <a:ext uri="{63B3BB69-23CF-44E3-9099-C40C66FF867C}">
                  <a14:compatExt spid="_x0000_s48719"/>
                </a:ext>
                <a:ext uri="{FF2B5EF4-FFF2-40B4-BE49-F238E27FC236}">
                  <a16:creationId xmlns:a16="http://schemas.microsoft.com/office/drawing/2014/main" id="{00000000-0008-0000-0800-00004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20" name="Group Box 592" hidden="1">
              <a:extLst>
                <a:ext uri="{63B3BB69-23CF-44E3-9099-C40C66FF867C}">
                  <a14:compatExt spid="_x0000_s48720"/>
                </a:ext>
                <a:ext uri="{FF2B5EF4-FFF2-40B4-BE49-F238E27FC236}">
                  <a16:creationId xmlns:a16="http://schemas.microsoft.com/office/drawing/2014/main" id="{00000000-0008-0000-0800-00005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21</xdr:row>
          <xdr:rowOff>57150</xdr:rowOff>
        </xdr:from>
        <xdr:to>
          <xdr:col>5</xdr:col>
          <xdr:colOff>361950</xdr:colOff>
          <xdr:row>23</xdr:row>
          <xdr:rowOff>28575</xdr:rowOff>
        </xdr:to>
        <xdr:sp macro="" textlink="">
          <xdr:nvSpPr>
            <xdr:cNvPr id="48721" name="Group Box 593" hidden="1">
              <a:extLst>
                <a:ext uri="{63B3BB69-23CF-44E3-9099-C40C66FF867C}">
                  <a14:compatExt spid="_x0000_s48721"/>
                </a:ext>
                <a:ext uri="{FF2B5EF4-FFF2-40B4-BE49-F238E27FC236}">
                  <a16:creationId xmlns:a16="http://schemas.microsoft.com/office/drawing/2014/main" id="{00000000-0008-0000-0800-00005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21</xdr:row>
          <xdr:rowOff>161925</xdr:rowOff>
        </xdr:from>
        <xdr:to>
          <xdr:col>5</xdr:col>
          <xdr:colOff>352425</xdr:colOff>
          <xdr:row>23</xdr:row>
          <xdr:rowOff>57150</xdr:rowOff>
        </xdr:to>
        <xdr:sp macro="" textlink="">
          <xdr:nvSpPr>
            <xdr:cNvPr id="48722" name="Group Box 594" hidden="1">
              <a:extLst>
                <a:ext uri="{63B3BB69-23CF-44E3-9099-C40C66FF867C}">
                  <a14:compatExt spid="_x0000_s48722"/>
                </a:ext>
                <a:ext uri="{FF2B5EF4-FFF2-40B4-BE49-F238E27FC236}">
                  <a16:creationId xmlns:a16="http://schemas.microsoft.com/office/drawing/2014/main" id="{00000000-0008-0000-0800-00005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23" name="Group Box 595" hidden="1">
              <a:extLst>
                <a:ext uri="{63B3BB69-23CF-44E3-9099-C40C66FF867C}">
                  <a14:compatExt spid="_x0000_s48723"/>
                </a:ext>
                <a:ext uri="{FF2B5EF4-FFF2-40B4-BE49-F238E27FC236}">
                  <a16:creationId xmlns:a16="http://schemas.microsoft.com/office/drawing/2014/main" id="{00000000-0008-0000-0800-00005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22</xdr:row>
          <xdr:rowOff>0</xdr:rowOff>
        </xdr:from>
        <xdr:to>
          <xdr:col>5</xdr:col>
          <xdr:colOff>257175</xdr:colOff>
          <xdr:row>23</xdr:row>
          <xdr:rowOff>95250</xdr:rowOff>
        </xdr:to>
        <xdr:sp macro="" textlink="">
          <xdr:nvSpPr>
            <xdr:cNvPr id="48724" name="Group Box 596" hidden="1">
              <a:extLst>
                <a:ext uri="{63B3BB69-23CF-44E3-9099-C40C66FF867C}">
                  <a14:compatExt spid="_x0000_s48724"/>
                </a:ext>
                <a:ext uri="{FF2B5EF4-FFF2-40B4-BE49-F238E27FC236}">
                  <a16:creationId xmlns:a16="http://schemas.microsoft.com/office/drawing/2014/main" id="{00000000-0008-0000-0800-00005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8725" name="Group Box 597" hidden="1">
              <a:extLst>
                <a:ext uri="{63B3BB69-23CF-44E3-9099-C40C66FF867C}">
                  <a14:compatExt spid="_x0000_s48725"/>
                </a:ext>
                <a:ext uri="{FF2B5EF4-FFF2-40B4-BE49-F238E27FC236}">
                  <a16:creationId xmlns:a16="http://schemas.microsoft.com/office/drawing/2014/main" id="{00000000-0008-0000-0800-00005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8726" name="Group Box 598" hidden="1">
              <a:extLst>
                <a:ext uri="{63B3BB69-23CF-44E3-9099-C40C66FF867C}">
                  <a14:compatExt spid="_x0000_s48726"/>
                </a:ext>
                <a:ext uri="{FF2B5EF4-FFF2-40B4-BE49-F238E27FC236}">
                  <a16:creationId xmlns:a16="http://schemas.microsoft.com/office/drawing/2014/main" id="{00000000-0008-0000-0800-00005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27" name="Group Box 599" hidden="1">
              <a:extLst>
                <a:ext uri="{63B3BB69-23CF-44E3-9099-C40C66FF867C}">
                  <a14:compatExt spid="_x0000_s48727"/>
                </a:ext>
                <a:ext uri="{FF2B5EF4-FFF2-40B4-BE49-F238E27FC236}">
                  <a16:creationId xmlns:a16="http://schemas.microsoft.com/office/drawing/2014/main" id="{00000000-0008-0000-0800-00005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8728" name="Group Box 600" hidden="1">
              <a:extLst>
                <a:ext uri="{63B3BB69-23CF-44E3-9099-C40C66FF867C}">
                  <a14:compatExt spid="_x0000_s48728"/>
                </a:ext>
                <a:ext uri="{FF2B5EF4-FFF2-40B4-BE49-F238E27FC236}">
                  <a16:creationId xmlns:a16="http://schemas.microsoft.com/office/drawing/2014/main" id="{00000000-0008-0000-0800-00005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8729" name="Group Box 601" hidden="1">
              <a:extLst>
                <a:ext uri="{63B3BB69-23CF-44E3-9099-C40C66FF867C}">
                  <a14:compatExt spid="_x0000_s48729"/>
                </a:ext>
                <a:ext uri="{FF2B5EF4-FFF2-40B4-BE49-F238E27FC236}">
                  <a16:creationId xmlns:a16="http://schemas.microsoft.com/office/drawing/2014/main" id="{00000000-0008-0000-0800-00005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23</xdr:row>
          <xdr:rowOff>171450</xdr:rowOff>
        </xdr:from>
        <xdr:to>
          <xdr:col>5</xdr:col>
          <xdr:colOff>657225</xdr:colOff>
          <xdr:row>25</xdr:row>
          <xdr:rowOff>85725</xdr:rowOff>
        </xdr:to>
        <xdr:sp macro="" textlink="">
          <xdr:nvSpPr>
            <xdr:cNvPr id="48730" name="Group Box 602" hidden="1">
              <a:extLst>
                <a:ext uri="{63B3BB69-23CF-44E3-9099-C40C66FF867C}">
                  <a14:compatExt spid="_x0000_s48730"/>
                </a:ext>
                <a:ext uri="{FF2B5EF4-FFF2-40B4-BE49-F238E27FC236}">
                  <a16:creationId xmlns:a16="http://schemas.microsoft.com/office/drawing/2014/main" id="{00000000-0008-0000-0800-00005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23</xdr:row>
          <xdr:rowOff>0</xdr:rowOff>
        </xdr:from>
        <xdr:to>
          <xdr:col>5</xdr:col>
          <xdr:colOff>257175</xdr:colOff>
          <xdr:row>24</xdr:row>
          <xdr:rowOff>95250</xdr:rowOff>
        </xdr:to>
        <xdr:sp macro="" textlink="">
          <xdr:nvSpPr>
            <xdr:cNvPr id="48731" name="Group Box 603" hidden="1">
              <a:extLst>
                <a:ext uri="{63B3BB69-23CF-44E3-9099-C40C66FF867C}">
                  <a14:compatExt spid="_x0000_s48731"/>
                </a:ext>
                <a:ext uri="{FF2B5EF4-FFF2-40B4-BE49-F238E27FC236}">
                  <a16:creationId xmlns:a16="http://schemas.microsoft.com/office/drawing/2014/main" id="{00000000-0008-0000-0800-00005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2" name="Group Box 604" hidden="1">
              <a:extLst>
                <a:ext uri="{63B3BB69-23CF-44E3-9099-C40C66FF867C}">
                  <a14:compatExt spid="_x0000_s48732"/>
                </a:ext>
                <a:ext uri="{FF2B5EF4-FFF2-40B4-BE49-F238E27FC236}">
                  <a16:creationId xmlns:a16="http://schemas.microsoft.com/office/drawing/2014/main" id="{00000000-0008-0000-0800-00005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23</xdr:row>
          <xdr:rowOff>57150</xdr:rowOff>
        </xdr:from>
        <xdr:to>
          <xdr:col>5</xdr:col>
          <xdr:colOff>361950</xdr:colOff>
          <xdr:row>25</xdr:row>
          <xdr:rowOff>28575</xdr:rowOff>
        </xdr:to>
        <xdr:sp macro="" textlink="">
          <xdr:nvSpPr>
            <xdr:cNvPr id="48733" name="Group Box 605" hidden="1">
              <a:extLst>
                <a:ext uri="{63B3BB69-23CF-44E3-9099-C40C66FF867C}">
                  <a14:compatExt spid="_x0000_s48733"/>
                </a:ext>
                <a:ext uri="{FF2B5EF4-FFF2-40B4-BE49-F238E27FC236}">
                  <a16:creationId xmlns:a16="http://schemas.microsoft.com/office/drawing/2014/main" id="{00000000-0008-0000-0800-00005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23</xdr:row>
          <xdr:rowOff>161925</xdr:rowOff>
        </xdr:from>
        <xdr:to>
          <xdr:col>5</xdr:col>
          <xdr:colOff>352425</xdr:colOff>
          <xdr:row>25</xdr:row>
          <xdr:rowOff>57150</xdr:rowOff>
        </xdr:to>
        <xdr:sp macro="" textlink="">
          <xdr:nvSpPr>
            <xdr:cNvPr id="48734" name="Group Box 606" hidden="1">
              <a:extLst>
                <a:ext uri="{63B3BB69-23CF-44E3-9099-C40C66FF867C}">
                  <a14:compatExt spid="_x0000_s48734"/>
                </a:ext>
                <a:ext uri="{FF2B5EF4-FFF2-40B4-BE49-F238E27FC236}">
                  <a16:creationId xmlns:a16="http://schemas.microsoft.com/office/drawing/2014/main" id="{00000000-0008-0000-0800-00005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5" name="Group Box 607" hidden="1">
              <a:extLst>
                <a:ext uri="{63B3BB69-23CF-44E3-9099-C40C66FF867C}">
                  <a14:compatExt spid="_x0000_s48735"/>
                </a:ext>
                <a:ext uri="{FF2B5EF4-FFF2-40B4-BE49-F238E27FC236}">
                  <a16:creationId xmlns:a16="http://schemas.microsoft.com/office/drawing/2014/main" id="{00000000-0008-0000-0800-00005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6" name="Group Box 608" hidden="1">
              <a:extLst>
                <a:ext uri="{63B3BB69-23CF-44E3-9099-C40C66FF867C}">
                  <a14:compatExt spid="_x0000_s48736"/>
                </a:ext>
                <a:ext uri="{FF2B5EF4-FFF2-40B4-BE49-F238E27FC236}">
                  <a16:creationId xmlns:a16="http://schemas.microsoft.com/office/drawing/2014/main" id="{00000000-0008-0000-0800-00006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8737" name="Group Box 609" hidden="1">
              <a:extLst>
                <a:ext uri="{63B3BB69-23CF-44E3-9099-C40C66FF867C}">
                  <a14:compatExt spid="_x0000_s48737"/>
                </a:ext>
                <a:ext uri="{FF2B5EF4-FFF2-40B4-BE49-F238E27FC236}">
                  <a16:creationId xmlns:a16="http://schemas.microsoft.com/office/drawing/2014/main" id="{00000000-0008-0000-0800-00006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38" name="Group Box 610" hidden="1">
              <a:extLst>
                <a:ext uri="{63B3BB69-23CF-44E3-9099-C40C66FF867C}">
                  <a14:compatExt spid="_x0000_s48738"/>
                </a:ext>
                <a:ext uri="{FF2B5EF4-FFF2-40B4-BE49-F238E27FC236}">
                  <a16:creationId xmlns:a16="http://schemas.microsoft.com/office/drawing/2014/main" id="{00000000-0008-0000-0800-00006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39" name="Group Box 611" hidden="1">
              <a:extLst>
                <a:ext uri="{63B3BB69-23CF-44E3-9099-C40C66FF867C}">
                  <a14:compatExt spid="_x0000_s48739"/>
                </a:ext>
                <a:ext uri="{FF2B5EF4-FFF2-40B4-BE49-F238E27FC236}">
                  <a16:creationId xmlns:a16="http://schemas.microsoft.com/office/drawing/2014/main" id="{00000000-0008-0000-0800-00006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8740" name="Group Box 612" hidden="1">
              <a:extLst>
                <a:ext uri="{63B3BB69-23CF-44E3-9099-C40C66FF867C}">
                  <a14:compatExt spid="_x0000_s48740"/>
                </a:ext>
                <a:ext uri="{FF2B5EF4-FFF2-40B4-BE49-F238E27FC236}">
                  <a16:creationId xmlns:a16="http://schemas.microsoft.com/office/drawing/2014/main" id="{00000000-0008-0000-0800-00006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8741" name="Group Box 613" hidden="1">
              <a:extLst>
                <a:ext uri="{63B3BB69-23CF-44E3-9099-C40C66FF867C}">
                  <a14:compatExt spid="_x0000_s48741"/>
                </a:ext>
                <a:ext uri="{FF2B5EF4-FFF2-40B4-BE49-F238E27FC236}">
                  <a16:creationId xmlns:a16="http://schemas.microsoft.com/office/drawing/2014/main" id="{00000000-0008-0000-0800-00006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24</xdr:row>
          <xdr:rowOff>171450</xdr:rowOff>
        </xdr:from>
        <xdr:to>
          <xdr:col>5</xdr:col>
          <xdr:colOff>657225</xdr:colOff>
          <xdr:row>26</xdr:row>
          <xdr:rowOff>85725</xdr:rowOff>
        </xdr:to>
        <xdr:sp macro="" textlink="">
          <xdr:nvSpPr>
            <xdr:cNvPr id="48742" name="Group Box 614" hidden="1">
              <a:extLst>
                <a:ext uri="{63B3BB69-23CF-44E3-9099-C40C66FF867C}">
                  <a14:compatExt spid="_x0000_s48742"/>
                </a:ext>
                <a:ext uri="{FF2B5EF4-FFF2-40B4-BE49-F238E27FC236}">
                  <a16:creationId xmlns:a16="http://schemas.microsoft.com/office/drawing/2014/main" id="{00000000-0008-0000-0800-00006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24</xdr:row>
          <xdr:rowOff>0</xdr:rowOff>
        </xdr:from>
        <xdr:to>
          <xdr:col>5</xdr:col>
          <xdr:colOff>257175</xdr:colOff>
          <xdr:row>25</xdr:row>
          <xdr:rowOff>95250</xdr:rowOff>
        </xdr:to>
        <xdr:sp macro="" textlink="">
          <xdr:nvSpPr>
            <xdr:cNvPr id="48743" name="Group Box 615" hidden="1">
              <a:extLst>
                <a:ext uri="{63B3BB69-23CF-44E3-9099-C40C66FF867C}">
                  <a14:compatExt spid="_x0000_s48743"/>
                </a:ext>
                <a:ext uri="{FF2B5EF4-FFF2-40B4-BE49-F238E27FC236}">
                  <a16:creationId xmlns:a16="http://schemas.microsoft.com/office/drawing/2014/main" id="{00000000-0008-0000-0800-00006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44" name="Group Box 616" hidden="1">
              <a:extLst>
                <a:ext uri="{63B3BB69-23CF-44E3-9099-C40C66FF867C}">
                  <a14:compatExt spid="_x0000_s48744"/>
                </a:ext>
                <a:ext uri="{FF2B5EF4-FFF2-40B4-BE49-F238E27FC236}">
                  <a16:creationId xmlns:a16="http://schemas.microsoft.com/office/drawing/2014/main" id="{00000000-0008-0000-0800-00006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24</xdr:row>
          <xdr:rowOff>57150</xdr:rowOff>
        </xdr:from>
        <xdr:to>
          <xdr:col>5</xdr:col>
          <xdr:colOff>361950</xdr:colOff>
          <xdr:row>26</xdr:row>
          <xdr:rowOff>28575</xdr:rowOff>
        </xdr:to>
        <xdr:sp macro="" textlink="">
          <xdr:nvSpPr>
            <xdr:cNvPr id="48745" name="Group Box 617" hidden="1">
              <a:extLst>
                <a:ext uri="{63B3BB69-23CF-44E3-9099-C40C66FF867C}">
                  <a14:compatExt spid="_x0000_s48745"/>
                </a:ext>
                <a:ext uri="{FF2B5EF4-FFF2-40B4-BE49-F238E27FC236}">
                  <a16:creationId xmlns:a16="http://schemas.microsoft.com/office/drawing/2014/main" id="{00000000-0008-0000-0800-00006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24</xdr:row>
          <xdr:rowOff>161925</xdr:rowOff>
        </xdr:from>
        <xdr:to>
          <xdr:col>5</xdr:col>
          <xdr:colOff>352425</xdr:colOff>
          <xdr:row>26</xdr:row>
          <xdr:rowOff>57150</xdr:rowOff>
        </xdr:to>
        <xdr:sp macro="" textlink="">
          <xdr:nvSpPr>
            <xdr:cNvPr id="48746" name="Group Box 618" hidden="1">
              <a:extLst>
                <a:ext uri="{63B3BB69-23CF-44E3-9099-C40C66FF867C}">
                  <a14:compatExt spid="_x0000_s48746"/>
                </a:ext>
                <a:ext uri="{FF2B5EF4-FFF2-40B4-BE49-F238E27FC236}">
                  <a16:creationId xmlns:a16="http://schemas.microsoft.com/office/drawing/2014/main" id="{00000000-0008-0000-0800-00006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47" name="Group Box 619" hidden="1">
              <a:extLst>
                <a:ext uri="{63B3BB69-23CF-44E3-9099-C40C66FF867C}">
                  <a14:compatExt spid="_x0000_s48747"/>
                </a:ext>
                <a:ext uri="{FF2B5EF4-FFF2-40B4-BE49-F238E27FC236}">
                  <a16:creationId xmlns:a16="http://schemas.microsoft.com/office/drawing/2014/main" id="{00000000-0008-0000-0800-00006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25</xdr:row>
          <xdr:rowOff>0</xdr:rowOff>
        </xdr:from>
        <xdr:to>
          <xdr:col>5</xdr:col>
          <xdr:colOff>257175</xdr:colOff>
          <xdr:row>26</xdr:row>
          <xdr:rowOff>95250</xdr:rowOff>
        </xdr:to>
        <xdr:sp macro="" textlink="">
          <xdr:nvSpPr>
            <xdr:cNvPr id="48748" name="Group Box 620" hidden="1">
              <a:extLst>
                <a:ext uri="{63B3BB69-23CF-44E3-9099-C40C66FF867C}">
                  <a14:compatExt spid="_x0000_s48748"/>
                </a:ext>
                <a:ext uri="{FF2B5EF4-FFF2-40B4-BE49-F238E27FC236}">
                  <a16:creationId xmlns:a16="http://schemas.microsoft.com/office/drawing/2014/main" id="{00000000-0008-0000-0800-00006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8749" name="Group Box 621" hidden="1">
              <a:extLst>
                <a:ext uri="{63B3BB69-23CF-44E3-9099-C40C66FF867C}">
                  <a14:compatExt spid="_x0000_s48749"/>
                </a:ext>
                <a:ext uri="{FF2B5EF4-FFF2-40B4-BE49-F238E27FC236}">
                  <a16:creationId xmlns:a16="http://schemas.microsoft.com/office/drawing/2014/main" id="{00000000-0008-0000-0800-00006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8750" name="Group Box 622" hidden="1">
              <a:extLst>
                <a:ext uri="{63B3BB69-23CF-44E3-9099-C40C66FF867C}">
                  <a14:compatExt spid="_x0000_s48750"/>
                </a:ext>
                <a:ext uri="{FF2B5EF4-FFF2-40B4-BE49-F238E27FC236}">
                  <a16:creationId xmlns:a16="http://schemas.microsoft.com/office/drawing/2014/main" id="{00000000-0008-0000-0800-00006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51" name="Group Box 623" hidden="1">
              <a:extLst>
                <a:ext uri="{63B3BB69-23CF-44E3-9099-C40C66FF867C}">
                  <a14:compatExt spid="_x0000_s48751"/>
                </a:ext>
                <a:ext uri="{FF2B5EF4-FFF2-40B4-BE49-F238E27FC236}">
                  <a16:creationId xmlns:a16="http://schemas.microsoft.com/office/drawing/2014/main" id="{00000000-0008-0000-0800-00006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8752" name="Group Box 624" hidden="1">
              <a:extLst>
                <a:ext uri="{63B3BB69-23CF-44E3-9099-C40C66FF867C}">
                  <a14:compatExt spid="_x0000_s48752"/>
                </a:ext>
                <a:ext uri="{FF2B5EF4-FFF2-40B4-BE49-F238E27FC236}">
                  <a16:creationId xmlns:a16="http://schemas.microsoft.com/office/drawing/2014/main" id="{00000000-0008-0000-0800-00007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8753" name="Group Box 625" hidden="1">
              <a:extLst>
                <a:ext uri="{63B3BB69-23CF-44E3-9099-C40C66FF867C}">
                  <a14:compatExt spid="_x0000_s48753"/>
                </a:ext>
                <a:ext uri="{FF2B5EF4-FFF2-40B4-BE49-F238E27FC236}">
                  <a16:creationId xmlns:a16="http://schemas.microsoft.com/office/drawing/2014/main" id="{00000000-0008-0000-0800-00007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27</xdr:row>
          <xdr:rowOff>171450</xdr:rowOff>
        </xdr:from>
        <xdr:to>
          <xdr:col>5</xdr:col>
          <xdr:colOff>657225</xdr:colOff>
          <xdr:row>29</xdr:row>
          <xdr:rowOff>85725</xdr:rowOff>
        </xdr:to>
        <xdr:sp macro="" textlink="">
          <xdr:nvSpPr>
            <xdr:cNvPr id="48754" name="Group Box 626" hidden="1">
              <a:extLst>
                <a:ext uri="{63B3BB69-23CF-44E3-9099-C40C66FF867C}">
                  <a14:compatExt spid="_x0000_s48754"/>
                </a:ext>
                <a:ext uri="{FF2B5EF4-FFF2-40B4-BE49-F238E27FC236}">
                  <a16:creationId xmlns:a16="http://schemas.microsoft.com/office/drawing/2014/main" id="{00000000-0008-0000-0800-00007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27</xdr:row>
          <xdr:rowOff>0</xdr:rowOff>
        </xdr:from>
        <xdr:to>
          <xdr:col>5</xdr:col>
          <xdr:colOff>257175</xdr:colOff>
          <xdr:row>28</xdr:row>
          <xdr:rowOff>95250</xdr:rowOff>
        </xdr:to>
        <xdr:sp macro="" textlink="">
          <xdr:nvSpPr>
            <xdr:cNvPr id="48755" name="Group Box 627" hidden="1">
              <a:extLst>
                <a:ext uri="{63B3BB69-23CF-44E3-9099-C40C66FF867C}">
                  <a14:compatExt spid="_x0000_s48755"/>
                </a:ext>
                <a:ext uri="{FF2B5EF4-FFF2-40B4-BE49-F238E27FC236}">
                  <a16:creationId xmlns:a16="http://schemas.microsoft.com/office/drawing/2014/main" id="{00000000-0008-0000-0800-00007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56" name="Group Box 628" hidden="1">
              <a:extLst>
                <a:ext uri="{63B3BB69-23CF-44E3-9099-C40C66FF867C}">
                  <a14:compatExt spid="_x0000_s48756"/>
                </a:ext>
                <a:ext uri="{FF2B5EF4-FFF2-40B4-BE49-F238E27FC236}">
                  <a16:creationId xmlns:a16="http://schemas.microsoft.com/office/drawing/2014/main" id="{00000000-0008-0000-0800-00007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27</xdr:row>
          <xdr:rowOff>57150</xdr:rowOff>
        </xdr:from>
        <xdr:to>
          <xdr:col>5</xdr:col>
          <xdr:colOff>361950</xdr:colOff>
          <xdr:row>29</xdr:row>
          <xdr:rowOff>28575</xdr:rowOff>
        </xdr:to>
        <xdr:sp macro="" textlink="">
          <xdr:nvSpPr>
            <xdr:cNvPr id="48757" name="Group Box 629" hidden="1">
              <a:extLst>
                <a:ext uri="{63B3BB69-23CF-44E3-9099-C40C66FF867C}">
                  <a14:compatExt spid="_x0000_s48757"/>
                </a:ext>
                <a:ext uri="{FF2B5EF4-FFF2-40B4-BE49-F238E27FC236}">
                  <a16:creationId xmlns:a16="http://schemas.microsoft.com/office/drawing/2014/main" id="{00000000-0008-0000-0800-00007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27</xdr:row>
          <xdr:rowOff>161925</xdr:rowOff>
        </xdr:from>
        <xdr:to>
          <xdr:col>5</xdr:col>
          <xdr:colOff>352425</xdr:colOff>
          <xdr:row>29</xdr:row>
          <xdr:rowOff>57150</xdr:rowOff>
        </xdr:to>
        <xdr:sp macro="" textlink="">
          <xdr:nvSpPr>
            <xdr:cNvPr id="48758" name="Group Box 630" hidden="1">
              <a:extLst>
                <a:ext uri="{63B3BB69-23CF-44E3-9099-C40C66FF867C}">
                  <a14:compatExt spid="_x0000_s48758"/>
                </a:ext>
                <a:ext uri="{FF2B5EF4-FFF2-40B4-BE49-F238E27FC236}">
                  <a16:creationId xmlns:a16="http://schemas.microsoft.com/office/drawing/2014/main" id="{00000000-0008-0000-0800-00007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59" name="Group Box 631" hidden="1">
              <a:extLst>
                <a:ext uri="{63B3BB69-23CF-44E3-9099-C40C66FF867C}">
                  <a14:compatExt spid="_x0000_s48759"/>
                </a:ext>
                <a:ext uri="{FF2B5EF4-FFF2-40B4-BE49-F238E27FC236}">
                  <a16:creationId xmlns:a16="http://schemas.microsoft.com/office/drawing/2014/main" id="{00000000-0008-0000-0800-00007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60" name="Group Box 632" hidden="1">
              <a:extLst>
                <a:ext uri="{63B3BB69-23CF-44E3-9099-C40C66FF867C}">
                  <a14:compatExt spid="_x0000_s48760"/>
                </a:ext>
                <a:ext uri="{FF2B5EF4-FFF2-40B4-BE49-F238E27FC236}">
                  <a16:creationId xmlns:a16="http://schemas.microsoft.com/office/drawing/2014/main" id="{00000000-0008-0000-0800-00007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8761" name="Group Box 633" hidden="1">
              <a:extLst>
                <a:ext uri="{63B3BB69-23CF-44E3-9099-C40C66FF867C}">
                  <a14:compatExt spid="_x0000_s48761"/>
                </a:ext>
                <a:ext uri="{FF2B5EF4-FFF2-40B4-BE49-F238E27FC236}">
                  <a16:creationId xmlns:a16="http://schemas.microsoft.com/office/drawing/2014/main" id="{00000000-0008-0000-0800-00007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62" name="Group Box 634" hidden="1">
              <a:extLst>
                <a:ext uri="{63B3BB69-23CF-44E3-9099-C40C66FF867C}">
                  <a14:compatExt spid="_x0000_s48762"/>
                </a:ext>
                <a:ext uri="{FF2B5EF4-FFF2-40B4-BE49-F238E27FC236}">
                  <a16:creationId xmlns:a16="http://schemas.microsoft.com/office/drawing/2014/main" id="{00000000-0008-0000-0800-00007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63" name="Group Box 635" hidden="1">
              <a:extLst>
                <a:ext uri="{63B3BB69-23CF-44E3-9099-C40C66FF867C}">
                  <a14:compatExt spid="_x0000_s48763"/>
                </a:ext>
                <a:ext uri="{FF2B5EF4-FFF2-40B4-BE49-F238E27FC236}">
                  <a16:creationId xmlns:a16="http://schemas.microsoft.com/office/drawing/2014/main" id="{00000000-0008-0000-0800-00007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8764" name="Group Box 636" hidden="1">
              <a:extLst>
                <a:ext uri="{63B3BB69-23CF-44E3-9099-C40C66FF867C}">
                  <a14:compatExt spid="_x0000_s48764"/>
                </a:ext>
                <a:ext uri="{FF2B5EF4-FFF2-40B4-BE49-F238E27FC236}">
                  <a16:creationId xmlns:a16="http://schemas.microsoft.com/office/drawing/2014/main" id="{00000000-0008-0000-0800-00007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8765" name="Group Box 637" hidden="1">
              <a:extLst>
                <a:ext uri="{63B3BB69-23CF-44E3-9099-C40C66FF867C}">
                  <a14:compatExt spid="_x0000_s48765"/>
                </a:ext>
                <a:ext uri="{FF2B5EF4-FFF2-40B4-BE49-F238E27FC236}">
                  <a16:creationId xmlns:a16="http://schemas.microsoft.com/office/drawing/2014/main" id="{00000000-0008-0000-0800-00007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28</xdr:row>
          <xdr:rowOff>171450</xdr:rowOff>
        </xdr:from>
        <xdr:to>
          <xdr:col>5</xdr:col>
          <xdr:colOff>657225</xdr:colOff>
          <xdr:row>30</xdr:row>
          <xdr:rowOff>85725</xdr:rowOff>
        </xdr:to>
        <xdr:sp macro="" textlink="">
          <xdr:nvSpPr>
            <xdr:cNvPr id="48766" name="Group Box 638" hidden="1">
              <a:extLst>
                <a:ext uri="{63B3BB69-23CF-44E3-9099-C40C66FF867C}">
                  <a14:compatExt spid="_x0000_s48766"/>
                </a:ext>
                <a:ext uri="{FF2B5EF4-FFF2-40B4-BE49-F238E27FC236}">
                  <a16:creationId xmlns:a16="http://schemas.microsoft.com/office/drawing/2014/main" id="{00000000-0008-0000-0800-00007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28</xdr:row>
          <xdr:rowOff>0</xdr:rowOff>
        </xdr:from>
        <xdr:to>
          <xdr:col>5</xdr:col>
          <xdr:colOff>257175</xdr:colOff>
          <xdr:row>29</xdr:row>
          <xdr:rowOff>95250</xdr:rowOff>
        </xdr:to>
        <xdr:sp macro="" textlink="">
          <xdr:nvSpPr>
            <xdr:cNvPr id="48767" name="Group Box 639" hidden="1">
              <a:extLst>
                <a:ext uri="{63B3BB69-23CF-44E3-9099-C40C66FF867C}">
                  <a14:compatExt spid="_x0000_s48767"/>
                </a:ext>
                <a:ext uri="{FF2B5EF4-FFF2-40B4-BE49-F238E27FC236}">
                  <a16:creationId xmlns:a16="http://schemas.microsoft.com/office/drawing/2014/main" id="{00000000-0008-0000-0800-00007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68" name="Group Box 640" hidden="1">
              <a:extLst>
                <a:ext uri="{63B3BB69-23CF-44E3-9099-C40C66FF867C}">
                  <a14:compatExt spid="_x0000_s48768"/>
                </a:ext>
                <a:ext uri="{FF2B5EF4-FFF2-40B4-BE49-F238E27FC236}">
                  <a16:creationId xmlns:a16="http://schemas.microsoft.com/office/drawing/2014/main" id="{00000000-0008-0000-0800-00008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28</xdr:row>
          <xdr:rowOff>57150</xdr:rowOff>
        </xdr:from>
        <xdr:to>
          <xdr:col>5</xdr:col>
          <xdr:colOff>361950</xdr:colOff>
          <xdr:row>30</xdr:row>
          <xdr:rowOff>28575</xdr:rowOff>
        </xdr:to>
        <xdr:sp macro="" textlink="">
          <xdr:nvSpPr>
            <xdr:cNvPr id="48769" name="Group Box 641" hidden="1">
              <a:extLst>
                <a:ext uri="{63B3BB69-23CF-44E3-9099-C40C66FF867C}">
                  <a14:compatExt spid="_x0000_s48769"/>
                </a:ext>
                <a:ext uri="{FF2B5EF4-FFF2-40B4-BE49-F238E27FC236}">
                  <a16:creationId xmlns:a16="http://schemas.microsoft.com/office/drawing/2014/main" id="{00000000-0008-0000-0800-00008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28</xdr:row>
          <xdr:rowOff>161925</xdr:rowOff>
        </xdr:from>
        <xdr:to>
          <xdr:col>5</xdr:col>
          <xdr:colOff>352425</xdr:colOff>
          <xdr:row>30</xdr:row>
          <xdr:rowOff>57150</xdr:rowOff>
        </xdr:to>
        <xdr:sp macro="" textlink="">
          <xdr:nvSpPr>
            <xdr:cNvPr id="48770" name="Group Box 642" hidden="1">
              <a:extLst>
                <a:ext uri="{63B3BB69-23CF-44E3-9099-C40C66FF867C}">
                  <a14:compatExt spid="_x0000_s48770"/>
                </a:ext>
                <a:ext uri="{FF2B5EF4-FFF2-40B4-BE49-F238E27FC236}">
                  <a16:creationId xmlns:a16="http://schemas.microsoft.com/office/drawing/2014/main" id="{00000000-0008-0000-0800-00008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1" name="Group Box 643" hidden="1">
              <a:extLst>
                <a:ext uri="{63B3BB69-23CF-44E3-9099-C40C66FF867C}">
                  <a14:compatExt spid="_x0000_s48771"/>
                </a:ext>
                <a:ext uri="{FF2B5EF4-FFF2-40B4-BE49-F238E27FC236}">
                  <a16:creationId xmlns:a16="http://schemas.microsoft.com/office/drawing/2014/main" id="{00000000-0008-0000-0800-00008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2" name="Group Box 644" hidden="1">
              <a:extLst>
                <a:ext uri="{63B3BB69-23CF-44E3-9099-C40C66FF867C}">
                  <a14:compatExt spid="_x0000_s48772"/>
                </a:ext>
                <a:ext uri="{FF2B5EF4-FFF2-40B4-BE49-F238E27FC236}">
                  <a16:creationId xmlns:a16="http://schemas.microsoft.com/office/drawing/2014/main" id="{00000000-0008-0000-0800-00008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8773" name="Group Box 645" hidden="1">
              <a:extLst>
                <a:ext uri="{63B3BB69-23CF-44E3-9099-C40C66FF867C}">
                  <a14:compatExt spid="_x0000_s48773"/>
                </a:ext>
                <a:ext uri="{FF2B5EF4-FFF2-40B4-BE49-F238E27FC236}">
                  <a16:creationId xmlns:a16="http://schemas.microsoft.com/office/drawing/2014/main" id="{00000000-0008-0000-0800-00008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4" name="Group Box 646" hidden="1">
              <a:extLst>
                <a:ext uri="{63B3BB69-23CF-44E3-9099-C40C66FF867C}">
                  <a14:compatExt spid="_x0000_s48774"/>
                </a:ext>
                <a:ext uri="{FF2B5EF4-FFF2-40B4-BE49-F238E27FC236}">
                  <a16:creationId xmlns:a16="http://schemas.microsoft.com/office/drawing/2014/main" id="{00000000-0008-0000-0800-00008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75" name="Group Box 647" hidden="1">
              <a:extLst>
                <a:ext uri="{63B3BB69-23CF-44E3-9099-C40C66FF867C}">
                  <a14:compatExt spid="_x0000_s48775"/>
                </a:ext>
                <a:ext uri="{FF2B5EF4-FFF2-40B4-BE49-F238E27FC236}">
                  <a16:creationId xmlns:a16="http://schemas.microsoft.com/office/drawing/2014/main" id="{00000000-0008-0000-0800-00008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8776" name="Group Box 648" hidden="1">
              <a:extLst>
                <a:ext uri="{63B3BB69-23CF-44E3-9099-C40C66FF867C}">
                  <a14:compatExt spid="_x0000_s48776"/>
                </a:ext>
                <a:ext uri="{FF2B5EF4-FFF2-40B4-BE49-F238E27FC236}">
                  <a16:creationId xmlns:a16="http://schemas.microsoft.com/office/drawing/2014/main" id="{00000000-0008-0000-0800-00008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8777" name="Group Box 649" hidden="1">
              <a:extLst>
                <a:ext uri="{63B3BB69-23CF-44E3-9099-C40C66FF867C}">
                  <a14:compatExt spid="_x0000_s48777"/>
                </a:ext>
                <a:ext uri="{FF2B5EF4-FFF2-40B4-BE49-F238E27FC236}">
                  <a16:creationId xmlns:a16="http://schemas.microsoft.com/office/drawing/2014/main" id="{00000000-0008-0000-0800-00008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29</xdr:row>
          <xdr:rowOff>171450</xdr:rowOff>
        </xdr:from>
        <xdr:to>
          <xdr:col>5</xdr:col>
          <xdr:colOff>657225</xdr:colOff>
          <xdr:row>31</xdr:row>
          <xdr:rowOff>85725</xdr:rowOff>
        </xdr:to>
        <xdr:sp macro="" textlink="">
          <xdr:nvSpPr>
            <xdr:cNvPr id="48778" name="Group Box 650" hidden="1">
              <a:extLst>
                <a:ext uri="{63B3BB69-23CF-44E3-9099-C40C66FF867C}">
                  <a14:compatExt spid="_x0000_s48778"/>
                </a:ext>
                <a:ext uri="{FF2B5EF4-FFF2-40B4-BE49-F238E27FC236}">
                  <a16:creationId xmlns:a16="http://schemas.microsoft.com/office/drawing/2014/main" id="{00000000-0008-0000-0800-00008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29</xdr:row>
          <xdr:rowOff>0</xdr:rowOff>
        </xdr:from>
        <xdr:to>
          <xdr:col>5</xdr:col>
          <xdr:colOff>257175</xdr:colOff>
          <xdr:row>30</xdr:row>
          <xdr:rowOff>95250</xdr:rowOff>
        </xdr:to>
        <xdr:sp macro="" textlink="">
          <xdr:nvSpPr>
            <xdr:cNvPr id="48779" name="Group Box 651" hidden="1">
              <a:extLst>
                <a:ext uri="{63B3BB69-23CF-44E3-9099-C40C66FF867C}">
                  <a14:compatExt spid="_x0000_s48779"/>
                </a:ext>
                <a:ext uri="{FF2B5EF4-FFF2-40B4-BE49-F238E27FC236}">
                  <a16:creationId xmlns:a16="http://schemas.microsoft.com/office/drawing/2014/main" id="{00000000-0008-0000-0800-00008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80" name="Group Box 652" hidden="1">
              <a:extLst>
                <a:ext uri="{63B3BB69-23CF-44E3-9099-C40C66FF867C}">
                  <a14:compatExt spid="_x0000_s48780"/>
                </a:ext>
                <a:ext uri="{FF2B5EF4-FFF2-40B4-BE49-F238E27FC236}">
                  <a16:creationId xmlns:a16="http://schemas.microsoft.com/office/drawing/2014/main" id="{00000000-0008-0000-0800-00008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29</xdr:row>
          <xdr:rowOff>57150</xdr:rowOff>
        </xdr:from>
        <xdr:to>
          <xdr:col>5</xdr:col>
          <xdr:colOff>361950</xdr:colOff>
          <xdr:row>31</xdr:row>
          <xdr:rowOff>28575</xdr:rowOff>
        </xdr:to>
        <xdr:sp macro="" textlink="">
          <xdr:nvSpPr>
            <xdr:cNvPr id="48781" name="Group Box 653" hidden="1">
              <a:extLst>
                <a:ext uri="{63B3BB69-23CF-44E3-9099-C40C66FF867C}">
                  <a14:compatExt spid="_x0000_s48781"/>
                </a:ext>
                <a:ext uri="{FF2B5EF4-FFF2-40B4-BE49-F238E27FC236}">
                  <a16:creationId xmlns:a16="http://schemas.microsoft.com/office/drawing/2014/main" id="{00000000-0008-0000-0800-00008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29</xdr:row>
          <xdr:rowOff>161925</xdr:rowOff>
        </xdr:from>
        <xdr:to>
          <xdr:col>5</xdr:col>
          <xdr:colOff>352425</xdr:colOff>
          <xdr:row>31</xdr:row>
          <xdr:rowOff>57150</xdr:rowOff>
        </xdr:to>
        <xdr:sp macro="" textlink="">
          <xdr:nvSpPr>
            <xdr:cNvPr id="48782" name="Group Box 654" hidden="1">
              <a:extLst>
                <a:ext uri="{63B3BB69-23CF-44E3-9099-C40C66FF867C}">
                  <a14:compatExt spid="_x0000_s48782"/>
                </a:ext>
                <a:ext uri="{FF2B5EF4-FFF2-40B4-BE49-F238E27FC236}">
                  <a16:creationId xmlns:a16="http://schemas.microsoft.com/office/drawing/2014/main" id="{00000000-0008-0000-0800-00008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83" name="Group Box 655" hidden="1">
              <a:extLst>
                <a:ext uri="{63B3BB69-23CF-44E3-9099-C40C66FF867C}">
                  <a14:compatExt spid="_x0000_s48783"/>
                </a:ext>
                <a:ext uri="{FF2B5EF4-FFF2-40B4-BE49-F238E27FC236}">
                  <a16:creationId xmlns:a16="http://schemas.microsoft.com/office/drawing/2014/main" id="{00000000-0008-0000-0800-00008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30</xdr:row>
          <xdr:rowOff>0</xdr:rowOff>
        </xdr:from>
        <xdr:to>
          <xdr:col>5</xdr:col>
          <xdr:colOff>257175</xdr:colOff>
          <xdr:row>31</xdr:row>
          <xdr:rowOff>95250</xdr:rowOff>
        </xdr:to>
        <xdr:sp macro="" textlink="">
          <xdr:nvSpPr>
            <xdr:cNvPr id="48784" name="Group Box 656" hidden="1">
              <a:extLst>
                <a:ext uri="{63B3BB69-23CF-44E3-9099-C40C66FF867C}">
                  <a14:compatExt spid="_x0000_s48784"/>
                </a:ext>
                <a:ext uri="{FF2B5EF4-FFF2-40B4-BE49-F238E27FC236}">
                  <a16:creationId xmlns:a16="http://schemas.microsoft.com/office/drawing/2014/main" id="{00000000-0008-0000-0800-00009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8785" name="Group Box 657" hidden="1">
              <a:extLst>
                <a:ext uri="{63B3BB69-23CF-44E3-9099-C40C66FF867C}">
                  <a14:compatExt spid="_x0000_s48785"/>
                </a:ext>
                <a:ext uri="{FF2B5EF4-FFF2-40B4-BE49-F238E27FC236}">
                  <a16:creationId xmlns:a16="http://schemas.microsoft.com/office/drawing/2014/main" id="{00000000-0008-0000-0800-00009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8786" name="Group Box 658" hidden="1">
              <a:extLst>
                <a:ext uri="{63B3BB69-23CF-44E3-9099-C40C66FF867C}">
                  <a14:compatExt spid="_x0000_s48786"/>
                </a:ext>
                <a:ext uri="{FF2B5EF4-FFF2-40B4-BE49-F238E27FC236}">
                  <a16:creationId xmlns:a16="http://schemas.microsoft.com/office/drawing/2014/main" id="{00000000-0008-0000-0800-00009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87" name="Group Box 659" hidden="1">
              <a:extLst>
                <a:ext uri="{63B3BB69-23CF-44E3-9099-C40C66FF867C}">
                  <a14:compatExt spid="_x0000_s48787"/>
                </a:ext>
                <a:ext uri="{FF2B5EF4-FFF2-40B4-BE49-F238E27FC236}">
                  <a16:creationId xmlns:a16="http://schemas.microsoft.com/office/drawing/2014/main" id="{00000000-0008-0000-0800-00009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8788" name="Group Box 660" hidden="1">
              <a:extLst>
                <a:ext uri="{63B3BB69-23CF-44E3-9099-C40C66FF867C}">
                  <a14:compatExt spid="_x0000_s48788"/>
                </a:ext>
                <a:ext uri="{FF2B5EF4-FFF2-40B4-BE49-F238E27FC236}">
                  <a16:creationId xmlns:a16="http://schemas.microsoft.com/office/drawing/2014/main" id="{00000000-0008-0000-0800-00009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8789" name="Group Box 661" hidden="1">
              <a:extLst>
                <a:ext uri="{63B3BB69-23CF-44E3-9099-C40C66FF867C}">
                  <a14:compatExt spid="_x0000_s48789"/>
                </a:ext>
                <a:ext uri="{FF2B5EF4-FFF2-40B4-BE49-F238E27FC236}">
                  <a16:creationId xmlns:a16="http://schemas.microsoft.com/office/drawing/2014/main" id="{00000000-0008-0000-0800-00009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31</xdr:row>
          <xdr:rowOff>171450</xdr:rowOff>
        </xdr:from>
        <xdr:to>
          <xdr:col>5</xdr:col>
          <xdr:colOff>657225</xdr:colOff>
          <xdr:row>33</xdr:row>
          <xdr:rowOff>85725</xdr:rowOff>
        </xdr:to>
        <xdr:sp macro="" textlink="">
          <xdr:nvSpPr>
            <xdr:cNvPr id="48790" name="Group Box 662" hidden="1">
              <a:extLst>
                <a:ext uri="{63B3BB69-23CF-44E3-9099-C40C66FF867C}">
                  <a14:compatExt spid="_x0000_s48790"/>
                </a:ext>
                <a:ext uri="{FF2B5EF4-FFF2-40B4-BE49-F238E27FC236}">
                  <a16:creationId xmlns:a16="http://schemas.microsoft.com/office/drawing/2014/main" id="{00000000-0008-0000-0800-00009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31</xdr:row>
          <xdr:rowOff>0</xdr:rowOff>
        </xdr:from>
        <xdr:to>
          <xdr:col>5</xdr:col>
          <xdr:colOff>257175</xdr:colOff>
          <xdr:row>32</xdr:row>
          <xdr:rowOff>95250</xdr:rowOff>
        </xdr:to>
        <xdr:sp macro="" textlink="">
          <xdr:nvSpPr>
            <xdr:cNvPr id="48791" name="Group Box 663" hidden="1">
              <a:extLst>
                <a:ext uri="{63B3BB69-23CF-44E3-9099-C40C66FF867C}">
                  <a14:compatExt spid="_x0000_s48791"/>
                </a:ext>
                <a:ext uri="{FF2B5EF4-FFF2-40B4-BE49-F238E27FC236}">
                  <a16:creationId xmlns:a16="http://schemas.microsoft.com/office/drawing/2014/main" id="{00000000-0008-0000-0800-00009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2" name="Group Box 664" hidden="1">
              <a:extLst>
                <a:ext uri="{63B3BB69-23CF-44E3-9099-C40C66FF867C}">
                  <a14:compatExt spid="_x0000_s48792"/>
                </a:ext>
                <a:ext uri="{FF2B5EF4-FFF2-40B4-BE49-F238E27FC236}">
                  <a16:creationId xmlns:a16="http://schemas.microsoft.com/office/drawing/2014/main" id="{00000000-0008-0000-0800-00009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31</xdr:row>
          <xdr:rowOff>57150</xdr:rowOff>
        </xdr:from>
        <xdr:to>
          <xdr:col>5</xdr:col>
          <xdr:colOff>361950</xdr:colOff>
          <xdr:row>33</xdr:row>
          <xdr:rowOff>28575</xdr:rowOff>
        </xdr:to>
        <xdr:sp macro="" textlink="">
          <xdr:nvSpPr>
            <xdr:cNvPr id="48793" name="Group Box 665" hidden="1">
              <a:extLst>
                <a:ext uri="{63B3BB69-23CF-44E3-9099-C40C66FF867C}">
                  <a14:compatExt spid="_x0000_s48793"/>
                </a:ext>
                <a:ext uri="{FF2B5EF4-FFF2-40B4-BE49-F238E27FC236}">
                  <a16:creationId xmlns:a16="http://schemas.microsoft.com/office/drawing/2014/main" id="{00000000-0008-0000-0800-00009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31</xdr:row>
          <xdr:rowOff>161925</xdr:rowOff>
        </xdr:from>
        <xdr:to>
          <xdr:col>5</xdr:col>
          <xdr:colOff>352425</xdr:colOff>
          <xdr:row>33</xdr:row>
          <xdr:rowOff>57150</xdr:rowOff>
        </xdr:to>
        <xdr:sp macro="" textlink="">
          <xdr:nvSpPr>
            <xdr:cNvPr id="48794" name="Group Box 666" hidden="1">
              <a:extLst>
                <a:ext uri="{63B3BB69-23CF-44E3-9099-C40C66FF867C}">
                  <a14:compatExt spid="_x0000_s48794"/>
                </a:ext>
                <a:ext uri="{FF2B5EF4-FFF2-40B4-BE49-F238E27FC236}">
                  <a16:creationId xmlns:a16="http://schemas.microsoft.com/office/drawing/2014/main" id="{00000000-0008-0000-0800-00009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5" name="Group Box 667" hidden="1">
              <a:extLst>
                <a:ext uri="{63B3BB69-23CF-44E3-9099-C40C66FF867C}">
                  <a14:compatExt spid="_x0000_s48795"/>
                </a:ext>
                <a:ext uri="{FF2B5EF4-FFF2-40B4-BE49-F238E27FC236}">
                  <a16:creationId xmlns:a16="http://schemas.microsoft.com/office/drawing/2014/main" id="{00000000-0008-0000-0800-00009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6" name="Group Box 668" hidden="1">
              <a:extLst>
                <a:ext uri="{63B3BB69-23CF-44E3-9099-C40C66FF867C}">
                  <a14:compatExt spid="_x0000_s48796"/>
                </a:ext>
                <a:ext uri="{FF2B5EF4-FFF2-40B4-BE49-F238E27FC236}">
                  <a16:creationId xmlns:a16="http://schemas.microsoft.com/office/drawing/2014/main" id="{00000000-0008-0000-0800-00009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8797" name="Group Box 669" hidden="1">
              <a:extLst>
                <a:ext uri="{63B3BB69-23CF-44E3-9099-C40C66FF867C}">
                  <a14:compatExt spid="_x0000_s48797"/>
                </a:ext>
                <a:ext uri="{FF2B5EF4-FFF2-40B4-BE49-F238E27FC236}">
                  <a16:creationId xmlns:a16="http://schemas.microsoft.com/office/drawing/2014/main" id="{00000000-0008-0000-0800-00009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798" name="Group Box 670" hidden="1">
              <a:extLst>
                <a:ext uri="{63B3BB69-23CF-44E3-9099-C40C66FF867C}">
                  <a14:compatExt spid="_x0000_s48798"/>
                </a:ext>
                <a:ext uri="{FF2B5EF4-FFF2-40B4-BE49-F238E27FC236}">
                  <a16:creationId xmlns:a16="http://schemas.microsoft.com/office/drawing/2014/main" id="{00000000-0008-0000-0800-00009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799" name="Group Box 671" hidden="1">
              <a:extLst>
                <a:ext uri="{63B3BB69-23CF-44E3-9099-C40C66FF867C}">
                  <a14:compatExt spid="_x0000_s48799"/>
                </a:ext>
                <a:ext uri="{FF2B5EF4-FFF2-40B4-BE49-F238E27FC236}">
                  <a16:creationId xmlns:a16="http://schemas.microsoft.com/office/drawing/2014/main" id="{00000000-0008-0000-0800-00009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8800" name="Group Box 672" hidden="1">
              <a:extLst>
                <a:ext uri="{63B3BB69-23CF-44E3-9099-C40C66FF867C}">
                  <a14:compatExt spid="_x0000_s48800"/>
                </a:ext>
                <a:ext uri="{FF2B5EF4-FFF2-40B4-BE49-F238E27FC236}">
                  <a16:creationId xmlns:a16="http://schemas.microsoft.com/office/drawing/2014/main" id="{00000000-0008-0000-0800-0000A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8801" name="Group Box 673" hidden="1">
              <a:extLst>
                <a:ext uri="{63B3BB69-23CF-44E3-9099-C40C66FF867C}">
                  <a14:compatExt spid="_x0000_s48801"/>
                </a:ext>
                <a:ext uri="{FF2B5EF4-FFF2-40B4-BE49-F238E27FC236}">
                  <a16:creationId xmlns:a16="http://schemas.microsoft.com/office/drawing/2014/main" id="{00000000-0008-0000-0800-0000A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32</xdr:row>
          <xdr:rowOff>171450</xdr:rowOff>
        </xdr:from>
        <xdr:to>
          <xdr:col>5</xdr:col>
          <xdr:colOff>657225</xdr:colOff>
          <xdr:row>34</xdr:row>
          <xdr:rowOff>85725</xdr:rowOff>
        </xdr:to>
        <xdr:sp macro="" textlink="">
          <xdr:nvSpPr>
            <xdr:cNvPr id="48802" name="Group Box 674" hidden="1">
              <a:extLst>
                <a:ext uri="{63B3BB69-23CF-44E3-9099-C40C66FF867C}">
                  <a14:compatExt spid="_x0000_s48802"/>
                </a:ext>
                <a:ext uri="{FF2B5EF4-FFF2-40B4-BE49-F238E27FC236}">
                  <a16:creationId xmlns:a16="http://schemas.microsoft.com/office/drawing/2014/main" id="{00000000-0008-0000-0800-0000A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32</xdr:row>
          <xdr:rowOff>0</xdr:rowOff>
        </xdr:from>
        <xdr:to>
          <xdr:col>5</xdr:col>
          <xdr:colOff>257175</xdr:colOff>
          <xdr:row>33</xdr:row>
          <xdr:rowOff>95250</xdr:rowOff>
        </xdr:to>
        <xdr:sp macro="" textlink="">
          <xdr:nvSpPr>
            <xdr:cNvPr id="48803" name="Group Box 675" hidden="1">
              <a:extLst>
                <a:ext uri="{63B3BB69-23CF-44E3-9099-C40C66FF867C}">
                  <a14:compatExt spid="_x0000_s48803"/>
                </a:ext>
                <a:ext uri="{FF2B5EF4-FFF2-40B4-BE49-F238E27FC236}">
                  <a16:creationId xmlns:a16="http://schemas.microsoft.com/office/drawing/2014/main" id="{00000000-0008-0000-0800-0000A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04" name="Group Box 676" hidden="1">
              <a:extLst>
                <a:ext uri="{63B3BB69-23CF-44E3-9099-C40C66FF867C}">
                  <a14:compatExt spid="_x0000_s48804"/>
                </a:ext>
                <a:ext uri="{FF2B5EF4-FFF2-40B4-BE49-F238E27FC236}">
                  <a16:creationId xmlns:a16="http://schemas.microsoft.com/office/drawing/2014/main" id="{00000000-0008-0000-0800-0000A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32</xdr:row>
          <xdr:rowOff>57150</xdr:rowOff>
        </xdr:from>
        <xdr:to>
          <xdr:col>5</xdr:col>
          <xdr:colOff>361950</xdr:colOff>
          <xdr:row>34</xdr:row>
          <xdr:rowOff>28575</xdr:rowOff>
        </xdr:to>
        <xdr:sp macro="" textlink="">
          <xdr:nvSpPr>
            <xdr:cNvPr id="48805" name="Group Box 677" hidden="1">
              <a:extLst>
                <a:ext uri="{63B3BB69-23CF-44E3-9099-C40C66FF867C}">
                  <a14:compatExt spid="_x0000_s48805"/>
                </a:ext>
                <a:ext uri="{FF2B5EF4-FFF2-40B4-BE49-F238E27FC236}">
                  <a16:creationId xmlns:a16="http://schemas.microsoft.com/office/drawing/2014/main" id="{00000000-0008-0000-0800-0000A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32</xdr:row>
          <xdr:rowOff>161925</xdr:rowOff>
        </xdr:from>
        <xdr:to>
          <xdr:col>5</xdr:col>
          <xdr:colOff>352425</xdr:colOff>
          <xdr:row>34</xdr:row>
          <xdr:rowOff>57150</xdr:rowOff>
        </xdr:to>
        <xdr:sp macro="" textlink="">
          <xdr:nvSpPr>
            <xdr:cNvPr id="48806" name="Group Box 678" hidden="1">
              <a:extLst>
                <a:ext uri="{63B3BB69-23CF-44E3-9099-C40C66FF867C}">
                  <a14:compatExt spid="_x0000_s48806"/>
                </a:ext>
                <a:ext uri="{FF2B5EF4-FFF2-40B4-BE49-F238E27FC236}">
                  <a16:creationId xmlns:a16="http://schemas.microsoft.com/office/drawing/2014/main" id="{00000000-0008-0000-0800-0000A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07" name="Group Box 679" hidden="1">
              <a:extLst>
                <a:ext uri="{63B3BB69-23CF-44E3-9099-C40C66FF867C}">
                  <a14:compatExt spid="_x0000_s48807"/>
                </a:ext>
                <a:ext uri="{FF2B5EF4-FFF2-40B4-BE49-F238E27FC236}">
                  <a16:creationId xmlns:a16="http://schemas.microsoft.com/office/drawing/2014/main" id="{00000000-0008-0000-0800-0000A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08" name="Group Box 680" hidden="1">
              <a:extLst>
                <a:ext uri="{63B3BB69-23CF-44E3-9099-C40C66FF867C}">
                  <a14:compatExt spid="_x0000_s48808"/>
                </a:ext>
                <a:ext uri="{FF2B5EF4-FFF2-40B4-BE49-F238E27FC236}">
                  <a16:creationId xmlns:a16="http://schemas.microsoft.com/office/drawing/2014/main" id="{00000000-0008-0000-0800-0000A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8809" name="Group Box 681" hidden="1">
              <a:extLst>
                <a:ext uri="{63B3BB69-23CF-44E3-9099-C40C66FF867C}">
                  <a14:compatExt spid="_x0000_s48809"/>
                </a:ext>
                <a:ext uri="{FF2B5EF4-FFF2-40B4-BE49-F238E27FC236}">
                  <a16:creationId xmlns:a16="http://schemas.microsoft.com/office/drawing/2014/main" id="{00000000-0008-0000-0800-0000A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10" name="Group Box 682" hidden="1">
              <a:extLst>
                <a:ext uri="{63B3BB69-23CF-44E3-9099-C40C66FF867C}">
                  <a14:compatExt spid="_x0000_s48810"/>
                </a:ext>
                <a:ext uri="{FF2B5EF4-FFF2-40B4-BE49-F238E27FC236}">
                  <a16:creationId xmlns:a16="http://schemas.microsoft.com/office/drawing/2014/main" id="{00000000-0008-0000-0800-0000A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11" name="Group Box 683" hidden="1">
              <a:extLst>
                <a:ext uri="{63B3BB69-23CF-44E3-9099-C40C66FF867C}">
                  <a14:compatExt spid="_x0000_s48811"/>
                </a:ext>
                <a:ext uri="{FF2B5EF4-FFF2-40B4-BE49-F238E27FC236}">
                  <a16:creationId xmlns:a16="http://schemas.microsoft.com/office/drawing/2014/main" id="{00000000-0008-0000-0800-0000A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8812" name="Group Box 684" hidden="1">
              <a:extLst>
                <a:ext uri="{63B3BB69-23CF-44E3-9099-C40C66FF867C}">
                  <a14:compatExt spid="_x0000_s48812"/>
                </a:ext>
                <a:ext uri="{FF2B5EF4-FFF2-40B4-BE49-F238E27FC236}">
                  <a16:creationId xmlns:a16="http://schemas.microsoft.com/office/drawing/2014/main" id="{00000000-0008-0000-0800-0000A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8813" name="Group Box 685" hidden="1">
              <a:extLst>
                <a:ext uri="{63B3BB69-23CF-44E3-9099-C40C66FF867C}">
                  <a14:compatExt spid="_x0000_s48813"/>
                </a:ext>
                <a:ext uri="{FF2B5EF4-FFF2-40B4-BE49-F238E27FC236}">
                  <a16:creationId xmlns:a16="http://schemas.microsoft.com/office/drawing/2014/main" id="{00000000-0008-0000-0800-0000A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33</xdr:row>
          <xdr:rowOff>171450</xdr:rowOff>
        </xdr:from>
        <xdr:to>
          <xdr:col>5</xdr:col>
          <xdr:colOff>657225</xdr:colOff>
          <xdr:row>35</xdr:row>
          <xdr:rowOff>85725</xdr:rowOff>
        </xdr:to>
        <xdr:sp macro="" textlink="">
          <xdr:nvSpPr>
            <xdr:cNvPr id="48814" name="Group Box 686" hidden="1">
              <a:extLst>
                <a:ext uri="{63B3BB69-23CF-44E3-9099-C40C66FF867C}">
                  <a14:compatExt spid="_x0000_s48814"/>
                </a:ext>
                <a:ext uri="{FF2B5EF4-FFF2-40B4-BE49-F238E27FC236}">
                  <a16:creationId xmlns:a16="http://schemas.microsoft.com/office/drawing/2014/main" id="{00000000-0008-0000-0800-0000A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33</xdr:row>
          <xdr:rowOff>0</xdr:rowOff>
        </xdr:from>
        <xdr:to>
          <xdr:col>5</xdr:col>
          <xdr:colOff>257175</xdr:colOff>
          <xdr:row>34</xdr:row>
          <xdr:rowOff>95250</xdr:rowOff>
        </xdr:to>
        <xdr:sp macro="" textlink="">
          <xdr:nvSpPr>
            <xdr:cNvPr id="48815" name="Group Box 687" hidden="1">
              <a:extLst>
                <a:ext uri="{63B3BB69-23CF-44E3-9099-C40C66FF867C}">
                  <a14:compatExt spid="_x0000_s48815"/>
                </a:ext>
                <a:ext uri="{FF2B5EF4-FFF2-40B4-BE49-F238E27FC236}">
                  <a16:creationId xmlns:a16="http://schemas.microsoft.com/office/drawing/2014/main" id="{00000000-0008-0000-0800-0000A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16" name="Group Box 688" hidden="1">
              <a:extLst>
                <a:ext uri="{63B3BB69-23CF-44E3-9099-C40C66FF867C}">
                  <a14:compatExt spid="_x0000_s48816"/>
                </a:ext>
                <a:ext uri="{FF2B5EF4-FFF2-40B4-BE49-F238E27FC236}">
                  <a16:creationId xmlns:a16="http://schemas.microsoft.com/office/drawing/2014/main" id="{00000000-0008-0000-0800-0000B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33</xdr:row>
          <xdr:rowOff>57150</xdr:rowOff>
        </xdr:from>
        <xdr:to>
          <xdr:col>5</xdr:col>
          <xdr:colOff>361950</xdr:colOff>
          <xdr:row>35</xdr:row>
          <xdr:rowOff>28575</xdr:rowOff>
        </xdr:to>
        <xdr:sp macro="" textlink="">
          <xdr:nvSpPr>
            <xdr:cNvPr id="48817" name="Group Box 689" hidden="1">
              <a:extLst>
                <a:ext uri="{63B3BB69-23CF-44E3-9099-C40C66FF867C}">
                  <a14:compatExt spid="_x0000_s48817"/>
                </a:ext>
                <a:ext uri="{FF2B5EF4-FFF2-40B4-BE49-F238E27FC236}">
                  <a16:creationId xmlns:a16="http://schemas.microsoft.com/office/drawing/2014/main" id="{00000000-0008-0000-0800-0000B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33</xdr:row>
          <xdr:rowOff>161925</xdr:rowOff>
        </xdr:from>
        <xdr:to>
          <xdr:col>5</xdr:col>
          <xdr:colOff>352425</xdr:colOff>
          <xdr:row>35</xdr:row>
          <xdr:rowOff>57150</xdr:rowOff>
        </xdr:to>
        <xdr:sp macro="" textlink="">
          <xdr:nvSpPr>
            <xdr:cNvPr id="48818" name="Group Box 690" hidden="1">
              <a:extLst>
                <a:ext uri="{63B3BB69-23CF-44E3-9099-C40C66FF867C}">
                  <a14:compatExt spid="_x0000_s48818"/>
                </a:ext>
                <a:ext uri="{FF2B5EF4-FFF2-40B4-BE49-F238E27FC236}">
                  <a16:creationId xmlns:a16="http://schemas.microsoft.com/office/drawing/2014/main" id="{00000000-0008-0000-0800-0000B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19" name="Group Box 691" hidden="1">
              <a:extLst>
                <a:ext uri="{63B3BB69-23CF-44E3-9099-C40C66FF867C}">
                  <a14:compatExt spid="_x0000_s48819"/>
                </a:ext>
                <a:ext uri="{FF2B5EF4-FFF2-40B4-BE49-F238E27FC236}">
                  <a16:creationId xmlns:a16="http://schemas.microsoft.com/office/drawing/2014/main" id="{00000000-0008-0000-0800-0000B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34</xdr:row>
          <xdr:rowOff>0</xdr:rowOff>
        </xdr:from>
        <xdr:to>
          <xdr:col>5</xdr:col>
          <xdr:colOff>257175</xdr:colOff>
          <xdr:row>35</xdr:row>
          <xdr:rowOff>95250</xdr:rowOff>
        </xdr:to>
        <xdr:sp macro="" textlink="">
          <xdr:nvSpPr>
            <xdr:cNvPr id="48820" name="Group Box 692" hidden="1">
              <a:extLst>
                <a:ext uri="{63B3BB69-23CF-44E3-9099-C40C66FF867C}">
                  <a14:compatExt spid="_x0000_s48820"/>
                </a:ext>
                <a:ext uri="{FF2B5EF4-FFF2-40B4-BE49-F238E27FC236}">
                  <a16:creationId xmlns:a16="http://schemas.microsoft.com/office/drawing/2014/main" id="{00000000-0008-0000-0800-0000B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8821" name="Group Box 693" hidden="1">
              <a:extLst>
                <a:ext uri="{63B3BB69-23CF-44E3-9099-C40C66FF867C}">
                  <a14:compatExt spid="_x0000_s48821"/>
                </a:ext>
                <a:ext uri="{FF2B5EF4-FFF2-40B4-BE49-F238E27FC236}">
                  <a16:creationId xmlns:a16="http://schemas.microsoft.com/office/drawing/2014/main" id="{00000000-0008-0000-0800-0000B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8822" name="Group Box 694" hidden="1">
              <a:extLst>
                <a:ext uri="{63B3BB69-23CF-44E3-9099-C40C66FF867C}">
                  <a14:compatExt spid="_x0000_s48822"/>
                </a:ext>
                <a:ext uri="{FF2B5EF4-FFF2-40B4-BE49-F238E27FC236}">
                  <a16:creationId xmlns:a16="http://schemas.microsoft.com/office/drawing/2014/main" id="{00000000-0008-0000-0800-0000B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23" name="Group Box 695" hidden="1">
              <a:extLst>
                <a:ext uri="{63B3BB69-23CF-44E3-9099-C40C66FF867C}">
                  <a14:compatExt spid="_x0000_s48823"/>
                </a:ext>
                <a:ext uri="{FF2B5EF4-FFF2-40B4-BE49-F238E27FC236}">
                  <a16:creationId xmlns:a16="http://schemas.microsoft.com/office/drawing/2014/main" id="{00000000-0008-0000-0800-0000B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8824" name="Group Box 696" hidden="1">
              <a:extLst>
                <a:ext uri="{63B3BB69-23CF-44E3-9099-C40C66FF867C}">
                  <a14:compatExt spid="_x0000_s48824"/>
                </a:ext>
                <a:ext uri="{FF2B5EF4-FFF2-40B4-BE49-F238E27FC236}">
                  <a16:creationId xmlns:a16="http://schemas.microsoft.com/office/drawing/2014/main" id="{00000000-0008-0000-0800-0000B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8825" name="Group Box 697" hidden="1">
              <a:extLst>
                <a:ext uri="{63B3BB69-23CF-44E3-9099-C40C66FF867C}">
                  <a14:compatExt spid="_x0000_s48825"/>
                </a:ext>
                <a:ext uri="{FF2B5EF4-FFF2-40B4-BE49-F238E27FC236}">
                  <a16:creationId xmlns:a16="http://schemas.microsoft.com/office/drawing/2014/main" id="{00000000-0008-0000-0800-0000B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35</xdr:row>
          <xdr:rowOff>171450</xdr:rowOff>
        </xdr:from>
        <xdr:to>
          <xdr:col>5</xdr:col>
          <xdr:colOff>657225</xdr:colOff>
          <xdr:row>37</xdr:row>
          <xdr:rowOff>85725</xdr:rowOff>
        </xdr:to>
        <xdr:sp macro="" textlink="">
          <xdr:nvSpPr>
            <xdr:cNvPr id="48826" name="Group Box 698" hidden="1">
              <a:extLst>
                <a:ext uri="{63B3BB69-23CF-44E3-9099-C40C66FF867C}">
                  <a14:compatExt spid="_x0000_s48826"/>
                </a:ext>
                <a:ext uri="{FF2B5EF4-FFF2-40B4-BE49-F238E27FC236}">
                  <a16:creationId xmlns:a16="http://schemas.microsoft.com/office/drawing/2014/main" id="{00000000-0008-0000-0800-0000B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35</xdr:row>
          <xdr:rowOff>0</xdr:rowOff>
        </xdr:from>
        <xdr:to>
          <xdr:col>5</xdr:col>
          <xdr:colOff>257175</xdr:colOff>
          <xdr:row>36</xdr:row>
          <xdr:rowOff>95250</xdr:rowOff>
        </xdr:to>
        <xdr:sp macro="" textlink="">
          <xdr:nvSpPr>
            <xdr:cNvPr id="48827" name="Group Box 699" hidden="1">
              <a:extLst>
                <a:ext uri="{63B3BB69-23CF-44E3-9099-C40C66FF867C}">
                  <a14:compatExt spid="_x0000_s48827"/>
                </a:ext>
                <a:ext uri="{FF2B5EF4-FFF2-40B4-BE49-F238E27FC236}">
                  <a16:creationId xmlns:a16="http://schemas.microsoft.com/office/drawing/2014/main" id="{00000000-0008-0000-0800-0000B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28" name="Group Box 700" hidden="1">
              <a:extLst>
                <a:ext uri="{63B3BB69-23CF-44E3-9099-C40C66FF867C}">
                  <a14:compatExt spid="_x0000_s48828"/>
                </a:ext>
                <a:ext uri="{FF2B5EF4-FFF2-40B4-BE49-F238E27FC236}">
                  <a16:creationId xmlns:a16="http://schemas.microsoft.com/office/drawing/2014/main" id="{00000000-0008-0000-0800-0000B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35</xdr:row>
          <xdr:rowOff>57150</xdr:rowOff>
        </xdr:from>
        <xdr:to>
          <xdr:col>5</xdr:col>
          <xdr:colOff>361950</xdr:colOff>
          <xdr:row>37</xdr:row>
          <xdr:rowOff>28575</xdr:rowOff>
        </xdr:to>
        <xdr:sp macro="" textlink="">
          <xdr:nvSpPr>
            <xdr:cNvPr id="48829" name="Group Box 701" hidden="1">
              <a:extLst>
                <a:ext uri="{63B3BB69-23CF-44E3-9099-C40C66FF867C}">
                  <a14:compatExt spid="_x0000_s48829"/>
                </a:ext>
                <a:ext uri="{FF2B5EF4-FFF2-40B4-BE49-F238E27FC236}">
                  <a16:creationId xmlns:a16="http://schemas.microsoft.com/office/drawing/2014/main" id="{00000000-0008-0000-0800-0000B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35</xdr:row>
          <xdr:rowOff>161925</xdr:rowOff>
        </xdr:from>
        <xdr:to>
          <xdr:col>5</xdr:col>
          <xdr:colOff>352425</xdr:colOff>
          <xdr:row>37</xdr:row>
          <xdr:rowOff>57150</xdr:rowOff>
        </xdr:to>
        <xdr:sp macro="" textlink="">
          <xdr:nvSpPr>
            <xdr:cNvPr id="48830" name="Group Box 702" hidden="1">
              <a:extLst>
                <a:ext uri="{63B3BB69-23CF-44E3-9099-C40C66FF867C}">
                  <a14:compatExt spid="_x0000_s48830"/>
                </a:ext>
                <a:ext uri="{FF2B5EF4-FFF2-40B4-BE49-F238E27FC236}">
                  <a16:creationId xmlns:a16="http://schemas.microsoft.com/office/drawing/2014/main" id="{00000000-0008-0000-0800-0000B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1" name="Group Box 703" hidden="1">
              <a:extLst>
                <a:ext uri="{63B3BB69-23CF-44E3-9099-C40C66FF867C}">
                  <a14:compatExt spid="_x0000_s48831"/>
                </a:ext>
                <a:ext uri="{FF2B5EF4-FFF2-40B4-BE49-F238E27FC236}">
                  <a16:creationId xmlns:a16="http://schemas.microsoft.com/office/drawing/2014/main" id="{00000000-0008-0000-0800-0000B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2" name="Group Box 704" hidden="1">
              <a:extLst>
                <a:ext uri="{63B3BB69-23CF-44E3-9099-C40C66FF867C}">
                  <a14:compatExt spid="_x0000_s48832"/>
                </a:ext>
                <a:ext uri="{FF2B5EF4-FFF2-40B4-BE49-F238E27FC236}">
                  <a16:creationId xmlns:a16="http://schemas.microsoft.com/office/drawing/2014/main" id="{00000000-0008-0000-0800-0000C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8833" name="Group Box 705" hidden="1">
              <a:extLst>
                <a:ext uri="{63B3BB69-23CF-44E3-9099-C40C66FF867C}">
                  <a14:compatExt spid="_x0000_s48833"/>
                </a:ext>
                <a:ext uri="{FF2B5EF4-FFF2-40B4-BE49-F238E27FC236}">
                  <a16:creationId xmlns:a16="http://schemas.microsoft.com/office/drawing/2014/main" id="{00000000-0008-0000-0800-0000C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4" name="Group Box 706" hidden="1">
              <a:extLst>
                <a:ext uri="{63B3BB69-23CF-44E3-9099-C40C66FF867C}">
                  <a14:compatExt spid="_x0000_s48834"/>
                </a:ext>
                <a:ext uri="{FF2B5EF4-FFF2-40B4-BE49-F238E27FC236}">
                  <a16:creationId xmlns:a16="http://schemas.microsoft.com/office/drawing/2014/main" id="{00000000-0008-0000-0800-0000C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35" name="Group Box 707" hidden="1">
              <a:extLst>
                <a:ext uri="{63B3BB69-23CF-44E3-9099-C40C66FF867C}">
                  <a14:compatExt spid="_x0000_s48835"/>
                </a:ext>
                <a:ext uri="{FF2B5EF4-FFF2-40B4-BE49-F238E27FC236}">
                  <a16:creationId xmlns:a16="http://schemas.microsoft.com/office/drawing/2014/main" id="{00000000-0008-0000-0800-0000C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8836" name="Group Box 708" hidden="1">
              <a:extLst>
                <a:ext uri="{63B3BB69-23CF-44E3-9099-C40C66FF867C}">
                  <a14:compatExt spid="_x0000_s48836"/>
                </a:ext>
                <a:ext uri="{FF2B5EF4-FFF2-40B4-BE49-F238E27FC236}">
                  <a16:creationId xmlns:a16="http://schemas.microsoft.com/office/drawing/2014/main" id="{00000000-0008-0000-0800-0000C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8837" name="Group Box 709" hidden="1">
              <a:extLst>
                <a:ext uri="{63B3BB69-23CF-44E3-9099-C40C66FF867C}">
                  <a14:compatExt spid="_x0000_s48837"/>
                </a:ext>
                <a:ext uri="{FF2B5EF4-FFF2-40B4-BE49-F238E27FC236}">
                  <a16:creationId xmlns:a16="http://schemas.microsoft.com/office/drawing/2014/main" id="{00000000-0008-0000-0800-0000C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36</xdr:row>
          <xdr:rowOff>171450</xdr:rowOff>
        </xdr:from>
        <xdr:to>
          <xdr:col>5</xdr:col>
          <xdr:colOff>657225</xdr:colOff>
          <xdr:row>38</xdr:row>
          <xdr:rowOff>85725</xdr:rowOff>
        </xdr:to>
        <xdr:sp macro="" textlink="">
          <xdr:nvSpPr>
            <xdr:cNvPr id="48838" name="Group Box 710" hidden="1">
              <a:extLst>
                <a:ext uri="{63B3BB69-23CF-44E3-9099-C40C66FF867C}">
                  <a14:compatExt spid="_x0000_s48838"/>
                </a:ext>
                <a:ext uri="{FF2B5EF4-FFF2-40B4-BE49-F238E27FC236}">
                  <a16:creationId xmlns:a16="http://schemas.microsoft.com/office/drawing/2014/main" id="{00000000-0008-0000-0800-0000C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36</xdr:row>
          <xdr:rowOff>0</xdr:rowOff>
        </xdr:from>
        <xdr:to>
          <xdr:col>5</xdr:col>
          <xdr:colOff>257175</xdr:colOff>
          <xdr:row>37</xdr:row>
          <xdr:rowOff>95250</xdr:rowOff>
        </xdr:to>
        <xdr:sp macro="" textlink="">
          <xdr:nvSpPr>
            <xdr:cNvPr id="48839" name="Group Box 711" hidden="1">
              <a:extLst>
                <a:ext uri="{63B3BB69-23CF-44E3-9099-C40C66FF867C}">
                  <a14:compatExt spid="_x0000_s48839"/>
                </a:ext>
                <a:ext uri="{FF2B5EF4-FFF2-40B4-BE49-F238E27FC236}">
                  <a16:creationId xmlns:a16="http://schemas.microsoft.com/office/drawing/2014/main" id="{00000000-0008-0000-0800-0000C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0" name="Group Box 712" hidden="1">
              <a:extLst>
                <a:ext uri="{63B3BB69-23CF-44E3-9099-C40C66FF867C}">
                  <a14:compatExt spid="_x0000_s48840"/>
                </a:ext>
                <a:ext uri="{FF2B5EF4-FFF2-40B4-BE49-F238E27FC236}">
                  <a16:creationId xmlns:a16="http://schemas.microsoft.com/office/drawing/2014/main" id="{00000000-0008-0000-0800-0000C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36</xdr:row>
          <xdr:rowOff>57150</xdr:rowOff>
        </xdr:from>
        <xdr:to>
          <xdr:col>5</xdr:col>
          <xdr:colOff>361950</xdr:colOff>
          <xdr:row>38</xdr:row>
          <xdr:rowOff>28575</xdr:rowOff>
        </xdr:to>
        <xdr:sp macro="" textlink="">
          <xdr:nvSpPr>
            <xdr:cNvPr id="48841" name="Group Box 713" hidden="1">
              <a:extLst>
                <a:ext uri="{63B3BB69-23CF-44E3-9099-C40C66FF867C}">
                  <a14:compatExt spid="_x0000_s48841"/>
                </a:ext>
                <a:ext uri="{FF2B5EF4-FFF2-40B4-BE49-F238E27FC236}">
                  <a16:creationId xmlns:a16="http://schemas.microsoft.com/office/drawing/2014/main" id="{00000000-0008-0000-0800-0000C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36</xdr:row>
          <xdr:rowOff>161925</xdr:rowOff>
        </xdr:from>
        <xdr:to>
          <xdr:col>5</xdr:col>
          <xdr:colOff>352425</xdr:colOff>
          <xdr:row>38</xdr:row>
          <xdr:rowOff>57150</xdr:rowOff>
        </xdr:to>
        <xdr:sp macro="" textlink="">
          <xdr:nvSpPr>
            <xdr:cNvPr id="48842" name="Group Box 714" hidden="1">
              <a:extLst>
                <a:ext uri="{63B3BB69-23CF-44E3-9099-C40C66FF867C}">
                  <a14:compatExt spid="_x0000_s48842"/>
                </a:ext>
                <a:ext uri="{FF2B5EF4-FFF2-40B4-BE49-F238E27FC236}">
                  <a16:creationId xmlns:a16="http://schemas.microsoft.com/office/drawing/2014/main" id="{00000000-0008-0000-0800-0000C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3" name="Group Box 715" hidden="1">
              <a:extLst>
                <a:ext uri="{63B3BB69-23CF-44E3-9099-C40C66FF867C}">
                  <a14:compatExt spid="_x0000_s48843"/>
                </a:ext>
                <a:ext uri="{FF2B5EF4-FFF2-40B4-BE49-F238E27FC236}">
                  <a16:creationId xmlns:a16="http://schemas.microsoft.com/office/drawing/2014/main" id="{00000000-0008-0000-0800-0000C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4" name="Group Box 716" hidden="1">
              <a:extLst>
                <a:ext uri="{63B3BB69-23CF-44E3-9099-C40C66FF867C}">
                  <a14:compatExt spid="_x0000_s48844"/>
                </a:ext>
                <a:ext uri="{FF2B5EF4-FFF2-40B4-BE49-F238E27FC236}">
                  <a16:creationId xmlns:a16="http://schemas.microsoft.com/office/drawing/2014/main" id="{00000000-0008-0000-0800-0000C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8845" name="Group Box 717" hidden="1">
              <a:extLst>
                <a:ext uri="{63B3BB69-23CF-44E3-9099-C40C66FF867C}">
                  <a14:compatExt spid="_x0000_s48845"/>
                </a:ext>
                <a:ext uri="{FF2B5EF4-FFF2-40B4-BE49-F238E27FC236}">
                  <a16:creationId xmlns:a16="http://schemas.microsoft.com/office/drawing/2014/main" id="{00000000-0008-0000-0800-0000C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46" name="Group Box 718" hidden="1">
              <a:extLst>
                <a:ext uri="{63B3BB69-23CF-44E3-9099-C40C66FF867C}">
                  <a14:compatExt spid="_x0000_s48846"/>
                </a:ext>
                <a:ext uri="{FF2B5EF4-FFF2-40B4-BE49-F238E27FC236}">
                  <a16:creationId xmlns:a16="http://schemas.microsoft.com/office/drawing/2014/main" id="{00000000-0008-0000-0800-0000C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47" name="Group Box 719" hidden="1">
              <a:extLst>
                <a:ext uri="{63B3BB69-23CF-44E3-9099-C40C66FF867C}">
                  <a14:compatExt spid="_x0000_s48847"/>
                </a:ext>
                <a:ext uri="{FF2B5EF4-FFF2-40B4-BE49-F238E27FC236}">
                  <a16:creationId xmlns:a16="http://schemas.microsoft.com/office/drawing/2014/main" id="{00000000-0008-0000-0800-0000C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8848" name="Group Box 720" hidden="1">
              <a:extLst>
                <a:ext uri="{63B3BB69-23CF-44E3-9099-C40C66FF867C}">
                  <a14:compatExt spid="_x0000_s48848"/>
                </a:ext>
                <a:ext uri="{FF2B5EF4-FFF2-40B4-BE49-F238E27FC236}">
                  <a16:creationId xmlns:a16="http://schemas.microsoft.com/office/drawing/2014/main" id="{00000000-0008-0000-0800-0000D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8849" name="Group Box 721" hidden="1">
              <a:extLst>
                <a:ext uri="{63B3BB69-23CF-44E3-9099-C40C66FF867C}">
                  <a14:compatExt spid="_x0000_s48849"/>
                </a:ext>
                <a:ext uri="{FF2B5EF4-FFF2-40B4-BE49-F238E27FC236}">
                  <a16:creationId xmlns:a16="http://schemas.microsoft.com/office/drawing/2014/main" id="{00000000-0008-0000-0800-0000D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37</xdr:row>
          <xdr:rowOff>171450</xdr:rowOff>
        </xdr:from>
        <xdr:to>
          <xdr:col>5</xdr:col>
          <xdr:colOff>657225</xdr:colOff>
          <xdr:row>39</xdr:row>
          <xdr:rowOff>85725</xdr:rowOff>
        </xdr:to>
        <xdr:sp macro="" textlink="">
          <xdr:nvSpPr>
            <xdr:cNvPr id="48850" name="Group Box 722" hidden="1">
              <a:extLst>
                <a:ext uri="{63B3BB69-23CF-44E3-9099-C40C66FF867C}">
                  <a14:compatExt spid="_x0000_s48850"/>
                </a:ext>
                <a:ext uri="{FF2B5EF4-FFF2-40B4-BE49-F238E27FC236}">
                  <a16:creationId xmlns:a16="http://schemas.microsoft.com/office/drawing/2014/main" id="{00000000-0008-0000-0800-0000D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37</xdr:row>
          <xdr:rowOff>0</xdr:rowOff>
        </xdr:from>
        <xdr:to>
          <xdr:col>5</xdr:col>
          <xdr:colOff>257175</xdr:colOff>
          <xdr:row>38</xdr:row>
          <xdr:rowOff>95250</xdr:rowOff>
        </xdr:to>
        <xdr:sp macro="" textlink="">
          <xdr:nvSpPr>
            <xdr:cNvPr id="48851" name="Group Box 723" hidden="1">
              <a:extLst>
                <a:ext uri="{63B3BB69-23CF-44E3-9099-C40C66FF867C}">
                  <a14:compatExt spid="_x0000_s48851"/>
                </a:ext>
                <a:ext uri="{FF2B5EF4-FFF2-40B4-BE49-F238E27FC236}">
                  <a16:creationId xmlns:a16="http://schemas.microsoft.com/office/drawing/2014/main" id="{00000000-0008-0000-0800-0000D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2" name="Group Box 724" hidden="1">
              <a:extLst>
                <a:ext uri="{63B3BB69-23CF-44E3-9099-C40C66FF867C}">
                  <a14:compatExt spid="_x0000_s48852"/>
                </a:ext>
                <a:ext uri="{FF2B5EF4-FFF2-40B4-BE49-F238E27FC236}">
                  <a16:creationId xmlns:a16="http://schemas.microsoft.com/office/drawing/2014/main" id="{00000000-0008-0000-0800-0000D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37</xdr:row>
          <xdr:rowOff>57150</xdr:rowOff>
        </xdr:from>
        <xdr:to>
          <xdr:col>5</xdr:col>
          <xdr:colOff>361950</xdr:colOff>
          <xdr:row>39</xdr:row>
          <xdr:rowOff>28575</xdr:rowOff>
        </xdr:to>
        <xdr:sp macro="" textlink="">
          <xdr:nvSpPr>
            <xdr:cNvPr id="48853" name="Group Box 725" hidden="1">
              <a:extLst>
                <a:ext uri="{63B3BB69-23CF-44E3-9099-C40C66FF867C}">
                  <a14:compatExt spid="_x0000_s48853"/>
                </a:ext>
                <a:ext uri="{FF2B5EF4-FFF2-40B4-BE49-F238E27FC236}">
                  <a16:creationId xmlns:a16="http://schemas.microsoft.com/office/drawing/2014/main" id="{00000000-0008-0000-0800-0000D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37</xdr:row>
          <xdr:rowOff>161925</xdr:rowOff>
        </xdr:from>
        <xdr:to>
          <xdr:col>5</xdr:col>
          <xdr:colOff>352425</xdr:colOff>
          <xdr:row>39</xdr:row>
          <xdr:rowOff>57150</xdr:rowOff>
        </xdr:to>
        <xdr:sp macro="" textlink="">
          <xdr:nvSpPr>
            <xdr:cNvPr id="48854" name="Group Box 726" hidden="1">
              <a:extLst>
                <a:ext uri="{63B3BB69-23CF-44E3-9099-C40C66FF867C}">
                  <a14:compatExt spid="_x0000_s48854"/>
                </a:ext>
                <a:ext uri="{FF2B5EF4-FFF2-40B4-BE49-F238E27FC236}">
                  <a16:creationId xmlns:a16="http://schemas.microsoft.com/office/drawing/2014/main" id="{00000000-0008-0000-0800-0000D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5" name="Group Box 727" hidden="1">
              <a:extLst>
                <a:ext uri="{63B3BB69-23CF-44E3-9099-C40C66FF867C}">
                  <a14:compatExt spid="_x0000_s48855"/>
                </a:ext>
                <a:ext uri="{FF2B5EF4-FFF2-40B4-BE49-F238E27FC236}">
                  <a16:creationId xmlns:a16="http://schemas.microsoft.com/office/drawing/2014/main" id="{00000000-0008-0000-0800-0000D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6" name="Group Box 728" hidden="1">
              <a:extLst>
                <a:ext uri="{63B3BB69-23CF-44E3-9099-C40C66FF867C}">
                  <a14:compatExt spid="_x0000_s48856"/>
                </a:ext>
                <a:ext uri="{FF2B5EF4-FFF2-40B4-BE49-F238E27FC236}">
                  <a16:creationId xmlns:a16="http://schemas.microsoft.com/office/drawing/2014/main" id="{00000000-0008-0000-0800-0000D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8857" name="Group Box 729" hidden="1">
              <a:extLst>
                <a:ext uri="{63B3BB69-23CF-44E3-9099-C40C66FF867C}">
                  <a14:compatExt spid="_x0000_s48857"/>
                </a:ext>
                <a:ext uri="{FF2B5EF4-FFF2-40B4-BE49-F238E27FC236}">
                  <a16:creationId xmlns:a16="http://schemas.microsoft.com/office/drawing/2014/main" id="{00000000-0008-0000-0800-0000D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58" name="Group Box 730" hidden="1">
              <a:extLst>
                <a:ext uri="{63B3BB69-23CF-44E3-9099-C40C66FF867C}">
                  <a14:compatExt spid="_x0000_s48858"/>
                </a:ext>
                <a:ext uri="{FF2B5EF4-FFF2-40B4-BE49-F238E27FC236}">
                  <a16:creationId xmlns:a16="http://schemas.microsoft.com/office/drawing/2014/main" id="{00000000-0008-0000-0800-0000D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59" name="Group Box 731" hidden="1">
              <a:extLst>
                <a:ext uri="{63B3BB69-23CF-44E3-9099-C40C66FF867C}">
                  <a14:compatExt spid="_x0000_s48859"/>
                </a:ext>
                <a:ext uri="{FF2B5EF4-FFF2-40B4-BE49-F238E27FC236}">
                  <a16:creationId xmlns:a16="http://schemas.microsoft.com/office/drawing/2014/main" id="{00000000-0008-0000-0800-0000D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8860" name="Group Box 732" hidden="1">
              <a:extLst>
                <a:ext uri="{63B3BB69-23CF-44E3-9099-C40C66FF867C}">
                  <a14:compatExt spid="_x0000_s48860"/>
                </a:ext>
                <a:ext uri="{FF2B5EF4-FFF2-40B4-BE49-F238E27FC236}">
                  <a16:creationId xmlns:a16="http://schemas.microsoft.com/office/drawing/2014/main" id="{00000000-0008-0000-0800-0000D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8861" name="Group Box 733" hidden="1">
              <a:extLst>
                <a:ext uri="{63B3BB69-23CF-44E3-9099-C40C66FF867C}">
                  <a14:compatExt spid="_x0000_s48861"/>
                </a:ext>
                <a:ext uri="{FF2B5EF4-FFF2-40B4-BE49-F238E27FC236}">
                  <a16:creationId xmlns:a16="http://schemas.microsoft.com/office/drawing/2014/main" id="{00000000-0008-0000-0800-0000D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38</xdr:row>
          <xdr:rowOff>171450</xdr:rowOff>
        </xdr:from>
        <xdr:to>
          <xdr:col>5</xdr:col>
          <xdr:colOff>657225</xdr:colOff>
          <xdr:row>40</xdr:row>
          <xdr:rowOff>85725</xdr:rowOff>
        </xdr:to>
        <xdr:sp macro="" textlink="">
          <xdr:nvSpPr>
            <xdr:cNvPr id="48862" name="Group Box 734" hidden="1">
              <a:extLst>
                <a:ext uri="{63B3BB69-23CF-44E3-9099-C40C66FF867C}">
                  <a14:compatExt spid="_x0000_s48862"/>
                </a:ext>
                <a:ext uri="{FF2B5EF4-FFF2-40B4-BE49-F238E27FC236}">
                  <a16:creationId xmlns:a16="http://schemas.microsoft.com/office/drawing/2014/main" id="{00000000-0008-0000-0800-0000D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38</xdr:row>
          <xdr:rowOff>0</xdr:rowOff>
        </xdr:from>
        <xdr:to>
          <xdr:col>5</xdr:col>
          <xdr:colOff>257175</xdr:colOff>
          <xdr:row>39</xdr:row>
          <xdr:rowOff>95250</xdr:rowOff>
        </xdr:to>
        <xdr:sp macro="" textlink="">
          <xdr:nvSpPr>
            <xdr:cNvPr id="48863" name="Group Box 735" hidden="1">
              <a:extLst>
                <a:ext uri="{63B3BB69-23CF-44E3-9099-C40C66FF867C}">
                  <a14:compatExt spid="_x0000_s48863"/>
                </a:ext>
                <a:ext uri="{FF2B5EF4-FFF2-40B4-BE49-F238E27FC236}">
                  <a16:creationId xmlns:a16="http://schemas.microsoft.com/office/drawing/2014/main" id="{00000000-0008-0000-0800-0000D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64" name="Group Box 736" hidden="1">
              <a:extLst>
                <a:ext uri="{63B3BB69-23CF-44E3-9099-C40C66FF867C}">
                  <a14:compatExt spid="_x0000_s48864"/>
                </a:ext>
                <a:ext uri="{FF2B5EF4-FFF2-40B4-BE49-F238E27FC236}">
                  <a16:creationId xmlns:a16="http://schemas.microsoft.com/office/drawing/2014/main" id="{00000000-0008-0000-0800-0000E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38</xdr:row>
          <xdr:rowOff>57150</xdr:rowOff>
        </xdr:from>
        <xdr:to>
          <xdr:col>5</xdr:col>
          <xdr:colOff>361950</xdr:colOff>
          <xdr:row>40</xdr:row>
          <xdr:rowOff>28575</xdr:rowOff>
        </xdr:to>
        <xdr:sp macro="" textlink="">
          <xdr:nvSpPr>
            <xdr:cNvPr id="48865" name="Group Box 737" hidden="1">
              <a:extLst>
                <a:ext uri="{63B3BB69-23CF-44E3-9099-C40C66FF867C}">
                  <a14:compatExt spid="_x0000_s48865"/>
                </a:ext>
                <a:ext uri="{FF2B5EF4-FFF2-40B4-BE49-F238E27FC236}">
                  <a16:creationId xmlns:a16="http://schemas.microsoft.com/office/drawing/2014/main" id="{00000000-0008-0000-0800-0000E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38</xdr:row>
          <xdr:rowOff>161925</xdr:rowOff>
        </xdr:from>
        <xdr:to>
          <xdr:col>5</xdr:col>
          <xdr:colOff>352425</xdr:colOff>
          <xdr:row>40</xdr:row>
          <xdr:rowOff>57150</xdr:rowOff>
        </xdr:to>
        <xdr:sp macro="" textlink="">
          <xdr:nvSpPr>
            <xdr:cNvPr id="48866" name="Group Box 738" hidden="1">
              <a:extLst>
                <a:ext uri="{63B3BB69-23CF-44E3-9099-C40C66FF867C}">
                  <a14:compatExt spid="_x0000_s48866"/>
                </a:ext>
                <a:ext uri="{FF2B5EF4-FFF2-40B4-BE49-F238E27FC236}">
                  <a16:creationId xmlns:a16="http://schemas.microsoft.com/office/drawing/2014/main" id="{00000000-0008-0000-0800-0000E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67" name="Group Box 739" hidden="1">
              <a:extLst>
                <a:ext uri="{63B3BB69-23CF-44E3-9099-C40C66FF867C}">
                  <a14:compatExt spid="_x0000_s48867"/>
                </a:ext>
                <a:ext uri="{FF2B5EF4-FFF2-40B4-BE49-F238E27FC236}">
                  <a16:creationId xmlns:a16="http://schemas.microsoft.com/office/drawing/2014/main" id="{00000000-0008-0000-0800-0000E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39</xdr:row>
          <xdr:rowOff>0</xdr:rowOff>
        </xdr:from>
        <xdr:to>
          <xdr:col>5</xdr:col>
          <xdr:colOff>257175</xdr:colOff>
          <xdr:row>40</xdr:row>
          <xdr:rowOff>95250</xdr:rowOff>
        </xdr:to>
        <xdr:sp macro="" textlink="">
          <xdr:nvSpPr>
            <xdr:cNvPr id="48868" name="Group Box 740" hidden="1">
              <a:extLst>
                <a:ext uri="{63B3BB69-23CF-44E3-9099-C40C66FF867C}">
                  <a14:compatExt spid="_x0000_s48868"/>
                </a:ext>
                <a:ext uri="{FF2B5EF4-FFF2-40B4-BE49-F238E27FC236}">
                  <a16:creationId xmlns:a16="http://schemas.microsoft.com/office/drawing/2014/main" id="{00000000-0008-0000-0800-0000E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8869" name="Group Box 741" hidden="1">
              <a:extLst>
                <a:ext uri="{63B3BB69-23CF-44E3-9099-C40C66FF867C}">
                  <a14:compatExt spid="_x0000_s48869"/>
                </a:ext>
                <a:ext uri="{FF2B5EF4-FFF2-40B4-BE49-F238E27FC236}">
                  <a16:creationId xmlns:a16="http://schemas.microsoft.com/office/drawing/2014/main" id="{00000000-0008-0000-0800-0000E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870" name="Group Box 742" hidden="1">
              <a:extLst>
                <a:ext uri="{63B3BB69-23CF-44E3-9099-C40C66FF867C}">
                  <a14:compatExt spid="_x0000_s48870"/>
                </a:ext>
                <a:ext uri="{FF2B5EF4-FFF2-40B4-BE49-F238E27FC236}">
                  <a16:creationId xmlns:a16="http://schemas.microsoft.com/office/drawing/2014/main" id="{00000000-0008-0000-0800-0000E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71" name="Group Box 743" hidden="1">
              <a:extLst>
                <a:ext uri="{63B3BB69-23CF-44E3-9099-C40C66FF867C}">
                  <a14:compatExt spid="_x0000_s48871"/>
                </a:ext>
                <a:ext uri="{FF2B5EF4-FFF2-40B4-BE49-F238E27FC236}">
                  <a16:creationId xmlns:a16="http://schemas.microsoft.com/office/drawing/2014/main" id="{00000000-0008-0000-0800-0000E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8872" name="Group Box 744" hidden="1">
              <a:extLst>
                <a:ext uri="{63B3BB69-23CF-44E3-9099-C40C66FF867C}">
                  <a14:compatExt spid="_x0000_s48872"/>
                </a:ext>
                <a:ext uri="{FF2B5EF4-FFF2-40B4-BE49-F238E27FC236}">
                  <a16:creationId xmlns:a16="http://schemas.microsoft.com/office/drawing/2014/main" id="{00000000-0008-0000-0800-0000E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8873" name="Group Box 745" hidden="1">
              <a:extLst>
                <a:ext uri="{63B3BB69-23CF-44E3-9099-C40C66FF867C}">
                  <a14:compatExt spid="_x0000_s48873"/>
                </a:ext>
                <a:ext uri="{FF2B5EF4-FFF2-40B4-BE49-F238E27FC236}">
                  <a16:creationId xmlns:a16="http://schemas.microsoft.com/office/drawing/2014/main" id="{00000000-0008-0000-0800-0000E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40</xdr:row>
          <xdr:rowOff>171450</xdr:rowOff>
        </xdr:from>
        <xdr:to>
          <xdr:col>5</xdr:col>
          <xdr:colOff>657225</xdr:colOff>
          <xdr:row>42</xdr:row>
          <xdr:rowOff>85725</xdr:rowOff>
        </xdr:to>
        <xdr:sp macro="" textlink="">
          <xdr:nvSpPr>
            <xdr:cNvPr id="48874" name="Group Box 746" hidden="1">
              <a:extLst>
                <a:ext uri="{63B3BB69-23CF-44E3-9099-C40C66FF867C}">
                  <a14:compatExt spid="_x0000_s48874"/>
                </a:ext>
                <a:ext uri="{FF2B5EF4-FFF2-40B4-BE49-F238E27FC236}">
                  <a16:creationId xmlns:a16="http://schemas.microsoft.com/office/drawing/2014/main" id="{00000000-0008-0000-0800-0000E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40</xdr:row>
          <xdr:rowOff>0</xdr:rowOff>
        </xdr:from>
        <xdr:to>
          <xdr:col>5</xdr:col>
          <xdr:colOff>257175</xdr:colOff>
          <xdr:row>41</xdr:row>
          <xdr:rowOff>95250</xdr:rowOff>
        </xdr:to>
        <xdr:sp macro="" textlink="">
          <xdr:nvSpPr>
            <xdr:cNvPr id="48875" name="Group Box 747" hidden="1">
              <a:extLst>
                <a:ext uri="{63B3BB69-23CF-44E3-9099-C40C66FF867C}">
                  <a14:compatExt spid="_x0000_s48875"/>
                </a:ext>
                <a:ext uri="{FF2B5EF4-FFF2-40B4-BE49-F238E27FC236}">
                  <a16:creationId xmlns:a16="http://schemas.microsoft.com/office/drawing/2014/main" id="{00000000-0008-0000-0800-0000E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76" name="Group Box 748" hidden="1">
              <a:extLst>
                <a:ext uri="{63B3BB69-23CF-44E3-9099-C40C66FF867C}">
                  <a14:compatExt spid="_x0000_s48876"/>
                </a:ext>
                <a:ext uri="{FF2B5EF4-FFF2-40B4-BE49-F238E27FC236}">
                  <a16:creationId xmlns:a16="http://schemas.microsoft.com/office/drawing/2014/main" id="{00000000-0008-0000-0800-0000E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40</xdr:row>
          <xdr:rowOff>57150</xdr:rowOff>
        </xdr:from>
        <xdr:to>
          <xdr:col>5</xdr:col>
          <xdr:colOff>361950</xdr:colOff>
          <xdr:row>42</xdr:row>
          <xdr:rowOff>28575</xdr:rowOff>
        </xdr:to>
        <xdr:sp macro="" textlink="">
          <xdr:nvSpPr>
            <xdr:cNvPr id="48877" name="Group Box 749" hidden="1">
              <a:extLst>
                <a:ext uri="{63B3BB69-23CF-44E3-9099-C40C66FF867C}">
                  <a14:compatExt spid="_x0000_s48877"/>
                </a:ext>
                <a:ext uri="{FF2B5EF4-FFF2-40B4-BE49-F238E27FC236}">
                  <a16:creationId xmlns:a16="http://schemas.microsoft.com/office/drawing/2014/main" id="{00000000-0008-0000-0800-0000ED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40</xdr:row>
          <xdr:rowOff>161925</xdr:rowOff>
        </xdr:from>
        <xdr:to>
          <xdr:col>5</xdr:col>
          <xdr:colOff>352425</xdr:colOff>
          <xdr:row>42</xdr:row>
          <xdr:rowOff>57150</xdr:rowOff>
        </xdr:to>
        <xdr:sp macro="" textlink="">
          <xdr:nvSpPr>
            <xdr:cNvPr id="48878" name="Group Box 750" hidden="1">
              <a:extLst>
                <a:ext uri="{63B3BB69-23CF-44E3-9099-C40C66FF867C}">
                  <a14:compatExt spid="_x0000_s48878"/>
                </a:ext>
                <a:ext uri="{FF2B5EF4-FFF2-40B4-BE49-F238E27FC236}">
                  <a16:creationId xmlns:a16="http://schemas.microsoft.com/office/drawing/2014/main" id="{00000000-0008-0000-0800-0000EE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79" name="Group Box 751" hidden="1">
              <a:extLst>
                <a:ext uri="{63B3BB69-23CF-44E3-9099-C40C66FF867C}">
                  <a14:compatExt spid="_x0000_s48879"/>
                </a:ext>
                <a:ext uri="{FF2B5EF4-FFF2-40B4-BE49-F238E27FC236}">
                  <a16:creationId xmlns:a16="http://schemas.microsoft.com/office/drawing/2014/main" id="{00000000-0008-0000-0800-0000EF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80" name="Group Box 752" hidden="1">
              <a:extLst>
                <a:ext uri="{63B3BB69-23CF-44E3-9099-C40C66FF867C}">
                  <a14:compatExt spid="_x0000_s48880"/>
                </a:ext>
                <a:ext uri="{FF2B5EF4-FFF2-40B4-BE49-F238E27FC236}">
                  <a16:creationId xmlns:a16="http://schemas.microsoft.com/office/drawing/2014/main" id="{00000000-0008-0000-0800-0000F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8881" name="Group Box 753" hidden="1">
              <a:extLst>
                <a:ext uri="{63B3BB69-23CF-44E3-9099-C40C66FF867C}">
                  <a14:compatExt spid="_x0000_s48881"/>
                </a:ext>
                <a:ext uri="{FF2B5EF4-FFF2-40B4-BE49-F238E27FC236}">
                  <a16:creationId xmlns:a16="http://schemas.microsoft.com/office/drawing/2014/main" id="{00000000-0008-0000-0800-0000F1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82" name="Group Box 754" hidden="1">
              <a:extLst>
                <a:ext uri="{63B3BB69-23CF-44E3-9099-C40C66FF867C}">
                  <a14:compatExt spid="_x0000_s48882"/>
                </a:ext>
                <a:ext uri="{FF2B5EF4-FFF2-40B4-BE49-F238E27FC236}">
                  <a16:creationId xmlns:a16="http://schemas.microsoft.com/office/drawing/2014/main" id="{00000000-0008-0000-0800-0000F2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83" name="Group Box 755" hidden="1">
              <a:extLst>
                <a:ext uri="{63B3BB69-23CF-44E3-9099-C40C66FF867C}">
                  <a14:compatExt spid="_x0000_s48883"/>
                </a:ext>
                <a:ext uri="{FF2B5EF4-FFF2-40B4-BE49-F238E27FC236}">
                  <a16:creationId xmlns:a16="http://schemas.microsoft.com/office/drawing/2014/main" id="{00000000-0008-0000-0800-0000F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8884" name="Group Box 756" hidden="1">
              <a:extLst>
                <a:ext uri="{63B3BB69-23CF-44E3-9099-C40C66FF867C}">
                  <a14:compatExt spid="_x0000_s48884"/>
                </a:ext>
                <a:ext uri="{FF2B5EF4-FFF2-40B4-BE49-F238E27FC236}">
                  <a16:creationId xmlns:a16="http://schemas.microsoft.com/office/drawing/2014/main" id="{00000000-0008-0000-0800-0000F4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8885" name="Group Box 757" hidden="1">
              <a:extLst>
                <a:ext uri="{63B3BB69-23CF-44E3-9099-C40C66FF867C}">
                  <a14:compatExt spid="_x0000_s48885"/>
                </a:ext>
                <a:ext uri="{FF2B5EF4-FFF2-40B4-BE49-F238E27FC236}">
                  <a16:creationId xmlns:a16="http://schemas.microsoft.com/office/drawing/2014/main" id="{00000000-0008-0000-0800-0000F5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3648075</xdr:colOff>
          <xdr:row>41</xdr:row>
          <xdr:rowOff>171450</xdr:rowOff>
        </xdr:from>
        <xdr:to>
          <xdr:col>5</xdr:col>
          <xdr:colOff>657225</xdr:colOff>
          <xdr:row>43</xdr:row>
          <xdr:rowOff>85725</xdr:rowOff>
        </xdr:to>
        <xdr:sp macro="" textlink="">
          <xdr:nvSpPr>
            <xdr:cNvPr id="48886" name="Group Box 758" hidden="1">
              <a:extLst>
                <a:ext uri="{63B3BB69-23CF-44E3-9099-C40C66FF867C}">
                  <a14:compatExt spid="_x0000_s48886"/>
                </a:ext>
                <a:ext uri="{FF2B5EF4-FFF2-40B4-BE49-F238E27FC236}">
                  <a16:creationId xmlns:a16="http://schemas.microsoft.com/office/drawing/2014/main" id="{00000000-0008-0000-0800-0000F6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41</xdr:row>
          <xdr:rowOff>0</xdr:rowOff>
        </xdr:from>
        <xdr:to>
          <xdr:col>5</xdr:col>
          <xdr:colOff>257175</xdr:colOff>
          <xdr:row>42</xdr:row>
          <xdr:rowOff>95250</xdr:rowOff>
        </xdr:to>
        <xdr:sp macro="" textlink="">
          <xdr:nvSpPr>
            <xdr:cNvPr id="48887" name="Group Box 759" hidden="1">
              <a:extLst>
                <a:ext uri="{63B3BB69-23CF-44E3-9099-C40C66FF867C}">
                  <a14:compatExt spid="_x0000_s48887"/>
                </a:ext>
                <a:ext uri="{FF2B5EF4-FFF2-40B4-BE49-F238E27FC236}">
                  <a16:creationId xmlns:a16="http://schemas.microsoft.com/office/drawing/2014/main" id="{00000000-0008-0000-0800-0000F7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88" name="Group Box 760" hidden="1">
              <a:extLst>
                <a:ext uri="{63B3BB69-23CF-44E3-9099-C40C66FF867C}">
                  <a14:compatExt spid="_x0000_s48888"/>
                </a:ext>
                <a:ext uri="{FF2B5EF4-FFF2-40B4-BE49-F238E27FC236}">
                  <a16:creationId xmlns:a16="http://schemas.microsoft.com/office/drawing/2014/main" id="{00000000-0008-0000-0800-0000F8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3752850</xdr:colOff>
          <xdr:row>41</xdr:row>
          <xdr:rowOff>57150</xdr:rowOff>
        </xdr:from>
        <xdr:to>
          <xdr:col>5</xdr:col>
          <xdr:colOff>361950</xdr:colOff>
          <xdr:row>43</xdr:row>
          <xdr:rowOff>28575</xdr:rowOff>
        </xdr:to>
        <xdr:sp macro="" textlink="">
          <xdr:nvSpPr>
            <xdr:cNvPr id="48889" name="Group Box 761" hidden="1">
              <a:extLst>
                <a:ext uri="{63B3BB69-23CF-44E3-9099-C40C66FF867C}">
                  <a14:compatExt spid="_x0000_s48889"/>
                </a:ext>
                <a:ext uri="{FF2B5EF4-FFF2-40B4-BE49-F238E27FC236}">
                  <a16:creationId xmlns:a16="http://schemas.microsoft.com/office/drawing/2014/main" id="{00000000-0008-0000-0800-0000F9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3810000</xdr:colOff>
          <xdr:row>41</xdr:row>
          <xdr:rowOff>161925</xdr:rowOff>
        </xdr:from>
        <xdr:to>
          <xdr:col>5</xdr:col>
          <xdr:colOff>352425</xdr:colOff>
          <xdr:row>43</xdr:row>
          <xdr:rowOff>57150</xdr:rowOff>
        </xdr:to>
        <xdr:sp macro="" textlink="">
          <xdr:nvSpPr>
            <xdr:cNvPr id="48890" name="Group Box 762" hidden="1">
              <a:extLst>
                <a:ext uri="{63B3BB69-23CF-44E3-9099-C40C66FF867C}">
                  <a14:compatExt spid="_x0000_s48890"/>
                </a:ext>
                <a:ext uri="{FF2B5EF4-FFF2-40B4-BE49-F238E27FC236}">
                  <a16:creationId xmlns:a16="http://schemas.microsoft.com/office/drawing/2014/main" id="{00000000-0008-0000-0800-0000FA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333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91" name="Group Box 763" hidden="1">
              <a:extLst>
                <a:ext uri="{63B3BB69-23CF-44E3-9099-C40C66FF867C}">
                  <a14:compatExt spid="_x0000_s48891"/>
                </a:ext>
                <a:ext uri="{FF2B5EF4-FFF2-40B4-BE49-F238E27FC236}">
                  <a16:creationId xmlns:a16="http://schemas.microsoft.com/office/drawing/2014/main" id="{00000000-0008-0000-0800-0000FB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3790950</xdr:colOff>
          <xdr:row>42</xdr:row>
          <xdr:rowOff>0</xdr:rowOff>
        </xdr:from>
        <xdr:to>
          <xdr:col>5</xdr:col>
          <xdr:colOff>257175</xdr:colOff>
          <xdr:row>43</xdr:row>
          <xdr:rowOff>95250</xdr:rowOff>
        </xdr:to>
        <xdr:sp macro="" textlink="">
          <xdr:nvSpPr>
            <xdr:cNvPr id="48892" name="Group Box 764" hidden="1">
              <a:extLst>
                <a:ext uri="{63B3BB69-23CF-44E3-9099-C40C66FF867C}">
                  <a14:compatExt spid="_x0000_s48892"/>
                </a:ext>
                <a:ext uri="{FF2B5EF4-FFF2-40B4-BE49-F238E27FC236}">
                  <a16:creationId xmlns:a16="http://schemas.microsoft.com/office/drawing/2014/main" id="{00000000-0008-0000-0800-0000FC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1149</a:t>
              </a:r>
            </a:p>
          </xdr:txBody>
        </xdr:sp>
        <xdr:clientData/>
      </xdr:twoCellAnchor>
    </mc:Choice>
    <mc:Fallback/>
  </mc:AlternateContent>
</xdr:wsDr>
</file>

<file path=xl/externalLinks/_rels/externalLink1.xml.rels><?xml version="1.0" encoding="UTF-8" standalone="yes"?><Relationships xmlns="http://schemas.openxmlformats.org/package/2006/relationships"><Relationship Id="rId1" Target="&#12473;&#12461;&#12523;&#12524;&#12505;&#12523;&#12481;&#12455;&#12483;&#12463;&#12471;&#12540;&#12488;_&#12450;&#12454;&#12488;&#12503;&#12483;&#12488;_&#12507;&#12486;&#12523;.v03.xlsx" TargetMode="External" Type="http://schemas.openxmlformats.org/officeDocument/2006/relationships/externalLinkPath"/><Relationship Id="rId2" Target="https://jpnpwc.sharepoint.com/teams/JP-INT-CNST-TX_Delivery_FY25/Shared%20Documents/MHLW_&#12473;&#12461;&#12523;&#12398;&#21521;&#19978;&#12434;&#20966;&#36935;&#12395;&#32080;&#12403;&#20184;&#12369;&#12390;&#12356;&#12367;&#29872;&#22659;&#25972;&#20633;&#12395;&#21521;&#12369;&#12383;&#35519;&#26619;(50002805_Y999)/3.&#20316;&#26989;&#31561;/06.&#22577;&#21578;&#26360;/00.OUTPUT/&#12473;&#12461;&#12523;&#12524;&#12505;&#12523;&#12481;&#12455;&#12483;&#12463;&#12471;&#12540;&#12488;_&#12450;&#12454;&#12488;&#12503;&#12483;&#12488;_&#12507;&#12486;&#12523;.v03.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13_作業用"/>
      <sheetName val="STEP1(自己チェック)"/>
      <sheetName val="STEP2（自己_結果）"/>
      <sheetName val="STEP2（自己_新人）"/>
      <sheetName val="STEP2（自己_一人前）"/>
      <sheetName val="STEP2（自己_リーダー）"/>
      <sheetName val="STEP3 (自己_新人印刷用)"/>
      <sheetName val="STEP3 (自己_一人前印刷用)"/>
      <sheetName val="STEP3 (自己_リーダー印刷用）"/>
      <sheetName val="STEP1 (上司チェック)"/>
      <sheetName val="STEP2（上司_結果）"/>
      <sheetName val="STEP2（上司_新人）"/>
      <sheetName val="STEP2（上司_一人前）"/>
      <sheetName val="STEP2（上司_リーダー）"/>
      <sheetName val="STEP3仕事一覧印刷（一人前）"/>
      <sheetName val="STEP3 (上司_新人印刷用) "/>
      <sheetName val="STEP3 (上司_一人前印刷用)"/>
      <sheetName val="STEP3 (上司_リーダー印刷用）"/>
      <sheetName val="STEP3 (スキルレベルチェックシートの見方)"/>
      <sheetName val="STEP3 (面談時フィードバック用活用案内）"/>
      <sheetName val="STEP3仕事一覧印刷（リーダー）"/>
    </sheetNames>
    <sheetDataSet>
      <sheetData sheetId="0"/>
      <sheetData sheetId="1">
        <row r="1">
          <cell r="C1"/>
          <cell r="L1"/>
        </row>
        <row r="2">
          <cell r="C2"/>
          <cell r="L2"/>
        </row>
        <row r="3">
          <cell r="C3"/>
          <cell r="L3"/>
        </row>
        <row r="4">
          <cell r="C4"/>
          <cell r="L4"/>
        </row>
        <row r="5">
          <cell r="C5" t="str">
            <v>下記の職務一覧について、どの程度の裁量で担当していますか。</v>
          </cell>
          <cell r="L5"/>
        </row>
        <row r="6">
          <cell r="C6" t="str">
            <v>1～4の裁量度の選択肢に当てはまるものにチェックをお願いします</v>
          </cell>
          <cell r="L6"/>
        </row>
        <row r="7">
          <cell r="C7" t="str">
            <v>　　【裁量度の選択肢】</v>
          </cell>
          <cell r="L7"/>
        </row>
        <row r="8">
          <cell r="C8" t="str">
            <v>　　　1.他の従業員を指導しつつ、自身の判断で遂行している</v>
          </cell>
          <cell r="L8"/>
        </row>
        <row r="9">
          <cell r="C9" t="str">
            <v>　　　2.自身の判断で遂行している</v>
          </cell>
          <cell r="L9"/>
        </row>
        <row r="10">
          <cell r="C10" t="str">
            <v>　　　3.指導を受けながら遂行している</v>
          </cell>
          <cell r="L10"/>
        </row>
        <row r="11">
          <cell r="C11" t="str">
            <v>　　　4.担当範囲の仕事ではない</v>
          </cell>
          <cell r="L11"/>
        </row>
        <row r="13">
          <cell r="C13"/>
          <cell r="L13" t="str">
            <v>一人前判定</v>
          </cell>
        </row>
        <row r="14">
          <cell r="C14"/>
          <cell r="L14"/>
        </row>
        <row r="15">
          <cell r="C15" t="str">
            <v>01.お荷物の預かり・返却（クローク）</v>
          </cell>
          <cell r="L15" t="str">
            <v>未達成</v>
          </cell>
        </row>
        <row r="16">
          <cell r="C16"/>
          <cell r="L16"/>
        </row>
        <row r="17">
          <cell r="C17" t="str">
            <v>02.お客様の送迎</v>
          </cell>
          <cell r="L17" t="str">
            <v>未達成</v>
          </cell>
        </row>
        <row r="18">
          <cell r="C18" t="str">
            <v>03.玄関周辺の保安</v>
          </cell>
          <cell r="L18" t="str">
            <v>未達成</v>
          </cell>
        </row>
        <row r="19">
          <cell r="C19"/>
          <cell r="L19"/>
        </row>
        <row r="20">
          <cell r="C20" t="str">
            <v>04.快適なロビー周辺の維持</v>
          </cell>
          <cell r="L20" t="str">
            <v>未達成</v>
          </cell>
        </row>
        <row r="21">
          <cell r="C21" t="str">
            <v>05.客室への案内</v>
          </cell>
          <cell r="L21" t="str">
            <v>未達成</v>
          </cell>
        </row>
        <row r="22">
          <cell r="C22" t="str">
            <v>06.チェックイン・チェックアウト対応</v>
          </cell>
          <cell r="L22" t="str">
            <v>未達成</v>
          </cell>
        </row>
        <row r="23">
          <cell r="C23"/>
          <cell r="L23"/>
        </row>
        <row r="24">
          <cell r="C24" t="str">
            <v>07.ベルの業務状況把握</v>
          </cell>
          <cell r="L24" t="str">
            <v>未達成</v>
          </cell>
        </row>
        <row r="25">
          <cell r="C25" t="str">
            <v>08.ロビー周辺の維持監督</v>
          </cell>
          <cell r="L25" t="str">
            <v>未達成</v>
          </cell>
        </row>
        <row r="26">
          <cell r="C26" t="str">
            <v>09.ロビー周辺のマネジメント（アシスタントマネージャー）</v>
          </cell>
          <cell r="L26" t="str">
            <v>未達成</v>
          </cell>
        </row>
        <row r="27">
          <cell r="C27"/>
          <cell r="L27"/>
        </row>
        <row r="28">
          <cell r="C28" t="str">
            <v>10.電話対応・客室予約受付</v>
          </cell>
          <cell r="L28" t="str">
            <v>対象外</v>
          </cell>
        </row>
        <row r="29">
          <cell r="C29"/>
          <cell r="L29"/>
        </row>
        <row r="30">
          <cell r="C30" t="str">
            <v>11.組織と商品・サービス内容・ホテル内外の情報の理解、準備</v>
          </cell>
          <cell r="L30" t="str">
            <v>対象外</v>
          </cell>
        </row>
        <row r="31">
          <cell r="C31" t="str">
            <v>12.インフォメーションの実施</v>
          </cell>
          <cell r="L31" t="str">
            <v>対象外</v>
          </cell>
        </row>
        <row r="32">
          <cell r="C32" t="str">
            <v>13.郵便物・メッセージの取扱い</v>
          </cell>
          <cell r="L32" t="str">
            <v>対象外</v>
          </cell>
        </row>
        <row r="33">
          <cell r="C33"/>
          <cell r="L33"/>
        </row>
        <row r="34">
          <cell r="C34" t="str">
            <v>14.チェックイン・チェックアウト対応</v>
          </cell>
          <cell r="L34" t="str">
            <v>対象外</v>
          </cell>
        </row>
        <row r="35">
          <cell r="C35" t="str">
            <v>15.客室変更を含むイレギュラーへの対応</v>
          </cell>
          <cell r="L35" t="str">
            <v>対象外</v>
          </cell>
        </row>
        <row r="36">
          <cell r="C36" t="str">
            <v>16.貴重品の預かりと返却</v>
          </cell>
          <cell r="L36" t="str">
            <v>対象外</v>
          </cell>
        </row>
        <row r="37">
          <cell r="C37" t="str">
            <v>17.フロントマネジメント(アシスタントフロントマネージャー)</v>
          </cell>
          <cell r="L37" t="str">
            <v>対象外</v>
          </cell>
        </row>
        <row r="38">
          <cell r="C38"/>
          <cell r="L38"/>
        </row>
        <row r="39">
          <cell r="C39" t="str">
            <v>18.支配人業務の引継ぎ</v>
          </cell>
          <cell r="L39" t="str">
            <v>対象外</v>
          </cell>
        </row>
        <row r="40">
          <cell r="C40" t="str">
            <v>19.夜間における円滑な運営管理</v>
          </cell>
          <cell r="L40" t="str">
            <v>対象外</v>
          </cell>
        </row>
        <row r="41">
          <cell r="C41" t="str">
            <v>20.レベニューマネジメント（予約コントローラー）</v>
          </cell>
          <cell r="L41" t="str">
            <v>対象外</v>
          </cell>
        </row>
        <row r="42">
          <cell r="C42"/>
          <cell r="L42"/>
        </row>
        <row r="43">
          <cell r="C43"/>
          <cell r="L43"/>
        </row>
        <row r="44">
          <cell r="C44" t="str">
            <v>21.レストランフロアの清掃と準備、テーブルセッティング</v>
          </cell>
          <cell r="L44" t="str">
            <v>未達成</v>
          </cell>
        </row>
        <row r="45">
          <cell r="C45" t="str">
            <v>22.食器類のクリアと後片付け</v>
          </cell>
          <cell r="L45" t="str">
            <v>未達成</v>
          </cell>
        </row>
        <row r="46">
          <cell r="C46"/>
          <cell r="L46"/>
        </row>
        <row r="47">
          <cell r="C47" t="str">
            <v>23.注文の受付</v>
          </cell>
          <cell r="L47" t="str">
            <v>未達成</v>
          </cell>
        </row>
        <row r="48">
          <cell r="C48" t="str">
            <v>24.食事・飲料提供</v>
          </cell>
          <cell r="L48" t="str">
            <v>未達成</v>
          </cell>
        </row>
        <row r="49">
          <cell r="C49" t="str">
            <v>25.お見送りの実践</v>
          </cell>
          <cell r="L49" t="str">
            <v>未達成</v>
          </cell>
        </row>
        <row r="50">
          <cell r="C50"/>
          <cell r="L50"/>
        </row>
        <row r="51">
          <cell r="C51" t="str">
            <v>26.担当するエリアの状況管理</v>
          </cell>
          <cell r="L51" t="str">
            <v>未達成</v>
          </cell>
        </row>
        <row r="52">
          <cell r="C52" t="str">
            <v>27.部下の業務管理</v>
          </cell>
          <cell r="L52" t="str">
            <v>未達成</v>
          </cell>
        </row>
        <row r="53">
          <cell r="C53"/>
          <cell r="L53"/>
        </row>
        <row r="54">
          <cell r="C54"/>
          <cell r="L54"/>
        </row>
        <row r="55">
          <cell r="C55" t="str">
            <v>28.予約対応・管理</v>
          </cell>
          <cell r="L55" t="str">
            <v>未達成</v>
          </cell>
        </row>
        <row r="56">
          <cell r="C56" t="str">
            <v>29.お客様のお出迎えと座席への誘導</v>
          </cell>
          <cell r="L56" t="str">
            <v>未達成</v>
          </cell>
        </row>
        <row r="57">
          <cell r="C57"/>
          <cell r="L57"/>
        </row>
        <row r="58">
          <cell r="C58" t="str">
            <v>30.運営方針と業務計画の設定</v>
          </cell>
          <cell r="L58" t="str">
            <v>未達成</v>
          </cell>
        </row>
        <row r="59">
          <cell r="C59" t="str">
            <v>31.ホールの運営管理</v>
          </cell>
          <cell r="L59" t="str">
            <v>未達成</v>
          </cell>
        </row>
        <row r="60">
          <cell r="C60" t="str">
            <v>32.レストランセールス</v>
          </cell>
          <cell r="L60" t="str">
            <v>未達成</v>
          </cell>
        </row>
        <row r="61">
          <cell r="C61"/>
          <cell r="L61"/>
        </row>
        <row r="62">
          <cell r="C62" t="str">
            <v>33.運営方針と業務計画の設定</v>
          </cell>
          <cell r="L62" t="str">
            <v>未達成</v>
          </cell>
        </row>
        <row r="63">
          <cell r="C63" t="str">
            <v>34.部門の運営管理</v>
          </cell>
          <cell r="L63" t="str">
            <v>未達成</v>
          </cell>
        </row>
        <row r="64">
          <cell r="C64"/>
          <cell r="L64"/>
        </row>
        <row r="65">
          <cell r="C65" t="str">
            <v>35.貴重品の預かり</v>
          </cell>
          <cell r="L65" t="str">
            <v>未達成</v>
          </cell>
        </row>
        <row r="66">
          <cell r="C66" t="str">
            <v>36.清算処理</v>
          </cell>
          <cell r="L66" t="str">
            <v>未達成</v>
          </cell>
        </row>
        <row r="67">
          <cell r="C67"/>
          <cell r="L67"/>
        </row>
        <row r="68">
          <cell r="C68" t="str">
            <v>37.目標の設定</v>
          </cell>
          <cell r="L68" t="str">
            <v>未達成</v>
          </cell>
        </row>
        <row r="69">
          <cell r="C69" t="str">
            <v>38.コスト管理</v>
          </cell>
          <cell r="L69" t="str">
            <v>未達成</v>
          </cell>
        </row>
        <row r="70">
          <cell r="C70" t="str">
            <v>39.計画の評価</v>
          </cell>
          <cell r="L70" t="str">
            <v>未達成</v>
          </cell>
        </row>
        <row r="71">
          <cell r="C71"/>
          <cell r="L71"/>
        </row>
        <row r="72">
          <cell r="C72"/>
          <cell r="L72"/>
        </row>
        <row r="73">
          <cell r="C73" t="str">
            <v>40.計画と準備</v>
          </cell>
          <cell r="L73" t="str">
            <v>未達成</v>
          </cell>
        </row>
        <row r="74">
          <cell r="C74" t="str">
            <v>41.宴会サービスの提供・統括</v>
          </cell>
          <cell r="L74" t="str">
            <v>未達成</v>
          </cell>
        </row>
        <row r="75">
          <cell r="C75"/>
          <cell r="L75"/>
        </row>
        <row r="76">
          <cell r="C76"/>
          <cell r="L76"/>
        </row>
        <row r="77">
          <cell r="C77" t="str">
            <v>42.一般宴会の予約受付</v>
          </cell>
          <cell r="L77" t="str">
            <v>未達成</v>
          </cell>
        </row>
        <row r="78">
          <cell r="C78" t="str">
            <v>43.一般宴会打合せ</v>
          </cell>
          <cell r="L78" t="str">
            <v>未達成</v>
          </cell>
        </row>
        <row r="79">
          <cell r="C79"/>
          <cell r="L79"/>
        </row>
        <row r="80">
          <cell r="C80" t="str">
            <v>44.婚礼の予約受付</v>
          </cell>
          <cell r="L80" t="str">
            <v>未達成</v>
          </cell>
        </row>
        <row r="81">
          <cell r="C81" t="str">
            <v>45.婚礼打合せ</v>
          </cell>
          <cell r="L81" t="str">
            <v>未達成</v>
          </cell>
        </row>
        <row r="82">
          <cell r="C82"/>
          <cell r="L82"/>
        </row>
        <row r="83">
          <cell r="C83" t="str">
            <v>46.請求書の発行</v>
          </cell>
          <cell r="L83" t="str">
            <v>未達成</v>
          </cell>
        </row>
        <row r="84">
          <cell r="C84" t="str">
            <v>47.精算処理</v>
          </cell>
          <cell r="L84" t="str">
            <v>未達成</v>
          </cell>
        </row>
        <row r="85">
          <cell r="C85"/>
          <cell r="L85"/>
        </row>
        <row r="86">
          <cell r="C86" t="str">
            <v>48.情報の収集と分析</v>
          </cell>
          <cell r="L86" t="str">
            <v>未達成</v>
          </cell>
        </row>
        <row r="87">
          <cell r="C87" t="str">
            <v>49.新商品・プロモーション企画</v>
          </cell>
          <cell r="L87" t="str">
            <v>未達成</v>
          </cell>
        </row>
        <row r="88">
          <cell r="C88"/>
          <cell r="L88"/>
        </row>
        <row r="89">
          <cell r="C89" t="str">
            <v>50.宴会予約・販売管理業務の統括</v>
          </cell>
          <cell r="L89" t="str">
            <v>未達成</v>
          </cell>
        </row>
        <row r="90">
          <cell r="C90" t="str">
            <v>51.顧客管理の推進</v>
          </cell>
          <cell r="L90" t="str">
            <v>未達成</v>
          </cell>
        </row>
        <row r="91">
          <cell r="C91"/>
          <cell r="L91"/>
        </row>
        <row r="92">
          <cell r="C92" t="str">
            <v>52.宴会業務の管理</v>
          </cell>
          <cell r="L92" t="str">
            <v>未達成</v>
          </cell>
        </row>
        <row r="93">
          <cell r="C93" t="str">
            <v>53.顧客管理の推進</v>
          </cell>
          <cell r="L93" t="str">
            <v>未達成</v>
          </cell>
        </row>
        <row r="94">
          <cell r="C94"/>
          <cell r="L94"/>
        </row>
        <row r="95">
          <cell r="C95" t="str">
            <v>54.アクシデント対応</v>
          </cell>
          <cell r="L95" t="str">
            <v>未達成</v>
          </cell>
        </row>
        <row r="96">
          <cell r="C96" t="str">
            <v>55.クレーム・苦情への対応</v>
          </cell>
          <cell r="L96" t="str">
            <v>未達成</v>
          </cell>
        </row>
        <row r="97">
          <cell r="C97" t="str">
            <v>56.業務改善</v>
          </cell>
          <cell r="L97" t="str">
            <v>未達成</v>
          </cell>
        </row>
        <row r="98">
          <cell r="C98" t="str">
            <v>57.企画立案</v>
          </cell>
          <cell r="L98" t="str">
            <v>未達成</v>
          </cell>
        </row>
        <row r="99">
          <cell r="C99" t="str">
            <v>58.宿泊者・利用者への接遇</v>
          </cell>
          <cell r="L99" t="str">
            <v>未達成</v>
          </cell>
        </row>
        <row r="101">
          <cell r="L101">
            <v>0</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00" Target="../ctrlProps/ctrlProp97.xml" Type="http://schemas.openxmlformats.org/officeDocument/2006/relationships/ctrlProp"/><Relationship Id="rId101" Target="../ctrlProps/ctrlProp98.xml" Type="http://schemas.openxmlformats.org/officeDocument/2006/relationships/ctrlProp"/><Relationship Id="rId102" Target="../ctrlProps/ctrlProp99.xml" Type="http://schemas.openxmlformats.org/officeDocument/2006/relationships/ctrlProp"/><Relationship Id="rId103" Target="../ctrlProps/ctrlProp100.xml" Type="http://schemas.openxmlformats.org/officeDocument/2006/relationships/ctrlProp"/><Relationship Id="rId104" Target="../ctrlProps/ctrlProp101.xml" Type="http://schemas.openxmlformats.org/officeDocument/2006/relationships/ctrlProp"/><Relationship Id="rId105" Target="../ctrlProps/ctrlProp102.xml" Type="http://schemas.openxmlformats.org/officeDocument/2006/relationships/ctrlProp"/><Relationship Id="rId106" Target="../ctrlProps/ctrlProp103.xml" Type="http://schemas.openxmlformats.org/officeDocument/2006/relationships/ctrlProp"/><Relationship Id="rId107" Target="../ctrlProps/ctrlProp104.xml" Type="http://schemas.openxmlformats.org/officeDocument/2006/relationships/ctrlProp"/><Relationship Id="rId108" Target="../ctrlProps/ctrlProp105.xml" Type="http://schemas.openxmlformats.org/officeDocument/2006/relationships/ctrlProp"/><Relationship Id="rId109" Target="../ctrlProps/ctrlProp106.xml" Type="http://schemas.openxmlformats.org/officeDocument/2006/relationships/ctrlProp"/><Relationship Id="rId11" Target="../ctrlProps/ctrlProp8.xml" Type="http://schemas.openxmlformats.org/officeDocument/2006/relationships/ctrlProp"/><Relationship Id="rId110" Target="../ctrlProps/ctrlProp107.xml" Type="http://schemas.openxmlformats.org/officeDocument/2006/relationships/ctrlProp"/><Relationship Id="rId111" Target="../ctrlProps/ctrlProp108.xml" Type="http://schemas.openxmlformats.org/officeDocument/2006/relationships/ctrlProp"/><Relationship Id="rId112" Target="../ctrlProps/ctrlProp109.xml" Type="http://schemas.openxmlformats.org/officeDocument/2006/relationships/ctrlProp"/><Relationship Id="rId113" Target="../ctrlProps/ctrlProp110.xml" Type="http://schemas.openxmlformats.org/officeDocument/2006/relationships/ctrlProp"/><Relationship Id="rId114" Target="../ctrlProps/ctrlProp111.xml" Type="http://schemas.openxmlformats.org/officeDocument/2006/relationships/ctrlProp"/><Relationship Id="rId115" Target="../ctrlProps/ctrlProp112.xml" Type="http://schemas.openxmlformats.org/officeDocument/2006/relationships/ctrlProp"/><Relationship Id="rId116" Target="../ctrlProps/ctrlProp113.xml" Type="http://schemas.openxmlformats.org/officeDocument/2006/relationships/ctrlProp"/><Relationship Id="rId117" Target="../ctrlProps/ctrlProp114.xml" Type="http://schemas.openxmlformats.org/officeDocument/2006/relationships/ctrlProp"/><Relationship Id="rId118" Target="../ctrlProps/ctrlProp115.xml" Type="http://schemas.openxmlformats.org/officeDocument/2006/relationships/ctrlProp"/><Relationship Id="rId119" Target="../ctrlProps/ctrlProp116.xml" Type="http://schemas.openxmlformats.org/officeDocument/2006/relationships/ctrlProp"/><Relationship Id="rId12" Target="../ctrlProps/ctrlProp9.xml" Type="http://schemas.openxmlformats.org/officeDocument/2006/relationships/ctrlProp"/><Relationship Id="rId120" Target="../ctrlProps/ctrlProp117.xml" Type="http://schemas.openxmlformats.org/officeDocument/2006/relationships/ctrlProp"/><Relationship Id="rId121" Target="../ctrlProps/ctrlProp118.xml" Type="http://schemas.openxmlformats.org/officeDocument/2006/relationships/ctrlProp"/><Relationship Id="rId122" Target="../ctrlProps/ctrlProp119.xml" Type="http://schemas.openxmlformats.org/officeDocument/2006/relationships/ctrlProp"/><Relationship Id="rId123" Target="../ctrlProps/ctrlProp120.xml" Type="http://schemas.openxmlformats.org/officeDocument/2006/relationships/ctrlProp"/><Relationship Id="rId124" Target="../ctrlProps/ctrlProp121.xml" Type="http://schemas.openxmlformats.org/officeDocument/2006/relationships/ctrlProp"/><Relationship Id="rId125" Target="../ctrlProps/ctrlProp122.xml" Type="http://schemas.openxmlformats.org/officeDocument/2006/relationships/ctrlProp"/><Relationship Id="rId126" Target="../ctrlProps/ctrlProp123.xml" Type="http://schemas.openxmlformats.org/officeDocument/2006/relationships/ctrlProp"/><Relationship Id="rId127" Target="../ctrlProps/ctrlProp124.xml" Type="http://schemas.openxmlformats.org/officeDocument/2006/relationships/ctrlProp"/><Relationship Id="rId128" Target="../ctrlProps/ctrlProp125.xml" Type="http://schemas.openxmlformats.org/officeDocument/2006/relationships/ctrlProp"/><Relationship Id="rId129" Target="../ctrlProps/ctrlProp126.xml" Type="http://schemas.openxmlformats.org/officeDocument/2006/relationships/ctrlProp"/><Relationship Id="rId13" Target="../ctrlProps/ctrlProp10.xml" Type="http://schemas.openxmlformats.org/officeDocument/2006/relationships/ctrlProp"/><Relationship Id="rId130" Target="../ctrlProps/ctrlProp127.xml" Type="http://schemas.openxmlformats.org/officeDocument/2006/relationships/ctrlProp"/><Relationship Id="rId131" Target="../ctrlProps/ctrlProp128.xml" Type="http://schemas.openxmlformats.org/officeDocument/2006/relationships/ctrlProp"/><Relationship Id="rId132" Target="../ctrlProps/ctrlProp129.xml" Type="http://schemas.openxmlformats.org/officeDocument/2006/relationships/ctrlProp"/><Relationship Id="rId133" Target="../ctrlProps/ctrlProp130.xml" Type="http://schemas.openxmlformats.org/officeDocument/2006/relationships/ctrlProp"/><Relationship Id="rId134" Target="../ctrlProps/ctrlProp131.xml" Type="http://schemas.openxmlformats.org/officeDocument/2006/relationships/ctrlProp"/><Relationship Id="rId135" Target="../ctrlProps/ctrlProp132.xml" Type="http://schemas.openxmlformats.org/officeDocument/2006/relationships/ctrlProp"/><Relationship Id="rId136" Target="../ctrlProps/ctrlProp133.xml" Type="http://schemas.openxmlformats.org/officeDocument/2006/relationships/ctrlProp"/><Relationship Id="rId137" Target="../ctrlProps/ctrlProp134.xml" Type="http://schemas.openxmlformats.org/officeDocument/2006/relationships/ctrlProp"/><Relationship Id="rId138" Target="../ctrlProps/ctrlProp135.xml" Type="http://schemas.openxmlformats.org/officeDocument/2006/relationships/ctrlProp"/><Relationship Id="rId139" Target="../ctrlProps/ctrlProp136.xml" Type="http://schemas.openxmlformats.org/officeDocument/2006/relationships/ctrlProp"/><Relationship Id="rId14" Target="../ctrlProps/ctrlProp11.xml" Type="http://schemas.openxmlformats.org/officeDocument/2006/relationships/ctrlProp"/><Relationship Id="rId140" Target="../ctrlProps/ctrlProp137.xml" Type="http://schemas.openxmlformats.org/officeDocument/2006/relationships/ctrlProp"/><Relationship Id="rId141" Target="../ctrlProps/ctrlProp138.xml" Type="http://schemas.openxmlformats.org/officeDocument/2006/relationships/ctrlProp"/><Relationship Id="rId142" Target="../ctrlProps/ctrlProp139.xml" Type="http://schemas.openxmlformats.org/officeDocument/2006/relationships/ctrlProp"/><Relationship Id="rId143" Target="../ctrlProps/ctrlProp140.xml" Type="http://schemas.openxmlformats.org/officeDocument/2006/relationships/ctrlProp"/><Relationship Id="rId144" Target="../ctrlProps/ctrlProp141.xml" Type="http://schemas.openxmlformats.org/officeDocument/2006/relationships/ctrlProp"/><Relationship Id="rId145" Target="../ctrlProps/ctrlProp142.xml" Type="http://schemas.openxmlformats.org/officeDocument/2006/relationships/ctrlProp"/><Relationship Id="rId146" Target="../ctrlProps/ctrlProp143.xml" Type="http://schemas.openxmlformats.org/officeDocument/2006/relationships/ctrlProp"/><Relationship Id="rId147" Target="../ctrlProps/ctrlProp144.xml" Type="http://schemas.openxmlformats.org/officeDocument/2006/relationships/ctrlProp"/><Relationship Id="rId148" Target="../ctrlProps/ctrlProp145.xml" Type="http://schemas.openxmlformats.org/officeDocument/2006/relationships/ctrlProp"/><Relationship Id="rId149" Target="../ctrlProps/ctrlProp146.xml" Type="http://schemas.openxmlformats.org/officeDocument/2006/relationships/ctrlProp"/><Relationship Id="rId15" Target="../ctrlProps/ctrlProp12.xml" Type="http://schemas.openxmlformats.org/officeDocument/2006/relationships/ctrlProp"/><Relationship Id="rId150" Target="../ctrlProps/ctrlProp147.xml" Type="http://schemas.openxmlformats.org/officeDocument/2006/relationships/ctrlProp"/><Relationship Id="rId151" Target="../ctrlProps/ctrlProp148.xml" Type="http://schemas.openxmlformats.org/officeDocument/2006/relationships/ctrlProp"/><Relationship Id="rId152" Target="../ctrlProps/ctrlProp149.xml" Type="http://schemas.openxmlformats.org/officeDocument/2006/relationships/ctrlProp"/><Relationship Id="rId153" Target="../ctrlProps/ctrlProp150.xml" Type="http://schemas.openxmlformats.org/officeDocument/2006/relationships/ctrlProp"/><Relationship Id="rId154" Target="../ctrlProps/ctrlProp151.xml" Type="http://schemas.openxmlformats.org/officeDocument/2006/relationships/ctrlProp"/><Relationship Id="rId155" Target="../ctrlProps/ctrlProp152.xml" Type="http://schemas.openxmlformats.org/officeDocument/2006/relationships/ctrlProp"/><Relationship Id="rId156" Target="../ctrlProps/ctrlProp153.xml" Type="http://schemas.openxmlformats.org/officeDocument/2006/relationships/ctrlProp"/><Relationship Id="rId157" Target="../ctrlProps/ctrlProp154.xml" Type="http://schemas.openxmlformats.org/officeDocument/2006/relationships/ctrlProp"/><Relationship Id="rId158" Target="../ctrlProps/ctrlProp155.xml" Type="http://schemas.openxmlformats.org/officeDocument/2006/relationships/ctrlProp"/><Relationship Id="rId159" Target="../ctrlProps/ctrlProp156.xml" Type="http://schemas.openxmlformats.org/officeDocument/2006/relationships/ctrlProp"/><Relationship Id="rId16" Target="../ctrlProps/ctrlProp13.xml" Type="http://schemas.openxmlformats.org/officeDocument/2006/relationships/ctrlProp"/><Relationship Id="rId160" Target="../ctrlProps/ctrlProp157.xml" Type="http://schemas.openxmlformats.org/officeDocument/2006/relationships/ctrlProp"/><Relationship Id="rId161" Target="../ctrlProps/ctrlProp158.xml" Type="http://schemas.openxmlformats.org/officeDocument/2006/relationships/ctrlProp"/><Relationship Id="rId162" Target="../ctrlProps/ctrlProp159.xml" Type="http://schemas.openxmlformats.org/officeDocument/2006/relationships/ctrlProp"/><Relationship Id="rId163" Target="../ctrlProps/ctrlProp160.xml" Type="http://schemas.openxmlformats.org/officeDocument/2006/relationships/ctrlProp"/><Relationship Id="rId164" Target="../ctrlProps/ctrlProp161.xml" Type="http://schemas.openxmlformats.org/officeDocument/2006/relationships/ctrlProp"/><Relationship Id="rId165" Target="../ctrlProps/ctrlProp162.xml" Type="http://schemas.openxmlformats.org/officeDocument/2006/relationships/ctrlProp"/><Relationship Id="rId166" Target="../ctrlProps/ctrlProp163.xml" Type="http://schemas.openxmlformats.org/officeDocument/2006/relationships/ctrlProp"/><Relationship Id="rId167" Target="../ctrlProps/ctrlProp164.xml" Type="http://schemas.openxmlformats.org/officeDocument/2006/relationships/ctrlProp"/><Relationship Id="rId168" Target="../ctrlProps/ctrlProp165.xml" Type="http://schemas.openxmlformats.org/officeDocument/2006/relationships/ctrlProp"/><Relationship Id="rId169" Target="../ctrlProps/ctrlProp166.xml" Type="http://schemas.openxmlformats.org/officeDocument/2006/relationships/ctrlProp"/><Relationship Id="rId17" Target="../ctrlProps/ctrlProp14.xml" Type="http://schemas.openxmlformats.org/officeDocument/2006/relationships/ctrlProp"/><Relationship Id="rId170" Target="../ctrlProps/ctrlProp167.xml" Type="http://schemas.openxmlformats.org/officeDocument/2006/relationships/ctrlProp"/><Relationship Id="rId171" Target="../ctrlProps/ctrlProp168.xml" Type="http://schemas.openxmlformats.org/officeDocument/2006/relationships/ctrlProp"/><Relationship Id="rId172" Target="../ctrlProps/ctrlProp169.xml" Type="http://schemas.openxmlformats.org/officeDocument/2006/relationships/ctrlProp"/><Relationship Id="rId173" Target="../ctrlProps/ctrlProp170.xml" Type="http://schemas.openxmlformats.org/officeDocument/2006/relationships/ctrlProp"/><Relationship Id="rId174" Target="../ctrlProps/ctrlProp171.xml" Type="http://schemas.openxmlformats.org/officeDocument/2006/relationships/ctrlProp"/><Relationship Id="rId175" Target="../ctrlProps/ctrlProp172.xml" Type="http://schemas.openxmlformats.org/officeDocument/2006/relationships/ctrlProp"/><Relationship Id="rId176" Target="../ctrlProps/ctrlProp173.xml" Type="http://schemas.openxmlformats.org/officeDocument/2006/relationships/ctrlProp"/><Relationship Id="rId177" Target="../ctrlProps/ctrlProp174.xml" Type="http://schemas.openxmlformats.org/officeDocument/2006/relationships/ctrlProp"/><Relationship Id="rId178" Target="../ctrlProps/ctrlProp175.xml" Type="http://schemas.openxmlformats.org/officeDocument/2006/relationships/ctrlProp"/><Relationship Id="rId179" Target="../ctrlProps/ctrlProp176.xml" Type="http://schemas.openxmlformats.org/officeDocument/2006/relationships/ctrlProp"/><Relationship Id="rId18" Target="../ctrlProps/ctrlProp15.xml" Type="http://schemas.openxmlformats.org/officeDocument/2006/relationships/ctrlProp"/><Relationship Id="rId180" Target="../ctrlProps/ctrlProp177.xml" Type="http://schemas.openxmlformats.org/officeDocument/2006/relationships/ctrlProp"/><Relationship Id="rId181" Target="../ctrlProps/ctrlProp178.xml" Type="http://schemas.openxmlformats.org/officeDocument/2006/relationships/ctrlProp"/><Relationship Id="rId182" Target="../ctrlProps/ctrlProp179.xml" Type="http://schemas.openxmlformats.org/officeDocument/2006/relationships/ctrlProp"/><Relationship Id="rId183" Target="../ctrlProps/ctrlProp180.xml" Type="http://schemas.openxmlformats.org/officeDocument/2006/relationships/ctrlProp"/><Relationship Id="rId184" Target="../ctrlProps/ctrlProp181.xml" Type="http://schemas.openxmlformats.org/officeDocument/2006/relationships/ctrlProp"/><Relationship Id="rId185" Target="../ctrlProps/ctrlProp182.xml" Type="http://schemas.openxmlformats.org/officeDocument/2006/relationships/ctrlProp"/><Relationship Id="rId186" Target="../ctrlProps/ctrlProp183.xml" Type="http://schemas.openxmlformats.org/officeDocument/2006/relationships/ctrlProp"/><Relationship Id="rId187" Target="../ctrlProps/ctrlProp184.xml" Type="http://schemas.openxmlformats.org/officeDocument/2006/relationships/ctrlProp"/><Relationship Id="rId188" Target="../ctrlProps/ctrlProp185.xml" Type="http://schemas.openxmlformats.org/officeDocument/2006/relationships/ctrlProp"/><Relationship Id="rId189" Target="../ctrlProps/ctrlProp186.xml" Type="http://schemas.openxmlformats.org/officeDocument/2006/relationships/ctrlProp"/><Relationship Id="rId19" Target="../ctrlProps/ctrlProp16.xml" Type="http://schemas.openxmlformats.org/officeDocument/2006/relationships/ctrlProp"/><Relationship Id="rId190" Target="../ctrlProps/ctrlProp187.xml" Type="http://schemas.openxmlformats.org/officeDocument/2006/relationships/ctrlProp"/><Relationship Id="rId191" Target="../ctrlProps/ctrlProp188.xml" Type="http://schemas.openxmlformats.org/officeDocument/2006/relationships/ctrlProp"/><Relationship Id="rId192" Target="../ctrlProps/ctrlProp189.xml" Type="http://schemas.openxmlformats.org/officeDocument/2006/relationships/ctrlProp"/><Relationship Id="rId193" Target="../ctrlProps/ctrlProp190.xml" Type="http://schemas.openxmlformats.org/officeDocument/2006/relationships/ctrlProp"/><Relationship Id="rId194" Target="../ctrlProps/ctrlProp191.xml" Type="http://schemas.openxmlformats.org/officeDocument/2006/relationships/ctrlProp"/><Relationship Id="rId195" Target="../ctrlProps/ctrlProp192.xml" Type="http://schemas.openxmlformats.org/officeDocument/2006/relationships/ctrlProp"/><Relationship Id="rId196" Target="../ctrlProps/ctrlProp193.xml" Type="http://schemas.openxmlformats.org/officeDocument/2006/relationships/ctrlProp"/><Relationship Id="rId197" Target="../ctrlProps/ctrlProp194.xml" Type="http://schemas.openxmlformats.org/officeDocument/2006/relationships/ctrlProp"/><Relationship Id="rId198" Target="../ctrlProps/ctrlProp195.xml" Type="http://schemas.openxmlformats.org/officeDocument/2006/relationships/ctrlProp"/><Relationship Id="rId199" Target="../ctrlProps/ctrlProp196.xml" Type="http://schemas.openxmlformats.org/officeDocument/2006/relationships/ctrlProp"/><Relationship Id="rId2" Target="../drawings/drawing1.xml" Type="http://schemas.openxmlformats.org/officeDocument/2006/relationships/drawing"/><Relationship Id="rId20" Target="../ctrlProps/ctrlProp17.xml" Type="http://schemas.openxmlformats.org/officeDocument/2006/relationships/ctrlProp"/><Relationship Id="rId200" Target="../ctrlProps/ctrlProp197.xml" Type="http://schemas.openxmlformats.org/officeDocument/2006/relationships/ctrlProp"/><Relationship Id="rId201" Target="../ctrlProps/ctrlProp198.xml" Type="http://schemas.openxmlformats.org/officeDocument/2006/relationships/ctrlProp"/><Relationship Id="rId202" Target="../ctrlProps/ctrlProp199.xml" Type="http://schemas.openxmlformats.org/officeDocument/2006/relationships/ctrlProp"/><Relationship Id="rId203" Target="../ctrlProps/ctrlProp200.xml" Type="http://schemas.openxmlformats.org/officeDocument/2006/relationships/ctrlProp"/><Relationship Id="rId204" Target="../ctrlProps/ctrlProp201.xml" Type="http://schemas.openxmlformats.org/officeDocument/2006/relationships/ctrlProp"/><Relationship Id="rId205" Target="../ctrlProps/ctrlProp202.xml" Type="http://schemas.openxmlformats.org/officeDocument/2006/relationships/ctrlProp"/><Relationship Id="rId206" Target="../ctrlProps/ctrlProp203.xml" Type="http://schemas.openxmlformats.org/officeDocument/2006/relationships/ctrlProp"/><Relationship Id="rId207" Target="../ctrlProps/ctrlProp204.xml" Type="http://schemas.openxmlformats.org/officeDocument/2006/relationships/ctrlProp"/><Relationship Id="rId208" Target="../ctrlProps/ctrlProp205.xml" Type="http://schemas.openxmlformats.org/officeDocument/2006/relationships/ctrlProp"/><Relationship Id="rId209" Target="../ctrlProps/ctrlProp206.xml" Type="http://schemas.openxmlformats.org/officeDocument/2006/relationships/ctrlProp"/><Relationship Id="rId21" Target="../ctrlProps/ctrlProp18.xml" Type="http://schemas.openxmlformats.org/officeDocument/2006/relationships/ctrlProp"/><Relationship Id="rId210" Target="../ctrlProps/ctrlProp207.xml" Type="http://schemas.openxmlformats.org/officeDocument/2006/relationships/ctrlProp"/><Relationship Id="rId211" Target="../ctrlProps/ctrlProp208.xml" Type="http://schemas.openxmlformats.org/officeDocument/2006/relationships/ctrlProp"/><Relationship Id="rId212" Target="../ctrlProps/ctrlProp209.xml" Type="http://schemas.openxmlformats.org/officeDocument/2006/relationships/ctrlProp"/><Relationship Id="rId213" Target="../ctrlProps/ctrlProp210.xml" Type="http://schemas.openxmlformats.org/officeDocument/2006/relationships/ctrlProp"/><Relationship Id="rId214" Target="../ctrlProps/ctrlProp211.xml" Type="http://schemas.openxmlformats.org/officeDocument/2006/relationships/ctrlProp"/><Relationship Id="rId215" Target="../ctrlProps/ctrlProp212.xml" Type="http://schemas.openxmlformats.org/officeDocument/2006/relationships/ctrlProp"/><Relationship Id="rId216" Target="../ctrlProps/ctrlProp213.xml" Type="http://schemas.openxmlformats.org/officeDocument/2006/relationships/ctrlProp"/><Relationship Id="rId217" Target="../ctrlProps/ctrlProp214.xml" Type="http://schemas.openxmlformats.org/officeDocument/2006/relationships/ctrlProp"/><Relationship Id="rId218" Target="../ctrlProps/ctrlProp215.xml" Type="http://schemas.openxmlformats.org/officeDocument/2006/relationships/ctrlProp"/><Relationship Id="rId219" Target="../ctrlProps/ctrlProp216.xml" Type="http://schemas.openxmlformats.org/officeDocument/2006/relationships/ctrlProp"/><Relationship Id="rId22" Target="../ctrlProps/ctrlProp19.xml" Type="http://schemas.openxmlformats.org/officeDocument/2006/relationships/ctrlProp"/><Relationship Id="rId220" Target="../ctrlProps/ctrlProp217.xml" Type="http://schemas.openxmlformats.org/officeDocument/2006/relationships/ctrlProp"/><Relationship Id="rId221" Target="../ctrlProps/ctrlProp218.xml" Type="http://schemas.openxmlformats.org/officeDocument/2006/relationships/ctrlProp"/><Relationship Id="rId222" Target="../ctrlProps/ctrlProp219.xml" Type="http://schemas.openxmlformats.org/officeDocument/2006/relationships/ctrlProp"/><Relationship Id="rId223" Target="../ctrlProps/ctrlProp220.xml" Type="http://schemas.openxmlformats.org/officeDocument/2006/relationships/ctrlProp"/><Relationship Id="rId224" Target="../ctrlProps/ctrlProp221.xml" Type="http://schemas.openxmlformats.org/officeDocument/2006/relationships/ctrlProp"/><Relationship Id="rId225" Target="../ctrlProps/ctrlProp222.xml" Type="http://schemas.openxmlformats.org/officeDocument/2006/relationships/ctrlProp"/><Relationship Id="rId226" Target="../ctrlProps/ctrlProp223.xml" Type="http://schemas.openxmlformats.org/officeDocument/2006/relationships/ctrlProp"/><Relationship Id="rId227" Target="../ctrlProps/ctrlProp224.xml" Type="http://schemas.openxmlformats.org/officeDocument/2006/relationships/ctrlProp"/><Relationship Id="rId228" Target="../ctrlProps/ctrlProp225.xml" Type="http://schemas.openxmlformats.org/officeDocument/2006/relationships/ctrlProp"/><Relationship Id="rId229" Target="../ctrlProps/ctrlProp226.xml" Type="http://schemas.openxmlformats.org/officeDocument/2006/relationships/ctrlProp"/><Relationship Id="rId23" Target="../ctrlProps/ctrlProp20.xml" Type="http://schemas.openxmlformats.org/officeDocument/2006/relationships/ctrlProp"/><Relationship Id="rId230" Target="../ctrlProps/ctrlProp227.xml" Type="http://schemas.openxmlformats.org/officeDocument/2006/relationships/ctrlProp"/><Relationship Id="rId231" Target="../ctrlProps/ctrlProp228.xml" Type="http://schemas.openxmlformats.org/officeDocument/2006/relationships/ctrlProp"/><Relationship Id="rId232" Target="../ctrlProps/ctrlProp229.xml" Type="http://schemas.openxmlformats.org/officeDocument/2006/relationships/ctrlProp"/><Relationship Id="rId233" Target="../ctrlProps/ctrlProp230.xml" Type="http://schemas.openxmlformats.org/officeDocument/2006/relationships/ctrlProp"/><Relationship Id="rId234" Target="../ctrlProps/ctrlProp231.xml" Type="http://schemas.openxmlformats.org/officeDocument/2006/relationships/ctrlProp"/><Relationship Id="rId235" Target="../ctrlProps/ctrlProp232.xml" Type="http://schemas.openxmlformats.org/officeDocument/2006/relationships/ctrlProp"/><Relationship Id="rId236" Target="../ctrlProps/ctrlProp233.xml" Type="http://schemas.openxmlformats.org/officeDocument/2006/relationships/ctrlProp"/><Relationship Id="rId237" Target="../ctrlProps/ctrlProp234.xml" Type="http://schemas.openxmlformats.org/officeDocument/2006/relationships/ctrlProp"/><Relationship Id="rId238" Target="../ctrlProps/ctrlProp235.xml" Type="http://schemas.openxmlformats.org/officeDocument/2006/relationships/ctrlProp"/><Relationship Id="rId239" Target="../ctrlProps/ctrlProp236.xml" Type="http://schemas.openxmlformats.org/officeDocument/2006/relationships/ctrlProp"/><Relationship Id="rId24" Target="../ctrlProps/ctrlProp21.xml" Type="http://schemas.openxmlformats.org/officeDocument/2006/relationships/ctrlProp"/><Relationship Id="rId240" Target="../ctrlProps/ctrlProp237.xml" Type="http://schemas.openxmlformats.org/officeDocument/2006/relationships/ctrlProp"/><Relationship Id="rId241" Target="../ctrlProps/ctrlProp238.xml" Type="http://schemas.openxmlformats.org/officeDocument/2006/relationships/ctrlProp"/><Relationship Id="rId242" Target="../ctrlProps/ctrlProp239.xml" Type="http://schemas.openxmlformats.org/officeDocument/2006/relationships/ctrlProp"/><Relationship Id="rId243" Target="../ctrlProps/ctrlProp240.xml" Type="http://schemas.openxmlformats.org/officeDocument/2006/relationships/ctrlProp"/><Relationship Id="rId244" Target="../ctrlProps/ctrlProp241.xml" Type="http://schemas.openxmlformats.org/officeDocument/2006/relationships/ctrlProp"/><Relationship Id="rId245" Target="../ctrlProps/ctrlProp242.xml" Type="http://schemas.openxmlformats.org/officeDocument/2006/relationships/ctrlProp"/><Relationship Id="rId246" Target="../ctrlProps/ctrlProp243.xml" Type="http://schemas.openxmlformats.org/officeDocument/2006/relationships/ctrlProp"/><Relationship Id="rId247" Target="../ctrlProps/ctrlProp244.xml" Type="http://schemas.openxmlformats.org/officeDocument/2006/relationships/ctrlProp"/><Relationship Id="rId248" Target="../ctrlProps/ctrlProp245.xml" Type="http://schemas.openxmlformats.org/officeDocument/2006/relationships/ctrlProp"/><Relationship Id="rId249" Target="../ctrlProps/ctrlProp246.xml" Type="http://schemas.openxmlformats.org/officeDocument/2006/relationships/ctrlProp"/><Relationship Id="rId25" Target="../ctrlProps/ctrlProp22.xml" Type="http://schemas.openxmlformats.org/officeDocument/2006/relationships/ctrlProp"/><Relationship Id="rId250" Target="../ctrlProps/ctrlProp247.xml" Type="http://schemas.openxmlformats.org/officeDocument/2006/relationships/ctrlProp"/><Relationship Id="rId251" Target="../ctrlProps/ctrlProp248.xml" Type="http://schemas.openxmlformats.org/officeDocument/2006/relationships/ctrlProp"/><Relationship Id="rId252" Target="../ctrlProps/ctrlProp249.xml" Type="http://schemas.openxmlformats.org/officeDocument/2006/relationships/ctrlProp"/><Relationship Id="rId253" Target="../ctrlProps/ctrlProp250.xml" Type="http://schemas.openxmlformats.org/officeDocument/2006/relationships/ctrlProp"/><Relationship Id="rId254" Target="../ctrlProps/ctrlProp251.xml" Type="http://schemas.openxmlformats.org/officeDocument/2006/relationships/ctrlProp"/><Relationship Id="rId255" Target="../ctrlProps/ctrlProp252.xml" Type="http://schemas.openxmlformats.org/officeDocument/2006/relationships/ctrlProp"/><Relationship Id="rId256" Target="../ctrlProps/ctrlProp253.xml" Type="http://schemas.openxmlformats.org/officeDocument/2006/relationships/ctrlProp"/><Relationship Id="rId257" Target="../ctrlProps/ctrlProp254.xml" Type="http://schemas.openxmlformats.org/officeDocument/2006/relationships/ctrlProp"/><Relationship Id="rId258" Target="../ctrlProps/ctrlProp255.xml" Type="http://schemas.openxmlformats.org/officeDocument/2006/relationships/ctrlProp"/><Relationship Id="rId259" Target="../ctrlProps/ctrlProp256.xml" Type="http://schemas.openxmlformats.org/officeDocument/2006/relationships/ctrlProp"/><Relationship Id="rId26" Target="../ctrlProps/ctrlProp23.xml" Type="http://schemas.openxmlformats.org/officeDocument/2006/relationships/ctrlProp"/><Relationship Id="rId260" Target="../ctrlProps/ctrlProp257.xml" Type="http://schemas.openxmlformats.org/officeDocument/2006/relationships/ctrlProp"/><Relationship Id="rId261" Target="../ctrlProps/ctrlProp258.xml" Type="http://schemas.openxmlformats.org/officeDocument/2006/relationships/ctrlProp"/><Relationship Id="rId262" Target="../ctrlProps/ctrlProp259.xml" Type="http://schemas.openxmlformats.org/officeDocument/2006/relationships/ctrlProp"/><Relationship Id="rId263" Target="../ctrlProps/ctrlProp260.xml" Type="http://schemas.openxmlformats.org/officeDocument/2006/relationships/ctrlProp"/><Relationship Id="rId264" Target="../ctrlProps/ctrlProp261.xml" Type="http://schemas.openxmlformats.org/officeDocument/2006/relationships/ctrlProp"/><Relationship Id="rId265" Target="../ctrlProps/ctrlProp262.xml" Type="http://schemas.openxmlformats.org/officeDocument/2006/relationships/ctrlProp"/><Relationship Id="rId266" Target="../ctrlProps/ctrlProp263.xml" Type="http://schemas.openxmlformats.org/officeDocument/2006/relationships/ctrlProp"/><Relationship Id="rId267" Target="../ctrlProps/ctrlProp264.xml" Type="http://schemas.openxmlformats.org/officeDocument/2006/relationships/ctrlProp"/><Relationship Id="rId268" Target="../ctrlProps/ctrlProp265.xml" Type="http://schemas.openxmlformats.org/officeDocument/2006/relationships/ctrlProp"/><Relationship Id="rId269" Target="../ctrlProps/ctrlProp266.xml" Type="http://schemas.openxmlformats.org/officeDocument/2006/relationships/ctrlProp"/><Relationship Id="rId27" Target="../ctrlProps/ctrlProp24.xml" Type="http://schemas.openxmlformats.org/officeDocument/2006/relationships/ctrlProp"/><Relationship Id="rId270" Target="../ctrlProps/ctrlProp267.xml" Type="http://schemas.openxmlformats.org/officeDocument/2006/relationships/ctrlProp"/><Relationship Id="rId271" Target="../ctrlProps/ctrlProp268.xml" Type="http://schemas.openxmlformats.org/officeDocument/2006/relationships/ctrlProp"/><Relationship Id="rId272" Target="../ctrlProps/ctrlProp269.xml" Type="http://schemas.openxmlformats.org/officeDocument/2006/relationships/ctrlProp"/><Relationship Id="rId273" Target="../ctrlProps/ctrlProp270.xml" Type="http://schemas.openxmlformats.org/officeDocument/2006/relationships/ctrlProp"/><Relationship Id="rId274" Target="../ctrlProps/ctrlProp271.xml" Type="http://schemas.openxmlformats.org/officeDocument/2006/relationships/ctrlProp"/><Relationship Id="rId275" Target="../ctrlProps/ctrlProp272.xml" Type="http://schemas.openxmlformats.org/officeDocument/2006/relationships/ctrlProp"/><Relationship Id="rId276" Target="../ctrlProps/ctrlProp273.xml" Type="http://schemas.openxmlformats.org/officeDocument/2006/relationships/ctrlProp"/><Relationship Id="rId277" Target="../ctrlProps/ctrlProp274.xml" Type="http://schemas.openxmlformats.org/officeDocument/2006/relationships/ctrlProp"/><Relationship Id="rId278" Target="../ctrlProps/ctrlProp275.xml" Type="http://schemas.openxmlformats.org/officeDocument/2006/relationships/ctrlProp"/><Relationship Id="rId279" Target="../ctrlProps/ctrlProp276.xml" Type="http://schemas.openxmlformats.org/officeDocument/2006/relationships/ctrlProp"/><Relationship Id="rId28" Target="../ctrlProps/ctrlProp25.xml" Type="http://schemas.openxmlformats.org/officeDocument/2006/relationships/ctrlProp"/><Relationship Id="rId280" Target="../ctrlProps/ctrlProp277.xml" Type="http://schemas.openxmlformats.org/officeDocument/2006/relationships/ctrlProp"/><Relationship Id="rId281" Target="../ctrlProps/ctrlProp278.xml" Type="http://schemas.openxmlformats.org/officeDocument/2006/relationships/ctrlProp"/><Relationship Id="rId282" Target="../ctrlProps/ctrlProp279.xml" Type="http://schemas.openxmlformats.org/officeDocument/2006/relationships/ctrlProp"/><Relationship Id="rId283" Target="../ctrlProps/ctrlProp280.xml" Type="http://schemas.openxmlformats.org/officeDocument/2006/relationships/ctrlProp"/><Relationship Id="rId284" Target="../ctrlProps/ctrlProp281.xml" Type="http://schemas.openxmlformats.org/officeDocument/2006/relationships/ctrlProp"/><Relationship Id="rId285" Target="../ctrlProps/ctrlProp282.xml" Type="http://schemas.openxmlformats.org/officeDocument/2006/relationships/ctrlProp"/><Relationship Id="rId286" Target="../ctrlProps/ctrlProp283.xml" Type="http://schemas.openxmlformats.org/officeDocument/2006/relationships/ctrlProp"/><Relationship Id="rId287" Target="../ctrlProps/ctrlProp284.xml" Type="http://schemas.openxmlformats.org/officeDocument/2006/relationships/ctrlProp"/><Relationship Id="rId288" Target="../ctrlProps/ctrlProp285.xml" Type="http://schemas.openxmlformats.org/officeDocument/2006/relationships/ctrlProp"/><Relationship Id="rId289" Target="../ctrlProps/ctrlProp286.xml" Type="http://schemas.openxmlformats.org/officeDocument/2006/relationships/ctrlProp"/><Relationship Id="rId29" Target="../ctrlProps/ctrlProp26.xml" Type="http://schemas.openxmlformats.org/officeDocument/2006/relationships/ctrlProp"/><Relationship Id="rId290" Target="../ctrlProps/ctrlProp287.xml" Type="http://schemas.openxmlformats.org/officeDocument/2006/relationships/ctrlProp"/><Relationship Id="rId291" Target="../ctrlProps/ctrlProp288.xml" Type="http://schemas.openxmlformats.org/officeDocument/2006/relationships/ctrlProp"/><Relationship Id="rId292" Target="../ctrlProps/ctrlProp289.xml" Type="http://schemas.openxmlformats.org/officeDocument/2006/relationships/ctrlProp"/><Relationship Id="rId293" Target="../ctrlProps/ctrlProp290.xml" Type="http://schemas.openxmlformats.org/officeDocument/2006/relationships/ctrlProp"/><Relationship Id="rId294" Target="../ctrlProps/ctrlProp291.xml" Type="http://schemas.openxmlformats.org/officeDocument/2006/relationships/ctrlProp"/><Relationship Id="rId295" Target="../ctrlProps/ctrlProp292.xml" Type="http://schemas.openxmlformats.org/officeDocument/2006/relationships/ctrlProp"/><Relationship Id="rId296" Target="../ctrlProps/ctrlProp293.xml" Type="http://schemas.openxmlformats.org/officeDocument/2006/relationships/ctrlProp"/><Relationship Id="rId297" Target="../ctrlProps/ctrlProp294.xml" Type="http://schemas.openxmlformats.org/officeDocument/2006/relationships/ctrlProp"/><Relationship Id="rId298" Target="../ctrlProps/ctrlProp295.xml" Type="http://schemas.openxmlformats.org/officeDocument/2006/relationships/ctrlProp"/><Relationship Id="rId299" Target="../ctrlProps/ctrlProp296.xml" Type="http://schemas.openxmlformats.org/officeDocument/2006/relationships/ctrlProp"/><Relationship Id="rId3" Target="../drawings/vmlDrawing1.vml" Type="http://schemas.openxmlformats.org/officeDocument/2006/relationships/vmlDrawing"/><Relationship Id="rId30" Target="../ctrlProps/ctrlProp27.xml" Type="http://schemas.openxmlformats.org/officeDocument/2006/relationships/ctrlProp"/><Relationship Id="rId300" Target="../ctrlProps/ctrlProp297.xml" Type="http://schemas.openxmlformats.org/officeDocument/2006/relationships/ctrlProp"/><Relationship Id="rId301" Target="../ctrlProps/ctrlProp298.xml" Type="http://schemas.openxmlformats.org/officeDocument/2006/relationships/ctrlProp"/><Relationship Id="rId302" Target="../ctrlProps/ctrlProp299.xml" Type="http://schemas.openxmlformats.org/officeDocument/2006/relationships/ctrlProp"/><Relationship Id="rId303" Target="../ctrlProps/ctrlProp300.xml" Type="http://schemas.openxmlformats.org/officeDocument/2006/relationships/ctrlProp"/><Relationship Id="rId304" Target="../ctrlProps/ctrlProp301.xml" Type="http://schemas.openxmlformats.org/officeDocument/2006/relationships/ctrlProp"/><Relationship Id="rId305" Target="../ctrlProps/ctrlProp302.xml" Type="http://schemas.openxmlformats.org/officeDocument/2006/relationships/ctrlProp"/><Relationship Id="rId306" Target="../ctrlProps/ctrlProp303.xml" Type="http://schemas.openxmlformats.org/officeDocument/2006/relationships/ctrlProp"/><Relationship Id="rId307" Target="../ctrlProps/ctrlProp304.xml" Type="http://schemas.openxmlformats.org/officeDocument/2006/relationships/ctrlProp"/><Relationship Id="rId308" Target="../ctrlProps/ctrlProp305.xml" Type="http://schemas.openxmlformats.org/officeDocument/2006/relationships/ctrlProp"/><Relationship Id="rId309" Target="../ctrlProps/ctrlProp306.xml" Type="http://schemas.openxmlformats.org/officeDocument/2006/relationships/ctrlProp"/><Relationship Id="rId31" Target="../ctrlProps/ctrlProp28.xml" Type="http://schemas.openxmlformats.org/officeDocument/2006/relationships/ctrlProp"/><Relationship Id="rId310" Target="../ctrlProps/ctrlProp307.xml" Type="http://schemas.openxmlformats.org/officeDocument/2006/relationships/ctrlProp"/><Relationship Id="rId311" Target="../ctrlProps/ctrlProp308.xml" Type="http://schemas.openxmlformats.org/officeDocument/2006/relationships/ctrlProp"/><Relationship Id="rId312" Target="../ctrlProps/ctrlProp309.xml" Type="http://schemas.openxmlformats.org/officeDocument/2006/relationships/ctrlProp"/><Relationship Id="rId313" Target="../ctrlProps/ctrlProp310.xml" Type="http://schemas.openxmlformats.org/officeDocument/2006/relationships/ctrlProp"/><Relationship Id="rId314" Target="../ctrlProps/ctrlProp311.xml" Type="http://schemas.openxmlformats.org/officeDocument/2006/relationships/ctrlProp"/><Relationship Id="rId315" Target="../ctrlProps/ctrlProp312.xml" Type="http://schemas.openxmlformats.org/officeDocument/2006/relationships/ctrlProp"/><Relationship Id="rId316" Target="../ctrlProps/ctrlProp313.xml" Type="http://schemas.openxmlformats.org/officeDocument/2006/relationships/ctrlProp"/><Relationship Id="rId317" Target="../ctrlProps/ctrlProp314.xml" Type="http://schemas.openxmlformats.org/officeDocument/2006/relationships/ctrlProp"/><Relationship Id="rId318" Target="../ctrlProps/ctrlProp315.xml" Type="http://schemas.openxmlformats.org/officeDocument/2006/relationships/ctrlProp"/><Relationship Id="rId319" Target="../ctrlProps/ctrlProp316.xml" Type="http://schemas.openxmlformats.org/officeDocument/2006/relationships/ctrlProp"/><Relationship Id="rId32" Target="../ctrlProps/ctrlProp29.xml" Type="http://schemas.openxmlformats.org/officeDocument/2006/relationships/ctrlProp"/><Relationship Id="rId320" Target="../ctrlProps/ctrlProp317.xml" Type="http://schemas.openxmlformats.org/officeDocument/2006/relationships/ctrlProp"/><Relationship Id="rId321" Target="../ctrlProps/ctrlProp318.xml" Type="http://schemas.openxmlformats.org/officeDocument/2006/relationships/ctrlProp"/><Relationship Id="rId322" Target="../ctrlProps/ctrlProp319.xml" Type="http://schemas.openxmlformats.org/officeDocument/2006/relationships/ctrlProp"/><Relationship Id="rId323" Target="../ctrlProps/ctrlProp320.xml" Type="http://schemas.openxmlformats.org/officeDocument/2006/relationships/ctrlProp"/><Relationship Id="rId324" Target="../ctrlProps/ctrlProp321.xml" Type="http://schemas.openxmlformats.org/officeDocument/2006/relationships/ctrlProp"/><Relationship Id="rId325" Target="../ctrlProps/ctrlProp322.xml" Type="http://schemas.openxmlformats.org/officeDocument/2006/relationships/ctrlProp"/><Relationship Id="rId326" Target="../ctrlProps/ctrlProp323.xml" Type="http://schemas.openxmlformats.org/officeDocument/2006/relationships/ctrlProp"/><Relationship Id="rId327" Target="../ctrlProps/ctrlProp324.xml" Type="http://schemas.openxmlformats.org/officeDocument/2006/relationships/ctrlProp"/><Relationship Id="rId328" Target="../ctrlProps/ctrlProp325.xml" Type="http://schemas.openxmlformats.org/officeDocument/2006/relationships/ctrlProp"/><Relationship Id="rId329" Target="../ctrlProps/ctrlProp326.xml" Type="http://schemas.openxmlformats.org/officeDocument/2006/relationships/ctrlProp"/><Relationship Id="rId33" Target="../ctrlProps/ctrlProp30.xml" Type="http://schemas.openxmlformats.org/officeDocument/2006/relationships/ctrlProp"/><Relationship Id="rId330" Target="../ctrlProps/ctrlProp327.xml" Type="http://schemas.openxmlformats.org/officeDocument/2006/relationships/ctrlProp"/><Relationship Id="rId331" Target="../ctrlProps/ctrlProp328.xml" Type="http://schemas.openxmlformats.org/officeDocument/2006/relationships/ctrlProp"/><Relationship Id="rId332" Target="../ctrlProps/ctrlProp329.xml" Type="http://schemas.openxmlformats.org/officeDocument/2006/relationships/ctrlProp"/><Relationship Id="rId333" Target="../ctrlProps/ctrlProp330.xml" Type="http://schemas.openxmlformats.org/officeDocument/2006/relationships/ctrlProp"/><Relationship Id="rId334" Target="../ctrlProps/ctrlProp331.xml" Type="http://schemas.openxmlformats.org/officeDocument/2006/relationships/ctrlProp"/><Relationship Id="rId335" Target="../ctrlProps/ctrlProp332.xml" Type="http://schemas.openxmlformats.org/officeDocument/2006/relationships/ctrlProp"/><Relationship Id="rId336" Target="../ctrlProps/ctrlProp333.xml" Type="http://schemas.openxmlformats.org/officeDocument/2006/relationships/ctrlProp"/><Relationship Id="rId337" Target="../ctrlProps/ctrlProp334.xml" Type="http://schemas.openxmlformats.org/officeDocument/2006/relationships/ctrlProp"/><Relationship Id="rId338" Target="../ctrlProps/ctrlProp335.xml" Type="http://schemas.openxmlformats.org/officeDocument/2006/relationships/ctrlProp"/><Relationship Id="rId339" Target="../ctrlProps/ctrlProp336.xml" Type="http://schemas.openxmlformats.org/officeDocument/2006/relationships/ctrlProp"/><Relationship Id="rId34" Target="../ctrlProps/ctrlProp31.xml" Type="http://schemas.openxmlformats.org/officeDocument/2006/relationships/ctrlProp"/><Relationship Id="rId340" Target="../ctrlProps/ctrlProp337.xml" Type="http://schemas.openxmlformats.org/officeDocument/2006/relationships/ctrlProp"/><Relationship Id="rId341" Target="../ctrlProps/ctrlProp338.xml" Type="http://schemas.openxmlformats.org/officeDocument/2006/relationships/ctrlProp"/><Relationship Id="rId342" Target="../ctrlProps/ctrlProp339.xml" Type="http://schemas.openxmlformats.org/officeDocument/2006/relationships/ctrlProp"/><Relationship Id="rId343" Target="../ctrlProps/ctrlProp340.xml" Type="http://schemas.openxmlformats.org/officeDocument/2006/relationships/ctrlProp"/><Relationship Id="rId344" Target="../ctrlProps/ctrlProp341.xml" Type="http://schemas.openxmlformats.org/officeDocument/2006/relationships/ctrlProp"/><Relationship Id="rId345" Target="../ctrlProps/ctrlProp342.xml" Type="http://schemas.openxmlformats.org/officeDocument/2006/relationships/ctrlProp"/><Relationship Id="rId346" Target="../ctrlProps/ctrlProp343.xml" Type="http://schemas.openxmlformats.org/officeDocument/2006/relationships/ctrlProp"/><Relationship Id="rId347" Target="../ctrlProps/ctrlProp344.xml" Type="http://schemas.openxmlformats.org/officeDocument/2006/relationships/ctrlProp"/><Relationship Id="rId348" Target="../ctrlProps/ctrlProp345.xml" Type="http://schemas.openxmlformats.org/officeDocument/2006/relationships/ctrlProp"/><Relationship Id="rId349" Target="../ctrlProps/ctrlProp346.xml" Type="http://schemas.openxmlformats.org/officeDocument/2006/relationships/ctrlProp"/><Relationship Id="rId35" Target="../ctrlProps/ctrlProp32.xml" Type="http://schemas.openxmlformats.org/officeDocument/2006/relationships/ctrlProp"/><Relationship Id="rId350" Target="../ctrlProps/ctrlProp347.xml" Type="http://schemas.openxmlformats.org/officeDocument/2006/relationships/ctrlProp"/><Relationship Id="rId351" Target="../ctrlProps/ctrlProp348.xml" Type="http://schemas.openxmlformats.org/officeDocument/2006/relationships/ctrlProp"/><Relationship Id="rId352" Target="../ctrlProps/ctrlProp349.xml" Type="http://schemas.openxmlformats.org/officeDocument/2006/relationships/ctrlProp"/><Relationship Id="rId353" Target="../ctrlProps/ctrlProp350.xml" Type="http://schemas.openxmlformats.org/officeDocument/2006/relationships/ctrlProp"/><Relationship Id="rId354" Target="../ctrlProps/ctrlProp351.xml" Type="http://schemas.openxmlformats.org/officeDocument/2006/relationships/ctrlProp"/><Relationship Id="rId355" Target="../ctrlProps/ctrlProp352.xml" Type="http://schemas.openxmlformats.org/officeDocument/2006/relationships/ctrlProp"/><Relationship Id="rId356" Target="../ctrlProps/ctrlProp353.xml" Type="http://schemas.openxmlformats.org/officeDocument/2006/relationships/ctrlProp"/><Relationship Id="rId357" Target="../ctrlProps/ctrlProp354.xml" Type="http://schemas.openxmlformats.org/officeDocument/2006/relationships/ctrlProp"/><Relationship Id="rId358" Target="../ctrlProps/ctrlProp355.xml" Type="http://schemas.openxmlformats.org/officeDocument/2006/relationships/ctrlProp"/><Relationship Id="rId359" Target="../ctrlProps/ctrlProp356.xml" Type="http://schemas.openxmlformats.org/officeDocument/2006/relationships/ctrlProp"/><Relationship Id="rId36" Target="../ctrlProps/ctrlProp33.xml" Type="http://schemas.openxmlformats.org/officeDocument/2006/relationships/ctrlProp"/><Relationship Id="rId360" Target="../ctrlProps/ctrlProp357.xml" Type="http://schemas.openxmlformats.org/officeDocument/2006/relationships/ctrlProp"/><Relationship Id="rId361" Target="../ctrlProps/ctrlProp358.xml" Type="http://schemas.openxmlformats.org/officeDocument/2006/relationships/ctrlProp"/><Relationship Id="rId362" Target="../ctrlProps/ctrlProp359.xml" Type="http://schemas.openxmlformats.org/officeDocument/2006/relationships/ctrlProp"/><Relationship Id="rId363" Target="../ctrlProps/ctrlProp360.xml" Type="http://schemas.openxmlformats.org/officeDocument/2006/relationships/ctrlProp"/><Relationship Id="rId364" Target="../ctrlProps/ctrlProp361.xml" Type="http://schemas.openxmlformats.org/officeDocument/2006/relationships/ctrlProp"/><Relationship Id="rId365" Target="../ctrlProps/ctrlProp362.xml" Type="http://schemas.openxmlformats.org/officeDocument/2006/relationships/ctrlProp"/><Relationship Id="rId366" Target="../ctrlProps/ctrlProp363.xml" Type="http://schemas.openxmlformats.org/officeDocument/2006/relationships/ctrlProp"/><Relationship Id="rId367" Target="../ctrlProps/ctrlProp364.xml" Type="http://schemas.openxmlformats.org/officeDocument/2006/relationships/ctrlProp"/><Relationship Id="rId368" Target="../ctrlProps/ctrlProp365.xml" Type="http://schemas.openxmlformats.org/officeDocument/2006/relationships/ctrlProp"/><Relationship Id="rId369" Target="../ctrlProps/ctrlProp366.xml" Type="http://schemas.openxmlformats.org/officeDocument/2006/relationships/ctrlProp"/><Relationship Id="rId37" Target="../ctrlProps/ctrlProp34.xml" Type="http://schemas.openxmlformats.org/officeDocument/2006/relationships/ctrlProp"/><Relationship Id="rId370" Target="../ctrlProps/ctrlProp367.xml" Type="http://schemas.openxmlformats.org/officeDocument/2006/relationships/ctrlProp"/><Relationship Id="rId371" Target="../ctrlProps/ctrlProp368.xml" Type="http://schemas.openxmlformats.org/officeDocument/2006/relationships/ctrlProp"/><Relationship Id="rId372" Target="../ctrlProps/ctrlProp369.xml" Type="http://schemas.openxmlformats.org/officeDocument/2006/relationships/ctrlProp"/><Relationship Id="rId373" Target="../ctrlProps/ctrlProp370.xml" Type="http://schemas.openxmlformats.org/officeDocument/2006/relationships/ctrlProp"/><Relationship Id="rId374" Target="../ctrlProps/ctrlProp371.xml" Type="http://schemas.openxmlformats.org/officeDocument/2006/relationships/ctrlProp"/><Relationship Id="rId375" Target="../ctrlProps/ctrlProp372.xml" Type="http://schemas.openxmlformats.org/officeDocument/2006/relationships/ctrlProp"/><Relationship Id="rId376" Target="../ctrlProps/ctrlProp373.xml" Type="http://schemas.openxmlformats.org/officeDocument/2006/relationships/ctrlProp"/><Relationship Id="rId377" Target="../ctrlProps/ctrlProp374.xml" Type="http://schemas.openxmlformats.org/officeDocument/2006/relationships/ctrlProp"/><Relationship Id="rId378" Target="../ctrlProps/ctrlProp375.xml" Type="http://schemas.openxmlformats.org/officeDocument/2006/relationships/ctrlProp"/><Relationship Id="rId379" Target="../ctrlProps/ctrlProp376.xml" Type="http://schemas.openxmlformats.org/officeDocument/2006/relationships/ctrlProp"/><Relationship Id="rId38" Target="../ctrlProps/ctrlProp35.xml" Type="http://schemas.openxmlformats.org/officeDocument/2006/relationships/ctrlProp"/><Relationship Id="rId380" Target="../ctrlProps/ctrlProp377.xml" Type="http://schemas.openxmlformats.org/officeDocument/2006/relationships/ctrlProp"/><Relationship Id="rId381" Target="../ctrlProps/ctrlProp378.xml" Type="http://schemas.openxmlformats.org/officeDocument/2006/relationships/ctrlProp"/><Relationship Id="rId382" Target="../ctrlProps/ctrlProp379.xml" Type="http://schemas.openxmlformats.org/officeDocument/2006/relationships/ctrlProp"/><Relationship Id="rId383" Target="../ctrlProps/ctrlProp380.xml" Type="http://schemas.openxmlformats.org/officeDocument/2006/relationships/ctrlProp"/><Relationship Id="rId384" Target="../ctrlProps/ctrlProp381.xml" Type="http://schemas.openxmlformats.org/officeDocument/2006/relationships/ctrlProp"/><Relationship Id="rId385" Target="../ctrlProps/ctrlProp382.xml" Type="http://schemas.openxmlformats.org/officeDocument/2006/relationships/ctrlProp"/><Relationship Id="rId386" Target="../ctrlProps/ctrlProp383.xml" Type="http://schemas.openxmlformats.org/officeDocument/2006/relationships/ctrlProp"/><Relationship Id="rId387" Target="../ctrlProps/ctrlProp384.xml" Type="http://schemas.openxmlformats.org/officeDocument/2006/relationships/ctrlProp"/><Relationship Id="rId388" Target="../ctrlProps/ctrlProp385.xml" Type="http://schemas.openxmlformats.org/officeDocument/2006/relationships/ctrlProp"/><Relationship Id="rId389" Target="../ctrlProps/ctrlProp386.xml" Type="http://schemas.openxmlformats.org/officeDocument/2006/relationships/ctrlProp"/><Relationship Id="rId39" Target="../ctrlProps/ctrlProp36.xml" Type="http://schemas.openxmlformats.org/officeDocument/2006/relationships/ctrlProp"/><Relationship Id="rId390" Target="../ctrlProps/ctrlProp387.xml" Type="http://schemas.openxmlformats.org/officeDocument/2006/relationships/ctrlProp"/><Relationship Id="rId391" Target="../ctrlProps/ctrlProp388.xml" Type="http://schemas.openxmlformats.org/officeDocument/2006/relationships/ctrlProp"/><Relationship Id="rId392" Target="../ctrlProps/ctrlProp389.xml" Type="http://schemas.openxmlformats.org/officeDocument/2006/relationships/ctrlProp"/><Relationship Id="rId393" Target="../ctrlProps/ctrlProp390.xml" Type="http://schemas.openxmlformats.org/officeDocument/2006/relationships/ctrlProp"/><Relationship Id="rId394" Target="../ctrlProps/ctrlProp391.xml" Type="http://schemas.openxmlformats.org/officeDocument/2006/relationships/ctrlProp"/><Relationship Id="rId395" Target="../ctrlProps/ctrlProp392.xml" Type="http://schemas.openxmlformats.org/officeDocument/2006/relationships/ctrlProp"/><Relationship Id="rId396" Target="../ctrlProps/ctrlProp393.xml" Type="http://schemas.openxmlformats.org/officeDocument/2006/relationships/ctrlProp"/><Relationship Id="rId397" Target="../ctrlProps/ctrlProp394.xml" Type="http://schemas.openxmlformats.org/officeDocument/2006/relationships/ctrlProp"/><Relationship Id="rId398" Target="../ctrlProps/ctrlProp395.xml" Type="http://schemas.openxmlformats.org/officeDocument/2006/relationships/ctrlProp"/><Relationship Id="rId399" Target="../ctrlProps/ctrlProp39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48" Target="../ctrlProps/ctrlProp45.xml" Type="http://schemas.openxmlformats.org/officeDocument/2006/relationships/ctrlProp"/><Relationship Id="rId49" Target="../ctrlProps/ctrlProp46.xml" Type="http://schemas.openxmlformats.org/officeDocument/2006/relationships/ctrlProp"/><Relationship Id="rId5" Target="../ctrlProps/ctrlProp2.xml" Type="http://schemas.openxmlformats.org/officeDocument/2006/relationships/ctrlProp"/><Relationship Id="rId50" Target="../ctrlProps/ctrlProp47.xml" Type="http://schemas.openxmlformats.org/officeDocument/2006/relationships/ctrlProp"/><Relationship Id="rId51" Target="../ctrlProps/ctrlProp48.xml" Type="http://schemas.openxmlformats.org/officeDocument/2006/relationships/ctrlProp"/><Relationship Id="rId52" Target="../ctrlProps/ctrlProp49.xml" Type="http://schemas.openxmlformats.org/officeDocument/2006/relationships/ctrlProp"/><Relationship Id="rId53" Target="../ctrlProps/ctrlProp50.xml" Type="http://schemas.openxmlformats.org/officeDocument/2006/relationships/ctrlProp"/><Relationship Id="rId54" Target="../ctrlProps/ctrlProp51.xml" Type="http://schemas.openxmlformats.org/officeDocument/2006/relationships/ctrlProp"/><Relationship Id="rId55" Target="../ctrlProps/ctrlProp52.xml" Type="http://schemas.openxmlformats.org/officeDocument/2006/relationships/ctrlProp"/><Relationship Id="rId56" Target="../ctrlProps/ctrlProp53.xml" Type="http://schemas.openxmlformats.org/officeDocument/2006/relationships/ctrlProp"/><Relationship Id="rId57" Target="../ctrlProps/ctrlProp54.xml" Type="http://schemas.openxmlformats.org/officeDocument/2006/relationships/ctrlProp"/><Relationship Id="rId58" Target="../ctrlProps/ctrlProp55.xml" Type="http://schemas.openxmlformats.org/officeDocument/2006/relationships/ctrlProp"/><Relationship Id="rId59" Target="../ctrlProps/ctrlProp56.xml" Type="http://schemas.openxmlformats.org/officeDocument/2006/relationships/ctrlProp"/><Relationship Id="rId6" Target="../ctrlProps/ctrlProp3.xml" Type="http://schemas.openxmlformats.org/officeDocument/2006/relationships/ctrlProp"/><Relationship Id="rId60" Target="../ctrlProps/ctrlProp57.xml" Type="http://schemas.openxmlformats.org/officeDocument/2006/relationships/ctrlProp"/><Relationship Id="rId61" Target="../ctrlProps/ctrlProp58.xml" Type="http://schemas.openxmlformats.org/officeDocument/2006/relationships/ctrlProp"/><Relationship Id="rId62" Target="../ctrlProps/ctrlProp59.xml" Type="http://schemas.openxmlformats.org/officeDocument/2006/relationships/ctrlProp"/><Relationship Id="rId63" Target="../ctrlProps/ctrlProp60.xml" Type="http://schemas.openxmlformats.org/officeDocument/2006/relationships/ctrlProp"/><Relationship Id="rId64" Target="../ctrlProps/ctrlProp61.xml" Type="http://schemas.openxmlformats.org/officeDocument/2006/relationships/ctrlProp"/><Relationship Id="rId65" Target="../ctrlProps/ctrlProp62.xml" Type="http://schemas.openxmlformats.org/officeDocument/2006/relationships/ctrlProp"/><Relationship Id="rId66" Target="../ctrlProps/ctrlProp63.xml" Type="http://schemas.openxmlformats.org/officeDocument/2006/relationships/ctrlProp"/><Relationship Id="rId67" Target="../ctrlProps/ctrlProp64.xml" Type="http://schemas.openxmlformats.org/officeDocument/2006/relationships/ctrlProp"/><Relationship Id="rId68" Target="../ctrlProps/ctrlProp65.xml" Type="http://schemas.openxmlformats.org/officeDocument/2006/relationships/ctrlProp"/><Relationship Id="rId69" Target="../ctrlProps/ctrlProp66.xml" Type="http://schemas.openxmlformats.org/officeDocument/2006/relationships/ctrlProp"/><Relationship Id="rId7" Target="../ctrlProps/ctrlProp4.xml" Type="http://schemas.openxmlformats.org/officeDocument/2006/relationships/ctrlProp"/><Relationship Id="rId70" Target="../ctrlProps/ctrlProp67.xml" Type="http://schemas.openxmlformats.org/officeDocument/2006/relationships/ctrlProp"/><Relationship Id="rId71" Target="../ctrlProps/ctrlProp68.xml" Type="http://schemas.openxmlformats.org/officeDocument/2006/relationships/ctrlProp"/><Relationship Id="rId72" Target="../ctrlProps/ctrlProp69.xml" Type="http://schemas.openxmlformats.org/officeDocument/2006/relationships/ctrlProp"/><Relationship Id="rId73" Target="../ctrlProps/ctrlProp70.xml" Type="http://schemas.openxmlformats.org/officeDocument/2006/relationships/ctrlProp"/><Relationship Id="rId74" Target="../ctrlProps/ctrlProp71.xml" Type="http://schemas.openxmlformats.org/officeDocument/2006/relationships/ctrlProp"/><Relationship Id="rId75" Target="../ctrlProps/ctrlProp72.xml" Type="http://schemas.openxmlformats.org/officeDocument/2006/relationships/ctrlProp"/><Relationship Id="rId76" Target="../ctrlProps/ctrlProp73.xml" Type="http://schemas.openxmlformats.org/officeDocument/2006/relationships/ctrlProp"/><Relationship Id="rId77" Target="../ctrlProps/ctrlProp74.xml" Type="http://schemas.openxmlformats.org/officeDocument/2006/relationships/ctrlProp"/><Relationship Id="rId78" Target="../ctrlProps/ctrlProp75.xml" Type="http://schemas.openxmlformats.org/officeDocument/2006/relationships/ctrlProp"/><Relationship Id="rId79" Target="../ctrlProps/ctrlProp76.xml" Type="http://schemas.openxmlformats.org/officeDocument/2006/relationships/ctrlProp"/><Relationship Id="rId8" Target="../ctrlProps/ctrlProp5.xml" Type="http://schemas.openxmlformats.org/officeDocument/2006/relationships/ctrlProp"/><Relationship Id="rId80" Target="../ctrlProps/ctrlProp77.xml" Type="http://schemas.openxmlformats.org/officeDocument/2006/relationships/ctrlProp"/><Relationship Id="rId81" Target="../ctrlProps/ctrlProp78.xml" Type="http://schemas.openxmlformats.org/officeDocument/2006/relationships/ctrlProp"/><Relationship Id="rId82" Target="../ctrlProps/ctrlProp79.xml" Type="http://schemas.openxmlformats.org/officeDocument/2006/relationships/ctrlProp"/><Relationship Id="rId83" Target="../ctrlProps/ctrlProp80.xml" Type="http://schemas.openxmlformats.org/officeDocument/2006/relationships/ctrlProp"/><Relationship Id="rId84" Target="../ctrlProps/ctrlProp81.xml" Type="http://schemas.openxmlformats.org/officeDocument/2006/relationships/ctrlProp"/><Relationship Id="rId85" Target="../ctrlProps/ctrlProp82.xml" Type="http://schemas.openxmlformats.org/officeDocument/2006/relationships/ctrlProp"/><Relationship Id="rId86" Target="../ctrlProps/ctrlProp83.xml" Type="http://schemas.openxmlformats.org/officeDocument/2006/relationships/ctrlProp"/><Relationship Id="rId87" Target="../ctrlProps/ctrlProp84.xml" Type="http://schemas.openxmlformats.org/officeDocument/2006/relationships/ctrlProp"/><Relationship Id="rId88" Target="../ctrlProps/ctrlProp85.xml" Type="http://schemas.openxmlformats.org/officeDocument/2006/relationships/ctrlProp"/><Relationship Id="rId89" Target="../ctrlProps/ctrlProp86.xml" Type="http://schemas.openxmlformats.org/officeDocument/2006/relationships/ctrlProp"/><Relationship Id="rId9" Target="../ctrlProps/ctrlProp6.xml" Type="http://schemas.openxmlformats.org/officeDocument/2006/relationships/ctrlProp"/><Relationship Id="rId90" Target="../ctrlProps/ctrlProp87.xml" Type="http://schemas.openxmlformats.org/officeDocument/2006/relationships/ctrlProp"/><Relationship Id="rId91" Target="../ctrlProps/ctrlProp88.xml" Type="http://schemas.openxmlformats.org/officeDocument/2006/relationships/ctrlProp"/><Relationship Id="rId92" Target="../ctrlProps/ctrlProp89.xml" Type="http://schemas.openxmlformats.org/officeDocument/2006/relationships/ctrlProp"/><Relationship Id="rId93" Target="../ctrlProps/ctrlProp90.xml" Type="http://schemas.openxmlformats.org/officeDocument/2006/relationships/ctrlProp"/><Relationship Id="rId94" Target="../ctrlProps/ctrlProp91.xml" Type="http://schemas.openxmlformats.org/officeDocument/2006/relationships/ctrlProp"/><Relationship Id="rId95" Target="../ctrlProps/ctrlProp92.xml" Type="http://schemas.openxmlformats.org/officeDocument/2006/relationships/ctrlProp"/><Relationship Id="rId96" Target="../ctrlProps/ctrlProp93.xml" Type="http://schemas.openxmlformats.org/officeDocument/2006/relationships/ctrlProp"/><Relationship Id="rId97" Target="../ctrlProps/ctrlProp94.xml" Type="http://schemas.openxmlformats.org/officeDocument/2006/relationships/ctrlProp"/><Relationship Id="rId98" Target="../ctrlProps/ctrlProp95.xml" Type="http://schemas.openxmlformats.org/officeDocument/2006/relationships/ctrlProp"/><Relationship Id="rId99" Target="../ctrlProps/ctrlProp96.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 Id="rId3" Target="../drawings/vmlDrawing2.vml" Type="http://schemas.openxmlformats.org/officeDocument/2006/relationships/vmlDrawing"/><Relationship Id="rId4" Target="../ctrlProps/ctrlProp397.xml" Type="http://schemas.openxmlformats.org/officeDocument/2006/relationships/ctrlProp"/><Relationship Id="rId5" Target="../ctrlProps/ctrlProp398.xml" Type="http://schemas.openxmlformats.org/officeDocument/2006/relationships/ctrlProp"/><Relationship Id="rId6" Target="../ctrlProps/ctrlProp399.xml" Type="http://schemas.openxmlformats.org/officeDocument/2006/relationships/ctrlProp"/><Relationship Id="rId7" Target="../ctrlProps/ctrlProp400.xml" Type="http://schemas.openxmlformats.org/officeDocument/2006/relationships/ctrlProp"/></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trlProps/ctrlProp401.xml" Type="http://schemas.openxmlformats.org/officeDocument/2006/relationships/ctrlProp"/><Relationship Id="rId5" Target="../ctrlProps/ctrlProp402.xml" Type="http://schemas.openxmlformats.org/officeDocument/2006/relationships/ctrlProp"/><Relationship Id="rId6" Target="../ctrlProps/ctrlProp403.xml" Type="http://schemas.openxmlformats.org/officeDocument/2006/relationships/ctrlProp"/><Relationship Id="rId7" Target="../ctrlProps/ctrlProp404.xml" Type="http://schemas.openxmlformats.org/officeDocument/2006/relationships/ctrlProp"/></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 Id="rId3" Target="../drawings/vmlDrawing4.vml" Type="http://schemas.openxmlformats.org/officeDocument/2006/relationships/vmlDrawing"/><Relationship Id="rId4" Target="../ctrlProps/ctrlProp405.xml" Type="http://schemas.openxmlformats.org/officeDocument/2006/relationships/ctrlProp"/><Relationship Id="rId5" Target="../ctrlProps/ctrlProp406.xml" Type="http://schemas.openxmlformats.org/officeDocument/2006/relationships/ctrlProp"/><Relationship Id="rId6" Target="../ctrlProps/ctrlProp407.xml" Type="http://schemas.openxmlformats.org/officeDocument/2006/relationships/ctrlProp"/><Relationship Id="rId7" Target="../ctrlProps/ctrlProp408.xml" Type="http://schemas.openxmlformats.org/officeDocument/2006/relationships/ctrlProp"/></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5.xml" Type="http://schemas.openxmlformats.org/officeDocument/2006/relationships/drawing"/><Relationship Id="rId3" Target="../drawings/vmlDrawing5.vml" Type="http://schemas.openxmlformats.org/officeDocument/2006/relationships/vmlDrawing"/><Relationship Id="rId4" Target="../ctrlProps/ctrlProp409.xml" Type="http://schemas.openxmlformats.org/officeDocument/2006/relationships/ctrlProp"/><Relationship Id="rId5" Target="../ctrlProps/ctrlProp410.xml" Type="http://schemas.openxmlformats.org/officeDocument/2006/relationships/ctrlProp"/><Relationship Id="rId6" Target="../ctrlProps/ctrlProp411.xml" Type="http://schemas.openxmlformats.org/officeDocument/2006/relationships/ctrlProp"/><Relationship Id="rId7" Target="../ctrlProps/ctrlProp412.xml" Type="http://schemas.openxmlformats.org/officeDocument/2006/relationships/ctrlProp"/></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10" Target="../ctrlProps/ctrlProp419.xml" Type="http://schemas.openxmlformats.org/officeDocument/2006/relationships/ctrlProp"/><Relationship Id="rId100" Target="../ctrlProps/ctrlProp509.xml" Type="http://schemas.openxmlformats.org/officeDocument/2006/relationships/ctrlProp"/><Relationship Id="rId101" Target="../ctrlProps/ctrlProp510.xml" Type="http://schemas.openxmlformats.org/officeDocument/2006/relationships/ctrlProp"/><Relationship Id="rId102" Target="../ctrlProps/ctrlProp511.xml" Type="http://schemas.openxmlformats.org/officeDocument/2006/relationships/ctrlProp"/><Relationship Id="rId103" Target="../ctrlProps/ctrlProp512.xml" Type="http://schemas.openxmlformats.org/officeDocument/2006/relationships/ctrlProp"/><Relationship Id="rId104" Target="../ctrlProps/ctrlProp513.xml" Type="http://schemas.openxmlformats.org/officeDocument/2006/relationships/ctrlProp"/><Relationship Id="rId105" Target="../ctrlProps/ctrlProp514.xml" Type="http://schemas.openxmlformats.org/officeDocument/2006/relationships/ctrlProp"/><Relationship Id="rId106" Target="../ctrlProps/ctrlProp515.xml" Type="http://schemas.openxmlformats.org/officeDocument/2006/relationships/ctrlProp"/><Relationship Id="rId107" Target="../ctrlProps/ctrlProp516.xml" Type="http://schemas.openxmlformats.org/officeDocument/2006/relationships/ctrlProp"/><Relationship Id="rId108" Target="../ctrlProps/ctrlProp517.xml" Type="http://schemas.openxmlformats.org/officeDocument/2006/relationships/ctrlProp"/><Relationship Id="rId109" Target="../ctrlProps/ctrlProp518.xml" Type="http://schemas.openxmlformats.org/officeDocument/2006/relationships/ctrlProp"/><Relationship Id="rId11" Target="../ctrlProps/ctrlProp420.xml" Type="http://schemas.openxmlformats.org/officeDocument/2006/relationships/ctrlProp"/><Relationship Id="rId110" Target="../ctrlProps/ctrlProp519.xml" Type="http://schemas.openxmlformats.org/officeDocument/2006/relationships/ctrlProp"/><Relationship Id="rId111" Target="../ctrlProps/ctrlProp520.xml" Type="http://schemas.openxmlformats.org/officeDocument/2006/relationships/ctrlProp"/><Relationship Id="rId112" Target="../ctrlProps/ctrlProp521.xml" Type="http://schemas.openxmlformats.org/officeDocument/2006/relationships/ctrlProp"/><Relationship Id="rId113" Target="../ctrlProps/ctrlProp522.xml" Type="http://schemas.openxmlformats.org/officeDocument/2006/relationships/ctrlProp"/><Relationship Id="rId114" Target="../ctrlProps/ctrlProp523.xml" Type="http://schemas.openxmlformats.org/officeDocument/2006/relationships/ctrlProp"/><Relationship Id="rId115" Target="../ctrlProps/ctrlProp524.xml" Type="http://schemas.openxmlformats.org/officeDocument/2006/relationships/ctrlProp"/><Relationship Id="rId116" Target="../ctrlProps/ctrlProp525.xml" Type="http://schemas.openxmlformats.org/officeDocument/2006/relationships/ctrlProp"/><Relationship Id="rId117" Target="../ctrlProps/ctrlProp526.xml" Type="http://schemas.openxmlformats.org/officeDocument/2006/relationships/ctrlProp"/><Relationship Id="rId118" Target="../ctrlProps/ctrlProp527.xml" Type="http://schemas.openxmlformats.org/officeDocument/2006/relationships/ctrlProp"/><Relationship Id="rId119" Target="../ctrlProps/ctrlProp528.xml" Type="http://schemas.openxmlformats.org/officeDocument/2006/relationships/ctrlProp"/><Relationship Id="rId12" Target="../ctrlProps/ctrlProp421.xml" Type="http://schemas.openxmlformats.org/officeDocument/2006/relationships/ctrlProp"/><Relationship Id="rId120" Target="../ctrlProps/ctrlProp529.xml" Type="http://schemas.openxmlformats.org/officeDocument/2006/relationships/ctrlProp"/><Relationship Id="rId121" Target="../ctrlProps/ctrlProp530.xml" Type="http://schemas.openxmlformats.org/officeDocument/2006/relationships/ctrlProp"/><Relationship Id="rId122" Target="../ctrlProps/ctrlProp531.xml" Type="http://schemas.openxmlformats.org/officeDocument/2006/relationships/ctrlProp"/><Relationship Id="rId123" Target="../ctrlProps/ctrlProp532.xml" Type="http://schemas.openxmlformats.org/officeDocument/2006/relationships/ctrlProp"/><Relationship Id="rId124" Target="../ctrlProps/ctrlProp533.xml" Type="http://schemas.openxmlformats.org/officeDocument/2006/relationships/ctrlProp"/><Relationship Id="rId125" Target="../ctrlProps/ctrlProp534.xml" Type="http://schemas.openxmlformats.org/officeDocument/2006/relationships/ctrlProp"/><Relationship Id="rId126" Target="../ctrlProps/ctrlProp535.xml" Type="http://schemas.openxmlformats.org/officeDocument/2006/relationships/ctrlProp"/><Relationship Id="rId127" Target="../ctrlProps/ctrlProp536.xml" Type="http://schemas.openxmlformats.org/officeDocument/2006/relationships/ctrlProp"/><Relationship Id="rId128" Target="../ctrlProps/ctrlProp537.xml" Type="http://schemas.openxmlformats.org/officeDocument/2006/relationships/ctrlProp"/><Relationship Id="rId129" Target="../ctrlProps/ctrlProp538.xml" Type="http://schemas.openxmlformats.org/officeDocument/2006/relationships/ctrlProp"/><Relationship Id="rId13" Target="../ctrlProps/ctrlProp422.xml" Type="http://schemas.openxmlformats.org/officeDocument/2006/relationships/ctrlProp"/><Relationship Id="rId130" Target="../ctrlProps/ctrlProp539.xml" Type="http://schemas.openxmlformats.org/officeDocument/2006/relationships/ctrlProp"/><Relationship Id="rId131" Target="../ctrlProps/ctrlProp540.xml" Type="http://schemas.openxmlformats.org/officeDocument/2006/relationships/ctrlProp"/><Relationship Id="rId132" Target="../ctrlProps/ctrlProp541.xml" Type="http://schemas.openxmlformats.org/officeDocument/2006/relationships/ctrlProp"/><Relationship Id="rId133" Target="../ctrlProps/ctrlProp542.xml" Type="http://schemas.openxmlformats.org/officeDocument/2006/relationships/ctrlProp"/><Relationship Id="rId134" Target="../ctrlProps/ctrlProp543.xml" Type="http://schemas.openxmlformats.org/officeDocument/2006/relationships/ctrlProp"/><Relationship Id="rId135" Target="../ctrlProps/ctrlProp544.xml" Type="http://schemas.openxmlformats.org/officeDocument/2006/relationships/ctrlProp"/><Relationship Id="rId136" Target="../ctrlProps/ctrlProp545.xml" Type="http://schemas.openxmlformats.org/officeDocument/2006/relationships/ctrlProp"/><Relationship Id="rId137" Target="../ctrlProps/ctrlProp546.xml" Type="http://schemas.openxmlformats.org/officeDocument/2006/relationships/ctrlProp"/><Relationship Id="rId138" Target="../ctrlProps/ctrlProp547.xml" Type="http://schemas.openxmlformats.org/officeDocument/2006/relationships/ctrlProp"/><Relationship Id="rId139" Target="../ctrlProps/ctrlProp548.xml" Type="http://schemas.openxmlformats.org/officeDocument/2006/relationships/ctrlProp"/><Relationship Id="rId14" Target="../ctrlProps/ctrlProp423.xml" Type="http://schemas.openxmlformats.org/officeDocument/2006/relationships/ctrlProp"/><Relationship Id="rId140" Target="../ctrlProps/ctrlProp549.xml" Type="http://schemas.openxmlformats.org/officeDocument/2006/relationships/ctrlProp"/><Relationship Id="rId141" Target="../ctrlProps/ctrlProp550.xml" Type="http://schemas.openxmlformats.org/officeDocument/2006/relationships/ctrlProp"/><Relationship Id="rId142" Target="../ctrlProps/ctrlProp551.xml" Type="http://schemas.openxmlformats.org/officeDocument/2006/relationships/ctrlProp"/><Relationship Id="rId143" Target="../ctrlProps/ctrlProp552.xml" Type="http://schemas.openxmlformats.org/officeDocument/2006/relationships/ctrlProp"/><Relationship Id="rId144" Target="../ctrlProps/ctrlProp553.xml" Type="http://schemas.openxmlformats.org/officeDocument/2006/relationships/ctrlProp"/><Relationship Id="rId145" Target="../ctrlProps/ctrlProp554.xml" Type="http://schemas.openxmlformats.org/officeDocument/2006/relationships/ctrlProp"/><Relationship Id="rId146" Target="../ctrlProps/ctrlProp555.xml" Type="http://schemas.openxmlformats.org/officeDocument/2006/relationships/ctrlProp"/><Relationship Id="rId147" Target="../ctrlProps/ctrlProp556.xml" Type="http://schemas.openxmlformats.org/officeDocument/2006/relationships/ctrlProp"/><Relationship Id="rId148" Target="../ctrlProps/ctrlProp557.xml" Type="http://schemas.openxmlformats.org/officeDocument/2006/relationships/ctrlProp"/><Relationship Id="rId149" Target="../ctrlProps/ctrlProp558.xml" Type="http://schemas.openxmlformats.org/officeDocument/2006/relationships/ctrlProp"/><Relationship Id="rId15" Target="../ctrlProps/ctrlProp424.xml" Type="http://schemas.openxmlformats.org/officeDocument/2006/relationships/ctrlProp"/><Relationship Id="rId150" Target="../ctrlProps/ctrlProp559.xml" Type="http://schemas.openxmlformats.org/officeDocument/2006/relationships/ctrlProp"/><Relationship Id="rId151" Target="../ctrlProps/ctrlProp560.xml" Type="http://schemas.openxmlformats.org/officeDocument/2006/relationships/ctrlProp"/><Relationship Id="rId152" Target="../ctrlProps/ctrlProp561.xml" Type="http://schemas.openxmlformats.org/officeDocument/2006/relationships/ctrlProp"/><Relationship Id="rId153" Target="../ctrlProps/ctrlProp562.xml" Type="http://schemas.openxmlformats.org/officeDocument/2006/relationships/ctrlProp"/><Relationship Id="rId154" Target="../ctrlProps/ctrlProp563.xml" Type="http://schemas.openxmlformats.org/officeDocument/2006/relationships/ctrlProp"/><Relationship Id="rId155" Target="../ctrlProps/ctrlProp564.xml" Type="http://schemas.openxmlformats.org/officeDocument/2006/relationships/ctrlProp"/><Relationship Id="rId156" Target="../ctrlProps/ctrlProp565.xml" Type="http://schemas.openxmlformats.org/officeDocument/2006/relationships/ctrlProp"/><Relationship Id="rId157" Target="../ctrlProps/ctrlProp566.xml" Type="http://schemas.openxmlformats.org/officeDocument/2006/relationships/ctrlProp"/><Relationship Id="rId158" Target="../ctrlProps/ctrlProp567.xml" Type="http://schemas.openxmlformats.org/officeDocument/2006/relationships/ctrlProp"/><Relationship Id="rId159" Target="../ctrlProps/ctrlProp568.xml" Type="http://schemas.openxmlformats.org/officeDocument/2006/relationships/ctrlProp"/><Relationship Id="rId16" Target="../ctrlProps/ctrlProp425.xml" Type="http://schemas.openxmlformats.org/officeDocument/2006/relationships/ctrlProp"/><Relationship Id="rId160" Target="../ctrlProps/ctrlProp569.xml" Type="http://schemas.openxmlformats.org/officeDocument/2006/relationships/ctrlProp"/><Relationship Id="rId161" Target="../ctrlProps/ctrlProp570.xml" Type="http://schemas.openxmlformats.org/officeDocument/2006/relationships/ctrlProp"/><Relationship Id="rId162" Target="../ctrlProps/ctrlProp571.xml" Type="http://schemas.openxmlformats.org/officeDocument/2006/relationships/ctrlProp"/><Relationship Id="rId163" Target="../ctrlProps/ctrlProp572.xml" Type="http://schemas.openxmlformats.org/officeDocument/2006/relationships/ctrlProp"/><Relationship Id="rId164" Target="../ctrlProps/ctrlProp573.xml" Type="http://schemas.openxmlformats.org/officeDocument/2006/relationships/ctrlProp"/><Relationship Id="rId165" Target="../ctrlProps/ctrlProp574.xml" Type="http://schemas.openxmlformats.org/officeDocument/2006/relationships/ctrlProp"/><Relationship Id="rId166" Target="../ctrlProps/ctrlProp575.xml" Type="http://schemas.openxmlformats.org/officeDocument/2006/relationships/ctrlProp"/><Relationship Id="rId167" Target="../ctrlProps/ctrlProp576.xml" Type="http://schemas.openxmlformats.org/officeDocument/2006/relationships/ctrlProp"/><Relationship Id="rId168" Target="../ctrlProps/ctrlProp577.xml" Type="http://schemas.openxmlformats.org/officeDocument/2006/relationships/ctrlProp"/><Relationship Id="rId169" Target="../ctrlProps/ctrlProp578.xml" Type="http://schemas.openxmlformats.org/officeDocument/2006/relationships/ctrlProp"/><Relationship Id="rId17" Target="../ctrlProps/ctrlProp426.xml" Type="http://schemas.openxmlformats.org/officeDocument/2006/relationships/ctrlProp"/><Relationship Id="rId170" Target="../ctrlProps/ctrlProp579.xml" Type="http://schemas.openxmlformats.org/officeDocument/2006/relationships/ctrlProp"/><Relationship Id="rId171" Target="../ctrlProps/ctrlProp580.xml" Type="http://schemas.openxmlformats.org/officeDocument/2006/relationships/ctrlProp"/><Relationship Id="rId172" Target="../ctrlProps/ctrlProp581.xml" Type="http://schemas.openxmlformats.org/officeDocument/2006/relationships/ctrlProp"/><Relationship Id="rId173" Target="../ctrlProps/ctrlProp582.xml" Type="http://schemas.openxmlformats.org/officeDocument/2006/relationships/ctrlProp"/><Relationship Id="rId174" Target="../ctrlProps/ctrlProp583.xml" Type="http://schemas.openxmlformats.org/officeDocument/2006/relationships/ctrlProp"/><Relationship Id="rId175" Target="../ctrlProps/ctrlProp584.xml" Type="http://schemas.openxmlformats.org/officeDocument/2006/relationships/ctrlProp"/><Relationship Id="rId176" Target="../ctrlProps/ctrlProp585.xml" Type="http://schemas.openxmlformats.org/officeDocument/2006/relationships/ctrlProp"/><Relationship Id="rId177" Target="../ctrlProps/ctrlProp586.xml" Type="http://schemas.openxmlformats.org/officeDocument/2006/relationships/ctrlProp"/><Relationship Id="rId178" Target="../ctrlProps/ctrlProp587.xml" Type="http://schemas.openxmlformats.org/officeDocument/2006/relationships/ctrlProp"/><Relationship Id="rId179" Target="../ctrlProps/ctrlProp588.xml" Type="http://schemas.openxmlformats.org/officeDocument/2006/relationships/ctrlProp"/><Relationship Id="rId18" Target="../ctrlProps/ctrlProp427.xml" Type="http://schemas.openxmlformats.org/officeDocument/2006/relationships/ctrlProp"/><Relationship Id="rId180" Target="../ctrlProps/ctrlProp589.xml" Type="http://schemas.openxmlformats.org/officeDocument/2006/relationships/ctrlProp"/><Relationship Id="rId181" Target="../ctrlProps/ctrlProp590.xml" Type="http://schemas.openxmlformats.org/officeDocument/2006/relationships/ctrlProp"/><Relationship Id="rId182" Target="../ctrlProps/ctrlProp591.xml" Type="http://schemas.openxmlformats.org/officeDocument/2006/relationships/ctrlProp"/><Relationship Id="rId183" Target="../ctrlProps/ctrlProp592.xml" Type="http://schemas.openxmlformats.org/officeDocument/2006/relationships/ctrlProp"/><Relationship Id="rId184" Target="../ctrlProps/ctrlProp593.xml" Type="http://schemas.openxmlformats.org/officeDocument/2006/relationships/ctrlProp"/><Relationship Id="rId185" Target="../ctrlProps/ctrlProp594.xml" Type="http://schemas.openxmlformats.org/officeDocument/2006/relationships/ctrlProp"/><Relationship Id="rId186" Target="../ctrlProps/ctrlProp595.xml" Type="http://schemas.openxmlformats.org/officeDocument/2006/relationships/ctrlProp"/><Relationship Id="rId187" Target="../ctrlProps/ctrlProp596.xml" Type="http://schemas.openxmlformats.org/officeDocument/2006/relationships/ctrlProp"/><Relationship Id="rId188" Target="../ctrlProps/ctrlProp597.xml" Type="http://schemas.openxmlformats.org/officeDocument/2006/relationships/ctrlProp"/><Relationship Id="rId189" Target="../ctrlProps/ctrlProp598.xml" Type="http://schemas.openxmlformats.org/officeDocument/2006/relationships/ctrlProp"/><Relationship Id="rId19" Target="../ctrlProps/ctrlProp428.xml" Type="http://schemas.openxmlformats.org/officeDocument/2006/relationships/ctrlProp"/><Relationship Id="rId190" Target="../ctrlProps/ctrlProp599.xml" Type="http://schemas.openxmlformats.org/officeDocument/2006/relationships/ctrlProp"/><Relationship Id="rId191" Target="../ctrlProps/ctrlProp600.xml" Type="http://schemas.openxmlformats.org/officeDocument/2006/relationships/ctrlProp"/><Relationship Id="rId192" Target="../ctrlProps/ctrlProp601.xml" Type="http://schemas.openxmlformats.org/officeDocument/2006/relationships/ctrlProp"/><Relationship Id="rId193" Target="../ctrlProps/ctrlProp602.xml" Type="http://schemas.openxmlformats.org/officeDocument/2006/relationships/ctrlProp"/><Relationship Id="rId194" Target="../ctrlProps/ctrlProp603.xml" Type="http://schemas.openxmlformats.org/officeDocument/2006/relationships/ctrlProp"/><Relationship Id="rId195" Target="../ctrlProps/ctrlProp604.xml" Type="http://schemas.openxmlformats.org/officeDocument/2006/relationships/ctrlProp"/><Relationship Id="rId196" Target="../ctrlProps/ctrlProp605.xml" Type="http://schemas.openxmlformats.org/officeDocument/2006/relationships/ctrlProp"/><Relationship Id="rId197" Target="../ctrlProps/ctrlProp606.xml" Type="http://schemas.openxmlformats.org/officeDocument/2006/relationships/ctrlProp"/><Relationship Id="rId198" Target="../ctrlProps/ctrlProp607.xml" Type="http://schemas.openxmlformats.org/officeDocument/2006/relationships/ctrlProp"/><Relationship Id="rId199" Target="../ctrlProps/ctrlProp608.xml" Type="http://schemas.openxmlformats.org/officeDocument/2006/relationships/ctrlProp"/><Relationship Id="rId2" Target="../drawings/drawing6.xml" Type="http://schemas.openxmlformats.org/officeDocument/2006/relationships/drawing"/><Relationship Id="rId20" Target="../ctrlProps/ctrlProp429.xml" Type="http://schemas.openxmlformats.org/officeDocument/2006/relationships/ctrlProp"/><Relationship Id="rId200" Target="../ctrlProps/ctrlProp609.xml" Type="http://schemas.openxmlformats.org/officeDocument/2006/relationships/ctrlProp"/><Relationship Id="rId201" Target="../ctrlProps/ctrlProp610.xml" Type="http://schemas.openxmlformats.org/officeDocument/2006/relationships/ctrlProp"/><Relationship Id="rId202" Target="../ctrlProps/ctrlProp611.xml" Type="http://schemas.openxmlformats.org/officeDocument/2006/relationships/ctrlProp"/><Relationship Id="rId203" Target="../ctrlProps/ctrlProp612.xml" Type="http://schemas.openxmlformats.org/officeDocument/2006/relationships/ctrlProp"/><Relationship Id="rId204" Target="../ctrlProps/ctrlProp613.xml" Type="http://schemas.openxmlformats.org/officeDocument/2006/relationships/ctrlProp"/><Relationship Id="rId205" Target="../ctrlProps/ctrlProp614.xml" Type="http://schemas.openxmlformats.org/officeDocument/2006/relationships/ctrlProp"/><Relationship Id="rId206" Target="../ctrlProps/ctrlProp615.xml" Type="http://schemas.openxmlformats.org/officeDocument/2006/relationships/ctrlProp"/><Relationship Id="rId207" Target="../ctrlProps/ctrlProp616.xml" Type="http://schemas.openxmlformats.org/officeDocument/2006/relationships/ctrlProp"/><Relationship Id="rId208" Target="../ctrlProps/ctrlProp617.xml" Type="http://schemas.openxmlformats.org/officeDocument/2006/relationships/ctrlProp"/><Relationship Id="rId209" Target="../ctrlProps/ctrlProp618.xml" Type="http://schemas.openxmlformats.org/officeDocument/2006/relationships/ctrlProp"/><Relationship Id="rId21" Target="../ctrlProps/ctrlProp430.xml" Type="http://schemas.openxmlformats.org/officeDocument/2006/relationships/ctrlProp"/><Relationship Id="rId210" Target="../ctrlProps/ctrlProp619.xml" Type="http://schemas.openxmlformats.org/officeDocument/2006/relationships/ctrlProp"/><Relationship Id="rId211" Target="../ctrlProps/ctrlProp620.xml" Type="http://schemas.openxmlformats.org/officeDocument/2006/relationships/ctrlProp"/><Relationship Id="rId212" Target="../ctrlProps/ctrlProp621.xml" Type="http://schemas.openxmlformats.org/officeDocument/2006/relationships/ctrlProp"/><Relationship Id="rId213" Target="../ctrlProps/ctrlProp622.xml" Type="http://schemas.openxmlformats.org/officeDocument/2006/relationships/ctrlProp"/><Relationship Id="rId214" Target="../ctrlProps/ctrlProp623.xml" Type="http://schemas.openxmlformats.org/officeDocument/2006/relationships/ctrlProp"/><Relationship Id="rId215" Target="../ctrlProps/ctrlProp624.xml" Type="http://schemas.openxmlformats.org/officeDocument/2006/relationships/ctrlProp"/><Relationship Id="rId216" Target="../ctrlProps/ctrlProp625.xml" Type="http://schemas.openxmlformats.org/officeDocument/2006/relationships/ctrlProp"/><Relationship Id="rId217" Target="../ctrlProps/ctrlProp626.xml" Type="http://schemas.openxmlformats.org/officeDocument/2006/relationships/ctrlProp"/><Relationship Id="rId218" Target="../ctrlProps/ctrlProp627.xml" Type="http://schemas.openxmlformats.org/officeDocument/2006/relationships/ctrlProp"/><Relationship Id="rId219" Target="../ctrlProps/ctrlProp628.xml" Type="http://schemas.openxmlformats.org/officeDocument/2006/relationships/ctrlProp"/><Relationship Id="rId22" Target="../ctrlProps/ctrlProp431.xml" Type="http://schemas.openxmlformats.org/officeDocument/2006/relationships/ctrlProp"/><Relationship Id="rId220" Target="../ctrlProps/ctrlProp629.xml" Type="http://schemas.openxmlformats.org/officeDocument/2006/relationships/ctrlProp"/><Relationship Id="rId221" Target="../ctrlProps/ctrlProp630.xml" Type="http://schemas.openxmlformats.org/officeDocument/2006/relationships/ctrlProp"/><Relationship Id="rId222" Target="../ctrlProps/ctrlProp631.xml" Type="http://schemas.openxmlformats.org/officeDocument/2006/relationships/ctrlProp"/><Relationship Id="rId223" Target="../ctrlProps/ctrlProp632.xml" Type="http://schemas.openxmlformats.org/officeDocument/2006/relationships/ctrlProp"/><Relationship Id="rId224" Target="../ctrlProps/ctrlProp633.xml" Type="http://schemas.openxmlformats.org/officeDocument/2006/relationships/ctrlProp"/><Relationship Id="rId225" Target="../ctrlProps/ctrlProp634.xml" Type="http://schemas.openxmlformats.org/officeDocument/2006/relationships/ctrlProp"/><Relationship Id="rId226" Target="../ctrlProps/ctrlProp635.xml" Type="http://schemas.openxmlformats.org/officeDocument/2006/relationships/ctrlProp"/><Relationship Id="rId227" Target="../ctrlProps/ctrlProp636.xml" Type="http://schemas.openxmlformats.org/officeDocument/2006/relationships/ctrlProp"/><Relationship Id="rId228" Target="../ctrlProps/ctrlProp637.xml" Type="http://schemas.openxmlformats.org/officeDocument/2006/relationships/ctrlProp"/><Relationship Id="rId229" Target="../ctrlProps/ctrlProp638.xml" Type="http://schemas.openxmlformats.org/officeDocument/2006/relationships/ctrlProp"/><Relationship Id="rId23" Target="../ctrlProps/ctrlProp432.xml" Type="http://schemas.openxmlformats.org/officeDocument/2006/relationships/ctrlProp"/><Relationship Id="rId230" Target="../ctrlProps/ctrlProp639.xml" Type="http://schemas.openxmlformats.org/officeDocument/2006/relationships/ctrlProp"/><Relationship Id="rId231" Target="../ctrlProps/ctrlProp640.xml" Type="http://schemas.openxmlformats.org/officeDocument/2006/relationships/ctrlProp"/><Relationship Id="rId232" Target="../ctrlProps/ctrlProp641.xml" Type="http://schemas.openxmlformats.org/officeDocument/2006/relationships/ctrlProp"/><Relationship Id="rId233" Target="../ctrlProps/ctrlProp642.xml" Type="http://schemas.openxmlformats.org/officeDocument/2006/relationships/ctrlProp"/><Relationship Id="rId234" Target="../ctrlProps/ctrlProp643.xml" Type="http://schemas.openxmlformats.org/officeDocument/2006/relationships/ctrlProp"/><Relationship Id="rId235" Target="../ctrlProps/ctrlProp644.xml" Type="http://schemas.openxmlformats.org/officeDocument/2006/relationships/ctrlProp"/><Relationship Id="rId236" Target="../ctrlProps/ctrlProp645.xml" Type="http://schemas.openxmlformats.org/officeDocument/2006/relationships/ctrlProp"/><Relationship Id="rId237" Target="../ctrlProps/ctrlProp646.xml" Type="http://schemas.openxmlformats.org/officeDocument/2006/relationships/ctrlProp"/><Relationship Id="rId238" Target="../ctrlProps/ctrlProp647.xml" Type="http://schemas.openxmlformats.org/officeDocument/2006/relationships/ctrlProp"/><Relationship Id="rId239" Target="../ctrlProps/ctrlProp648.xml" Type="http://schemas.openxmlformats.org/officeDocument/2006/relationships/ctrlProp"/><Relationship Id="rId24" Target="../ctrlProps/ctrlProp433.xml" Type="http://schemas.openxmlformats.org/officeDocument/2006/relationships/ctrlProp"/><Relationship Id="rId240" Target="../ctrlProps/ctrlProp649.xml" Type="http://schemas.openxmlformats.org/officeDocument/2006/relationships/ctrlProp"/><Relationship Id="rId241" Target="../ctrlProps/ctrlProp650.xml" Type="http://schemas.openxmlformats.org/officeDocument/2006/relationships/ctrlProp"/><Relationship Id="rId242" Target="../ctrlProps/ctrlProp651.xml" Type="http://schemas.openxmlformats.org/officeDocument/2006/relationships/ctrlProp"/><Relationship Id="rId243" Target="../ctrlProps/ctrlProp652.xml" Type="http://schemas.openxmlformats.org/officeDocument/2006/relationships/ctrlProp"/><Relationship Id="rId244" Target="../ctrlProps/ctrlProp653.xml" Type="http://schemas.openxmlformats.org/officeDocument/2006/relationships/ctrlProp"/><Relationship Id="rId245" Target="../ctrlProps/ctrlProp654.xml" Type="http://schemas.openxmlformats.org/officeDocument/2006/relationships/ctrlProp"/><Relationship Id="rId246" Target="../ctrlProps/ctrlProp655.xml" Type="http://schemas.openxmlformats.org/officeDocument/2006/relationships/ctrlProp"/><Relationship Id="rId247" Target="../ctrlProps/ctrlProp656.xml" Type="http://schemas.openxmlformats.org/officeDocument/2006/relationships/ctrlProp"/><Relationship Id="rId248" Target="../ctrlProps/ctrlProp657.xml" Type="http://schemas.openxmlformats.org/officeDocument/2006/relationships/ctrlProp"/><Relationship Id="rId249" Target="../ctrlProps/ctrlProp658.xml" Type="http://schemas.openxmlformats.org/officeDocument/2006/relationships/ctrlProp"/><Relationship Id="rId25" Target="../ctrlProps/ctrlProp434.xml" Type="http://schemas.openxmlformats.org/officeDocument/2006/relationships/ctrlProp"/><Relationship Id="rId250" Target="../ctrlProps/ctrlProp659.xml" Type="http://schemas.openxmlformats.org/officeDocument/2006/relationships/ctrlProp"/><Relationship Id="rId251" Target="../ctrlProps/ctrlProp660.xml" Type="http://schemas.openxmlformats.org/officeDocument/2006/relationships/ctrlProp"/><Relationship Id="rId252" Target="../ctrlProps/ctrlProp661.xml" Type="http://schemas.openxmlformats.org/officeDocument/2006/relationships/ctrlProp"/><Relationship Id="rId253" Target="../ctrlProps/ctrlProp662.xml" Type="http://schemas.openxmlformats.org/officeDocument/2006/relationships/ctrlProp"/><Relationship Id="rId254" Target="../ctrlProps/ctrlProp663.xml" Type="http://schemas.openxmlformats.org/officeDocument/2006/relationships/ctrlProp"/><Relationship Id="rId255" Target="../ctrlProps/ctrlProp664.xml" Type="http://schemas.openxmlformats.org/officeDocument/2006/relationships/ctrlProp"/><Relationship Id="rId256" Target="../ctrlProps/ctrlProp665.xml" Type="http://schemas.openxmlformats.org/officeDocument/2006/relationships/ctrlProp"/><Relationship Id="rId257" Target="../ctrlProps/ctrlProp666.xml" Type="http://schemas.openxmlformats.org/officeDocument/2006/relationships/ctrlProp"/><Relationship Id="rId258" Target="../ctrlProps/ctrlProp667.xml" Type="http://schemas.openxmlformats.org/officeDocument/2006/relationships/ctrlProp"/><Relationship Id="rId259" Target="../ctrlProps/ctrlProp668.xml" Type="http://schemas.openxmlformats.org/officeDocument/2006/relationships/ctrlProp"/><Relationship Id="rId26" Target="../ctrlProps/ctrlProp435.xml" Type="http://schemas.openxmlformats.org/officeDocument/2006/relationships/ctrlProp"/><Relationship Id="rId260" Target="../ctrlProps/ctrlProp669.xml" Type="http://schemas.openxmlformats.org/officeDocument/2006/relationships/ctrlProp"/><Relationship Id="rId261" Target="../ctrlProps/ctrlProp670.xml" Type="http://schemas.openxmlformats.org/officeDocument/2006/relationships/ctrlProp"/><Relationship Id="rId262" Target="../ctrlProps/ctrlProp671.xml" Type="http://schemas.openxmlformats.org/officeDocument/2006/relationships/ctrlProp"/><Relationship Id="rId263" Target="../ctrlProps/ctrlProp672.xml" Type="http://schemas.openxmlformats.org/officeDocument/2006/relationships/ctrlProp"/><Relationship Id="rId264" Target="../ctrlProps/ctrlProp673.xml" Type="http://schemas.openxmlformats.org/officeDocument/2006/relationships/ctrlProp"/><Relationship Id="rId265" Target="../ctrlProps/ctrlProp674.xml" Type="http://schemas.openxmlformats.org/officeDocument/2006/relationships/ctrlProp"/><Relationship Id="rId266" Target="../ctrlProps/ctrlProp675.xml" Type="http://schemas.openxmlformats.org/officeDocument/2006/relationships/ctrlProp"/><Relationship Id="rId267" Target="../ctrlProps/ctrlProp676.xml" Type="http://schemas.openxmlformats.org/officeDocument/2006/relationships/ctrlProp"/><Relationship Id="rId268" Target="../ctrlProps/ctrlProp677.xml" Type="http://schemas.openxmlformats.org/officeDocument/2006/relationships/ctrlProp"/><Relationship Id="rId269" Target="../ctrlProps/ctrlProp678.xml" Type="http://schemas.openxmlformats.org/officeDocument/2006/relationships/ctrlProp"/><Relationship Id="rId27" Target="../ctrlProps/ctrlProp436.xml" Type="http://schemas.openxmlformats.org/officeDocument/2006/relationships/ctrlProp"/><Relationship Id="rId270" Target="../ctrlProps/ctrlProp679.xml" Type="http://schemas.openxmlformats.org/officeDocument/2006/relationships/ctrlProp"/><Relationship Id="rId271" Target="../ctrlProps/ctrlProp680.xml" Type="http://schemas.openxmlformats.org/officeDocument/2006/relationships/ctrlProp"/><Relationship Id="rId272" Target="../ctrlProps/ctrlProp681.xml" Type="http://schemas.openxmlformats.org/officeDocument/2006/relationships/ctrlProp"/><Relationship Id="rId273" Target="../ctrlProps/ctrlProp682.xml" Type="http://schemas.openxmlformats.org/officeDocument/2006/relationships/ctrlProp"/><Relationship Id="rId274" Target="../ctrlProps/ctrlProp683.xml" Type="http://schemas.openxmlformats.org/officeDocument/2006/relationships/ctrlProp"/><Relationship Id="rId275" Target="../ctrlProps/ctrlProp684.xml" Type="http://schemas.openxmlformats.org/officeDocument/2006/relationships/ctrlProp"/><Relationship Id="rId276" Target="../ctrlProps/ctrlProp685.xml" Type="http://schemas.openxmlformats.org/officeDocument/2006/relationships/ctrlProp"/><Relationship Id="rId277" Target="../ctrlProps/ctrlProp686.xml" Type="http://schemas.openxmlformats.org/officeDocument/2006/relationships/ctrlProp"/><Relationship Id="rId278" Target="../ctrlProps/ctrlProp687.xml" Type="http://schemas.openxmlformats.org/officeDocument/2006/relationships/ctrlProp"/><Relationship Id="rId279" Target="../ctrlProps/ctrlProp688.xml" Type="http://schemas.openxmlformats.org/officeDocument/2006/relationships/ctrlProp"/><Relationship Id="rId28" Target="../ctrlProps/ctrlProp437.xml" Type="http://schemas.openxmlformats.org/officeDocument/2006/relationships/ctrlProp"/><Relationship Id="rId280" Target="../ctrlProps/ctrlProp689.xml" Type="http://schemas.openxmlformats.org/officeDocument/2006/relationships/ctrlProp"/><Relationship Id="rId281" Target="../ctrlProps/ctrlProp690.xml" Type="http://schemas.openxmlformats.org/officeDocument/2006/relationships/ctrlProp"/><Relationship Id="rId282" Target="../ctrlProps/ctrlProp691.xml" Type="http://schemas.openxmlformats.org/officeDocument/2006/relationships/ctrlProp"/><Relationship Id="rId283" Target="../ctrlProps/ctrlProp692.xml" Type="http://schemas.openxmlformats.org/officeDocument/2006/relationships/ctrlProp"/><Relationship Id="rId284" Target="../ctrlProps/ctrlProp693.xml" Type="http://schemas.openxmlformats.org/officeDocument/2006/relationships/ctrlProp"/><Relationship Id="rId285" Target="../ctrlProps/ctrlProp694.xml" Type="http://schemas.openxmlformats.org/officeDocument/2006/relationships/ctrlProp"/><Relationship Id="rId286" Target="../ctrlProps/ctrlProp695.xml" Type="http://schemas.openxmlformats.org/officeDocument/2006/relationships/ctrlProp"/><Relationship Id="rId287" Target="../ctrlProps/ctrlProp696.xml" Type="http://schemas.openxmlformats.org/officeDocument/2006/relationships/ctrlProp"/><Relationship Id="rId288" Target="../ctrlProps/ctrlProp697.xml" Type="http://schemas.openxmlformats.org/officeDocument/2006/relationships/ctrlProp"/><Relationship Id="rId289" Target="../ctrlProps/ctrlProp698.xml" Type="http://schemas.openxmlformats.org/officeDocument/2006/relationships/ctrlProp"/><Relationship Id="rId29" Target="../ctrlProps/ctrlProp438.xml" Type="http://schemas.openxmlformats.org/officeDocument/2006/relationships/ctrlProp"/><Relationship Id="rId290" Target="../ctrlProps/ctrlProp699.xml" Type="http://schemas.openxmlformats.org/officeDocument/2006/relationships/ctrlProp"/><Relationship Id="rId291" Target="../ctrlProps/ctrlProp700.xml" Type="http://schemas.openxmlformats.org/officeDocument/2006/relationships/ctrlProp"/><Relationship Id="rId292" Target="../ctrlProps/ctrlProp701.xml" Type="http://schemas.openxmlformats.org/officeDocument/2006/relationships/ctrlProp"/><Relationship Id="rId293" Target="../ctrlProps/ctrlProp702.xml" Type="http://schemas.openxmlformats.org/officeDocument/2006/relationships/ctrlProp"/><Relationship Id="rId294" Target="../ctrlProps/ctrlProp703.xml" Type="http://schemas.openxmlformats.org/officeDocument/2006/relationships/ctrlProp"/><Relationship Id="rId295" Target="../ctrlProps/ctrlProp704.xml" Type="http://schemas.openxmlformats.org/officeDocument/2006/relationships/ctrlProp"/><Relationship Id="rId296" Target="../ctrlProps/ctrlProp705.xml" Type="http://schemas.openxmlformats.org/officeDocument/2006/relationships/ctrlProp"/><Relationship Id="rId297" Target="../ctrlProps/ctrlProp706.xml" Type="http://schemas.openxmlformats.org/officeDocument/2006/relationships/ctrlProp"/><Relationship Id="rId298" Target="../ctrlProps/ctrlProp707.xml" Type="http://schemas.openxmlformats.org/officeDocument/2006/relationships/ctrlProp"/><Relationship Id="rId299" Target="../ctrlProps/ctrlProp708.xml" Type="http://schemas.openxmlformats.org/officeDocument/2006/relationships/ctrlProp"/><Relationship Id="rId3" Target="../drawings/vmlDrawing6.vml" Type="http://schemas.openxmlformats.org/officeDocument/2006/relationships/vmlDrawing"/><Relationship Id="rId30" Target="../ctrlProps/ctrlProp439.xml" Type="http://schemas.openxmlformats.org/officeDocument/2006/relationships/ctrlProp"/><Relationship Id="rId300" Target="../ctrlProps/ctrlProp709.xml" Type="http://schemas.openxmlformats.org/officeDocument/2006/relationships/ctrlProp"/><Relationship Id="rId301" Target="../ctrlProps/ctrlProp710.xml" Type="http://schemas.openxmlformats.org/officeDocument/2006/relationships/ctrlProp"/><Relationship Id="rId302" Target="../ctrlProps/ctrlProp711.xml" Type="http://schemas.openxmlformats.org/officeDocument/2006/relationships/ctrlProp"/><Relationship Id="rId303" Target="../ctrlProps/ctrlProp712.xml" Type="http://schemas.openxmlformats.org/officeDocument/2006/relationships/ctrlProp"/><Relationship Id="rId304" Target="../ctrlProps/ctrlProp713.xml" Type="http://schemas.openxmlformats.org/officeDocument/2006/relationships/ctrlProp"/><Relationship Id="rId305" Target="../ctrlProps/ctrlProp714.xml" Type="http://schemas.openxmlformats.org/officeDocument/2006/relationships/ctrlProp"/><Relationship Id="rId306" Target="../ctrlProps/ctrlProp715.xml" Type="http://schemas.openxmlformats.org/officeDocument/2006/relationships/ctrlProp"/><Relationship Id="rId307" Target="../ctrlProps/ctrlProp716.xml" Type="http://schemas.openxmlformats.org/officeDocument/2006/relationships/ctrlProp"/><Relationship Id="rId308" Target="../ctrlProps/ctrlProp717.xml" Type="http://schemas.openxmlformats.org/officeDocument/2006/relationships/ctrlProp"/><Relationship Id="rId309" Target="../ctrlProps/ctrlProp718.xml" Type="http://schemas.openxmlformats.org/officeDocument/2006/relationships/ctrlProp"/><Relationship Id="rId31" Target="../ctrlProps/ctrlProp440.xml" Type="http://schemas.openxmlformats.org/officeDocument/2006/relationships/ctrlProp"/><Relationship Id="rId310" Target="../ctrlProps/ctrlProp719.xml" Type="http://schemas.openxmlformats.org/officeDocument/2006/relationships/ctrlProp"/><Relationship Id="rId311" Target="../ctrlProps/ctrlProp720.xml" Type="http://schemas.openxmlformats.org/officeDocument/2006/relationships/ctrlProp"/><Relationship Id="rId312" Target="../ctrlProps/ctrlProp721.xml" Type="http://schemas.openxmlformats.org/officeDocument/2006/relationships/ctrlProp"/><Relationship Id="rId313" Target="../ctrlProps/ctrlProp722.xml" Type="http://schemas.openxmlformats.org/officeDocument/2006/relationships/ctrlProp"/><Relationship Id="rId314" Target="../ctrlProps/ctrlProp723.xml" Type="http://schemas.openxmlformats.org/officeDocument/2006/relationships/ctrlProp"/><Relationship Id="rId315" Target="../ctrlProps/ctrlProp724.xml" Type="http://schemas.openxmlformats.org/officeDocument/2006/relationships/ctrlProp"/><Relationship Id="rId316" Target="../ctrlProps/ctrlProp725.xml" Type="http://schemas.openxmlformats.org/officeDocument/2006/relationships/ctrlProp"/><Relationship Id="rId317" Target="../ctrlProps/ctrlProp726.xml" Type="http://schemas.openxmlformats.org/officeDocument/2006/relationships/ctrlProp"/><Relationship Id="rId318" Target="../ctrlProps/ctrlProp727.xml" Type="http://schemas.openxmlformats.org/officeDocument/2006/relationships/ctrlProp"/><Relationship Id="rId319" Target="../ctrlProps/ctrlProp728.xml" Type="http://schemas.openxmlformats.org/officeDocument/2006/relationships/ctrlProp"/><Relationship Id="rId32" Target="../ctrlProps/ctrlProp441.xml" Type="http://schemas.openxmlformats.org/officeDocument/2006/relationships/ctrlProp"/><Relationship Id="rId320" Target="../ctrlProps/ctrlProp729.xml" Type="http://schemas.openxmlformats.org/officeDocument/2006/relationships/ctrlProp"/><Relationship Id="rId321" Target="../ctrlProps/ctrlProp730.xml" Type="http://schemas.openxmlformats.org/officeDocument/2006/relationships/ctrlProp"/><Relationship Id="rId322" Target="../ctrlProps/ctrlProp731.xml" Type="http://schemas.openxmlformats.org/officeDocument/2006/relationships/ctrlProp"/><Relationship Id="rId323" Target="../ctrlProps/ctrlProp732.xml" Type="http://schemas.openxmlformats.org/officeDocument/2006/relationships/ctrlProp"/><Relationship Id="rId324" Target="../ctrlProps/ctrlProp733.xml" Type="http://schemas.openxmlformats.org/officeDocument/2006/relationships/ctrlProp"/><Relationship Id="rId325" Target="../ctrlProps/ctrlProp734.xml" Type="http://schemas.openxmlformats.org/officeDocument/2006/relationships/ctrlProp"/><Relationship Id="rId326" Target="../ctrlProps/ctrlProp735.xml" Type="http://schemas.openxmlformats.org/officeDocument/2006/relationships/ctrlProp"/><Relationship Id="rId327" Target="../ctrlProps/ctrlProp736.xml" Type="http://schemas.openxmlformats.org/officeDocument/2006/relationships/ctrlProp"/><Relationship Id="rId328" Target="../ctrlProps/ctrlProp737.xml" Type="http://schemas.openxmlformats.org/officeDocument/2006/relationships/ctrlProp"/><Relationship Id="rId329" Target="../ctrlProps/ctrlProp738.xml" Type="http://schemas.openxmlformats.org/officeDocument/2006/relationships/ctrlProp"/><Relationship Id="rId33" Target="../ctrlProps/ctrlProp442.xml" Type="http://schemas.openxmlformats.org/officeDocument/2006/relationships/ctrlProp"/><Relationship Id="rId330" Target="../ctrlProps/ctrlProp739.xml" Type="http://schemas.openxmlformats.org/officeDocument/2006/relationships/ctrlProp"/><Relationship Id="rId331" Target="../ctrlProps/ctrlProp740.xml" Type="http://schemas.openxmlformats.org/officeDocument/2006/relationships/ctrlProp"/><Relationship Id="rId332" Target="../ctrlProps/ctrlProp741.xml" Type="http://schemas.openxmlformats.org/officeDocument/2006/relationships/ctrlProp"/><Relationship Id="rId333" Target="../ctrlProps/ctrlProp742.xml" Type="http://schemas.openxmlformats.org/officeDocument/2006/relationships/ctrlProp"/><Relationship Id="rId334" Target="../ctrlProps/ctrlProp743.xml" Type="http://schemas.openxmlformats.org/officeDocument/2006/relationships/ctrlProp"/><Relationship Id="rId335" Target="../ctrlProps/ctrlProp744.xml" Type="http://schemas.openxmlformats.org/officeDocument/2006/relationships/ctrlProp"/><Relationship Id="rId336" Target="../ctrlProps/ctrlProp745.xml" Type="http://schemas.openxmlformats.org/officeDocument/2006/relationships/ctrlProp"/><Relationship Id="rId337" Target="../ctrlProps/ctrlProp746.xml" Type="http://schemas.openxmlformats.org/officeDocument/2006/relationships/ctrlProp"/><Relationship Id="rId338" Target="../ctrlProps/ctrlProp747.xml" Type="http://schemas.openxmlformats.org/officeDocument/2006/relationships/ctrlProp"/><Relationship Id="rId339" Target="../ctrlProps/ctrlProp748.xml" Type="http://schemas.openxmlformats.org/officeDocument/2006/relationships/ctrlProp"/><Relationship Id="rId34" Target="../ctrlProps/ctrlProp443.xml" Type="http://schemas.openxmlformats.org/officeDocument/2006/relationships/ctrlProp"/><Relationship Id="rId340" Target="../ctrlProps/ctrlProp749.xml" Type="http://schemas.openxmlformats.org/officeDocument/2006/relationships/ctrlProp"/><Relationship Id="rId341" Target="../ctrlProps/ctrlProp750.xml" Type="http://schemas.openxmlformats.org/officeDocument/2006/relationships/ctrlProp"/><Relationship Id="rId342" Target="../ctrlProps/ctrlProp751.xml" Type="http://schemas.openxmlformats.org/officeDocument/2006/relationships/ctrlProp"/><Relationship Id="rId343" Target="../ctrlProps/ctrlProp752.xml" Type="http://schemas.openxmlformats.org/officeDocument/2006/relationships/ctrlProp"/><Relationship Id="rId344" Target="../ctrlProps/ctrlProp753.xml" Type="http://schemas.openxmlformats.org/officeDocument/2006/relationships/ctrlProp"/><Relationship Id="rId345" Target="../ctrlProps/ctrlProp754.xml" Type="http://schemas.openxmlformats.org/officeDocument/2006/relationships/ctrlProp"/><Relationship Id="rId346" Target="../ctrlProps/ctrlProp755.xml" Type="http://schemas.openxmlformats.org/officeDocument/2006/relationships/ctrlProp"/><Relationship Id="rId347" Target="../ctrlProps/ctrlProp756.xml" Type="http://schemas.openxmlformats.org/officeDocument/2006/relationships/ctrlProp"/><Relationship Id="rId348" Target="../ctrlProps/ctrlProp757.xml" Type="http://schemas.openxmlformats.org/officeDocument/2006/relationships/ctrlProp"/><Relationship Id="rId349" Target="../ctrlProps/ctrlProp758.xml" Type="http://schemas.openxmlformats.org/officeDocument/2006/relationships/ctrlProp"/><Relationship Id="rId35" Target="../ctrlProps/ctrlProp444.xml" Type="http://schemas.openxmlformats.org/officeDocument/2006/relationships/ctrlProp"/><Relationship Id="rId350" Target="../ctrlProps/ctrlProp759.xml" Type="http://schemas.openxmlformats.org/officeDocument/2006/relationships/ctrlProp"/><Relationship Id="rId351" Target="../ctrlProps/ctrlProp760.xml" Type="http://schemas.openxmlformats.org/officeDocument/2006/relationships/ctrlProp"/><Relationship Id="rId352" Target="../ctrlProps/ctrlProp761.xml" Type="http://schemas.openxmlformats.org/officeDocument/2006/relationships/ctrlProp"/><Relationship Id="rId353" Target="../ctrlProps/ctrlProp762.xml" Type="http://schemas.openxmlformats.org/officeDocument/2006/relationships/ctrlProp"/><Relationship Id="rId354" Target="../ctrlProps/ctrlProp763.xml" Type="http://schemas.openxmlformats.org/officeDocument/2006/relationships/ctrlProp"/><Relationship Id="rId355" Target="../ctrlProps/ctrlProp764.xml" Type="http://schemas.openxmlformats.org/officeDocument/2006/relationships/ctrlProp"/><Relationship Id="rId356" Target="../ctrlProps/ctrlProp765.xml" Type="http://schemas.openxmlformats.org/officeDocument/2006/relationships/ctrlProp"/><Relationship Id="rId357" Target="../ctrlProps/ctrlProp766.xml" Type="http://schemas.openxmlformats.org/officeDocument/2006/relationships/ctrlProp"/><Relationship Id="rId358" Target="../ctrlProps/ctrlProp767.xml" Type="http://schemas.openxmlformats.org/officeDocument/2006/relationships/ctrlProp"/><Relationship Id="rId359" Target="../ctrlProps/ctrlProp768.xml" Type="http://schemas.openxmlformats.org/officeDocument/2006/relationships/ctrlProp"/><Relationship Id="rId36" Target="../ctrlProps/ctrlProp445.xml" Type="http://schemas.openxmlformats.org/officeDocument/2006/relationships/ctrlProp"/><Relationship Id="rId360" Target="../ctrlProps/ctrlProp769.xml" Type="http://schemas.openxmlformats.org/officeDocument/2006/relationships/ctrlProp"/><Relationship Id="rId361" Target="../ctrlProps/ctrlProp770.xml" Type="http://schemas.openxmlformats.org/officeDocument/2006/relationships/ctrlProp"/><Relationship Id="rId362" Target="../ctrlProps/ctrlProp771.xml" Type="http://schemas.openxmlformats.org/officeDocument/2006/relationships/ctrlProp"/><Relationship Id="rId363" Target="../ctrlProps/ctrlProp772.xml" Type="http://schemas.openxmlformats.org/officeDocument/2006/relationships/ctrlProp"/><Relationship Id="rId364" Target="../ctrlProps/ctrlProp773.xml" Type="http://schemas.openxmlformats.org/officeDocument/2006/relationships/ctrlProp"/><Relationship Id="rId365" Target="../ctrlProps/ctrlProp774.xml" Type="http://schemas.openxmlformats.org/officeDocument/2006/relationships/ctrlProp"/><Relationship Id="rId366" Target="../ctrlProps/ctrlProp775.xml" Type="http://schemas.openxmlformats.org/officeDocument/2006/relationships/ctrlProp"/><Relationship Id="rId367" Target="../ctrlProps/ctrlProp776.xml" Type="http://schemas.openxmlformats.org/officeDocument/2006/relationships/ctrlProp"/><Relationship Id="rId368" Target="../ctrlProps/ctrlProp777.xml" Type="http://schemas.openxmlformats.org/officeDocument/2006/relationships/ctrlProp"/><Relationship Id="rId369" Target="../ctrlProps/ctrlProp778.xml" Type="http://schemas.openxmlformats.org/officeDocument/2006/relationships/ctrlProp"/><Relationship Id="rId37" Target="../ctrlProps/ctrlProp446.xml" Type="http://schemas.openxmlformats.org/officeDocument/2006/relationships/ctrlProp"/><Relationship Id="rId370" Target="../ctrlProps/ctrlProp779.xml" Type="http://schemas.openxmlformats.org/officeDocument/2006/relationships/ctrlProp"/><Relationship Id="rId371" Target="../ctrlProps/ctrlProp780.xml" Type="http://schemas.openxmlformats.org/officeDocument/2006/relationships/ctrlProp"/><Relationship Id="rId372" Target="../ctrlProps/ctrlProp781.xml" Type="http://schemas.openxmlformats.org/officeDocument/2006/relationships/ctrlProp"/><Relationship Id="rId373" Target="../ctrlProps/ctrlProp782.xml" Type="http://schemas.openxmlformats.org/officeDocument/2006/relationships/ctrlProp"/><Relationship Id="rId374" Target="../ctrlProps/ctrlProp783.xml" Type="http://schemas.openxmlformats.org/officeDocument/2006/relationships/ctrlProp"/><Relationship Id="rId375" Target="../ctrlProps/ctrlProp784.xml" Type="http://schemas.openxmlformats.org/officeDocument/2006/relationships/ctrlProp"/><Relationship Id="rId376" Target="../ctrlProps/ctrlProp785.xml" Type="http://schemas.openxmlformats.org/officeDocument/2006/relationships/ctrlProp"/><Relationship Id="rId377" Target="../ctrlProps/ctrlProp786.xml" Type="http://schemas.openxmlformats.org/officeDocument/2006/relationships/ctrlProp"/><Relationship Id="rId378" Target="../ctrlProps/ctrlProp787.xml" Type="http://schemas.openxmlformats.org/officeDocument/2006/relationships/ctrlProp"/><Relationship Id="rId379" Target="../ctrlProps/ctrlProp788.xml" Type="http://schemas.openxmlformats.org/officeDocument/2006/relationships/ctrlProp"/><Relationship Id="rId38" Target="../ctrlProps/ctrlProp447.xml" Type="http://schemas.openxmlformats.org/officeDocument/2006/relationships/ctrlProp"/><Relationship Id="rId380" Target="../ctrlProps/ctrlProp789.xml" Type="http://schemas.openxmlformats.org/officeDocument/2006/relationships/ctrlProp"/><Relationship Id="rId381" Target="../ctrlProps/ctrlProp790.xml" Type="http://schemas.openxmlformats.org/officeDocument/2006/relationships/ctrlProp"/><Relationship Id="rId382" Target="../ctrlProps/ctrlProp791.xml" Type="http://schemas.openxmlformats.org/officeDocument/2006/relationships/ctrlProp"/><Relationship Id="rId383" Target="../ctrlProps/ctrlProp792.xml" Type="http://schemas.openxmlformats.org/officeDocument/2006/relationships/ctrlProp"/><Relationship Id="rId384" Target="../ctrlProps/ctrlProp793.xml" Type="http://schemas.openxmlformats.org/officeDocument/2006/relationships/ctrlProp"/><Relationship Id="rId385" Target="../ctrlProps/ctrlProp794.xml" Type="http://schemas.openxmlformats.org/officeDocument/2006/relationships/ctrlProp"/><Relationship Id="rId386" Target="../ctrlProps/ctrlProp795.xml" Type="http://schemas.openxmlformats.org/officeDocument/2006/relationships/ctrlProp"/><Relationship Id="rId387" Target="../ctrlProps/ctrlProp796.xml" Type="http://schemas.openxmlformats.org/officeDocument/2006/relationships/ctrlProp"/><Relationship Id="rId388" Target="../ctrlProps/ctrlProp797.xml" Type="http://schemas.openxmlformats.org/officeDocument/2006/relationships/ctrlProp"/><Relationship Id="rId389" Target="../ctrlProps/ctrlProp798.xml" Type="http://schemas.openxmlformats.org/officeDocument/2006/relationships/ctrlProp"/><Relationship Id="rId39" Target="../ctrlProps/ctrlProp448.xml" Type="http://schemas.openxmlformats.org/officeDocument/2006/relationships/ctrlProp"/><Relationship Id="rId390" Target="../ctrlProps/ctrlProp799.xml" Type="http://schemas.openxmlformats.org/officeDocument/2006/relationships/ctrlProp"/><Relationship Id="rId391" Target="../ctrlProps/ctrlProp800.xml" Type="http://schemas.openxmlformats.org/officeDocument/2006/relationships/ctrlProp"/><Relationship Id="rId392" Target="../ctrlProps/ctrlProp801.xml" Type="http://schemas.openxmlformats.org/officeDocument/2006/relationships/ctrlProp"/><Relationship Id="rId393" Target="../ctrlProps/ctrlProp802.xml" Type="http://schemas.openxmlformats.org/officeDocument/2006/relationships/ctrlProp"/><Relationship Id="rId394" Target="../ctrlProps/ctrlProp803.xml" Type="http://schemas.openxmlformats.org/officeDocument/2006/relationships/ctrlProp"/><Relationship Id="rId395" Target="../ctrlProps/ctrlProp804.xml" Type="http://schemas.openxmlformats.org/officeDocument/2006/relationships/ctrlProp"/><Relationship Id="rId396" Target="../ctrlProps/ctrlProp805.xml" Type="http://schemas.openxmlformats.org/officeDocument/2006/relationships/ctrlProp"/><Relationship Id="rId397" Target="../ctrlProps/ctrlProp806.xml" Type="http://schemas.openxmlformats.org/officeDocument/2006/relationships/ctrlProp"/><Relationship Id="rId398" Target="../ctrlProps/ctrlProp807.xml" Type="http://schemas.openxmlformats.org/officeDocument/2006/relationships/ctrlProp"/><Relationship Id="rId399" Target="../ctrlProps/ctrlProp808.xml" Type="http://schemas.openxmlformats.org/officeDocument/2006/relationships/ctrlProp"/><Relationship Id="rId4" Target="../ctrlProps/ctrlProp413.xml" Type="http://schemas.openxmlformats.org/officeDocument/2006/relationships/ctrlProp"/><Relationship Id="rId40" Target="../ctrlProps/ctrlProp449.xml" Type="http://schemas.openxmlformats.org/officeDocument/2006/relationships/ctrlProp"/><Relationship Id="rId400" Target="../ctrlProps/ctrlProp809.xml" Type="http://schemas.openxmlformats.org/officeDocument/2006/relationships/ctrlProp"/><Relationship Id="rId401" Target="../ctrlProps/ctrlProp810.xml" Type="http://schemas.openxmlformats.org/officeDocument/2006/relationships/ctrlProp"/><Relationship Id="rId402" Target="../ctrlProps/ctrlProp811.xml" Type="http://schemas.openxmlformats.org/officeDocument/2006/relationships/ctrlProp"/><Relationship Id="rId403" Target="../ctrlProps/ctrlProp812.xml" Type="http://schemas.openxmlformats.org/officeDocument/2006/relationships/ctrlProp"/><Relationship Id="rId404" Target="../ctrlProps/ctrlProp813.xml" Type="http://schemas.openxmlformats.org/officeDocument/2006/relationships/ctrlProp"/><Relationship Id="rId405" Target="../ctrlProps/ctrlProp814.xml" Type="http://schemas.openxmlformats.org/officeDocument/2006/relationships/ctrlProp"/><Relationship Id="rId406" Target="../ctrlProps/ctrlProp815.xml" Type="http://schemas.openxmlformats.org/officeDocument/2006/relationships/ctrlProp"/><Relationship Id="rId407" Target="../ctrlProps/ctrlProp816.xml" Type="http://schemas.openxmlformats.org/officeDocument/2006/relationships/ctrlProp"/><Relationship Id="rId408" Target="../ctrlProps/ctrlProp817.xml" Type="http://schemas.openxmlformats.org/officeDocument/2006/relationships/ctrlProp"/><Relationship Id="rId409" Target="../ctrlProps/ctrlProp818.xml" Type="http://schemas.openxmlformats.org/officeDocument/2006/relationships/ctrlProp"/><Relationship Id="rId41" Target="../ctrlProps/ctrlProp450.xml" Type="http://schemas.openxmlformats.org/officeDocument/2006/relationships/ctrlProp"/><Relationship Id="rId410" Target="../ctrlProps/ctrlProp819.xml" Type="http://schemas.openxmlformats.org/officeDocument/2006/relationships/ctrlProp"/><Relationship Id="rId411" Target="../ctrlProps/ctrlProp820.xml" Type="http://schemas.openxmlformats.org/officeDocument/2006/relationships/ctrlProp"/><Relationship Id="rId412" Target="../ctrlProps/ctrlProp821.xml" Type="http://schemas.openxmlformats.org/officeDocument/2006/relationships/ctrlProp"/><Relationship Id="rId413" Target="../ctrlProps/ctrlProp822.xml" Type="http://schemas.openxmlformats.org/officeDocument/2006/relationships/ctrlProp"/><Relationship Id="rId414" Target="../ctrlProps/ctrlProp823.xml" Type="http://schemas.openxmlformats.org/officeDocument/2006/relationships/ctrlProp"/><Relationship Id="rId415" Target="../ctrlProps/ctrlProp824.xml" Type="http://schemas.openxmlformats.org/officeDocument/2006/relationships/ctrlProp"/><Relationship Id="rId416" Target="../ctrlProps/ctrlProp825.xml" Type="http://schemas.openxmlformats.org/officeDocument/2006/relationships/ctrlProp"/><Relationship Id="rId417" Target="../ctrlProps/ctrlProp826.xml" Type="http://schemas.openxmlformats.org/officeDocument/2006/relationships/ctrlProp"/><Relationship Id="rId418" Target="../ctrlProps/ctrlProp827.xml" Type="http://schemas.openxmlformats.org/officeDocument/2006/relationships/ctrlProp"/><Relationship Id="rId419" Target="../ctrlProps/ctrlProp828.xml" Type="http://schemas.openxmlformats.org/officeDocument/2006/relationships/ctrlProp"/><Relationship Id="rId42" Target="../ctrlProps/ctrlProp451.xml" Type="http://schemas.openxmlformats.org/officeDocument/2006/relationships/ctrlProp"/><Relationship Id="rId420" Target="../ctrlProps/ctrlProp829.xml" Type="http://schemas.openxmlformats.org/officeDocument/2006/relationships/ctrlProp"/><Relationship Id="rId421" Target="../ctrlProps/ctrlProp830.xml" Type="http://schemas.openxmlformats.org/officeDocument/2006/relationships/ctrlProp"/><Relationship Id="rId422" Target="../ctrlProps/ctrlProp831.xml" Type="http://schemas.openxmlformats.org/officeDocument/2006/relationships/ctrlProp"/><Relationship Id="rId423" Target="../ctrlProps/ctrlProp832.xml" Type="http://schemas.openxmlformats.org/officeDocument/2006/relationships/ctrlProp"/><Relationship Id="rId424" Target="../ctrlProps/ctrlProp833.xml" Type="http://schemas.openxmlformats.org/officeDocument/2006/relationships/ctrlProp"/><Relationship Id="rId425" Target="../ctrlProps/ctrlProp834.xml" Type="http://schemas.openxmlformats.org/officeDocument/2006/relationships/ctrlProp"/><Relationship Id="rId426" Target="../ctrlProps/ctrlProp835.xml" Type="http://schemas.openxmlformats.org/officeDocument/2006/relationships/ctrlProp"/><Relationship Id="rId427" Target="../ctrlProps/ctrlProp836.xml" Type="http://schemas.openxmlformats.org/officeDocument/2006/relationships/ctrlProp"/><Relationship Id="rId428" Target="../ctrlProps/ctrlProp837.xml" Type="http://schemas.openxmlformats.org/officeDocument/2006/relationships/ctrlProp"/><Relationship Id="rId429" Target="../ctrlProps/ctrlProp838.xml" Type="http://schemas.openxmlformats.org/officeDocument/2006/relationships/ctrlProp"/><Relationship Id="rId43" Target="../ctrlProps/ctrlProp452.xml" Type="http://schemas.openxmlformats.org/officeDocument/2006/relationships/ctrlProp"/><Relationship Id="rId430" Target="../ctrlProps/ctrlProp839.xml" Type="http://schemas.openxmlformats.org/officeDocument/2006/relationships/ctrlProp"/><Relationship Id="rId431" Target="../ctrlProps/ctrlProp840.xml" Type="http://schemas.openxmlformats.org/officeDocument/2006/relationships/ctrlProp"/><Relationship Id="rId432" Target="../ctrlProps/ctrlProp841.xml" Type="http://schemas.openxmlformats.org/officeDocument/2006/relationships/ctrlProp"/><Relationship Id="rId433" Target="../ctrlProps/ctrlProp842.xml" Type="http://schemas.openxmlformats.org/officeDocument/2006/relationships/ctrlProp"/><Relationship Id="rId434" Target="../ctrlProps/ctrlProp843.xml" Type="http://schemas.openxmlformats.org/officeDocument/2006/relationships/ctrlProp"/><Relationship Id="rId435" Target="../ctrlProps/ctrlProp844.xml" Type="http://schemas.openxmlformats.org/officeDocument/2006/relationships/ctrlProp"/><Relationship Id="rId436" Target="../ctrlProps/ctrlProp845.xml" Type="http://schemas.openxmlformats.org/officeDocument/2006/relationships/ctrlProp"/><Relationship Id="rId437" Target="../ctrlProps/ctrlProp846.xml" Type="http://schemas.openxmlformats.org/officeDocument/2006/relationships/ctrlProp"/><Relationship Id="rId438" Target="../ctrlProps/ctrlProp847.xml" Type="http://schemas.openxmlformats.org/officeDocument/2006/relationships/ctrlProp"/><Relationship Id="rId439" Target="../ctrlProps/ctrlProp848.xml" Type="http://schemas.openxmlformats.org/officeDocument/2006/relationships/ctrlProp"/><Relationship Id="rId44" Target="../ctrlProps/ctrlProp453.xml" Type="http://schemas.openxmlformats.org/officeDocument/2006/relationships/ctrlProp"/><Relationship Id="rId440" Target="../ctrlProps/ctrlProp849.xml" Type="http://schemas.openxmlformats.org/officeDocument/2006/relationships/ctrlProp"/><Relationship Id="rId441" Target="../ctrlProps/ctrlProp850.xml" Type="http://schemas.openxmlformats.org/officeDocument/2006/relationships/ctrlProp"/><Relationship Id="rId442" Target="../ctrlProps/ctrlProp851.xml" Type="http://schemas.openxmlformats.org/officeDocument/2006/relationships/ctrlProp"/><Relationship Id="rId443" Target="../ctrlProps/ctrlProp852.xml" Type="http://schemas.openxmlformats.org/officeDocument/2006/relationships/ctrlProp"/><Relationship Id="rId444" Target="../ctrlProps/ctrlProp853.xml" Type="http://schemas.openxmlformats.org/officeDocument/2006/relationships/ctrlProp"/><Relationship Id="rId445" Target="../ctrlProps/ctrlProp854.xml" Type="http://schemas.openxmlformats.org/officeDocument/2006/relationships/ctrlProp"/><Relationship Id="rId446" Target="../ctrlProps/ctrlProp855.xml" Type="http://schemas.openxmlformats.org/officeDocument/2006/relationships/ctrlProp"/><Relationship Id="rId447" Target="../ctrlProps/ctrlProp856.xml" Type="http://schemas.openxmlformats.org/officeDocument/2006/relationships/ctrlProp"/><Relationship Id="rId448" Target="../ctrlProps/ctrlProp857.xml" Type="http://schemas.openxmlformats.org/officeDocument/2006/relationships/ctrlProp"/><Relationship Id="rId449" Target="../ctrlProps/ctrlProp858.xml" Type="http://schemas.openxmlformats.org/officeDocument/2006/relationships/ctrlProp"/><Relationship Id="rId45" Target="../ctrlProps/ctrlProp454.xml" Type="http://schemas.openxmlformats.org/officeDocument/2006/relationships/ctrlProp"/><Relationship Id="rId450" Target="../ctrlProps/ctrlProp859.xml" Type="http://schemas.openxmlformats.org/officeDocument/2006/relationships/ctrlProp"/><Relationship Id="rId451" Target="../ctrlProps/ctrlProp860.xml" Type="http://schemas.openxmlformats.org/officeDocument/2006/relationships/ctrlProp"/><Relationship Id="rId452" Target="../ctrlProps/ctrlProp861.xml" Type="http://schemas.openxmlformats.org/officeDocument/2006/relationships/ctrlProp"/><Relationship Id="rId453" Target="../ctrlProps/ctrlProp862.xml" Type="http://schemas.openxmlformats.org/officeDocument/2006/relationships/ctrlProp"/><Relationship Id="rId454" Target="../ctrlProps/ctrlProp863.xml" Type="http://schemas.openxmlformats.org/officeDocument/2006/relationships/ctrlProp"/><Relationship Id="rId455" Target="../ctrlProps/ctrlProp864.xml" Type="http://schemas.openxmlformats.org/officeDocument/2006/relationships/ctrlProp"/><Relationship Id="rId456" Target="../ctrlProps/ctrlProp865.xml" Type="http://schemas.openxmlformats.org/officeDocument/2006/relationships/ctrlProp"/><Relationship Id="rId457" Target="../ctrlProps/ctrlProp866.xml" Type="http://schemas.openxmlformats.org/officeDocument/2006/relationships/ctrlProp"/><Relationship Id="rId458" Target="../ctrlProps/ctrlProp867.xml" Type="http://schemas.openxmlformats.org/officeDocument/2006/relationships/ctrlProp"/><Relationship Id="rId459" Target="../ctrlProps/ctrlProp868.xml" Type="http://schemas.openxmlformats.org/officeDocument/2006/relationships/ctrlProp"/><Relationship Id="rId46" Target="../ctrlProps/ctrlProp455.xml" Type="http://schemas.openxmlformats.org/officeDocument/2006/relationships/ctrlProp"/><Relationship Id="rId460" Target="../ctrlProps/ctrlProp869.xml" Type="http://schemas.openxmlformats.org/officeDocument/2006/relationships/ctrlProp"/><Relationship Id="rId461" Target="../ctrlProps/ctrlProp870.xml" Type="http://schemas.openxmlformats.org/officeDocument/2006/relationships/ctrlProp"/><Relationship Id="rId462" Target="../ctrlProps/ctrlProp871.xml" Type="http://schemas.openxmlformats.org/officeDocument/2006/relationships/ctrlProp"/><Relationship Id="rId463" Target="../ctrlProps/ctrlProp872.xml" Type="http://schemas.openxmlformats.org/officeDocument/2006/relationships/ctrlProp"/><Relationship Id="rId464" Target="../ctrlProps/ctrlProp873.xml" Type="http://schemas.openxmlformats.org/officeDocument/2006/relationships/ctrlProp"/><Relationship Id="rId465" Target="../ctrlProps/ctrlProp874.xml" Type="http://schemas.openxmlformats.org/officeDocument/2006/relationships/ctrlProp"/><Relationship Id="rId466" Target="../ctrlProps/ctrlProp875.xml" Type="http://schemas.openxmlformats.org/officeDocument/2006/relationships/ctrlProp"/><Relationship Id="rId467" Target="../ctrlProps/ctrlProp876.xml" Type="http://schemas.openxmlformats.org/officeDocument/2006/relationships/ctrlProp"/><Relationship Id="rId468" Target="../ctrlProps/ctrlProp877.xml" Type="http://schemas.openxmlformats.org/officeDocument/2006/relationships/ctrlProp"/><Relationship Id="rId469" Target="../ctrlProps/ctrlProp878.xml" Type="http://schemas.openxmlformats.org/officeDocument/2006/relationships/ctrlProp"/><Relationship Id="rId47" Target="../ctrlProps/ctrlProp456.xml" Type="http://schemas.openxmlformats.org/officeDocument/2006/relationships/ctrlProp"/><Relationship Id="rId470" Target="../ctrlProps/ctrlProp879.xml" Type="http://schemas.openxmlformats.org/officeDocument/2006/relationships/ctrlProp"/><Relationship Id="rId471" Target="../ctrlProps/ctrlProp880.xml" Type="http://schemas.openxmlformats.org/officeDocument/2006/relationships/ctrlProp"/><Relationship Id="rId472" Target="../ctrlProps/ctrlProp881.xml" Type="http://schemas.openxmlformats.org/officeDocument/2006/relationships/ctrlProp"/><Relationship Id="rId473" Target="../ctrlProps/ctrlProp882.xml" Type="http://schemas.openxmlformats.org/officeDocument/2006/relationships/ctrlProp"/><Relationship Id="rId474" Target="../ctrlProps/ctrlProp883.xml" Type="http://schemas.openxmlformats.org/officeDocument/2006/relationships/ctrlProp"/><Relationship Id="rId475" Target="../ctrlProps/ctrlProp884.xml" Type="http://schemas.openxmlformats.org/officeDocument/2006/relationships/ctrlProp"/><Relationship Id="rId476" Target="../ctrlProps/ctrlProp885.xml" Type="http://schemas.openxmlformats.org/officeDocument/2006/relationships/ctrlProp"/><Relationship Id="rId477" Target="../ctrlProps/ctrlProp886.xml" Type="http://schemas.openxmlformats.org/officeDocument/2006/relationships/ctrlProp"/><Relationship Id="rId478" Target="../ctrlProps/ctrlProp887.xml" Type="http://schemas.openxmlformats.org/officeDocument/2006/relationships/ctrlProp"/><Relationship Id="rId479" Target="../ctrlProps/ctrlProp888.xml" Type="http://schemas.openxmlformats.org/officeDocument/2006/relationships/ctrlProp"/><Relationship Id="rId48" Target="../ctrlProps/ctrlProp457.xml" Type="http://schemas.openxmlformats.org/officeDocument/2006/relationships/ctrlProp"/><Relationship Id="rId480" Target="../ctrlProps/ctrlProp889.xml" Type="http://schemas.openxmlformats.org/officeDocument/2006/relationships/ctrlProp"/><Relationship Id="rId481" Target="../ctrlProps/ctrlProp890.xml" Type="http://schemas.openxmlformats.org/officeDocument/2006/relationships/ctrlProp"/><Relationship Id="rId482" Target="../ctrlProps/ctrlProp891.xml" Type="http://schemas.openxmlformats.org/officeDocument/2006/relationships/ctrlProp"/><Relationship Id="rId483" Target="../ctrlProps/ctrlProp892.xml" Type="http://schemas.openxmlformats.org/officeDocument/2006/relationships/ctrlProp"/><Relationship Id="rId484" Target="../ctrlProps/ctrlProp893.xml" Type="http://schemas.openxmlformats.org/officeDocument/2006/relationships/ctrlProp"/><Relationship Id="rId485" Target="../ctrlProps/ctrlProp894.xml" Type="http://schemas.openxmlformats.org/officeDocument/2006/relationships/ctrlProp"/><Relationship Id="rId486" Target="../ctrlProps/ctrlProp895.xml" Type="http://schemas.openxmlformats.org/officeDocument/2006/relationships/ctrlProp"/><Relationship Id="rId487" Target="../ctrlProps/ctrlProp896.xml" Type="http://schemas.openxmlformats.org/officeDocument/2006/relationships/ctrlProp"/><Relationship Id="rId488" Target="../ctrlProps/ctrlProp897.xml" Type="http://schemas.openxmlformats.org/officeDocument/2006/relationships/ctrlProp"/><Relationship Id="rId489" Target="../ctrlProps/ctrlProp898.xml" Type="http://schemas.openxmlformats.org/officeDocument/2006/relationships/ctrlProp"/><Relationship Id="rId49" Target="../ctrlProps/ctrlProp458.xml" Type="http://schemas.openxmlformats.org/officeDocument/2006/relationships/ctrlProp"/><Relationship Id="rId490" Target="../ctrlProps/ctrlProp899.xml" Type="http://schemas.openxmlformats.org/officeDocument/2006/relationships/ctrlProp"/><Relationship Id="rId491" Target="../ctrlProps/ctrlProp900.xml" Type="http://schemas.openxmlformats.org/officeDocument/2006/relationships/ctrlProp"/><Relationship Id="rId492" Target="../ctrlProps/ctrlProp901.xml" Type="http://schemas.openxmlformats.org/officeDocument/2006/relationships/ctrlProp"/><Relationship Id="rId493" Target="../ctrlProps/ctrlProp902.xml" Type="http://schemas.openxmlformats.org/officeDocument/2006/relationships/ctrlProp"/><Relationship Id="rId494" Target="../ctrlProps/ctrlProp903.xml" Type="http://schemas.openxmlformats.org/officeDocument/2006/relationships/ctrlProp"/><Relationship Id="rId495" Target="../ctrlProps/ctrlProp904.xml" Type="http://schemas.openxmlformats.org/officeDocument/2006/relationships/ctrlProp"/><Relationship Id="rId496" Target="../ctrlProps/ctrlProp905.xml" Type="http://schemas.openxmlformats.org/officeDocument/2006/relationships/ctrlProp"/><Relationship Id="rId497" Target="../ctrlProps/ctrlProp906.xml" Type="http://schemas.openxmlformats.org/officeDocument/2006/relationships/ctrlProp"/><Relationship Id="rId498" Target="../ctrlProps/ctrlProp907.xml" Type="http://schemas.openxmlformats.org/officeDocument/2006/relationships/ctrlProp"/><Relationship Id="rId499" Target="../ctrlProps/ctrlProp908.xml" Type="http://schemas.openxmlformats.org/officeDocument/2006/relationships/ctrlProp"/><Relationship Id="rId5" Target="../ctrlProps/ctrlProp414.xml" Type="http://schemas.openxmlformats.org/officeDocument/2006/relationships/ctrlProp"/><Relationship Id="rId50" Target="../ctrlProps/ctrlProp459.xml" Type="http://schemas.openxmlformats.org/officeDocument/2006/relationships/ctrlProp"/><Relationship Id="rId500" Target="../ctrlProps/ctrlProp909.xml" Type="http://schemas.openxmlformats.org/officeDocument/2006/relationships/ctrlProp"/><Relationship Id="rId501" Target="../ctrlProps/ctrlProp910.xml" Type="http://schemas.openxmlformats.org/officeDocument/2006/relationships/ctrlProp"/><Relationship Id="rId502" Target="../ctrlProps/ctrlProp911.xml" Type="http://schemas.openxmlformats.org/officeDocument/2006/relationships/ctrlProp"/><Relationship Id="rId503" Target="../ctrlProps/ctrlProp912.xml" Type="http://schemas.openxmlformats.org/officeDocument/2006/relationships/ctrlProp"/><Relationship Id="rId504" Target="../ctrlProps/ctrlProp913.xml" Type="http://schemas.openxmlformats.org/officeDocument/2006/relationships/ctrlProp"/><Relationship Id="rId505" Target="../ctrlProps/ctrlProp914.xml" Type="http://schemas.openxmlformats.org/officeDocument/2006/relationships/ctrlProp"/><Relationship Id="rId506" Target="../ctrlProps/ctrlProp915.xml" Type="http://schemas.openxmlformats.org/officeDocument/2006/relationships/ctrlProp"/><Relationship Id="rId507" Target="../ctrlProps/ctrlProp916.xml" Type="http://schemas.openxmlformats.org/officeDocument/2006/relationships/ctrlProp"/><Relationship Id="rId508" Target="../ctrlProps/ctrlProp917.xml" Type="http://schemas.openxmlformats.org/officeDocument/2006/relationships/ctrlProp"/><Relationship Id="rId509" Target="../ctrlProps/ctrlProp918.xml" Type="http://schemas.openxmlformats.org/officeDocument/2006/relationships/ctrlProp"/><Relationship Id="rId51" Target="../ctrlProps/ctrlProp460.xml" Type="http://schemas.openxmlformats.org/officeDocument/2006/relationships/ctrlProp"/><Relationship Id="rId510" Target="../ctrlProps/ctrlProp919.xml" Type="http://schemas.openxmlformats.org/officeDocument/2006/relationships/ctrlProp"/><Relationship Id="rId511" Target="../ctrlProps/ctrlProp920.xml" Type="http://schemas.openxmlformats.org/officeDocument/2006/relationships/ctrlProp"/><Relationship Id="rId512" Target="../ctrlProps/ctrlProp921.xml" Type="http://schemas.openxmlformats.org/officeDocument/2006/relationships/ctrlProp"/><Relationship Id="rId513" Target="../ctrlProps/ctrlProp922.xml" Type="http://schemas.openxmlformats.org/officeDocument/2006/relationships/ctrlProp"/><Relationship Id="rId514" Target="../ctrlProps/ctrlProp923.xml" Type="http://schemas.openxmlformats.org/officeDocument/2006/relationships/ctrlProp"/><Relationship Id="rId515" Target="../ctrlProps/ctrlProp924.xml" Type="http://schemas.openxmlformats.org/officeDocument/2006/relationships/ctrlProp"/><Relationship Id="rId516" Target="../ctrlProps/ctrlProp925.xml" Type="http://schemas.openxmlformats.org/officeDocument/2006/relationships/ctrlProp"/><Relationship Id="rId517" Target="../ctrlProps/ctrlProp926.xml" Type="http://schemas.openxmlformats.org/officeDocument/2006/relationships/ctrlProp"/><Relationship Id="rId518" Target="../ctrlProps/ctrlProp927.xml" Type="http://schemas.openxmlformats.org/officeDocument/2006/relationships/ctrlProp"/><Relationship Id="rId519" Target="../ctrlProps/ctrlProp928.xml" Type="http://schemas.openxmlformats.org/officeDocument/2006/relationships/ctrlProp"/><Relationship Id="rId52" Target="../ctrlProps/ctrlProp461.xml" Type="http://schemas.openxmlformats.org/officeDocument/2006/relationships/ctrlProp"/><Relationship Id="rId520" Target="../ctrlProps/ctrlProp929.xml" Type="http://schemas.openxmlformats.org/officeDocument/2006/relationships/ctrlProp"/><Relationship Id="rId521" Target="../ctrlProps/ctrlProp930.xml" Type="http://schemas.openxmlformats.org/officeDocument/2006/relationships/ctrlProp"/><Relationship Id="rId522" Target="../ctrlProps/ctrlProp931.xml" Type="http://schemas.openxmlformats.org/officeDocument/2006/relationships/ctrlProp"/><Relationship Id="rId523" Target="../ctrlProps/ctrlProp932.xml" Type="http://schemas.openxmlformats.org/officeDocument/2006/relationships/ctrlProp"/><Relationship Id="rId524" Target="../ctrlProps/ctrlProp933.xml" Type="http://schemas.openxmlformats.org/officeDocument/2006/relationships/ctrlProp"/><Relationship Id="rId525" Target="../ctrlProps/ctrlProp934.xml" Type="http://schemas.openxmlformats.org/officeDocument/2006/relationships/ctrlProp"/><Relationship Id="rId526" Target="../ctrlProps/ctrlProp935.xml" Type="http://schemas.openxmlformats.org/officeDocument/2006/relationships/ctrlProp"/><Relationship Id="rId527" Target="../ctrlProps/ctrlProp936.xml" Type="http://schemas.openxmlformats.org/officeDocument/2006/relationships/ctrlProp"/><Relationship Id="rId528" Target="../ctrlProps/ctrlProp937.xml" Type="http://schemas.openxmlformats.org/officeDocument/2006/relationships/ctrlProp"/><Relationship Id="rId529" Target="../ctrlProps/ctrlProp938.xml" Type="http://schemas.openxmlformats.org/officeDocument/2006/relationships/ctrlProp"/><Relationship Id="rId53" Target="../ctrlProps/ctrlProp462.xml" Type="http://schemas.openxmlformats.org/officeDocument/2006/relationships/ctrlProp"/><Relationship Id="rId530" Target="../ctrlProps/ctrlProp939.xml" Type="http://schemas.openxmlformats.org/officeDocument/2006/relationships/ctrlProp"/><Relationship Id="rId531" Target="../ctrlProps/ctrlProp940.xml" Type="http://schemas.openxmlformats.org/officeDocument/2006/relationships/ctrlProp"/><Relationship Id="rId532" Target="../ctrlProps/ctrlProp941.xml" Type="http://schemas.openxmlformats.org/officeDocument/2006/relationships/ctrlProp"/><Relationship Id="rId533" Target="../ctrlProps/ctrlProp942.xml" Type="http://schemas.openxmlformats.org/officeDocument/2006/relationships/ctrlProp"/><Relationship Id="rId534" Target="../ctrlProps/ctrlProp943.xml" Type="http://schemas.openxmlformats.org/officeDocument/2006/relationships/ctrlProp"/><Relationship Id="rId535" Target="../ctrlProps/ctrlProp944.xml" Type="http://schemas.openxmlformats.org/officeDocument/2006/relationships/ctrlProp"/><Relationship Id="rId536" Target="../ctrlProps/ctrlProp945.xml" Type="http://schemas.openxmlformats.org/officeDocument/2006/relationships/ctrlProp"/><Relationship Id="rId537" Target="../ctrlProps/ctrlProp946.xml" Type="http://schemas.openxmlformats.org/officeDocument/2006/relationships/ctrlProp"/><Relationship Id="rId538" Target="../ctrlProps/ctrlProp947.xml" Type="http://schemas.openxmlformats.org/officeDocument/2006/relationships/ctrlProp"/><Relationship Id="rId539" Target="../ctrlProps/ctrlProp948.xml" Type="http://schemas.openxmlformats.org/officeDocument/2006/relationships/ctrlProp"/><Relationship Id="rId54" Target="../ctrlProps/ctrlProp463.xml" Type="http://schemas.openxmlformats.org/officeDocument/2006/relationships/ctrlProp"/><Relationship Id="rId540" Target="../ctrlProps/ctrlProp949.xml" Type="http://schemas.openxmlformats.org/officeDocument/2006/relationships/ctrlProp"/><Relationship Id="rId541" Target="../ctrlProps/ctrlProp950.xml" Type="http://schemas.openxmlformats.org/officeDocument/2006/relationships/ctrlProp"/><Relationship Id="rId542" Target="../ctrlProps/ctrlProp951.xml" Type="http://schemas.openxmlformats.org/officeDocument/2006/relationships/ctrlProp"/><Relationship Id="rId543" Target="../ctrlProps/ctrlProp952.xml" Type="http://schemas.openxmlformats.org/officeDocument/2006/relationships/ctrlProp"/><Relationship Id="rId544" Target="../ctrlProps/ctrlProp953.xml" Type="http://schemas.openxmlformats.org/officeDocument/2006/relationships/ctrlProp"/><Relationship Id="rId545" Target="../ctrlProps/ctrlProp954.xml" Type="http://schemas.openxmlformats.org/officeDocument/2006/relationships/ctrlProp"/><Relationship Id="rId546" Target="../ctrlProps/ctrlProp955.xml" Type="http://schemas.openxmlformats.org/officeDocument/2006/relationships/ctrlProp"/><Relationship Id="rId547" Target="../ctrlProps/ctrlProp956.xml" Type="http://schemas.openxmlformats.org/officeDocument/2006/relationships/ctrlProp"/><Relationship Id="rId548" Target="../ctrlProps/ctrlProp957.xml" Type="http://schemas.openxmlformats.org/officeDocument/2006/relationships/ctrlProp"/><Relationship Id="rId549" Target="../ctrlProps/ctrlProp958.xml" Type="http://schemas.openxmlformats.org/officeDocument/2006/relationships/ctrlProp"/><Relationship Id="rId55" Target="../ctrlProps/ctrlProp464.xml" Type="http://schemas.openxmlformats.org/officeDocument/2006/relationships/ctrlProp"/><Relationship Id="rId550" Target="../ctrlProps/ctrlProp959.xml" Type="http://schemas.openxmlformats.org/officeDocument/2006/relationships/ctrlProp"/><Relationship Id="rId551" Target="../ctrlProps/ctrlProp960.xml" Type="http://schemas.openxmlformats.org/officeDocument/2006/relationships/ctrlProp"/><Relationship Id="rId552" Target="../ctrlProps/ctrlProp961.xml" Type="http://schemas.openxmlformats.org/officeDocument/2006/relationships/ctrlProp"/><Relationship Id="rId553" Target="../ctrlProps/ctrlProp962.xml" Type="http://schemas.openxmlformats.org/officeDocument/2006/relationships/ctrlProp"/><Relationship Id="rId554" Target="../ctrlProps/ctrlProp963.xml" Type="http://schemas.openxmlformats.org/officeDocument/2006/relationships/ctrlProp"/><Relationship Id="rId555" Target="../ctrlProps/ctrlProp964.xml" Type="http://schemas.openxmlformats.org/officeDocument/2006/relationships/ctrlProp"/><Relationship Id="rId556" Target="../ctrlProps/ctrlProp965.xml" Type="http://schemas.openxmlformats.org/officeDocument/2006/relationships/ctrlProp"/><Relationship Id="rId557" Target="../ctrlProps/ctrlProp966.xml" Type="http://schemas.openxmlformats.org/officeDocument/2006/relationships/ctrlProp"/><Relationship Id="rId558" Target="../ctrlProps/ctrlProp967.xml" Type="http://schemas.openxmlformats.org/officeDocument/2006/relationships/ctrlProp"/><Relationship Id="rId559" Target="../ctrlProps/ctrlProp968.xml" Type="http://schemas.openxmlformats.org/officeDocument/2006/relationships/ctrlProp"/><Relationship Id="rId56" Target="../ctrlProps/ctrlProp465.xml" Type="http://schemas.openxmlformats.org/officeDocument/2006/relationships/ctrlProp"/><Relationship Id="rId560" Target="../ctrlProps/ctrlProp969.xml" Type="http://schemas.openxmlformats.org/officeDocument/2006/relationships/ctrlProp"/><Relationship Id="rId561" Target="../ctrlProps/ctrlProp970.xml" Type="http://schemas.openxmlformats.org/officeDocument/2006/relationships/ctrlProp"/><Relationship Id="rId562" Target="../ctrlProps/ctrlProp971.xml" Type="http://schemas.openxmlformats.org/officeDocument/2006/relationships/ctrlProp"/><Relationship Id="rId563" Target="../ctrlProps/ctrlProp972.xml" Type="http://schemas.openxmlformats.org/officeDocument/2006/relationships/ctrlProp"/><Relationship Id="rId564" Target="../ctrlProps/ctrlProp973.xml" Type="http://schemas.openxmlformats.org/officeDocument/2006/relationships/ctrlProp"/><Relationship Id="rId565" Target="../ctrlProps/ctrlProp974.xml" Type="http://schemas.openxmlformats.org/officeDocument/2006/relationships/ctrlProp"/><Relationship Id="rId566" Target="../ctrlProps/ctrlProp975.xml" Type="http://schemas.openxmlformats.org/officeDocument/2006/relationships/ctrlProp"/><Relationship Id="rId567" Target="../ctrlProps/ctrlProp976.xml" Type="http://schemas.openxmlformats.org/officeDocument/2006/relationships/ctrlProp"/><Relationship Id="rId568" Target="../ctrlProps/ctrlProp977.xml" Type="http://schemas.openxmlformats.org/officeDocument/2006/relationships/ctrlProp"/><Relationship Id="rId569" Target="../ctrlProps/ctrlProp978.xml" Type="http://schemas.openxmlformats.org/officeDocument/2006/relationships/ctrlProp"/><Relationship Id="rId57" Target="../ctrlProps/ctrlProp466.xml" Type="http://schemas.openxmlformats.org/officeDocument/2006/relationships/ctrlProp"/><Relationship Id="rId570" Target="../ctrlProps/ctrlProp979.xml" Type="http://schemas.openxmlformats.org/officeDocument/2006/relationships/ctrlProp"/><Relationship Id="rId571" Target="../ctrlProps/ctrlProp980.xml" Type="http://schemas.openxmlformats.org/officeDocument/2006/relationships/ctrlProp"/><Relationship Id="rId572" Target="../ctrlProps/ctrlProp981.xml" Type="http://schemas.openxmlformats.org/officeDocument/2006/relationships/ctrlProp"/><Relationship Id="rId573" Target="../ctrlProps/ctrlProp982.xml" Type="http://schemas.openxmlformats.org/officeDocument/2006/relationships/ctrlProp"/><Relationship Id="rId574" Target="../ctrlProps/ctrlProp983.xml" Type="http://schemas.openxmlformats.org/officeDocument/2006/relationships/ctrlProp"/><Relationship Id="rId575" Target="../ctrlProps/ctrlProp984.xml" Type="http://schemas.openxmlformats.org/officeDocument/2006/relationships/ctrlProp"/><Relationship Id="rId576" Target="../ctrlProps/ctrlProp985.xml" Type="http://schemas.openxmlformats.org/officeDocument/2006/relationships/ctrlProp"/><Relationship Id="rId577" Target="../ctrlProps/ctrlProp986.xml" Type="http://schemas.openxmlformats.org/officeDocument/2006/relationships/ctrlProp"/><Relationship Id="rId578" Target="../ctrlProps/ctrlProp987.xml" Type="http://schemas.openxmlformats.org/officeDocument/2006/relationships/ctrlProp"/><Relationship Id="rId579" Target="../ctrlProps/ctrlProp988.xml" Type="http://schemas.openxmlformats.org/officeDocument/2006/relationships/ctrlProp"/><Relationship Id="rId58" Target="../ctrlProps/ctrlProp467.xml" Type="http://schemas.openxmlformats.org/officeDocument/2006/relationships/ctrlProp"/><Relationship Id="rId580" Target="../ctrlProps/ctrlProp989.xml" Type="http://schemas.openxmlformats.org/officeDocument/2006/relationships/ctrlProp"/><Relationship Id="rId581" Target="../ctrlProps/ctrlProp990.xml" Type="http://schemas.openxmlformats.org/officeDocument/2006/relationships/ctrlProp"/><Relationship Id="rId582" Target="../ctrlProps/ctrlProp991.xml" Type="http://schemas.openxmlformats.org/officeDocument/2006/relationships/ctrlProp"/><Relationship Id="rId583" Target="../ctrlProps/ctrlProp992.xml" Type="http://schemas.openxmlformats.org/officeDocument/2006/relationships/ctrlProp"/><Relationship Id="rId584" Target="../ctrlProps/ctrlProp993.xml" Type="http://schemas.openxmlformats.org/officeDocument/2006/relationships/ctrlProp"/><Relationship Id="rId585" Target="../ctrlProps/ctrlProp994.xml" Type="http://schemas.openxmlformats.org/officeDocument/2006/relationships/ctrlProp"/><Relationship Id="rId586" Target="../ctrlProps/ctrlProp995.xml" Type="http://schemas.openxmlformats.org/officeDocument/2006/relationships/ctrlProp"/><Relationship Id="rId587" Target="../ctrlProps/ctrlProp996.xml" Type="http://schemas.openxmlformats.org/officeDocument/2006/relationships/ctrlProp"/><Relationship Id="rId588" Target="../ctrlProps/ctrlProp997.xml" Type="http://schemas.openxmlformats.org/officeDocument/2006/relationships/ctrlProp"/><Relationship Id="rId589" Target="../ctrlProps/ctrlProp998.xml" Type="http://schemas.openxmlformats.org/officeDocument/2006/relationships/ctrlProp"/><Relationship Id="rId59" Target="../ctrlProps/ctrlProp468.xml" Type="http://schemas.openxmlformats.org/officeDocument/2006/relationships/ctrlProp"/><Relationship Id="rId590" Target="../ctrlProps/ctrlProp999.xml" Type="http://schemas.openxmlformats.org/officeDocument/2006/relationships/ctrlProp"/><Relationship Id="rId591" Target="../ctrlProps/ctrlProp1000.xml" Type="http://schemas.openxmlformats.org/officeDocument/2006/relationships/ctrlProp"/><Relationship Id="rId592" Target="../ctrlProps/ctrlProp1001.xml" Type="http://schemas.openxmlformats.org/officeDocument/2006/relationships/ctrlProp"/><Relationship Id="rId593" Target="../ctrlProps/ctrlProp1002.xml" Type="http://schemas.openxmlformats.org/officeDocument/2006/relationships/ctrlProp"/><Relationship Id="rId594" Target="../ctrlProps/ctrlProp1003.xml" Type="http://schemas.openxmlformats.org/officeDocument/2006/relationships/ctrlProp"/><Relationship Id="rId595" Target="../ctrlProps/ctrlProp1004.xml" Type="http://schemas.openxmlformats.org/officeDocument/2006/relationships/ctrlProp"/><Relationship Id="rId596" Target="../ctrlProps/ctrlProp1005.xml" Type="http://schemas.openxmlformats.org/officeDocument/2006/relationships/ctrlProp"/><Relationship Id="rId597" Target="../ctrlProps/ctrlProp1006.xml" Type="http://schemas.openxmlformats.org/officeDocument/2006/relationships/ctrlProp"/><Relationship Id="rId598" Target="../ctrlProps/ctrlProp1007.xml" Type="http://schemas.openxmlformats.org/officeDocument/2006/relationships/ctrlProp"/><Relationship Id="rId599" Target="../ctrlProps/ctrlProp1008.xml" Type="http://schemas.openxmlformats.org/officeDocument/2006/relationships/ctrlProp"/><Relationship Id="rId6" Target="../ctrlProps/ctrlProp415.xml" Type="http://schemas.openxmlformats.org/officeDocument/2006/relationships/ctrlProp"/><Relationship Id="rId60" Target="../ctrlProps/ctrlProp469.xml" Type="http://schemas.openxmlformats.org/officeDocument/2006/relationships/ctrlProp"/><Relationship Id="rId600" Target="../ctrlProps/ctrlProp1009.xml" Type="http://schemas.openxmlformats.org/officeDocument/2006/relationships/ctrlProp"/><Relationship Id="rId601" Target="../ctrlProps/ctrlProp1010.xml" Type="http://schemas.openxmlformats.org/officeDocument/2006/relationships/ctrlProp"/><Relationship Id="rId602" Target="../ctrlProps/ctrlProp1011.xml" Type="http://schemas.openxmlformats.org/officeDocument/2006/relationships/ctrlProp"/><Relationship Id="rId603" Target="../ctrlProps/ctrlProp1012.xml" Type="http://schemas.openxmlformats.org/officeDocument/2006/relationships/ctrlProp"/><Relationship Id="rId604" Target="../ctrlProps/ctrlProp1013.xml" Type="http://schemas.openxmlformats.org/officeDocument/2006/relationships/ctrlProp"/><Relationship Id="rId605" Target="../ctrlProps/ctrlProp1014.xml" Type="http://schemas.openxmlformats.org/officeDocument/2006/relationships/ctrlProp"/><Relationship Id="rId606" Target="../ctrlProps/ctrlProp1015.xml" Type="http://schemas.openxmlformats.org/officeDocument/2006/relationships/ctrlProp"/><Relationship Id="rId607" Target="../ctrlProps/ctrlProp1016.xml" Type="http://schemas.openxmlformats.org/officeDocument/2006/relationships/ctrlProp"/><Relationship Id="rId608" Target="../ctrlProps/ctrlProp1017.xml" Type="http://schemas.openxmlformats.org/officeDocument/2006/relationships/ctrlProp"/><Relationship Id="rId609" Target="../ctrlProps/ctrlProp1018.xml" Type="http://schemas.openxmlformats.org/officeDocument/2006/relationships/ctrlProp"/><Relationship Id="rId61" Target="../ctrlProps/ctrlProp470.xml" Type="http://schemas.openxmlformats.org/officeDocument/2006/relationships/ctrlProp"/><Relationship Id="rId610" Target="../ctrlProps/ctrlProp1019.xml" Type="http://schemas.openxmlformats.org/officeDocument/2006/relationships/ctrlProp"/><Relationship Id="rId611" Target="../ctrlProps/ctrlProp1020.xml" Type="http://schemas.openxmlformats.org/officeDocument/2006/relationships/ctrlProp"/><Relationship Id="rId612" Target="../ctrlProps/ctrlProp1021.xml" Type="http://schemas.openxmlformats.org/officeDocument/2006/relationships/ctrlProp"/><Relationship Id="rId613" Target="../ctrlProps/ctrlProp1022.xml" Type="http://schemas.openxmlformats.org/officeDocument/2006/relationships/ctrlProp"/><Relationship Id="rId614" Target="../ctrlProps/ctrlProp1023.xml" Type="http://schemas.openxmlformats.org/officeDocument/2006/relationships/ctrlProp"/><Relationship Id="rId615" Target="../ctrlProps/ctrlProp1024.xml" Type="http://schemas.openxmlformats.org/officeDocument/2006/relationships/ctrlProp"/><Relationship Id="rId616" Target="../ctrlProps/ctrlProp1025.xml" Type="http://schemas.openxmlformats.org/officeDocument/2006/relationships/ctrlProp"/><Relationship Id="rId617" Target="../ctrlProps/ctrlProp1026.xml" Type="http://schemas.openxmlformats.org/officeDocument/2006/relationships/ctrlProp"/><Relationship Id="rId618" Target="../ctrlProps/ctrlProp1027.xml" Type="http://schemas.openxmlformats.org/officeDocument/2006/relationships/ctrlProp"/><Relationship Id="rId619" Target="../ctrlProps/ctrlProp1028.xml" Type="http://schemas.openxmlformats.org/officeDocument/2006/relationships/ctrlProp"/><Relationship Id="rId62" Target="../ctrlProps/ctrlProp471.xml" Type="http://schemas.openxmlformats.org/officeDocument/2006/relationships/ctrlProp"/><Relationship Id="rId620" Target="../ctrlProps/ctrlProp1029.xml" Type="http://schemas.openxmlformats.org/officeDocument/2006/relationships/ctrlProp"/><Relationship Id="rId621" Target="../ctrlProps/ctrlProp1030.xml" Type="http://schemas.openxmlformats.org/officeDocument/2006/relationships/ctrlProp"/><Relationship Id="rId622" Target="../ctrlProps/ctrlProp1031.xml" Type="http://schemas.openxmlformats.org/officeDocument/2006/relationships/ctrlProp"/><Relationship Id="rId623" Target="../ctrlProps/ctrlProp1032.xml" Type="http://schemas.openxmlformats.org/officeDocument/2006/relationships/ctrlProp"/><Relationship Id="rId624" Target="../ctrlProps/ctrlProp1033.xml" Type="http://schemas.openxmlformats.org/officeDocument/2006/relationships/ctrlProp"/><Relationship Id="rId625" Target="../ctrlProps/ctrlProp1034.xml" Type="http://schemas.openxmlformats.org/officeDocument/2006/relationships/ctrlProp"/><Relationship Id="rId626" Target="../ctrlProps/ctrlProp1035.xml" Type="http://schemas.openxmlformats.org/officeDocument/2006/relationships/ctrlProp"/><Relationship Id="rId627" Target="../ctrlProps/ctrlProp1036.xml" Type="http://schemas.openxmlformats.org/officeDocument/2006/relationships/ctrlProp"/><Relationship Id="rId628" Target="../ctrlProps/ctrlProp1037.xml" Type="http://schemas.openxmlformats.org/officeDocument/2006/relationships/ctrlProp"/><Relationship Id="rId629" Target="../ctrlProps/ctrlProp1038.xml" Type="http://schemas.openxmlformats.org/officeDocument/2006/relationships/ctrlProp"/><Relationship Id="rId63" Target="../ctrlProps/ctrlProp472.xml" Type="http://schemas.openxmlformats.org/officeDocument/2006/relationships/ctrlProp"/><Relationship Id="rId630" Target="../ctrlProps/ctrlProp1039.xml" Type="http://schemas.openxmlformats.org/officeDocument/2006/relationships/ctrlProp"/><Relationship Id="rId631" Target="../ctrlProps/ctrlProp1040.xml" Type="http://schemas.openxmlformats.org/officeDocument/2006/relationships/ctrlProp"/><Relationship Id="rId632" Target="../ctrlProps/ctrlProp1041.xml" Type="http://schemas.openxmlformats.org/officeDocument/2006/relationships/ctrlProp"/><Relationship Id="rId633" Target="../ctrlProps/ctrlProp1042.xml" Type="http://schemas.openxmlformats.org/officeDocument/2006/relationships/ctrlProp"/><Relationship Id="rId634" Target="../ctrlProps/ctrlProp1043.xml" Type="http://schemas.openxmlformats.org/officeDocument/2006/relationships/ctrlProp"/><Relationship Id="rId635" Target="../ctrlProps/ctrlProp1044.xml" Type="http://schemas.openxmlformats.org/officeDocument/2006/relationships/ctrlProp"/><Relationship Id="rId636" Target="../ctrlProps/ctrlProp1045.xml" Type="http://schemas.openxmlformats.org/officeDocument/2006/relationships/ctrlProp"/><Relationship Id="rId637" Target="../ctrlProps/ctrlProp1046.xml" Type="http://schemas.openxmlformats.org/officeDocument/2006/relationships/ctrlProp"/><Relationship Id="rId638" Target="../ctrlProps/ctrlProp1047.xml" Type="http://schemas.openxmlformats.org/officeDocument/2006/relationships/ctrlProp"/><Relationship Id="rId639" Target="../ctrlProps/ctrlProp1048.xml" Type="http://schemas.openxmlformats.org/officeDocument/2006/relationships/ctrlProp"/><Relationship Id="rId64" Target="../ctrlProps/ctrlProp473.xml" Type="http://schemas.openxmlformats.org/officeDocument/2006/relationships/ctrlProp"/><Relationship Id="rId640" Target="../ctrlProps/ctrlProp1049.xml" Type="http://schemas.openxmlformats.org/officeDocument/2006/relationships/ctrlProp"/><Relationship Id="rId641" Target="../ctrlProps/ctrlProp1050.xml" Type="http://schemas.openxmlformats.org/officeDocument/2006/relationships/ctrlProp"/><Relationship Id="rId642" Target="../ctrlProps/ctrlProp1051.xml" Type="http://schemas.openxmlformats.org/officeDocument/2006/relationships/ctrlProp"/><Relationship Id="rId643" Target="../ctrlProps/ctrlProp1052.xml" Type="http://schemas.openxmlformats.org/officeDocument/2006/relationships/ctrlProp"/><Relationship Id="rId644" Target="../ctrlProps/ctrlProp1053.xml" Type="http://schemas.openxmlformats.org/officeDocument/2006/relationships/ctrlProp"/><Relationship Id="rId645" Target="../ctrlProps/ctrlProp1054.xml" Type="http://schemas.openxmlformats.org/officeDocument/2006/relationships/ctrlProp"/><Relationship Id="rId646" Target="../ctrlProps/ctrlProp1055.xml" Type="http://schemas.openxmlformats.org/officeDocument/2006/relationships/ctrlProp"/><Relationship Id="rId647" Target="../ctrlProps/ctrlProp1056.xml" Type="http://schemas.openxmlformats.org/officeDocument/2006/relationships/ctrlProp"/><Relationship Id="rId648" Target="../ctrlProps/ctrlProp1057.xml" Type="http://schemas.openxmlformats.org/officeDocument/2006/relationships/ctrlProp"/><Relationship Id="rId649" Target="../ctrlProps/ctrlProp1058.xml" Type="http://schemas.openxmlformats.org/officeDocument/2006/relationships/ctrlProp"/><Relationship Id="rId65" Target="../ctrlProps/ctrlProp474.xml" Type="http://schemas.openxmlformats.org/officeDocument/2006/relationships/ctrlProp"/><Relationship Id="rId650" Target="../ctrlProps/ctrlProp1059.xml" Type="http://schemas.openxmlformats.org/officeDocument/2006/relationships/ctrlProp"/><Relationship Id="rId651" Target="../ctrlProps/ctrlProp1060.xml" Type="http://schemas.openxmlformats.org/officeDocument/2006/relationships/ctrlProp"/><Relationship Id="rId652" Target="../ctrlProps/ctrlProp1061.xml" Type="http://schemas.openxmlformats.org/officeDocument/2006/relationships/ctrlProp"/><Relationship Id="rId653" Target="../ctrlProps/ctrlProp1062.xml" Type="http://schemas.openxmlformats.org/officeDocument/2006/relationships/ctrlProp"/><Relationship Id="rId654" Target="../ctrlProps/ctrlProp1063.xml" Type="http://schemas.openxmlformats.org/officeDocument/2006/relationships/ctrlProp"/><Relationship Id="rId655" Target="../ctrlProps/ctrlProp1064.xml" Type="http://schemas.openxmlformats.org/officeDocument/2006/relationships/ctrlProp"/><Relationship Id="rId656" Target="../ctrlProps/ctrlProp1065.xml" Type="http://schemas.openxmlformats.org/officeDocument/2006/relationships/ctrlProp"/><Relationship Id="rId657" Target="../ctrlProps/ctrlProp1066.xml" Type="http://schemas.openxmlformats.org/officeDocument/2006/relationships/ctrlProp"/><Relationship Id="rId658" Target="../ctrlProps/ctrlProp1067.xml" Type="http://schemas.openxmlformats.org/officeDocument/2006/relationships/ctrlProp"/><Relationship Id="rId659" Target="../ctrlProps/ctrlProp1068.xml" Type="http://schemas.openxmlformats.org/officeDocument/2006/relationships/ctrlProp"/><Relationship Id="rId66" Target="../ctrlProps/ctrlProp475.xml" Type="http://schemas.openxmlformats.org/officeDocument/2006/relationships/ctrlProp"/><Relationship Id="rId660" Target="../ctrlProps/ctrlProp1069.xml" Type="http://schemas.openxmlformats.org/officeDocument/2006/relationships/ctrlProp"/><Relationship Id="rId661" Target="../ctrlProps/ctrlProp1070.xml" Type="http://schemas.openxmlformats.org/officeDocument/2006/relationships/ctrlProp"/><Relationship Id="rId662" Target="../ctrlProps/ctrlProp1071.xml" Type="http://schemas.openxmlformats.org/officeDocument/2006/relationships/ctrlProp"/><Relationship Id="rId663" Target="../ctrlProps/ctrlProp1072.xml" Type="http://schemas.openxmlformats.org/officeDocument/2006/relationships/ctrlProp"/><Relationship Id="rId664" Target="../ctrlProps/ctrlProp1073.xml" Type="http://schemas.openxmlformats.org/officeDocument/2006/relationships/ctrlProp"/><Relationship Id="rId665" Target="../ctrlProps/ctrlProp1074.xml" Type="http://schemas.openxmlformats.org/officeDocument/2006/relationships/ctrlProp"/><Relationship Id="rId666" Target="../ctrlProps/ctrlProp1075.xml" Type="http://schemas.openxmlformats.org/officeDocument/2006/relationships/ctrlProp"/><Relationship Id="rId667" Target="../ctrlProps/ctrlProp1076.xml" Type="http://schemas.openxmlformats.org/officeDocument/2006/relationships/ctrlProp"/><Relationship Id="rId668" Target="../ctrlProps/ctrlProp1077.xml" Type="http://schemas.openxmlformats.org/officeDocument/2006/relationships/ctrlProp"/><Relationship Id="rId669" Target="../ctrlProps/ctrlProp1078.xml" Type="http://schemas.openxmlformats.org/officeDocument/2006/relationships/ctrlProp"/><Relationship Id="rId67" Target="../ctrlProps/ctrlProp476.xml" Type="http://schemas.openxmlformats.org/officeDocument/2006/relationships/ctrlProp"/><Relationship Id="rId670" Target="../ctrlProps/ctrlProp1079.xml" Type="http://schemas.openxmlformats.org/officeDocument/2006/relationships/ctrlProp"/><Relationship Id="rId671" Target="../ctrlProps/ctrlProp1080.xml" Type="http://schemas.openxmlformats.org/officeDocument/2006/relationships/ctrlProp"/><Relationship Id="rId672" Target="../ctrlProps/ctrlProp1081.xml" Type="http://schemas.openxmlformats.org/officeDocument/2006/relationships/ctrlProp"/><Relationship Id="rId673" Target="../ctrlProps/ctrlProp1082.xml" Type="http://schemas.openxmlformats.org/officeDocument/2006/relationships/ctrlProp"/><Relationship Id="rId674" Target="../ctrlProps/ctrlProp1083.xml" Type="http://schemas.openxmlformats.org/officeDocument/2006/relationships/ctrlProp"/><Relationship Id="rId675" Target="../ctrlProps/ctrlProp1084.xml" Type="http://schemas.openxmlformats.org/officeDocument/2006/relationships/ctrlProp"/><Relationship Id="rId676" Target="../ctrlProps/ctrlProp1085.xml" Type="http://schemas.openxmlformats.org/officeDocument/2006/relationships/ctrlProp"/><Relationship Id="rId677" Target="../ctrlProps/ctrlProp1086.xml" Type="http://schemas.openxmlformats.org/officeDocument/2006/relationships/ctrlProp"/><Relationship Id="rId678" Target="../ctrlProps/ctrlProp1087.xml" Type="http://schemas.openxmlformats.org/officeDocument/2006/relationships/ctrlProp"/><Relationship Id="rId679" Target="../ctrlProps/ctrlProp1088.xml" Type="http://schemas.openxmlformats.org/officeDocument/2006/relationships/ctrlProp"/><Relationship Id="rId68" Target="../ctrlProps/ctrlProp477.xml" Type="http://schemas.openxmlformats.org/officeDocument/2006/relationships/ctrlProp"/><Relationship Id="rId680" Target="../ctrlProps/ctrlProp1089.xml" Type="http://schemas.openxmlformats.org/officeDocument/2006/relationships/ctrlProp"/><Relationship Id="rId681" Target="../ctrlProps/ctrlProp1090.xml" Type="http://schemas.openxmlformats.org/officeDocument/2006/relationships/ctrlProp"/><Relationship Id="rId682" Target="../ctrlProps/ctrlProp1091.xml" Type="http://schemas.openxmlformats.org/officeDocument/2006/relationships/ctrlProp"/><Relationship Id="rId683" Target="../ctrlProps/ctrlProp1092.xml" Type="http://schemas.openxmlformats.org/officeDocument/2006/relationships/ctrlProp"/><Relationship Id="rId684" Target="../ctrlProps/ctrlProp1093.xml" Type="http://schemas.openxmlformats.org/officeDocument/2006/relationships/ctrlProp"/><Relationship Id="rId685" Target="../ctrlProps/ctrlProp1094.xml" Type="http://schemas.openxmlformats.org/officeDocument/2006/relationships/ctrlProp"/><Relationship Id="rId686" Target="../ctrlProps/ctrlProp1095.xml" Type="http://schemas.openxmlformats.org/officeDocument/2006/relationships/ctrlProp"/><Relationship Id="rId687" Target="../ctrlProps/ctrlProp1096.xml" Type="http://schemas.openxmlformats.org/officeDocument/2006/relationships/ctrlProp"/><Relationship Id="rId688" Target="../ctrlProps/ctrlProp1097.xml" Type="http://schemas.openxmlformats.org/officeDocument/2006/relationships/ctrlProp"/><Relationship Id="rId689" Target="../ctrlProps/ctrlProp1098.xml" Type="http://schemas.openxmlformats.org/officeDocument/2006/relationships/ctrlProp"/><Relationship Id="rId69" Target="../ctrlProps/ctrlProp478.xml" Type="http://schemas.openxmlformats.org/officeDocument/2006/relationships/ctrlProp"/><Relationship Id="rId690" Target="../ctrlProps/ctrlProp1099.xml" Type="http://schemas.openxmlformats.org/officeDocument/2006/relationships/ctrlProp"/><Relationship Id="rId691" Target="../ctrlProps/ctrlProp1100.xml" Type="http://schemas.openxmlformats.org/officeDocument/2006/relationships/ctrlProp"/><Relationship Id="rId692" Target="../ctrlProps/ctrlProp1101.xml" Type="http://schemas.openxmlformats.org/officeDocument/2006/relationships/ctrlProp"/><Relationship Id="rId693" Target="../ctrlProps/ctrlProp1102.xml" Type="http://schemas.openxmlformats.org/officeDocument/2006/relationships/ctrlProp"/><Relationship Id="rId694" Target="../ctrlProps/ctrlProp1103.xml" Type="http://schemas.openxmlformats.org/officeDocument/2006/relationships/ctrlProp"/><Relationship Id="rId695" Target="../ctrlProps/ctrlProp1104.xml" Type="http://schemas.openxmlformats.org/officeDocument/2006/relationships/ctrlProp"/><Relationship Id="rId696" Target="../ctrlProps/ctrlProp1105.xml" Type="http://schemas.openxmlformats.org/officeDocument/2006/relationships/ctrlProp"/><Relationship Id="rId697" Target="../ctrlProps/ctrlProp1106.xml" Type="http://schemas.openxmlformats.org/officeDocument/2006/relationships/ctrlProp"/><Relationship Id="rId698" Target="../ctrlProps/ctrlProp1107.xml" Type="http://schemas.openxmlformats.org/officeDocument/2006/relationships/ctrlProp"/><Relationship Id="rId699" Target="../ctrlProps/ctrlProp1108.xml" Type="http://schemas.openxmlformats.org/officeDocument/2006/relationships/ctrlProp"/><Relationship Id="rId7" Target="../ctrlProps/ctrlProp416.xml" Type="http://schemas.openxmlformats.org/officeDocument/2006/relationships/ctrlProp"/><Relationship Id="rId70" Target="../ctrlProps/ctrlProp479.xml" Type="http://schemas.openxmlformats.org/officeDocument/2006/relationships/ctrlProp"/><Relationship Id="rId700" Target="../ctrlProps/ctrlProp1109.xml" Type="http://schemas.openxmlformats.org/officeDocument/2006/relationships/ctrlProp"/><Relationship Id="rId701" Target="../ctrlProps/ctrlProp1110.xml" Type="http://schemas.openxmlformats.org/officeDocument/2006/relationships/ctrlProp"/><Relationship Id="rId702" Target="../ctrlProps/ctrlProp1111.xml" Type="http://schemas.openxmlformats.org/officeDocument/2006/relationships/ctrlProp"/><Relationship Id="rId703" Target="../ctrlProps/ctrlProp1112.xml" Type="http://schemas.openxmlformats.org/officeDocument/2006/relationships/ctrlProp"/><Relationship Id="rId704" Target="../ctrlProps/ctrlProp1113.xml" Type="http://schemas.openxmlformats.org/officeDocument/2006/relationships/ctrlProp"/><Relationship Id="rId705" Target="../ctrlProps/ctrlProp1114.xml" Type="http://schemas.openxmlformats.org/officeDocument/2006/relationships/ctrlProp"/><Relationship Id="rId706" Target="../ctrlProps/ctrlProp1115.xml" Type="http://schemas.openxmlformats.org/officeDocument/2006/relationships/ctrlProp"/><Relationship Id="rId707" Target="../ctrlProps/ctrlProp1116.xml" Type="http://schemas.openxmlformats.org/officeDocument/2006/relationships/ctrlProp"/><Relationship Id="rId708" Target="../ctrlProps/ctrlProp1117.xml" Type="http://schemas.openxmlformats.org/officeDocument/2006/relationships/ctrlProp"/><Relationship Id="rId709" Target="../ctrlProps/ctrlProp1118.xml" Type="http://schemas.openxmlformats.org/officeDocument/2006/relationships/ctrlProp"/><Relationship Id="rId71" Target="../ctrlProps/ctrlProp480.xml" Type="http://schemas.openxmlformats.org/officeDocument/2006/relationships/ctrlProp"/><Relationship Id="rId710" Target="../ctrlProps/ctrlProp1119.xml" Type="http://schemas.openxmlformats.org/officeDocument/2006/relationships/ctrlProp"/><Relationship Id="rId711" Target="../ctrlProps/ctrlProp1120.xml" Type="http://schemas.openxmlformats.org/officeDocument/2006/relationships/ctrlProp"/><Relationship Id="rId712" Target="../ctrlProps/ctrlProp1121.xml" Type="http://schemas.openxmlformats.org/officeDocument/2006/relationships/ctrlProp"/><Relationship Id="rId713" Target="../ctrlProps/ctrlProp1122.xml" Type="http://schemas.openxmlformats.org/officeDocument/2006/relationships/ctrlProp"/><Relationship Id="rId714" Target="../ctrlProps/ctrlProp1123.xml" Type="http://schemas.openxmlformats.org/officeDocument/2006/relationships/ctrlProp"/><Relationship Id="rId715" Target="../ctrlProps/ctrlProp1124.xml" Type="http://schemas.openxmlformats.org/officeDocument/2006/relationships/ctrlProp"/><Relationship Id="rId716" Target="../ctrlProps/ctrlProp1125.xml" Type="http://schemas.openxmlformats.org/officeDocument/2006/relationships/ctrlProp"/><Relationship Id="rId717" Target="../ctrlProps/ctrlProp1126.xml" Type="http://schemas.openxmlformats.org/officeDocument/2006/relationships/ctrlProp"/><Relationship Id="rId718" Target="../ctrlProps/ctrlProp1127.xml" Type="http://schemas.openxmlformats.org/officeDocument/2006/relationships/ctrlProp"/><Relationship Id="rId719" Target="../ctrlProps/ctrlProp1128.xml" Type="http://schemas.openxmlformats.org/officeDocument/2006/relationships/ctrlProp"/><Relationship Id="rId72" Target="../ctrlProps/ctrlProp481.xml" Type="http://schemas.openxmlformats.org/officeDocument/2006/relationships/ctrlProp"/><Relationship Id="rId720" Target="../ctrlProps/ctrlProp1129.xml" Type="http://schemas.openxmlformats.org/officeDocument/2006/relationships/ctrlProp"/><Relationship Id="rId721" Target="../ctrlProps/ctrlProp1130.xml" Type="http://schemas.openxmlformats.org/officeDocument/2006/relationships/ctrlProp"/><Relationship Id="rId722" Target="../ctrlProps/ctrlProp1131.xml" Type="http://schemas.openxmlformats.org/officeDocument/2006/relationships/ctrlProp"/><Relationship Id="rId723" Target="../ctrlProps/ctrlProp1132.xml" Type="http://schemas.openxmlformats.org/officeDocument/2006/relationships/ctrlProp"/><Relationship Id="rId724" Target="../ctrlProps/ctrlProp1133.xml" Type="http://schemas.openxmlformats.org/officeDocument/2006/relationships/ctrlProp"/><Relationship Id="rId725" Target="../ctrlProps/ctrlProp1134.xml" Type="http://schemas.openxmlformats.org/officeDocument/2006/relationships/ctrlProp"/><Relationship Id="rId726" Target="../ctrlProps/ctrlProp1135.xml" Type="http://schemas.openxmlformats.org/officeDocument/2006/relationships/ctrlProp"/><Relationship Id="rId727" Target="../ctrlProps/ctrlProp1136.xml" Type="http://schemas.openxmlformats.org/officeDocument/2006/relationships/ctrlProp"/><Relationship Id="rId728" Target="../ctrlProps/ctrlProp1137.xml" Type="http://schemas.openxmlformats.org/officeDocument/2006/relationships/ctrlProp"/><Relationship Id="rId729" Target="../ctrlProps/ctrlProp1138.xml" Type="http://schemas.openxmlformats.org/officeDocument/2006/relationships/ctrlProp"/><Relationship Id="rId73" Target="../ctrlProps/ctrlProp482.xml" Type="http://schemas.openxmlformats.org/officeDocument/2006/relationships/ctrlProp"/><Relationship Id="rId730" Target="../ctrlProps/ctrlProp1139.xml" Type="http://schemas.openxmlformats.org/officeDocument/2006/relationships/ctrlProp"/><Relationship Id="rId731" Target="../ctrlProps/ctrlProp1140.xml" Type="http://schemas.openxmlformats.org/officeDocument/2006/relationships/ctrlProp"/><Relationship Id="rId732" Target="../ctrlProps/ctrlProp1141.xml" Type="http://schemas.openxmlformats.org/officeDocument/2006/relationships/ctrlProp"/><Relationship Id="rId733" Target="../ctrlProps/ctrlProp1142.xml" Type="http://schemas.openxmlformats.org/officeDocument/2006/relationships/ctrlProp"/><Relationship Id="rId734" Target="../ctrlProps/ctrlProp1143.xml" Type="http://schemas.openxmlformats.org/officeDocument/2006/relationships/ctrlProp"/><Relationship Id="rId735" Target="../ctrlProps/ctrlProp1144.xml" Type="http://schemas.openxmlformats.org/officeDocument/2006/relationships/ctrlProp"/><Relationship Id="rId736" Target="../ctrlProps/ctrlProp1145.xml" Type="http://schemas.openxmlformats.org/officeDocument/2006/relationships/ctrlProp"/><Relationship Id="rId737" Target="../ctrlProps/ctrlProp1146.xml" Type="http://schemas.openxmlformats.org/officeDocument/2006/relationships/ctrlProp"/><Relationship Id="rId738" Target="../ctrlProps/ctrlProp1147.xml" Type="http://schemas.openxmlformats.org/officeDocument/2006/relationships/ctrlProp"/><Relationship Id="rId739" Target="../ctrlProps/ctrlProp1148.xml" Type="http://schemas.openxmlformats.org/officeDocument/2006/relationships/ctrlProp"/><Relationship Id="rId74" Target="../ctrlProps/ctrlProp483.xml" Type="http://schemas.openxmlformats.org/officeDocument/2006/relationships/ctrlProp"/><Relationship Id="rId740" Target="../ctrlProps/ctrlProp1149.xml" Type="http://schemas.openxmlformats.org/officeDocument/2006/relationships/ctrlProp"/><Relationship Id="rId741" Target="../ctrlProps/ctrlProp1150.xml" Type="http://schemas.openxmlformats.org/officeDocument/2006/relationships/ctrlProp"/><Relationship Id="rId742" Target="../ctrlProps/ctrlProp1151.xml" Type="http://schemas.openxmlformats.org/officeDocument/2006/relationships/ctrlProp"/><Relationship Id="rId743" Target="../ctrlProps/ctrlProp1152.xml" Type="http://schemas.openxmlformats.org/officeDocument/2006/relationships/ctrlProp"/><Relationship Id="rId744" Target="../ctrlProps/ctrlProp1153.xml" Type="http://schemas.openxmlformats.org/officeDocument/2006/relationships/ctrlProp"/><Relationship Id="rId745" Target="../ctrlProps/ctrlProp1154.xml" Type="http://schemas.openxmlformats.org/officeDocument/2006/relationships/ctrlProp"/><Relationship Id="rId746" Target="../ctrlProps/ctrlProp1155.xml" Type="http://schemas.openxmlformats.org/officeDocument/2006/relationships/ctrlProp"/><Relationship Id="rId747" Target="../ctrlProps/ctrlProp1156.xml" Type="http://schemas.openxmlformats.org/officeDocument/2006/relationships/ctrlProp"/><Relationship Id="rId748" Target="../ctrlProps/ctrlProp1157.xml" Type="http://schemas.openxmlformats.org/officeDocument/2006/relationships/ctrlProp"/><Relationship Id="rId749" Target="../ctrlProps/ctrlProp1158.xml" Type="http://schemas.openxmlformats.org/officeDocument/2006/relationships/ctrlProp"/><Relationship Id="rId75" Target="../ctrlProps/ctrlProp484.xml" Type="http://schemas.openxmlformats.org/officeDocument/2006/relationships/ctrlProp"/><Relationship Id="rId750" Target="../ctrlProps/ctrlProp1159.xml" Type="http://schemas.openxmlformats.org/officeDocument/2006/relationships/ctrlProp"/><Relationship Id="rId751" Target="../ctrlProps/ctrlProp1160.xml" Type="http://schemas.openxmlformats.org/officeDocument/2006/relationships/ctrlProp"/><Relationship Id="rId752" Target="../ctrlProps/ctrlProp1161.xml" Type="http://schemas.openxmlformats.org/officeDocument/2006/relationships/ctrlProp"/><Relationship Id="rId753" Target="../ctrlProps/ctrlProp1162.xml" Type="http://schemas.openxmlformats.org/officeDocument/2006/relationships/ctrlProp"/><Relationship Id="rId754" Target="../ctrlProps/ctrlProp1163.xml" Type="http://schemas.openxmlformats.org/officeDocument/2006/relationships/ctrlProp"/><Relationship Id="rId755" Target="../ctrlProps/ctrlProp1164.xml" Type="http://schemas.openxmlformats.org/officeDocument/2006/relationships/ctrlProp"/><Relationship Id="rId756" Target="../ctrlProps/ctrlProp1165.xml" Type="http://schemas.openxmlformats.org/officeDocument/2006/relationships/ctrlProp"/><Relationship Id="rId757" Target="../ctrlProps/ctrlProp1166.xml" Type="http://schemas.openxmlformats.org/officeDocument/2006/relationships/ctrlProp"/><Relationship Id="rId758" Target="../ctrlProps/ctrlProp1167.xml" Type="http://schemas.openxmlformats.org/officeDocument/2006/relationships/ctrlProp"/><Relationship Id="rId759" Target="../ctrlProps/ctrlProp1168.xml" Type="http://schemas.openxmlformats.org/officeDocument/2006/relationships/ctrlProp"/><Relationship Id="rId76" Target="../ctrlProps/ctrlProp485.xml" Type="http://schemas.openxmlformats.org/officeDocument/2006/relationships/ctrlProp"/><Relationship Id="rId760" Target="../ctrlProps/ctrlProp1169.xml" Type="http://schemas.openxmlformats.org/officeDocument/2006/relationships/ctrlProp"/><Relationship Id="rId761" Target="../ctrlProps/ctrlProp1170.xml" Type="http://schemas.openxmlformats.org/officeDocument/2006/relationships/ctrlProp"/><Relationship Id="rId762" Target="../ctrlProps/ctrlProp1171.xml" Type="http://schemas.openxmlformats.org/officeDocument/2006/relationships/ctrlProp"/><Relationship Id="rId763" Target="../ctrlProps/ctrlProp1172.xml" Type="http://schemas.openxmlformats.org/officeDocument/2006/relationships/ctrlProp"/><Relationship Id="rId764" Target="../ctrlProps/ctrlProp1173.xml" Type="http://schemas.openxmlformats.org/officeDocument/2006/relationships/ctrlProp"/><Relationship Id="rId765" Target="../ctrlProps/ctrlProp1174.xml" Type="http://schemas.openxmlformats.org/officeDocument/2006/relationships/ctrlProp"/><Relationship Id="rId766" Target="../ctrlProps/ctrlProp1175.xml" Type="http://schemas.openxmlformats.org/officeDocument/2006/relationships/ctrlProp"/><Relationship Id="rId767" Target="../ctrlProps/ctrlProp1176.xml" Type="http://schemas.openxmlformats.org/officeDocument/2006/relationships/ctrlProp"/><Relationship Id="rId77" Target="../ctrlProps/ctrlProp486.xml" Type="http://schemas.openxmlformats.org/officeDocument/2006/relationships/ctrlProp"/><Relationship Id="rId78" Target="../ctrlProps/ctrlProp487.xml" Type="http://schemas.openxmlformats.org/officeDocument/2006/relationships/ctrlProp"/><Relationship Id="rId79" Target="../ctrlProps/ctrlProp488.xml" Type="http://schemas.openxmlformats.org/officeDocument/2006/relationships/ctrlProp"/><Relationship Id="rId8" Target="../ctrlProps/ctrlProp417.xml" Type="http://schemas.openxmlformats.org/officeDocument/2006/relationships/ctrlProp"/><Relationship Id="rId80" Target="../ctrlProps/ctrlProp489.xml" Type="http://schemas.openxmlformats.org/officeDocument/2006/relationships/ctrlProp"/><Relationship Id="rId81" Target="../ctrlProps/ctrlProp490.xml" Type="http://schemas.openxmlformats.org/officeDocument/2006/relationships/ctrlProp"/><Relationship Id="rId82" Target="../ctrlProps/ctrlProp491.xml" Type="http://schemas.openxmlformats.org/officeDocument/2006/relationships/ctrlProp"/><Relationship Id="rId83" Target="../ctrlProps/ctrlProp492.xml" Type="http://schemas.openxmlformats.org/officeDocument/2006/relationships/ctrlProp"/><Relationship Id="rId84" Target="../ctrlProps/ctrlProp493.xml" Type="http://schemas.openxmlformats.org/officeDocument/2006/relationships/ctrlProp"/><Relationship Id="rId85" Target="../ctrlProps/ctrlProp494.xml" Type="http://schemas.openxmlformats.org/officeDocument/2006/relationships/ctrlProp"/><Relationship Id="rId86" Target="../ctrlProps/ctrlProp495.xml" Type="http://schemas.openxmlformats.org/officeDocument/2006/relationships/ctrlProp"/><Relationship Id="rId87" Target="../ctrlProps/ctrlProp496.xml" Type="http://schemas.openxmlformats.org/officeDocument/2006/relationships/ctrlProp"/><Relationship Id="rId88" Target="../ctrlProps/ctrlProp497.xml" Type="http://schemas.openxmlformats.org/officeDocument/2006/relationships/ctrlProp"/><Relationship Id="rId89" Target="../ctrlProps/ctrlProp498.xml" Type="http://schemas.openxmlformats.org/officeDocument/2006/relationships/ctrlProp"/><Relationship Id="rId9" Target="../ctrlProps/ctrlProp418.xml" Type="http://schemas.openxmlformats.org/officeDocument/2006/relationships/ctrlProp"/><Relationship Id="rId90" Target="../ctrlProps/ctrlProp499.xml" Type="http://schemas.openxmlformats.org/officeDocument/2006/relationships/ctrlProp"/><Relationship Id="rId91" Target="../ctrlProps/ctrlProp500.xml" Type="http://schemas.openxmlformats.org/officeDocument/2006/relationships/ctrlProp"/><Relationship Id="rId92" Target="../ctrlProps/ctrlProp501.xml" Type="http://schemas.openxmlformats.org/officeDocument/2006/relationships/ctrlProp"/><Relationship Id="rId93" Target="../ctrlProps/ctrlProp502.xml" Type="http://schemas.openxmlformats.org/officeDocument/2006/relationships/ctrlProp"/><Relationship Id="rId94" Target="../ctrlProps/ctrlProp503.xml" Type="http://schemas.openxmlformats.org/officeDocument/2006/relationships/ctrlProp"/><Relationship Id="rId95" Target="../ctrlProps/ctrlProp504.xml" Type="http://schemas.openxmlformats.org/officeDocument/2006/relationships/ctrlProp"/><Relationship Id="rId96" Target="../ctrlProps/ctrlProp505.xml" Type="http://schemas.openxmlformats.org/officeDocument/2006/relationships/ctrlProp"/><Relationship Id="rId97" Target="../ctrlProps/ctrlProp506.xml" Type="http://schemas.openxmlformats.org/officeDocument/2006/relationships/ctrlProp"/><Relationship Id="rId98" Target="../ctrlProps/ctrlProp507.xml" Type="http://schemas.openxmlformats.org/officeDocument/2006/relationships/ctrlProp"/><Relationship Id="rId99" Target="../ctrlProps/ctrlProp508.xml" Type="http://schemas.openxmlformats.org/officeDocument/2006/relationships/ctrlProp"/></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10" Target="../ctrlProps/ctrlProp1183.xml" Type="http://schemas.openxmlformats.org/officeDocument/2006/relationships/ctrlProp"/><Relationship Id="rId100" Target="../ctrlProps/ctrlProp1273.xml" Type="http://schemas.openxmlformats.org/officeDocument/2006/relationships/ctrlProp"/><Relationship Id="rId101" Target="../ctrlProps/ctrlProp1274.xml" Type="http://schemas.openxmlformats.org/officeDocument/2006/relationships/ctrlProp"/><Relationship Id="rId102" Target="../ctrlProps/ctrlProp1275.xml" Type="http://schemas.openxmlformats.org/officeDocument/2006/relationships/ctrlProp"/><Relationship Id="rId103" Target="../ctrlProps/ctrlProp1276.xml" Type="http://schemas.openxmlformats.org/officeDocument/2006/relationships/ctrlProp"/><Relationship Id="rId104" Target="../ctrlProps/ctrlProp1277.xml" Type="http://schemas.openxmlformats.org/officeDocument/2006/relationships/ctrlProp"/><Relationship Id="rId105" Target="../ctrlProps/ctrlProp1278.xml" Type="http://schemas.openxmlformats.org/officeDocument/2006/relationships/ctrlProp"/><Relationship Id="rId106" Target="../ctrlProps/ctrlProp1279.xml" Type="http://schemas.openxmlformats.org/officeDocument/2006/relationships/ctrlProp"/><Relationship Id="rId107" Target="../ctrlProps/ctrlProp1280.xml" Type="http://schemas.openxmlformats.org/officeDocument/2006/relationships/ctrlProp"/><Relationship Id="rId108" Target="../ctrlProps/ctrlProp1281.xml" Type="http://schemas.openxmlformats.org/officeDocument/2006/relationships/ctrlProp"/><Relationship Id="rId109" Target="../ctrlProps/ctrlProp1282.xml" Type="http://schemas.openxmlformats.org/officeDocument/2006/relationships/ctrlProp"/><Relationship Id="rId11" Target="../ctrlProps/ctrlProp1184.xml" Type="http://schemas.openxmlformats.org/officeDocument/2006/relationships/ctrlProp"/><Relationship Id="rId110" Target="../ctrlProps/ctrlProp1283.xml" Type="http://schemas.openxmlformats.org/officeDocument/2006/relationships/ctrlProp"/><Relationship Id="rId111" Target="../ctrlProps/ctrlProp1284.xml" Type="http://schemas.openxmlformats.org/officeDocument/2006/relationships/ctrlProp"/><Relationship Id="rId112" Target="../ctrlProps/ctrlProp1285.xml" Type="http://schemas.openxmlformats.org/officeDocument/2006/relationships/ctrlProp"/><Relationship Id="rId113" Target="../ctrlProps/ctrlProp1286.xml" Type="http://schemas.openxmlformats.org/officeDocument/2006/relationships/ctrlProp"/><Relationship Id="rId114" Target="../ctrlProps/ctrlProp1287.xml" Type="http://schemas.openxmlformats.org/officeDocument/2006/relationships/ctrlProp"/><Relationship Id="rId115" Target="../ctrlProps/ctrlProp1288.xml" Type="http://schemas.openxmlformats.org/officeDocument/2006/relationships/ctrlProp"/><Relationship Id="rId116" Target="../ctrlProps/ctrlProp1289.xml" Type="http://schemas.openxmlformats.org/officeDocument/2006/relationships/ctrlProp"/><Relationship Id="rId117" Target="../ctrlProps/ctrlProp1290.xml" Type="http://schemas.openxmlformats.org/officeDocument/2006/relationships/ctrlProp"/><Relationship Id="rId118" Target="../ctrlProps/ctrlProp1291.xml" Type="http://schemas.openxmlformats.org/officeDocument/2006/relationships/ctrlProp"/><Relationship Id="rId119" Target="../ctrlProps/ctrlProp1292.xml" Type="http://schemas.openxmlformats.org/officeDocument/2006/relationships/ctrlProp"/><Relationship Id="rId12" Target="../ctrlProps/ctrlProp1185.xml" Type="http://schemas.openxmlformats.org/officeDocument/2006/relationships/ctrlProp"/><Relationship Id="rId120" Target="../ctrlProps/ctrlProp1293.xml" Type="http://schemas.openxmlformats.org/officeDocument/2006/relationships/ctrlProp"/><Relationship Id="rId121" Target="../ctrlProps/ctrlProp1294.xml" Type="http://schemas.openxmlformats.org/officeDocument/2006/relationships/ctrlProp"/><Relationship Id="rId122" Target="../ctrlProps/ctrlProp1295.xml" Type="http://schemas.openxmlformats.org/officeDocument/2006/relationships/ctrlProp"/><Relationship Id="rId123" Target="../ctrlProps/ctrlProp1296.xml" Type="http://schemas.openxmlformats.org/officeDocument/2006/relationships/ctrlProp"/><Relationship Id="rId124" Target="../ctrlProps/ctrlProp1297.xml" Type="http://schemas.openxmlformats.org/officeDocument/2006/relationships/ctrlProp"/><Relationship Id="rId125" Target="../ctrlProps/ctrlProp1298.xml" Type="http://schemas.openxmlformats.org/officeDocument/2006/relationships/ctrlProp"/><Relationship Id="rId126" Target="../ctrlProps/ctrlProp1299.xml" Type="http://schemas.openxmlformats.org/officeDocument/2006/relationships/ctrlProp"/><Relationship Id="rId127" Target="../ctrlProps/ctrlProp1300.xml" Type="http://schemas.openxmlformats.org/officeDocument/2006/relationships/ctrlProp"/><Relationship Id="rId128" Target="../ctrlProps/ctrlProp1301.xml" Type="http://schemas.openxmlformats.org/officeDocument/2006/relationships/ctrlProp"/><Relationship Id="rId129" Target="../ctrlProps/ctrlProp1302.xml" Type="http://schemas.openxmlformats.org/officeDocument/2006/relationships/ctrlProp"/><Relationship Id="rId13" Target="../ctrlProps/ctrlProp1186.xml" Type="http://schemas.openxmlformats.org/officeDocument/2006/relationships/ctrlProp"/><Relationship Id="rId130" Target="../ctrlProps/ctrlProp1303.xml" Type="http://schemas.openxmlformats.org/officeDocument/2006/relationships/ctrlProp"/><Relationship Id="rId131" Target="../ctrlProps/ctrlProp1304.xml" Type="http://schemas.openxmlformats.org/officeDocument/2006/relationships/ctrlProp"/><Relationship Id="rId132" Target="../ctrlProps/ctrlProp1305.xml" Type="http://schemas.openxmlformats.org/officeDocument/2006/relationships/ctrlProp"/><Relationship Id="rId133" Target="../ctrlProps/ctrlProp1306.xml" Type="http://schemas.openxmlformats.org/officeDocument/2006/relationships/ctrlProp"/><Relationship Id="rId134" Target="../ctrlProps/ctrlProp1307.xml" Type="http://schemas.openxmlformats.org/officeDocument/2006/relationships/ctrlProp"/><Relationship Id="rId135" Target="../ctrlProps/ctrlProp1308.xml" Type="http://schemas.openxmlformats.org/officeDocument/2006/relationships/ctrlProp"/><Relationship Id="rId136" Target="../ctrlProps/ctrlProp1309.xml" Type="http://schemas.openxmlformats.org/officeDocument/2006/relationships/ctrlProp"/><Relationship Id="rId137" Target="../ctrlProps/ctrlProp1310.xml" Type="http://schemas.openxmlformats.org/officeDocument/2006/relationships/ctrlProp"/><Relationship Id="rId138" Target="../ctrlProps/ctrlProp1311.xml" Type="http://schemas.openxmlformats.org/officeDocument/2006/relationships/ctrlProp"/><Relationship Id="rId139" Target="../ctrlProps/ctrlProp1312.xml" Type="http://schemas.openxmlformats.org/officeDocument/2006/relationships/ctrlProp"/><Relationship Id="rId14" Target="../ctrlProps/ctrlProp1187.xml" Type="http://schemas.openxmlformats.org/officeDocument/2006/relationships/ctrlProp"/><Relationship Id="rId140" Target="../ctrlProps/ctrlProp1313.xml" Type="http://schemas.openxmlformats.org/officeDocument/2006/relationships/ctrlProp"/><Relationship Id="rId141" Target="../ctrlProps/ctrlProp1314.xml" Type="http://schemas.openxmlformats.org/officeDocument/2006/relationships/ctrlProp"/><Relationship Id="rId142" Target="../ctrlProps/ctrlProp1315.xml" Type="http://schemas.openxmlformats.org/officeDocument/2006/relationships/ctrlProp"/><Relationship Id="rId143" Target="../ctrlProps/ctrlProp1316.xml" Type="http://schemas.openxmlformats.org/officeDocument/2006/relationships/ctrlProp"/><Relationship Id="rId144" Target="../ctrlProps/ctrlProp1317.xml" Type="http://schemas.openxmlformats.org/officeDocument/2006/relationships/ctrlProp"/><Relationship Id="rId145" Target="../ctrlProps/ctrlProp1318.xml" Type="http://schemas.openxmlformats.org/officeDocument/2006/relationships/ctrlProp"/><Relationship Id="rId146" Target="../ctrlProps/ctrlProp1319.xml" Type="http://schemas.openxmlformats.org/officeDocument/2006/relationships/ctrlProp"/><Relationship Id="rId147" Target="../ctrlProps/ctrlProp1320.xml" Type="http://schemas.openxmlformats.org/officeDocument/2006/relationships/ctrlProp"/><Relationship Id="rId148" Target="../ctrlProps/ctrlProp1321.xml" Type="http://schemas.openxmlformats.org/officeDocument/2006/relationships/ctrlProp"/><Relationship Id="rId149" Target="../ctrlProps/ctrlProp1322.xml" Type="http://schemas.openxmlformats.org/officeDocument/2006/relationships/ctrlProp"/><Relationship Id="rId15" Target="../ctrlProps/ctrlProp1188.xml" Type="http://schemas.openxmlformats.org/officeDocument/2006/relationships/ctrlProp"/><Relationship Id="rId150" Target="../ctrlProps/ctrlProp1323.xml" Type="http://schemas.openxmlformats.org/officeDocument/2006/relationships/ctrlProp"/><Relationship Id="rId151" Target="../ctrlProps/ctrlProp1324.xml" Type="http://schemas.openxmlformats.org/officeDocument/2006/relationships/ctrlProp"/><Relationship Id="rId152" Target="../ctrlProps/ctrlProp1325.xml" Type="http://schemas.openxmlformats.org/officeDocument/2006/relationships/ctrlProp"/><Relationship Id="rId153" Target="../ctrlProps/ctrlProp1326.xml" Type="http://schemas.openxmlformats.org/officeDocument/2006/relationships/ctrlProp"/><Relationship Id="rId154" Target="../ctrlProps/ctrlProp1327.xml" Type="http://schemas.openxmlformats.org/officeDocument/2006/relationships/ctrlProp"/><Relationship Id="rId155" Target="../ctrlProps/ctrlProp1328.xml" Type="http://schemas.openxmlformats.org/officeDocument/2006/relationships/ctrlProp"/><Relationship Id="rId156" Target="../ctrlProps/ctrlProp1329.xml" Type="http://schemas.openxmlformats.org/officeDocument/2006/relationships/ctrlProp"/><Relationship Id="rId157" Target="../ctrlProps/ctrlProp1330.xml" Type="http://schemas.openxmlformats.org/officeDocument/2006/relationships/ctrlProp"/><Relationship Id="rId158" Target="../ctrlProps/ctrlProp1331.xml" Type="http://schemas.openxmlformats.org/officeDocument/2006/relationships/ctrlProp"/><Relationship Id="rId159" Target="../ctrlProps/ctrlProp1332.xml" Type="http://schemas.openxmlformats.org/officeDocument/2006/relationships/ctrlProp"/><Relationship Id="rId16" Target="../ctrlProps/ctrlProp1189.xml" Type="http://schemas.openxmlformats.org/officeDocument/2006/relationships/ctrlProp"/><Relationship Id="rId160" Target="../ctrlProps/ctrlProp1333.xml" Type="http://schemas.openxmlformats.org/officeDocument/2006/relationships/ctrlProp"/><Relationship Id="rId161" Target="../ctrlProps/ctrlProp1334.xml" Type="http://schemas.openxmlformats.org/officeDocument/2006/relationships/ctrlProp"/><Relationship Id="rId162" Target="../ctrlProps/ctrlProp1335.xml" Type="http://schemas.openxmlformats.org/officeDocument/2006/relationships/ctrlProp"/><Relationship Id="rId163" Target="../ctrlProps/ctrlProp1336.xml" Type="http://schemas.openxmlformats.org/officeDocument/2006/relationships/ctrlProp"/><Relationship Id="rId164" Target="../ctrlProps/ctrlProp1337.xml" Type="http://schemas.openxmlformats.org/officeDocument/2006/relationships/ctrlProp"/><Relationship Id="rId165" Target="../ctrlProps/ctrlProp1338.xml" Type="http://schemas.openxmlformats.org/officeDocument/2006/relationships/ctrlProp"/><Relationship Id="rId166" Target="../ctrlProps/ctrlProp1339.xml" Type="http://schemas.openxmlformats.org/officeDocument/2006/relationships/ctrlProp"/><Relationship Id="rId167" Target="../ctrlProps/ctrlProp1340.xml" Type="http://schemas.openxmlformats.org/officeDocument/2006/relationships/ctrlProp"/><Relationship Id="rId168" Target="../ctrlProps/ctrlProp1341.xml" Type="http://schemas.openxmlformats.org/officeDocument/2006/relationships/ctrlProp"/><Relationship Id="rId169" Target="../ctrlProps/ctrlProp1342.xml" Type="http://schemas.openxmlformats.org/officeDocument/2006/relationships/ctrlProp"/><Relationship Id="rId17" Target="../ctrlProps/ctrlProp1190.xml" Type="http://schemas.openxmlformats.org/officeDocument/2006/relationships/ctrlProp"/><Relationship Id="rId170" Target="../ctrlProps/ctrlProp1343.xml" Type="http://schemas.openxmlformats.org/officeDocument/2006/relationships/ctrlProp"/><Relationship Id="rId171" Target="../ctrlProps/ctrlProp1344.xml" Type="http://schemas.openxmlformats.org/officeDocument/2006/relationships/ctrlProp"/><Relationship Id="rId172" Target="../ctrlProps/ctrlProp1345.xml" Type="http://schemas.openxmlformats.org/officeDocument/2006/relationships/ctrlProp"/><Relationship Id="rId173" Target="../ctrlProps/ctrlProp1346.xml" Type="http://schemas.openxmlformats.org/officeDocument/2006/relationships/ctrlProp"/><Relationship Id="rId174" Target="../ctrlProps/ctrlProp1347.xml" Type="http://schemas.openxmlformats.org/officeDocument/2006/relationships/ctrlProp"/><Relationship Id="rId175" Target="../ctrlProps/ctrlProp1348.xml" Type="http://schemas.openxmlformats.org/officeDocument/2006/relationships/ctrlProp"/><Relationship Id="rId176" Target="../ctrlProps/ctrlProp1349.xml" Type="http://schemas.openxmlformats.org/officeDocument/2006/relationships/ctrlProp"/><Relationship Id="rId177" Target="../ctrlProps/ctrlProp1350.xml" Type="http://schemas.openxmlformats.org/officeDocument/2006/relationships/ctrlProp"/><Relationship Id="rId178" Target="../ctrlProps/ctrlProp1351.xml" Type="http://schemas.openxmlformats.org/officeDocument/2006/relationships/ctrlProp"/><Relationship Id="rId179" Target="../ctrlProps/ctrlProp1352.xml" Type="http://schemas.openxmlformats.org/officeDocument/2006/relationships/ctrlProp"/><Relationship Id="rId18" Target="../ctrlProps/ctrlProp1191.xml" Type="http://schemas.openxmlformats.org/officeDocument/2006/relationships/ctrlProp"/><Relationship Id="rId180" Target="../ctrlProps/ctrlProp1353.xml" Type="http://schemas.openxmlformats.org/officeDocument/2006/relationships/ctrlProp"/><Relationship Id="rId181" Target="../ctrlProps/ctrlProp1354.xml" Type="http://schemas.openxmlformats.org/officeDocument/2006/relationships/ctrlProp"/><Relationship Id="rId182" Target="../ctrlProps/ctrlProp1355.xml" Type="http://schemas.openxmlformats.org/officeDocument/2006/relationships/ctrlProp"/><Relationship Id="rId183" Target="../ctrlProps/ctrlProp1356.xml" Type="http://schemas.openxmlformats.org/officeDocument/2006/relationships/ctrlProp"/><Relationship Id="rId184" Target="../ctrlProps/ctrlProp1357.xml" Type="http://schemas.openxmlformats.org/officeDocument/2006/relationships/ctrlProp"/><Relationship Id="rId185" Target="../ctrlProps/ctrlProp1358.xml" Type="http://schemas.openxmlformats.org/officeDocument/2006/relationships/ctrlProp"/><Relationship Id="rId186" Target="../ctrlProps/ctrlProp1359.xml" Type="http://schemas.openxmlformats.org/officeDocument/2006/relationships/ctrlProp"/><Relationship Id="rId187" Target="../ctrlProps/ctrlProp1360.xml" Type="http://schemas.openxmlformats.org/officeDocument/2006/relationships/ctrlProp"/><Relationship Id="rId188" Target="../ctrlProps/ctrlProp1361.xml" Type="http://schemas.openxmlformats.org/officeDocument/2006/relationships/ctrlProp"/><Relationship Id="rId189" Target="../ctrlProps/ctrlProp1362.xml" Type="http://schemas.openxmlformats.org/officeDocument/2006/relationships/ctrlProp"/><Relationship Id="rId19" Target="../ctrlProps/ctrlProp1192.xml" Type="http://schemas.openxmlformats.org/officeDocument/2006/relationships/ctrlProp"/><Relationship Id="rId190" Target="../ctrlProps/ctrlProp1363.xml" Type="http://schemas.openxmlformats.org/officeDocument/2006/relationships/ctrlProp"/><Relationship Id="rId191" Target="../ctrlProps/ctrlProp1364.xml" Type="http://schemas.openxmlformats.org/officeDocument/2006/relationships/ctrlProp"/><Relationship Id="rId192" Target="../ctrlProps/ctrlProp1365.xml" Type="http://schemas.openxmlformats.org/officeDocument/2006/relationships/ctrlProp"/><Relationship Id="rId193" Target="../ctrlProps/ctrlProp1366.xml" Type="http://schemas.openxmlformats.org/officeDocument/2006/relationships/ctrlProp"/><Relationship Id="rId194" Target="../ctrlProps/ctrlProp1367.xml" Type="http://schemas.openxmlformats.org/officeDocument/2006/relationships/ctrlProp"/><Relationship Id="rId195" Target="../ctrlProps/ctrlProp1368.xml" Type="http://schemas.openxmlformats.org/officeDocument/2006/relationships/ctrlProp"/><Relationship Id="rId196" Target="../ctrlProps/ctrlProp1369.xml" Type="http://schemas.openxmlformats.org/officeDocument/2006/relationships/ctrlProp"/><Relationship Id="rId197" Target="../ctrlProps/ctrlProp1370.xml" Type="http://schemas.openxmlformats.org/officeDocument/2006/relationships/ctrlProp"/><Relationship Id="rId198" Target="../ctrlProps/ctrlProp1371.xml" Type="http://schemas.openxmlformats.org/officeDocument/2006/relationships/ctrlProp"/><Relationship Id="rId199" Target="../ctrlProps/ctrlProp1372.xml" Type="http://schemas.openxmlformats.org/officeDocument/2006/relationships/ctrlProp"/><Relationship Id="rId2" Target="../drawings/drawing7.xml" Type="http://schemas.openxmlformats.org/officeDocument/2006/relationships/drawing"/><Relationship Id="rId20" Target="../ctrlProps/ctrlProp1193.xml" Type="http://schemas.openxmlformats.org/officeDocument/2006/relationships/ctrlProp"/><Relationship Id="rId200" Target="../ctrlProps/ctrlProp1373.xml" Type="http://schemas.openxmlformats.org/officeDocument/2006/relationships/ctrlProp"/><Relationship Id="rId201" Target="../ctrlProps/ctrlProp1374.xml" Type="http://schemas.openxmlformats.org/officeDocument/2006/relationships/ctrlProp"/><Relationship Id="rId202" Target="../ctrlProps/ctrlProp1375.xml" Type="http://schemas.openxmlformats.org/officeDocument/2006/relationships/ctrlProp"/><Relationship Id="rId203" Target="../ctrlProps/ctrlProp1376.xml" Type="http://schemas.openxmlformats.org/officeDocument/2006/relationships/ctrlProp"/><Relationship Id="rId204" Target="../ctrlProps/ctrlProp1377.xml" Type="http://schemas.openxmlformats.org/officeDocument/2006/relationships/ctrlProp"/><Relationship Id="rId205" Target="../ctrlProps/ctrlProp1378.xml" Type="http://schemas.openxmlformats.org/officeDocument/2006/relationships/ctrlProp"/><Relationship Id="rId206" Target="../ctrlProps/ctrlProp1379.xml" Type="http://schemas.openxmlformats.org/officeDocument/2006/relationships/ctrlProp"/><Relationship Id="rId207" Target="../ctrlProps/ctrlProp1380.xml" Type="http://schemas.openxmlformats.org/officeDocument/2006/relationships/ctrlProp"/><Relationship Id="rId208" Target="../ctrlProps/ctrlProp1381.xml" Type="http://schemas.openxmlformats.org/officeDocument/2006/relationships/ctrlProp"/><Relationship Id="rId209" Target="../ctrlProps/ctrlProp1382.xml" Type="http://schemas.openxmlformats.org/officeDocument/2006/relationships/ctrlProp"/><Relationship Id="rId21" Target="../ctrlProps/ctrlProp1194.xml" Type="http://schemas.openxmlformats.org/officeDocument/2006/relationships/ctrlProp"/><Relationship Id="rId210" Target="../ctrlProps/ctrlProp1383.xml" Type="http://schemas.openxmlformats.org/officeDocument/2006/relationships/ctrlProp"/><Relationship Id="rId211" Target="../ctrlProps/ctrlProp1384.xml" Type="http://schemas.openxmlformats.org/officeDocument/2006/relationships/ctrlProp"/><Relationship Id="rId212" Target="../ctrlProps/ctrlProp1385.xml" Type="http://schemas.openxmlformats.org/officeDocument/2006/relationships/ctrlProp"/><Relationship Id="rId213" Target="../ctrlProps/ctrlProp1386.xml" Type="http://schemas.openxmlformats.org/officeDocument/2006/relationships/ctrlProp"/><Relationship Id="rId214" Target="../ctrlProps/ctrlProp1387.xml" Type="http://schemas.openxmlformats.org/officeDocument/2006/relationships/ctrlProp"/><Relationship Id="rId215" Target="../ctrlProps/ctrlProp1388.xml" Type="http://schemas.openxmlformats.org/officeDocument/2006/relationships/ctrlProp"/><Relationship Id="rId216" Target="../ctrlProps/ctrlProp1389.xml" Type="http://schemas.openxmlformats.org/officeDocument/2006/relationships/ctrlProp"/><Relationship Id="rId217" Target="../ctrlProps/ctrlProp1390.xml" Type="http://schemas.openxmlformats.org/officeDocument/2006/relationships/ctrlProp"/><Relationship Id="rId218" Target="../ctrlProps/ctrlProp1391.xml" Type="http://schemas.openxmlformats.org/officeDocument/2006/relationships/ctrlProp"/><Relationship Id="rId219" Target="../ctrlProps/ctrlProp1392.xml" Type="http://schemas.openxmlformats.org/officeDocument/2006/relationships/ctrlProp"/><Relationship Id="rId22" Target="../ctrlProps/ctrlProp1195.xml" Type="http://schemas.openxmlformats.org/officeDocument/2006/relationships/ctrlProp"/><Relationship Id="rId220" Target="../ctrlProps/ctrlProp1393.xml" Type="http://schemas.openxmlformats.org/officeDocument/2006/relationships/ctrlProp"/><Relationship Id="rId221" Target="../ctrlProps/ctrlProp1394.xml" Type="http://schemas.openxmlformats.org/officeDocument/2006/relationships/ctrlProp"/><Relationship Id="rId222" Target="../ctrlProps/ctrlProp1395.xml" Type="http://schemas.openxmlformats.org/officeDocument/2006/relationships/ctrlProp"/><Relationship Id="rId223" Target="../ctrlProps/ctrlProp1396.xml" Type="http://schemas.openxmlformats.org/officeDocument/2006/relationships/ctrlProp"/><Relationship Id="rId224" Target="../ctrlProps/ctrlProp1397.xml" Type="http://schemas.openxmlformats.org/officeDocument/2006/relationships/ctrlProp"/><Relationship Id="rId225" Target="../ctrlProps/ctrlProp1398.xml" Type="http://schemas.openxmlformats.org/officeDocument/2006/relationships/ctrlProp"/><Relationship Id="rId226" Target="../ctrlProps/ctrlProp1399.xml" Type="http://schemas.openxmlformats.org/officeDocument/2006/relationships/ctrlProp"/><Relationship Id="rId227" Target="../ctrlProps/ctrlProp1400.xml" Type="http://schemas.openxmlformats.org/officeDocument/2006/relationships/ctrlProp"/><Relationship Id="rId228" Target="../ctrlProps/ctrlProp1401.xml" Type="http://schemas.openxmlformats.org/officeDocument/2006/relationships/ctrlProp"/><Relationship Id="rId229" Target="../ctrlProps/ctrlProp1402.xml" Type="http://schemas.openxmlformats.org/officeDocument/2006/relationships/ctrlProp"/><Relationship Id="rId23" Target="../ctrlProps/ctrlProp1196.xml" Type="http://schemas.openxmlformats.org/officeDocument/2006/relationships/ctrlProp"/><Relationship Id="rId230" Target="../ctrlProps/ctrlProp1403.xml" Type="http://schemas.openxmlformats.org/officeDocument/2006/relationships/ctrlProp"/><Relationship Id="rId231" Target="../ctrlProps/ctrlProp1404.xml" Type="http://schemas.openxmlformats.org/officeDocument/2006/relationships/ctrlProp"/><Relationship Id="rId232" Target="../ctrlProps/ctrlProp1405.xml" Type="http://schemas.openxmlformats.org/officeDocument/2006/relationships/ctrlProp"/><Relationship Id="rId233" Target="../ctrlProps/ctrlProp1406.xml" Type="http://schemas.openxmlformats.org/officeDocument/2006/relationships/ctrlProp"/><Relationship Id="rId234" Target="../ctrlProps/ctrlProp1407.xml" Type="http://schemas.openxmlformats.org/officeDocument/2006/relationships/ctrlProp"/><Relationship Id="rId235" Target="../ctrlProps/ctrlProp1408.xml" Type="http://schemas.openxmlformats.org/officeDocument/2006/relationships/ctrlProp"/><Relationship Id="rId236" Target="../ctrlProps/ctrlProp1409.xml" Type="http://schemas.openxmlformats.org/officeDocument/2006/relationships/ctrlProp"/><Relationship Id="rId237" Target="../ctrlProps/ctrlProp1410.xml" Type="http://schemas.openxmlformats.org/officeDocument/2006/relationships/ctrlProp"/><Relationship Id="rId238" Target="../ctrlProps/ctrlProp1411.xml" Type="http://schemas.openxmlformats.org/officeDocument/2006/relationships/ctrlProp"/><Relationship Id="rId239" Target="../ctrlProps/ctrlProp1412.xml" Type="http://schemas.openxmlformats.org/officeDocument/2006/relationships/ctrlProp"/><Relationship Id="rId24" Target="../ctrlProps/ctrlProp1197.xml" Type="http://schemas.openxmlformats.org/officeDocument/2006/relationships/ctrlProp"/><Relationship Id="rId240" Target="../ctrlProps/ctrlProp1413.xml" Type="http://schemas.openxmlformats.org/officeDocument/2006/relationships/ctrlProp"/><Relationship Id="rId241" Target="../ctrlProps/ctrlProp1414.xml" Type="http://schemas.openxmlformats.org/officeDocument/2006/relationships/ctrlProp"/><Relationship Id="rId242" Target="../ctrlProps/ctrlProp1415.xml" Type="http://schemas.openxmlformats.org/officeDocument/2006/relationships/ctrlProp"/><Relationship Id="rId243" Target="../ctrlProps/ctrlProp1416.xml" Type="http://schemas.openxmlformats.org/officeDocument/2006/relationships/ctrlProp"/><Relationship Id="rId244" Target="../ctrlProps/ctrlProp1417.xml" Type="http://schemas.openxmlformats.org/officeDocument/2006/relationships/ctrlProp"/><Relationship Id="rId245" Target="../ctrlProps/ctrlProp1418.xml" Type="http://schemas.openxmlformats.org/officeDocument/2006/relationships/ctrlProp"/><Relationship Id="rId246" Target="../ctrlProps/ctrlProp1419.xml" Type="http://schemas.openxmlformats.org/officeDocument/2006/relationships/ctrlProp"/><Relationship Id="rId247" Target="../ctrlProps/ctrlProp1420.xml" Type="http://schemas.openxmlformats.org/officeDocument/2006/relationships/ctrlProp"/><Relationship Id="rId248" Target="../ctrlProps/ctrlProp1421.xml" Type="http://schemas.openxmlformats.org/officeDocument/2006/relationships/ctrlProp"/><Relationship Id="rId249" Target="../ctrlProps/ctrlProp1422.xml" Type="http://schemas.openxmlformats.org/officeDocument/2006/relationships/ctrlProp"/><Relationship Id="rId25" Target="../ctrlProps/ctrlProp1198.xml" Type="http://schemas.openxmlformats.org/officeDocument/2006/relationships/ctrlProp"/><Relationship Id="rId250" Target="../ctrlProps/ctrlProp1423.xml" Type="http://schemas.openxmlformats.org/officeDocument/2006/relationships/ctrlProp"/><Relationship Id="rId251" Target="../ctrlProps/ctrlProp1424.xml" Type="http://schemas.openxmlformats.org/officeDocument/2006/relationships/ctrlProp"/><Relationship Id="rId252" Target="../ctrlProps/ctrlProp1425.xml" Type="http://schemas.openxmlformats.org/officeDocument/2006/relationships/ctrlProp"/><Relationship Id="rId253" Target="../ctrlProps/ctrlProp1426.xml" Type="http://schemas.openxmlformats.org/officeDocument/2006/relationships/ctrlProp"/><Relationship Id="rId254" Target="../ctrlProps/ctrlProp1427.xml" Type="http://schemas.openxmlformats.org/officeDocument/2006/relationships/ctrlProp"/><Relationship Id="rId255" Target="../ctrlProps/ctrlProp1428.xml" Type="http://schemas.openxmlformats.org/officeDocument/2006/relationships/ctrlProp"/><Relationship Id="rId256" Target="../ctrlProps/ctrlProp1429.xml" Type="http://schemas.openxmlformats.org/officeDocument/2006/relationships/ctrlProp"/><Relationship Id="rId257" Target="../ctrlProps/ctrlProp1430.xml" Type="http://schemas.openxmlformats.org/officeDocument/2006/relationships/ctrlProp"/><Relationship Id="rId258" Target="../ctrlProps/ctrlProp1431.xml" Type="http://schemas.openxmlformats.org/officeDocument/2006/relationships/ctrlProp"/><Relationship Id="rId259" Target="../ctrlProps/ctrlProp1432.xml" Type="http://schemas.openxmlformats.org/officeDocument/2006/relationships/ctrlProp"/><Relationship Id="rId26" Target="../ctrlProps/ctrlProp1199.xml" Type="http://schemas.openxmlformats.org/officeDocument/2006/relationships/ctrlProp"/><Relationship Id="rId260" Target="../ctrlProps/ctrlProp1433.xml" Type="http://schemas.openxmlformats.org/officeDocument/2006/relationships/ctrlProp"/><Relationship Id="rId261" Target="../ctrlProps/ctrlProp1434.xml" Type="http://schemas.openxmlformats.org/officeDocument/2006/relationships/ctrlProp"/><Relationship Id="rId262" Target="../ctrlProps/ctrlProp1435.xml" Type="http://schemas.openxmlformats.org/officeDocument/2006/relationships/ctrlProp"/><Relationship Id="rId263" Target="../ctrlProps/ctrlProp1436.xml" Type="http://schemas.openxmlformats.org/officeDocument/2006/relationships/ctrlProp"/><Relationship Id="rId264" Target="../ctrlProps/ctrlProp1437.xml" Type="http://schemas.openxmlformats.org/officeDocument/2006/relationships/ctrlProp"/><Relationship Id="rId265" Target="../ctrlProps/ctrlProp1438.xml" Type="http://schemas.openxmlformats.org/officeDocument/2006/relationships/ctrlProp"/><Relationship Id="rId266" Target="../ctrlProps/ctrlProp1439.xml" Type="http://schemas.openxmlformats.org/officeDocument/2006/relationships/ctrlProp"/><Relationship Id="rId267" Target="../ctrlProps/ctrlProp1440.xml" Type="http://schemas.openxmlformats.org/officeDocument/2006/relationships/ctrlProp"/><Relationship Id="rId268" Target="../ctrlProps/ctrlProp1441.xml" Type="http://schemas.openxmlformats.org/officeDocument/2006/relationships/ctrlProp"/><Relationship Id="rId269" Target="../ctrlProps/ctrlProp1442.xml" Type="http://schemas.openxmlformats.org/officeDocument/2006/relationships/ctrlProp"/><Relationship Id="rId27" Target="../ctrlProps/ctrlProp1200.xml" Type="http://schemas.openxmlformats.org/officeDocument/2006/relationships/ctrlProp"/><Relationship Id="rId270" Target="../ctrlProps/ctrlProp1443.xml" Type="http://schemas.openxmlformats.org/officeDocument/2006/relationships/ctrlProp"/><Relationship Id="rId271" Target="../ctrlProps/ctrlProp1444.xml" Type="http://schemas.openxmlformats.org/officeDocument/2006/relationships/ctrlProp"/><Relationship Id="rId272" Target="../ctrlProps/ctrlProp1445.xml" Type="http://schemas.openxmlformats.org/officeDocument/2006/relationships/ctrlProp"/><Relationship Id="rId273" Target="../ctrlProps/ctrlProp1446.xml" Type="http://schemas.openxmlformats.org/officeDocument/2006/relationships/ctrlProp"/><Relationship Id="rId274" Target="../ctrlProps/ctrlProp1447.xml" Type="http://schemas.openxmlformats.org/officeDocument/2006/relationships/ctrlProp"/><Relationship Id="rId275" Target="../ctrlProps/ctrlProp1448.xml" Type="http://schemas.openxmlformats.org/officeDocument/2006/relationships/ctrlProp"/><Relationship Id="rId276" Target="../ctrlProps/ctrlProp1449.xml" Type="http://schemas.openxmlformats.org/officeDocument/2006/relationships/ctrlProp"/><Relationship Id="rId277" Target="../ctrlProps/ctrlProp1450.xml" Type="http://schemas.openxmlformats.org/officeDocument/2006/relationships/ctrlProp"/><Relationship Id="rId278" Target="../ctrlProps/ctrlProp1451.xml" Type="http://schemas.openxmlformats.org/officeDocument/2006/relationships/ctrlProp"/><Relationship Id="rId279" Target="../ctrlProps/ctrlProp1452.xml" Type="http://schemas.openxmlformats.org/officeDocument/2006/relationships/ctrlProp"/><Relationship Id="rId28" Target="../ctrlProps/ctrlProp1201.xml" Type="http://schemas.openxmlformats.org/officeDocument/2006/relationships/ctrlProp"/><Relationship Id="rId280" Target="../ctrlProps/ctrlProp1453.xml" Type="http://schemas.openxmlformats.org/officeDocument/2006/relationships/ctrlProp"/><Relationship Id="rId281" Target="../ctrlProps/ctrlProp1454.xml" Type="http://schemas.openxmlformats.org/officeDocument/2006/relationships/ctrlProp"/><Relationship Id="rId282" Target="../ctrlProps/ctrlProp1455.xml" Type="http://schemas.openxmlformats.org/officeDocument/2006/relationships/ctrlProp"/><Relationship Id="rId283" Target="../ctrlProps/ctrlProp1456.xml" Type="http://schemas.openxmlformats.org/officeDocument/2006/relationships/ctrlProp"/><Relationship Id="rId284" Target="../ctrlProps/ctrlProp1457.xml" Type="http://schemas.openxmlformats.org/officeDocument/2006/relationships/ctrlProp"/><Relationship Id="rId285" Target="../ctrlProps/ctrlProp1458.xml" Type="http://schemas.openxmlformats.org/officeDocument/2006/relationships/ctrlProp"/><Relationship Id="rId286" Target="../ctrlProps/ctrlProp1459.xml" Type="http://schemas.openxmlformats.org/officeDocument/2006/relationships/ctrlProp"/><Relationship Id="rId287" Target="../ctrlProps/ctrlProp1460.xml" Type="http://schemas.openxmlformats.org/officeDocument/2006/relationships/ctrlProp"/><Relationship Id="rId288" Target="../ctrlProps/ctrlProp1461.xml" Type="http://schemas.openxmlformats.org/officeDocument/2006/relationships/ctrlProp"/><Relationship Id="rId289" Target="../ctrlProps/ctrlProp1462.xml" Type="http://schemas.openxmlformats.org/officeDocument/2006/relationships/ctrlProp"/><Relationship Id="rId29" Target="../ctrlProps/ctrlProp1202.xml" Type="http://schemas.openxmlformats.org/officeDocument/2006/relationships/ctrlProp"/><Relationship Id="rId290" Target="../ctrlProps/ctrlProp1463.xml" Type="http://schemas.openxmlformats.org/officeDocument/2006/relationships/ctrlProp"/><Relationship Id="rId291" Target="../ctrlProps/ctrlProp1464.xml" Type="http://schemas.openxmlformats.org/officeDocument/2006/relationships/ctrlProp"/><Relationship Id="rId292" Target="../ctrlProps/ctrlProp1465.xml" Type="http://schemas.openxmlformats.org/officeDocument/2006/relationships/ctrlProp"/><Relationship Id="rId293" Target="../ctrlProps/ctrlProp1466.xml" Type="http://schemas.openxmlformats.org/officeDocument/2006/relationships/ctrlProp"/><Relationship Id="rId294" Target="../ctrlProps/ctrlProp1467.xml" Type="http://schemas.openxmlformats.org/officeDocument/2006/relationships/ctrlProp"/><Relationship Id="rId295" Target="../ctrlProps/ctrlProp1468.xml" Type="http://schemas.openxmlformats.org/officeDocument/2006/relationships/ctrlProp"/><Relationship Id="rId296" Target="../ctrlProps/ctrlProp1469.xml" Type="http://schemas.openxmlformats.org/officeDocument/2006/relationships/ctrlProp"/><Relationship Id="rId297" Target="../ctrlProps/ctrlProp1470.xml" Type="http://schemas.openxmlformats.org/officeDocument/2006/relationships/ctrlProp"/><Relationship Id="rId298" Target="../ctrlProps/ctrlProp1471.xml" Type="http://schemas.openxmlformats.org/officeDocument/2006/relationships/ctrlProp"/><Relationship Id="rId299" Target="../ctrlProps/ctrlProp1472.xml" Type="http://schemas.openxmlformats.org/officeDocument/2006/relationships/ctrlProp"/><Relationship Id="rId3" Target="../drawings/vmlDrawing7.vml" Type="http://schemas.openxmlformats.org/officeDocument/2006/relationships/vmlDrawing"/><Relationship Id="rId30" Target="../ctrlProps/ctrlProp1203.xml" Type="http://schemas.openxmlformats.org/officeDocument/2006/relationships/ctrlProp"/><Relationship Id="rId300" Target="../ctrlProps/ctrlProp1473.xml" Type="http://schemas.openxmlformats.org/officeDocument/2006/relationships/ctrlProp"/><Relationship Id="rId301" Target="../ctrlProps/ctrlProp1474.xml" Type="http://schemas.openxmlformats.org/officeDocument/2006/relationships/ctrlProp"/><Relationship Id="rId302" Target="../ctrlProps/ctrlProp1475.xml" Type="http://schemas.openxmlformats.org/officeDocument/2006/relationships/ctrlProp"/><Relationship Id="rId303" Target="../ctrlProps/ctrlProp1476.xml" Type="http://schemas.openxmlformats.org/officeDocument/2006/relationships/ctrlProp"/><Relationship Id="rId304" Target="../ctrlProps/ctrlProp1477.xml" Type="http://schemas.openxmlformats.org/officeDocument/2006/relationships/ctrlProp"/><Relationship Id="rId305" Target="../ctrlProps/ctrlProp1478.xml" Type="http://schemas.openxmlformats.org/officeDocument/2006/relationships/ctrlProp"/><Relationship Id="rId306" Target="../ctrlProps/ctrlProp1479.xml" Type="http://schemas.openxmlformats.org/officeDocument/2006/relationships/ctrlProp"/><Relationship Id="rId307" Target="../ctrlProps/ctrlProp1480.xml" Type="http://schemas.openxmlformats.org/officeDocument/2006/relationships/ctrlProp"/><Relationship Id="rId308" Target="../ctrlProps/ctrlProp1481.xml" Type="http://schemas.openxmlformats.org/officeDocument/2006/relationships/ctrlProp"/><Relationship Id="rId309" Target="../ctrlProps/ctrlProp1482.xml" Type="http://schemas.openxmlformats.org/officeDocument/2006/relationships/ctrlProp"/><Relationship Id="rId31" Target="../ctrlProps/ctrlProp1204.xml" Type="http://schemas.openxmlformats.org/officeDocument/2006/relationships/ctrlProp"/><Relationship Id="rId310" Target="../ctrlProps/ctrlProp1483.xml" Type="http://schemas.openxmlformats.org/officeDocument/2006/relationships/ctrlProp"/><Relationship Id="rId311" Target="../ctrlProps/ctrlProp1484.xml" Type="http://schemas.openxmlformats.org/officeDocument/2006/relationships/ctrlProp"/><Relationship Id="rId312" Target="../ctrlProps/ctrlProp1485.xml" Type="http://schemas.openxmlformats.org/officeDocument/2006/relationships/ctrlProp"/><Relationship Id="rId313" Target="../ctrlProps/ctrlProp1486.xml" Type="http://schemas.openxmlformats.org/officeDocument/2006/relationships/ctrlProp"/><Relationship Id="rId314" Target="../ctrlProps/ctrlProp1487.xml" Type="http://schemas.openxmlformats.org/officeDocument/2006/relationships/ctrlProp"/><Relationship Id="rId315" Target="../ctrlProps/ctrlProp1488.xml" Type="http://schemas.openxmlformats.org/officeDocument/2006/relationships/ctrlProp"/><Relationship Id="rId316" Target="../ctrlProps/ctrlProp1489.xml" Type="http://schemas.openxmlformats.org/officeDocument/2006/relationships/ctrlProp"/><Relationship Id="rId317" Target="../ctrlProps/ctrlProp1490.xml" Type="http://schemas.openxmlformats.org/officeDocument/2006/relationships/ctrlProp"/><Relationship Id="rId318" Target="../ctrlProps/ctrlProp1491.xml" Type="http://schemas.openxmlformats.org/officeDocument/2006/relationships/ctrlProp"/><Relationship Id="rId319" Target="../ctrlProps/ctrlProp1492.xml" Type="http://schemas.openxmlformats.org/officeDocument/2006/relationships/ctrlProp"/><Relationship Id="rId32" Target="../ctrlProps/ctrlProp1205.xml" Type="http://schemas.openxmlformats.org/officeDocument/2006/relationships/ctrlProp"/><Relationship Id="rId320" Target="../ctrlProps/ctrlProp1493.xml" Type="http://schemas.openxmlformats.org/officeDocument/2006/relationships/ctrlProp"/><Relationship Id="rId321" Target="../ctrlProps/ctrlProp1494.xml" Type="http://schemas.openxmlformats.org/officeDocument/2006/relationships/ctrlProp"/><Relationship Id="rId322" Target="../ctrlProps/ctrlProp1495.xml" Type="http://schemas.openxmlformats.org/officeDocument/2006/relationships/ctrlProp"/><Relationship Id="rId323" Target="../ctrlProps/ctrlProp1496.xml" Type="http://schemas.openxmlformats.org/officeDocument/2006/relationships/ctrlProp"/><Relationship Id="rId324" Target="../ctrlProps/ctrlProp1497.xml" Type="http://schemas.openxmlformats.org/officeDocument/2006/relationships/ctrlProp"/><Relationship Id="rId325" Target="../ctrlProps/ctrlProp1498.xml" Type="http://schemas.openxmlformats.org/officeDocument/2006/relationships/ctrlProp"/><Relationship Id="rId326" Target="../ctrlProps/ctrlProp1499.xml" Type="http://schemas.openxmlformats.org/officeDocument/2006/relationships/ctrlProp"/><Relationship Id="rId327" Target="../ctrlProps/ctrlProp1500.xml" Type="http://schemas.openxmlformats.org/officeDocument/2006/relationships/ctrlProp"/><Relationship Id="rId328" Target="../ctrlProps/ctrlProp1501.xml" Type="http://schemas.openxmlformats.org/officeDocument/2006/relationships/ctrlProp"/><Relationship Id="rId329" Target="../ctrlProps/ctrlProp1502.xml" Type="http://schemas.openxmlformats.org/officeDocument/2006/relationships/ctrlProp"/><Relationship Id="rId33" Target="../ctrlProps/ctrlProp1206.xml" Type="http://schemas.openxmlformats.org/officeDocument/2006/relationships/ctrlProp"/><Relationship Id="rId330" Target="../ctrlProps/ctrlProp1503.xml" Type="http://schemas.openxmlformats.org/officeDocument/2006/relationships/ctrlProp"/><Relationship Id="rId331" Target="../ctrlProps/ctrlProp1504.xml" Type="http://schemas.openxmlformats.org/officeDocument/2006/relationships/ctrlProp"/><Relationship Id="rId332" Target="../ctrlProps/ctrlProp1505.xml" Type="http://schemas.openxmlformats.org/officeDocument/2006/relationships/ctrlProp"/><Relationship Id="rId333" Target="../ctrlProps/ctrlProp1506.xml" Type="http://schemas.openxmlformats.org/officeDocument/2006/relationships/ctrlProp"/><Relationship Id="rId334" Target="../ctrlProps/ctrlProp1507.xml" Type="http://schemas.openxmlformats.org/officeDocument/2006/relationships/ctrlProp"/><Relationship Id="rId335" Target="../ctrlProps/ctrlProp1508.xml" Type="http://schemas.openxmlformats.org/officeDocument/2006/relationships/ctrlProp"/><Relationship Id="rId336" Target="../ctrlProps/ctrlProp1509.xml" Type="http://schemas.openxmlformats.org/officeDocument/2006/relationships/ctrlProp"/><Relationship Id="rId337" Target="../ctrlProps/ctrlProp1510.xml" Type="http://schemas.openxmlformats.org/officeDocument/2006/relationships/ctrlProp"/><Relationship Id="rId338" Target="../ctrlProps/ctrlProp1511.xml" Type="http://schemas.openxmlformats.org/officeDocument/2006/relationships/ctrlProp"/><Relationship Id="rId339" Target="../ctrlProps/ctrlProp1512.xml" Type="http://schemas.openxmlformats.org/officeDocument/2006/relationships/ctrlProp"/><Relationship Id="rId34" Target="../ctrlProps/ctrlProp1207.xml" Type="http://schemas.openxmlformats.org/officeDocument/2006/relationships/ctrlProp"/><Relationship Id="rId340" Target="../ctrlProps/ctrlProp1513.xml" Type="http://schemas.openxmlformats.org/officeDocument/2006/relationships/ctrlProp"/><Relationship Id="rId341" Target="../ctrlProps/ctrlProp1514.xml" Type="http://schemas.openxmlformats.org/officeDocument/2006/relationships/ctrlProp"/><Relationship Id="rId342" Target="../ctrlProps/ctrlProp1515.xml" Type="http://schemas.openxmlformats.org/officeDocument/2006/relationships/ctrlProp"/><Relationship Id="rId343" Target="../ctrlProps/ctrlProp1516.xml" Type="http://schemas.openxmlformats.org/officeDocument/2006/relationships/ctrlProp"/><Relationship Id="rId344" Target="../ctrlProps/ctrlProp1517.xml" Type="http://schemas.openxmlformats.org/officeDocument/2006/relationships/ctrlProp"/><Relationship Id="rId345" Target="../ctrlProps/ctrlProp1518.xml" Type="http://schemas.openxmlformats.org/officeDocument/2006/relationships/ctrlProp"/><Relationship Id="rId346" Target="../ctrlProps/ctrlProp1519.xml" Type="http://schemas.openxmlformats.org/officeDocument/2006/relationships/ctrlProp"/><Relationship Id="rId347" Target="../ctrlProps/ctrlProp1520.xml" Type="http://schemas.openxmlformats.org/officeDocument/2006/relationships/ctrlProp"/><Relationship Id="rId348" Target="../ctrlProps/ctrlProp1521.xml" Type="http://schemas.openxmlformats.org/officeDocument/2006/relationships/ctrlProp"/><Relationship Id="rId349" Target="../ctrlProps/ctrlProp1522.xml" Type="http://schemas.openxmlformats.org/officeDocument/2006/relationships/ctrlProp"/><Relationship Id="rId35" Target="../ctrlProps/ctrlProp1208.xml" Type="http://schemas.openxmlformats.org/officeDocument/2006/relationships/ctrlProp"/><Relationship Id="rId350" Target="../ctrlProps/ctrlProp1523.xml" Type="http://schemas.openxmlformats.org/officeDocument/2006/relationships/ctrlProp"/><Relationship Id="rId351" Target="../ctrlProps/ctrlProp1524.xml" Type="http://schemas.openxmlformats.org/officeDocument/2006/relationships/ctrlProp"/><Relationship Id="rId352" Target="../ctrlProps/ctrlProp1525.xml" Type="http://schemas.openxmlformats.org/officeDocument/2006/relationships/ctrlProp"/><Relationship Id="rId353" Target="../ctrlProps/ctrlProp1526.xml" Type="http://schemas.openxmlformats.org/officeDocument/2006/relationships/ctrlProp"/><Relationship Id="rId354" Target="../ctrlProps/ctrlProp1527.xml" Type="http://schemas.openxmlformats.org/officeDocument/2006/relationships/ctrlProp"/><Relationship Id="rId355" Target="../ctrlProps/ctrlProp1528.xml" Type="http://schemas.openxmlformats.org/officeDocument/2006/relationships/ctrlProp"/><Relationship Id="rId356" Target="../ctrlProps/ctrlProp1529.xml" Type="http://schemas.openxmlformats.org/officeDocument/2006/relationships/ctrlProp"/><Relationship Id="rId357" Target="../ctrlProps/ctrlProp1530.xml" Type="http://schemas.openxmlformats.org/officeDocument/2006/relationships/ctrlProp"/><Relationship Id="rId358" Target="../ctrlProps/ctrlProp1531.xml" Type="http://schemas.openxmlformats.org/officeDocument/2006/relationships/ctrlProp"/><Relationship Id="rId359" Target="../ctrlProps/ctrlProp1532.xml" Type="http://schemas.openxmlformats.org/officeDocument/2006/relationships/ctrlProp"/><Relationship Id="rId36" Target="../ctrlProps/ctrlProp1209.xml" Type="http://schemas.openxmlformats.org/officeDocument/2006/relationships/ctrlProp"/><Relationship Id="rId360" Target="../ctrlProps/ctrlProp1533.xml" Type="http://schemas.openxmlformats.org/officeDocument/2006/relationships/ctrlProp"/><Relationship Id="rId361" Target="../ctrlProps/ctrlProp1534.xml" Type="http://schemas.openxmlformats.org/officeDocument/2006/relationships/ctrlProp"/><Relationship Id="rId362" Target="../ctrlProps/ctrlProp1535.xml" Type="http://schemas.openxmlformats.org/officeDocument/2006/relationships/ctrlProp"/><Relationship Id="rId363" Target="../ctrlProps/ctrlProp1536.xml" Type="http://schemas.openxmlformats.org/officeDocument/2006/relationships/ctrlProp"/><Relationship Id="rId364" Target="../ctrlProps/ctrlProp1537.xml" Type="http://schemas.openxmlformats.org/officeDocument/2006/relationships/ctrlProp"/><Relationship Id="rId365" Target="../ctrlProps/ctrlProp1538.xml" Type="http://schemas.openxmlformats.org/officeDocument/2006/relationships/ctrlProp"/><Relationship Id="rId366" Target="../ctrlProps/ctrlProp1539.xml" Type="http://schemas.openxmlformats.org/officeDocument/2006/relationships/ctrlProp"/><Relationship Id="rId367" Target="../ctrlProps/ctrlProp1540.xml" Type="http://schemas.openxmlformats.org/officeDocument/2006/relationships/ctrlProp"/><Relationship Id="rId368" Target="../ctrlProps/ctrlProp1541.xml" Type="http://schemas.openxmlformats.org/officeDocument/2006/relationships/ctrlProp"/><Relationship Id="rId369" Target="../ctrlProps/ctrlProp1542.xml" Type="http://schemas.openxmlformats.org/officeDocument/2006/relationships/ctrlProp"/><Relationship Id="rId37" Target="../ctrlProps/ctrlProp1210.xml" Type="http://schemas.openxmlformats.org/officeDocument/2006/relationships/ctrlProp"/><Relationship Id="rId370" Target="../ctrlProps/ctrlProp1543.xml" Type="http://schemas.openxmlformats.org/officeDocument/2006/relationships/ctrlProp"/><Relationship Id="rId371" Target="../ctrlProps/ctrlProp1544.xml" Type="http://schemas.openxmlformats.org/officeDocument/2006/relationships/ctrlProp"/><Relationship Id="rId372" Target="../ctrlProps/ctrlProp1545.xml" Type="http://schemas.openxmlformats.org/officeDocument/2006/relationships/ctrlProp"/><Relationship Id="rId373" Target="../ctrlProps/ctrlProp1546.xml" Type="http://schemas.openxmlformats.org/officeDocument/2006/relationships/ctrlProp"/><Relationship Id="rId374" Target="../ctrlProps/ctrlProp1547.xml" Type="http://schemas.openxmlformats.org/officeDocument/2006/relationships/ctrlProp"/><Relationship Id="rId375" Target="../ctrlProps/ctrlProp1548.xml" Type="http://schemas.openxmlformats.org/officeDocument/2006/relationships/ctrlProp"/><Relationship Id="rId376" Target="../ctrlProps/ctrlProp1549.xml" Type="http://schemas.openxmlformats.org/officeDocument/2006/relationships/ctrlProp"/><Relationship Id="rId377" Target="../ctrlProps/ctrlProp1550.xml" Type="http://schemas.openxmlformats.org/officeDocument/2006/relationships/ctrlProp"/><Relationship Id="rId378" Target="../ctrlProps/ctrlProp1551.xml" Type="http://schemas.openxmlformats.org/officeDocument/2006/relationships/ctrlProp"/><Relationship Id="rId379" Target="../ctrlProps/ctrlProp1552.xml" Type="http://schemas.openxmlformats.org/officeDocument/2006/relationships/ctrlProp"/><Relationship Id="rId38" Target="../ctrlProps/ctrlProp1211.xml" Type="http://schemas.openxmlformats.org/officeDocument/2006/relationships/ctrlProp"/><Relationship Id="rId380" Target="../ctrlProps/ctrlProp1553.xml" Type="http://schemas.openxmlformats.org/officeDocument/2006/relationships/ctrlProp"/><Relationship Id="rId381" Target="../ctrlProps/ctrlProp1554.xml" Type="http://schemas.openxmlformats.org/officeDocument/2006/relationships/ctrlProp"/><Relationship Id="rId382" Target="../ctrlProps/ctrlProp1555.xml" Type="http://schemas.openxmlformats.org/officeDocument/2006/relationships/ctrlProp"/><Relationship Id="rId383" Target="../ctrlProps/ctrlProp1556.xml" Type="http://schemas.openxmlformats.org/officeDocument/2006/relationships/ctrlProp"/><Relationship Id="rId384" Target="../ctrlProps/ctrlProp1557.xml" Type="http://schemas.openxmlformats.org/officeDocument/2006/relationships/ctrlProp"/><Relationship Id="rId385" Target="../ctrlProps/ctrlProp1558.xml" Type="http://schemas.openxmlformats.org/officeDocument/2006/relationships/ctrlProp"/><Relationship Id="rId386" Target="../ctrlProps/ctrlProp1559.xml" Type="http://schemas.openxmlformats.org/officeDocument/2006/relationships/ctrlProp"/><Relationship Id="rId387" Target="../ctrlProps/ctrlProp1560.xml" Type="http://schemas.openxmlformats.org/officeDocument/2006/relationships/ctrlProp"/><Relationship Id="rId388" Target="../ctrlProps/ctrlProp1561.xml" Type="http://schemas.openxmlformats.org/officeDocument/2006/relationships/ctrlProp"/><Relationship Id="rId389" Target="../ctrlProps/ctrlProp1562.xml" Type="http://schemas.openxmlformats.org/officeDocument/2006/relationships/ctrlProp"/><Relationship Id="rId39" Target="../ctrlProps/ctrlProp1212.xml" Type="http://schemas.openxmlformats.org/officeDocument/2006/relationships/ctrlProp"/><Relationship Id="rId390" Target="../ctrlProps/ctrlProp1563.xml" Type="http://schemas.openxmlformats.org/officeDocument/2006/relationships/ctrlProp"/><Relationship Id="rId391" Target="../ctrlProps/ctrlProp1564.xml" Type="http://schemas.openxmlformats.org/officeDocument/2006/relationships/ctrlProp"/><Relationship Id="rId392" Target="../ctrlProps/ctrlProp1565.xml" Type="http://schemas.openxmlformats.org/officeDocument/2006/relationships/ctrlProp"/><Relationship Id="rId393" Target="../ctrlProps/ctrlProp1566.xml" Type="http://schemas.openxmlformats.org/officeDocument/2006/relationships/ctrlProp"/><Relationship Id="rId394" Target="../ctrlProps/ctrlProp1567.xml" Type="http://schemas.openxmlformats.org/officeDocument/2006/relationships/ctrlProp"/><Relationship Id="rId395" Target="../ctrlProps/ctrlProp1568.xml" Type="http://schemas.openxmlformats.org/officeDocument/2006/relationships/ctrlProp"/><Relationship Id="rId396" Target="../ctrlProps/ctrlProp1569.xml" Type="http://schemas.openxmlformats.org/officeDocument/2006/relationships/ctrlProp"/><Relationship Id="rId397" Target="../ctrlProps/ctrlProp1570.xml" Type="http://schemas.openxmlformats.org/officeDocument/2006/relationships/ctrlProp"/><Relationship Id="rId398" Target="../ctrlProps/ctrlProp1571.xml" Type="http://schemas.openxmlformats.org/officeDocument/2006/relationships/ctrlProp"/><Relationship Id="rId399" Target="../ctrlProps/ctrlProp1572.xml" Type="http://schemas.openxmlformats.org/officeDocument/2006/relationships/ctrlProp"/><Relationship Id="rId4" Target="../ctrlProps/ctrlProp1177.xml" Type="http://schemas.openxmlformats.org/officeDocument/2006/relationships/ctrlProp"/><Relationship Id="rId40" Target="../ctrlProps/ctrlProp1213.xml" Type="http://schemas.openxmlformats.org/officeDocument/2006/relationships/ctrlProp"/><Relationship Id="rId400" Target="../ctrlProps/ctrlProp1573.xml" Type="http://schemas.openxmlformats.org/officeDocument/2006/relationships/ctrlProp"/><Relationship Id="rId401" Target="../ctrlProps/ctrlProp1574.xml" Type="http://schemas.openxmlformats.org/officeDocument/2006/relationships/ctrlProp"/><Relationship Id="rId402" Target="../ctrlProps/ctrlProp1575.xml" Type="http://schemas.openxmlformats.org/officeDocument/2006/relationships/ctrlProp"/><Relationship Id="rId403" Target="../ctrlProps/ctrlProp1576.xml" Type="http://schemas.openxmlformats.org/officeDocument/2006/relationships/ctrlProp"/><Relationship Id="rId404" Target="../ctrlProps/ctrlProp1577.xml" Type="http://schemas.openxmlformats.org/officeDocument/2006/relationships/ctrlProp"/><Relationship Id="rId405" Target="../ctrlProps/ctrlProp1578.xml" Type="http://schemas.openxmlformats.org/officeDocument/2006/relationships/ctrlProp"/><Relationship Id="rId406" Target="../ctrlProps/ctrlProp1579.xml" Type="http://schemas.openxmlformats.org/officeDocument/2006/relationships/ctrlProp"/><Relationship Id="rId407" Target="../ctrlProps/ctrlProp1580.xml" Type="http://schemas.openxmlformats.org/officeDocument/2006/relationships/ctrlProp"/><Relationship Id="rId408" Target="../ctrlProps/ctrlProp1581.xml" Type="http://schemas.openxmlformats.org/officeDocument/2006/relationships/ctrlProp"/><Relationship Id="rId409" Target="../ctrlProps/ctrlProp1582.xml" Type="http://schemas.openxmlformats.org/officeDocument/2006/relationships/ctrlProp"/><Relationship Id="rId41" Target="../ctrlProps/ctrlProp1214.xml" Type="http://schemas.openxmlformats.org/officeDocument/2006/relationships/ctrlProp"/><Relationship Id="rId410" Target="../ctrlProps/ctrlProp1583.xml" Type="http://schemas.openxmlformats.org/officeDocument/2006/relationships/ctrlProp"/><Relationship Id="rId411" Target="../ctrlProps/ctrlProp1584.xml" Type="http://schemas.openxmlformats.org/officeDocument/2006/relationships/ctrlProp"/><Relationship Id="rId412" Target="../ctrlProps/ctrlProp1585.xml" Type="http://schemas.openxmlformats.org/officeDocument/2006/relationships/ctrlProp"/><Relationship Id="rId413" Target="../ctrlProps/ctrlProp1586.xml" Type="http://schemas.openxmlformats.org/officeDocument/2006/relationships/ctrlProp"/><Relationship Id="rId414" Target="../ctrlProps/ctrlProp1587.xml" Type="http://schemas.openxmlformats.org/officeDocument/2006/relationships/ctrlProp"/><Relationship Id="rId415" Target="../ctrlProps/ctrlProp1588.xml" Type="http://schemas.openxmlformats.org/officeDocument/2006/relationships/ctrlProp"/><Relationship Id="rId416" Target="../ctrlProps/ctrlProp1589.xml" Type="http://schemas.openxmlformats.org/officeDocument/2006/relationships/ctrlProp"/><Relationship Id="rId417" Target="../ctrlProps/ctrlProp1590.xml" Type="http://schemas.openxmlformats.org/officeDocument/2006/relationships/ctrlProp"/><Relationship Id="rId418" Target="../ctrlProps/ctrlProp1591.xml" Type="http://schemas.openxmlformats.org/officeDocument/2006/relationships/ctrlProp"/><Relationship Id="rId419" Target="../ctrlProps/ctrlProp1592.xml" Type="http://schemas.openxmlformats.org/officeDocument/2006/relationships/ctrlProp"/><Relationship Id="rId42" Target="../ctrlProps/ctrlProp1215.xml" Type="http://schemas.openxmlformats.org/officeDocument/2006/relationships/ctrlProp"/><Relationship Id="rId420" Target="../ctrlProps/ctrlProp1593.xml" Type="http://schemas.openxmlformats.org/officeDocument/2006/relationships/ctrlProp"/><Relationship Id="rId421" Target="../ctrlProps/ctrlProp1594.xml" Type="http://schemas.openxmlformats.org/officeDocument/2006/relationships/ctrlProp"/><Relationship Id="rId422" Target="../ctrlProps/ctrlProp1595.xml" Type="http://schemas.openxmlformats.org/officeDocument/2006/relationships/ctrlProp"/><Relationship Id="rId423" Target="../ctrlProps/ctrlProp1596.xml" Type="http://schemas.openxmlformats.org/officeDocument/2006/relationships/ctrlProp"/><Relationship Id="rId424" Target="../ctrlProps/ctrlProp1597.xml" Type="http://schemas.openxmlformats.org/officeDocument/2006/relationships/ctrlProp"/><Relationship Id="rId425" Target="../ctrlProps/ctrlProp1598.xml" Type="http://schemas.openxmlformats.org/officeDocument/2006/relationships/ctrlProp"/><Relationship Id="rId426" Target="../ctrlProps/ctrlProp1599.xml" Type="http://schemas.openxmlformats.org/officeDocument/2006/relationships/ctrlProp"/><Relationship Id="rId427" Target="../ctrlProps/ctrlProp1600.xml" Type="http://schemas.openxmlformats.org/officeDocument/2006/relationships/ctrlProp"/><Relationship Id="rId428" Target="../ctrlProps/ctrlProp1601.xml" Type="http://schemas.openxmlformats.org/officeDocument/2006/relationships/ctrlProp"/><Relationship Id="rId429" Target="../ctrlProps/ctrlProp1602.xml" Type="http://schemas.openxmlformats.org/officeDocument/2006/relationships/ctrlProp"/><Relationship Id="rId43" Target="../ctrlProps/ctrlProp1216.xml" Type="http://schemas.openxmlformats.org/officeDocument/2006/relationships/ctrlProp"/><Relationship Id="rId430" Target="../ctrlProps/ctrlProp1603.xml" Type="http://schemas.openxmlformats.org/officeDocument/2006/relationships/ctrlProp"/><Relationship Id="rId431" Target="../ctrlProps/ctrlProp1604.xml" Type="http://schemas.openxmlformats.org/officeDocument/2006/relationships/ctrlProp"/><Relationship Id="rId432" Target="../ctrlProps/ctrlProp1605.xml" Type="http://schemas.openxmlformats.org/officeDocument/2006/relationships/ctrlProp"/><Relationship Id="rId433" Target="../ctrlProps/ctrlProp1606.xml" Type="http://schemas.openxmlformats.org/officeDocument/2006/relationships/ctrlProp"/><Relationship Id="rId434" Target="../ctrlProps/ctrlProp1607.xml" Type="http://schemas.openxmlformats.org/officeDocument/2006/relationships/ctrlProp"/><Relationship Id="rId435" Target="../ctrlProps/ctrlProp1608.xml" Type="http://schemas.openxmlformats.org/officeDocument/2006/relationships/ctrlProp"/><Relationship Id="rId436" Target="../ctrlProps/ctrlProp1609.xml" Type="http://schemas.openxmlformats.org/officeDocument/2006/relationships/ctrlProp"/><Relationship Id="rId437" Target="../ctrlProps/ctrlProp1610.xml" Type="http://schemas.openxmlformats.org/officeDocument/2006/relationships/ctrlProp"/><Relationship Id="rId438" Target="../ctrlProps/ctrlProp1611.xml" Type="http://schemas.openxmlformats.org/officeDocument/2006/relationships/ctrlProp"/><Relationship Id="rId439" Target="../ctrlProps/ctrlProp1612.xml" Type="http://schemas.openxmlformats.org/officeDocument/2006/relationships/ctrlProp"/><Relationship Id="rId44" Target="../ctrlProps/ctrlProp1217.xml" Type="http://schemas.openxmlformats.org/officeDocument/2006/relationships/ctrlProp"/><Relationship Id="rId440" Target="../ctrlProps/ctrlProp1613.xml" Type="http://schemas.openxmlformats.org/officeDocument/2006/relationships/ctrlProp"/><Relationship Id="rId441" Target="../ctrlProps/ctrlProp1614.xml" Type="http://schemas.openxmlformats.org/officeDocument/2006/relationships/ctrlProp"/><Relationship Id="rId442" Target="../ctrlProps/ctrlProp1615.xml" Type="http://schemas.openxmlformats.org/officeDocument/2006/relationships/ctrlProp"/><Relationship Id="rId443" Target="../ctrlProps/ctrlProp1616.xml" Type="http://schemas.openxmlformats.org/officeDocument/2006/relationships/ctrlProp"/><Relationship Id="rId444" Target="../ctrlProps/ctrlProp1617.xml" Type="http://schemas.openxmlformats.org/officeDocument/2006/relationships/ctrlProp"/><Relationship Id="rId445" Target="../ctrlProps/ctrlProp1618.xml" Type="http://schemas.openxmlformats.org/officeDocument/2006/relationships/ctrlProp"/><Relationship Id="rId446" Target="../ctrlProps/ctrlProp1619.xml" Type="http://schemas.openxmlformats.org/officeDocument/2006/relationships/ctrlProp"/><Relationship Id="rId447" Target="../ctrlProps/ctrlProp1620.xml" Type="http://schemas.openxmlformats.org/officeDocument/2006/relationships/ctrlProp"/><Relationship Id="rId448" Target="../ctrlProps/ctrlProp1621.xml" Type="http://schemas.openxmlformats.org/officeDocument/2006/relationships/ctrlProp"/><Relationship Id="rId449" Target="../ctrlProps/ctrlProp1622.xml" Type="http://schemas.openxmlformats.org/officeDocument/2006/relationships/ctrlProp"/><Relationship Id="rId45" Target="../ctrlProps/ctrlProp1218.xml" Type="http://schemas.openxmlformats.org/officeDocument/2006/relationships/ctrlProp"/><Relationship Id="rId450" Target="../ctrlProps/ctrlProp1623.xml" Type="http://schemas.openxmlformats.org/officeDocument/2006/relationships/ctrlProp"/><Relationship Id="rId451" Target="../ctrlProps/ctrlProp1624.xml" Type="http://schemas.openxmlformats.org/officeDocument/2006/relationships/ctrlProp"/><Relationship Id="rId452" Target="../ctrlProps/ctrlProp1625.xml" Type="http://schemas.openxmlformats.org/officeDocument/2006/relationships/ctrlProp"/><Relationship Id="rId453" Target="../ctrlProps/ctrlProp1626.xml" Type="http://schemas.openxmlformats.org/officeDocument/2006/relationships/ctrlProp"/><Relationship Id="rId454" Target="../ctrlProps/ctrlProp1627.xml" Type="http://schemas.openxmlformats.org/officeDocument/2006/relationships/ctrlProp"/><Relationship Id="rId455" Target="../ctrlProps/ctrlProp1628.xml" Type="http://schemas.openxmlformats.org/officeDocument/2006/relationships/ctrlProp"/><Relationship Id="rId456" Target="../ctrlProps/ctrlProp1629.xml" Type="http://schemas.openxmlformats.org/officeDocument/2006/relationships/ctrlProp"/><Relationship Id="rId457" Target="../ctrlProps/ctrlProp1630.xml" Type="http://schemas.openxmlformats.org/officeDocument/2006/relationships/ctrlProp"/><Relationship Id="rId458" Target="../ctrlProps/ctrlProp1631.xml" Type="http://schemas.openxmlformats.org/officeDocument/2006/relationships/ctrlProp"/><Relationship Id="rId459" Target="../ctrlProps/ctrlProp1632.xml" Type="http://schemas.openxmlformats.org/officeDocument/2006/relationships/ctrlProp"/><Relationship Id="rId46" Target="../ctrlProps/ctrlProp1219.xml" Type="http://schemas.openxmlformats.org/officeDocument/2006/relationships/ctrlProp"/><Relationship Id="rId460" Target="../ctrlProps/ctrlProp1633.xml" Type="http://schemas.openxmlformats.org/officeDocument/2006/relationships/ctrlProp"/><Relationship Id="rId461" Target="../ctrlProps/ctrlProp1634.xml" Type="http://schemas.openxmlformats.org/officeDocument/2006/relationships/ctrlProp"/><Relationship Id="rId462" Target="../ctrlProps/ctrlProp1635.xml" Type="http://schemas.openxmlformats.org/officeDocument/2006/relationships/ctrlProp"/><Relationship Id="rId463" Target="../ctrlProps/ctrlProp1636.xml" Type="http://schemas.openxmlformats.org/officeDocument/2006/relationships/ctrlProp"/><Relationship Id="rId464" Target="../ctrlProps/ctrlProp1637.xml" Type="http://schemas.openxmlformats.org/officeDocument/2006/relationships/ctrlProp"/><Relationship Id="rId465" Target="../ctrlProps/ctrlProp1638.xml" Type="http://schemas.openxmlformats.org/officeDocument/2006/relationships/ctrlProp"/><Relationship Id="rId466" Target="../ctrlProps/ctrlProp1639.xml" Type="http://schemas.openxmlformats.org/officeDocument/2006/relationships/ctrlProp"/><Relationship Id="rId467" Target="../ctrlProps/ctrlProp1640.xml" Type="http://schemas.openxmlformats.org/officeDocument/2006/relationships/ctrlProp"/><Relationship Id="rId468" Target="../ctrlProps/ctrlProp1641.xml" Type="http://schemas.openxmlformats.org/officeDocument/2006/relationships/ctrlProp"/><Relationship Id="rId469" Target="../ctrlProps/ctrlProp1642.xml" Type="http://schemas.openxmlformats.org/officeDocument/2006/relationships/ctrlProp"/><Relationship Id="rId47" Target="../ctrlProps/ctrlProp1220.xml" Type="http://schemas.openxmlformats.org/officeDocument/2006/relationships/ctrlProp"/><Relationship Id="rId470" Target="../ctrlProps/ctrlProp1643.xml" Type="http://schemas.openxmlformats.org/officeDocument/2006/relationships/ctrlProp"/><Relationship Id="rId471" Target="../ctrlProps/ctrlProp1644.xml" Type="http://schemas.openxmlformats.org/officeDocument/2006/relationships/ctrlProp"/><Relationship Id="rId472" Target="../ctrlProps/ctrlProp1645.xml" Type="http://schemas.openxmlformats.org/officeDocument/2006/relationships/ctrlProp"/><Relationship Id="rId473" Target="../ctrlProps/ctrlProp1646.xml" Type="http://schemas.openxmlformats.org/officeDocument/2006/relationships/ctrlProp"/><Relationship Id="rId474" Target="../ctrlProps/ctrlProp1647.xml" Type="http://schemas.openxmlformats.org/officeDocument/2006/relationships/ctrlProp"/><Relationship Id="rId475" Target="../ctrlProps/ctrlProp1648.xml" Type="http://schemas.openxmlformats.org/officeDocument/2006/relationships/ctrlProp"/><Relationship Id="rId476" Target="../ctrlProps/ctrlProp1649.xml" Type="http://schemas.openxmlformats.org/officeDocument/2006/relationships/ctrlProp"/><Relationship Id="rId477" Target="../ctrlProps/ctrlProp1650.xml" Type="http://schemas.openxmlformats.org/officeDocument/2006/relationships/ctrlProp"/><Relationship Id="rId478" Target="../ctrlProps/ctrlProp1651.xml" Type="http://schemas.openxmlformats.org/officeDocument/2006/relationships/ctrlProp"/><Relationship Id="rId479" Target="../ctrlProps/ctrlProp1652.xml" Type="http://schemas.openxmlformats.org/officeDocument/2006/relationships/ctrlProp"/><Relationship Id="rId48" Target="../ctrlProps/ctrlProp1221.xml" Type="http://schemas.openxmlformats.org/officeDocument/2006/relationships/ctrlProp"/><Relationship Id="rId480" Target="../ctrlProps/ctrlProp1653.xml" Type="http://schemas.openxmlformats.org/officeDocument/2006/relationships/ctrlProp"/><Relationship Id="rId481" Target="../ctrlProps/ctrlProp1654.xml" Type="http://schemas.openxmlformats.org/officeDocument/2006/relationships/ctrlProp"/><Relationship Id="rId482" Target="../ctrlProps/ctrlProp1655.xml" Type="http://schemas.openxmlformats.org/officeDocument/2006/relationships/ctrlProp"/><Relationship Id="rId483" Target="../ctrlProps/ctrlProp1656.xml" Type="http://schemas.openxmlformats.org/officeDocument/2006/relationships/ctrlProp"/><Relationship Id="rId484" Target="../ctrlProps/ctrlProp1657.xml" Type="http://schemas.openxmlformats.org/officeDocument/2006/relationships/ctrlProp"/><Relationship Id="rId485" Target="../ctrlProps/ctrlProp1658.xml" Type="http://schemas.openxmlformats.org/officeDocument/2006/relationships/ctrlProp"/><Relationship Id="rId486" Target="../ctrlProps/ctrlProp1659.xml" Type="http://schemas.openxmlformats.org/officeDocument/2006/relationships/ctrlProp"/><Relationship Id="rId487" Target="../ctrlProps/ctrlProp1660.xml" Type="http://schemas.openxmlformats.org/officeDocument/2006/relationships/ctrlProp"/><Relationship Id="rId488" Target="../ctrlProps/ctrlProp1661.xml" Type="http://schemas.openxmlformats.org/officeDocument/2006/relationships/ctrlProp"/><Relationship Id="rId489" Target="../ctrlProps/ctrlProp1662.xml" Type="http://schemas.openxmlformats.org/officeDocument/2006/relationships/ctrlProp"/><Relationship Id="rId49" Target="../ctrlProps/ctrlProp1222.xml" Type="http://schemas.openxmlformats.org/officeDocument/2006/relationships/ctrlProp"/><Relationship Id="rId490" Target="../ctrlProps/ctrlProp1663.xml" Type="http://schemas.openxmlformats.org/officeDocument/2006/relationships/ctrlProp"/><Relationship Id="rId491" Target="../ctrlProps/ctrlProp1664.xml" Type="http://schemas.openxmlformats.org/officeDocument/2006/relationships/ctrlProp"/><Relationship Id="rId492" Target="../ctrlProps/ctrlProp1665.xml" Type="http://schemas.openxmlformats.org/officeDocument/2006/relationships/ctrlProp"/><Relationship Id="rId493" Target="../ctrlProps/ctrlProp1666.xml" Type="http://schemas.openxmlformats.org/officeDocument/2006/relationships/ctrlProp"/><Relationship Id="rId494" Target="../ctrlProps/ctrlProp1667.xml" Type="http://schemas.openxmlformats.org/officeDocument/2006/relationships/ctrlProp"/><Relationship Id="rId495" Target="../ctrlProps/ctrlProp1668.xml" Type="http://schemas.openxmlformats.org/officeDocument/2006/relationships/ctrlProp"/><Relationship Id="rId496" Target="../ctrlProps/ctrlProp1669.xml" Type="http://schemas.openxmlformats.org/officeDocument/2006/relationships/ctrlProp"/><Relationship Id="rId497" Target="../ctrlProps/ctrlProp1670.xml" Type="http://schemas.openxmlformats.org/officeDocument/2006/relationships/ctrlProp"/><Relationship Id="rId498" Target="../ctrlProps/ctrlProp1671.xml" Type="http://schemas.openxmlformats.org/officeDocument/2006/relationships/ctrlProp"/><Relationship Id="rId499" Target="../ctrlProps/ctrlProp1672.xml" Type="http://schemas.openxmlformats.org/officeDocument/2006/relationships/ctrlProp"/><Relationship Id="rId5" Target="../ctrlProps/ctrlProp1178.xml" Type="http://schemas.openxmlformats.org/officeDocument/2006/relationships/ctrlProp"/><Relationship Id="rId50" Target="../ctrlProps/ctrlProp1223.xml" Type="http://schemas.openxmlformats.org/officeDocument/2006/relationships/ctrlProp"/><Relationship Id="rId500" Target="../ctrlProps/ctrlProp1673.xml" Type="http://schemas.openxmlformats.org/officeDocument/2006/relationships/ctrlProp"/><Relationship Id="rId501" Target="../ctrlProps/ctrlProp1674.xml" Type="http://schemas.openxmlformats.org/officeDocument/2006/relationships/ctrlProp"/><Relationship Id="rId502" Target="../ctrlProps/ctrlProp1675.xml" Type="http://schemas.openxmlformats.org/officeDocument/2006/relationships/ctrlProp"/><Relationship Id="rId503" Target="../ctrlProps/ctrlProp1676.xml" Type="http://schemas.openxmlformats.org/officeDocument/2006/relationships/ctrlProp"/><Relationship Id="rId504" Target="../ctrlProps/ctrlProp1677.xml" Type="http://schemas.openxmlformats.org/officeDocument/2006/relationships/ctrlProp"/><Relationship Id="rId505" Target="../ctrlProps/ctrlProp1678.xml" Type="http://schemas.openxmlformats.org/officeDocument/2006/relationships/ctrlProp"/><Relationship Id="rId506" Target="../ctrlProps/ctrlProp1679.xml" Type="http://schemas.openxmlformats.org/officeDocument/2006/relationships/ctrlProp"/><Relationship Id="rId507" Target="../ctrlProps/ctrlProp1680.xml" Type="http://schemas.openxmlformats.org/officeDocument/2006/relationships/ctrlProp"/><Relationship Id="rId508" Target="../ctrlProps/ctrlProp1681.xml" Type="http://schemas.openxmlformats.org/officeDocument/2006/relationships/ctrlProp"/><Relationship Id="rId509" Target="../ctrlProps/ctrlProp1682.xml" Type="http://schemas.openxmlformats.org/officeDocument/2006/relationships/ctrlProp"/><Relationship Id="rId51" Target="../ctrlProps/ctrlProp1224.xml" Type="http://schemas.openxmlformats.org/officeDocument/2006/relationships/ctrlProp"/><Relationship Id="rId510" Target="../ctrlProps/ctrlProp1683.xml" Type="http://schemas.openxmlformats.org/officeDocument/2006/relationships/ctrlProp"/><Relationship Id="rId511" Target="../ctrlProps/ctrlProp1684.xml" Type="http://schemas.openxmlformats.org/officeDocument/2006/relationships/ctrlProp"/><Relationship Id="rId512" Target="../ctrlProps/ctrlProp1685.xml" Type="http://schemas.openxmlformats.org/officeDocument/2006/relationships/ctrlProp"/><Relationship Id="rId513" Target="../ctrlProps/ctrlProp1686.xml" Type="http://schemas.openxmlformats.org/officeDocument/2006/relationships/ctrlProp"/><Relationship Id="rId514" Target="../ctrlProps/ctrlProp1687.xml" Type="http://schemas.openxmlformats.org/officeDocument/2006/relationships/ctrlProp"/><Relationship Id="rId515" Target="../ctrlProps/ctrlProp1688.xml" Type="http://schemas.openxmlformats.org/officeDocument/2006/relationships/ctrlProp"/><Relationship Id="rId516" Target="../ctrlProps/ctrlProp1689.xml" Type="http://schemas.openxmlformats.org/officeDocument/2006/relationships/ctrlProp"/><Relationship Id="rId517" Target="../ctrlProps/ctrlProp1690.xml" Type="http://schemas.openxmlformats.org/officeDocument/2006/relationships/ctrlProp"/><Relationship Id="rId518" Target="../ctrlProps/ctrlProp1691.xml" Type="http://schemas.openxmlformats.org/officeDocument/2006/relationships/ctrlProp"/><Relationship Id="rId519" Target="../ctrlProps/ctrlProp1692.xml" Type="http://schemas.openxmlformats.org/officeDocument/2006/relationships/ctrlProp"/><Relationship Id="rId52" Target="../ctrlProps/ctrlProp1225.xml" Type="http://schemas.openxmlformats.org/officeDocument/2006/relationships/ctrlProp"/><Relationship Id="rId520" Target="../ctrlProps/ctrlProp1693.xml" Type="http://schemas.openxmlformats.org/officeDocument/2006/relationships/ctrlProp"/><Relationship Id="rId521" Target="../ctrlProps/ctrlProp1694.xml" Type="http://schemas.openxmlformats.org/officeDocument/2006/relationships/ctrlProp"/><Relationship Id="rId522" Target="../ctrlProps/ctrlProp1695.xml" Type="http://schemas.openxmlformats.org/officeDocument/2006/relationships/ctrlProp"/><Relationship Id="rId523" Target="../ctrlProps/ctrlProp1696.xml" Type="http://schemas.openxmlformats.org/officeDocument/2006/relationships/ctrlProp"/><Relationship Id="rId524" Target="../ctrlProps/ctrlProp1697.xml" Type="http://schemas.openxmlformats.org/officeDocument/2006/relationships/ctrlProp"/><Relationship Id="rId525" Target="../ctrlProps/ctrlProp1698.xml" Type="http://schemas.openxmlformats.org/officeDocument/2006/relationships/ctrlProp"/><Relationship Id="rId526" Target="../ctrlProps/ctrlProp1699.xml" Type="http://schemas.openxmlformats.org/officeDocument/2006/relationships/ctrlProp"/><Relationship Id="rId527" Target="../ctrlProps/ctrlProp1700.xml" Type="http://schemas.openxmlformats.org/officeDocument/2006/relationships/ctrlProp"/><Relationship Id="rId528" Target="../ctrlProps/ctrlProp1701.xml" Type="http://schemas.openxmlformats.org/officeDocument/2006/relationships/ctrlProp"/><Relationship Id="rId529" Target="../ctrlProps/ctrlProp1702.xml" Type="http://schemas.openxmlformats.org/officeDocument/2006/relationships/ctrlProp"/><Relationship Id="rId53" Target="../ctrlProps/ctrlProp1226.xml" Type="http://schemas.openxmlformats.org/officeDocument/2006/relationships/ctrlProp"/><Relationship Id="rId530" Target="../ctrlProps/ctrlProp1703.xml" Type="http://schemas.openxmlformats.org/officeDocument/2006/relationships/ctrlProp"/><Relationship Id="rId531" Target="../ctrlProps/ctrlProp1704.xml" Type="http://schemas.openxmlformats.org/officeDocument/2006/relationships/ctrlProp"/><Relationship Id="rId532" Target="../ctrlProps/ctrlProp1705.xml" Type="http://schemas.openxmlformats.org/officeDocument/2006/relationships/ctrlProp"/><Relationship Id="rId533" Target="../ctrlProps/ctrlProp1706.xml" Type="http://schemas.openxmlformats.org/officeDocument/2006/relationships/ctrlProp"/><Relationship Id="rId534" Target="../ctrlProps/ctrlProp1707.xml" Type="http://schemas.openxmlformats.org/officeDocument/2006/relationships/ctrlProp"/><Relationship Id="rId535" Target="../ctrlProps/ctrlProp1708.xml" Type="http://schemas.openxmlformats.org/officeDocument/2006/relationships/ctrlProp"/><Relationship Id="rId536" Target="../ctrlProps/ctrlProp1709.xml" Type="http://schemas.openxmlformats.org/officeDocument/2006/relationships/ctrlProp"/><Relationship Id="rId537" Target="../ctrlProps/ctrlProp1710.xml" Type="http://schemas.openxmlformats.org/officeDocument/2006/relationships/ctrlProp"/><Relationship Id="rId538" Target="../ctrlProps/ctrlProp1711.xml" Type="http://schemas.openxmlformats.org/officeDocument/2006/relationships/ctrlProp"/><Relationship Id="rId539" Target="../ctrlProps/ctrlProp1712.xml" Type="http://schemas.openxmlformats.org/officeDocument/2006/relationships/ctrlProp"/><Relationship Id="rId54" Target="../ctrlProps/ctrlProp1227.xml" Type="http://schemas.openxmlformats.org/officeDocument/2006/relationships/ctrlProp"/><Relationship Id="rId540" Target="../ctrlProps/ctrlProp1713.xml" Type="http://schemas.openxmlformats.org/officeDocument/2006/relationships/ctrlProp"/><Relationship Id="rId541" Target="../ctrlProps/ctrlProp1714.xml" Type="http://schemas.openxmlformats.org/officeDocument/2006/relationships/ctrlProp"/><Relationship Id="rId542" Target="../ctrlProps/ctrlProp1715.xml" Type="http://schemas.openxmlformats.org/officeDocument/2006/relationships/ctrlProp"/><Relationship Id="rId543" Target="../ctrlProps/ctrlProp1716.xml" Type="http://schemas.openxmlformats.org/officeDocument/2006/relationships/ctrlProp"/><Relationship Id="rId544" Target="../ctrlProps/ctrlProp1717.xml" Type="http://schemas.openxmlformats.org/officeDocument/2006/relationships/ctrlProp"/><Relationship Id="rId545" Target="../ctrlProps/ctrlProp1718.xml" Type="http://schemas.openxmlformats.org/officeDocument/2006/relationships/ctrlProp"/><Relationship Id="rId546" Target="../ctrlProps/ctrlProp1719.xml" Type="http://schemas.openxmlformats.org/officeDocument/2006/relationships/ctrlProp"/><Relationship Id="rId547" Target="../ctrlProps/ctrlProp1720.xml" Type="http://schemas.openxmlformats.org/officeDocument/2006/relationships/ctrlProp"/><Relationship Id="rId548" Target="../ctrlProps/ctrlProp1721.xml" Type="http://schemas.openxmlformats.org/officeDocument/2006/relationships/ctrlProp"/><Relationship Id="rId549" Target="../ctrlProps/ctrlProp1722.xml" Type="http://schemas.openxmlformats.org/officeDocument/2006/relationships/ctrlProp"/><Relationship Id="rId55" Target="../ctrlProps/ctrlProp1228.xml" Type="http://schemas.openxmlformats.org/officeDocument/2006/relationships/ctrlProp"/><Relationship Id="rId550" Target="../ctrlProps/ctrlProp1723.xml" Type="http://schemas.openxmlformats.org/officeDocument/2006/relationships/ctrlProp"/><Relationship Id="rId551" Target="../ctrlProps/ctrlProp1724.xml" Type="http://schemas.openxmlformats.org/officeDocument/2006/relationships/ctrlProp"/><Relationship Id="rId552" Target="../ctrlProps/ctrlProp1725.xml" Type="http://schemas.openxmlformats.org/officeDocument/2006/relationships/ctrlProp"/><Relationship Id="rId553" Target="../ctrlProps/ctrlProp1726.xml" Type="http://schemas.openxmlformats.org/officeDocument/2006/relationships/ctrlProp"/><Relationship Id="rId554" Target="../ctrlProps/ctrlProp1727.xml" Type="http://schemas.openxmlformats.org/officeDocument/2006/relationships/ctrlProp"/><Relationship Id="rId555" Target="../ctrlProps/ctrlProp1728.xml" Type="http://schemas.openxmlformats.org/officeDocument/2006/relationships/ctrlProp"/><Relationship Id="rId556" Target="../ctrlProps/ctrlProp1729.xml" Type="http://schemas.openxmlformats.org/officeDocument/2006/relationships/ctrlProp"/><Relationship Id="rId557" Target="../ctrlProps/ctrlProp1730.xml" Type="http://schemas.openxmlformats.org/officeDocument/2006/relationships/ctrlProp"/><Relationship Id="rId558" Target="../ctrlProps/ctrlProp1731.xml" Type="http://schemas.openxmlformats.org/officeDocument/2006/relationships/ctrlProp"/><Relationship Id="rId559" Target="../ctrlProps/ctrlProp1732.xml" Type="http://schemas.openxmlformats.org/officeDocument/2006/relationships/ctrlProp"/><Relationship Id="rId56" Target="../ctrlProps/ctrlProp1229.xml" Type="http://schemas.openxmlformats.org/officeDocument/2006/relationships/ctrlProp"/><Relationship Id="rId560" Target="../ctrlProps/ctrlProp1733.xml" Type="http://schemas.openxmlformats.org/officeDocument/2006/relationships/ctrlProp"/><Relationship Id="rId561" Target="../ctrlProps/ctrlProp1734.xml" Type="http://schemas.openxmlformats.org/officeDocument/2006/relationships/ctrlProp"/><Relationship Id="rId562" Target="../ctrlProps/ctrlProp1735.xml" Type="http://schemas.openxmlformats.org/officeDocument/2006/relationships/ctrlProp"/><Relationship Id="rId563" Target="../ctrlProps/ctrlProp1736.xml" Type="http://schemas.openxmlformats.org/officeDocument/2006/relationships/ctrlProp"/><Relationship Id="rId564" Target="../ctrlProps/ctrlProp1737.xml" Type="http://schemas.openxmlformats.org/officeDocument/2006/relationships/ctrlProp"/><Relationship Id="rId565" Target="../ctrlProps/ctrlProp1738.xml" Type="http://schemas.openxmlformats.org/officeDocument/2006/relationships/ctrlProp"/><Relationship Id="rId566" Target="../ctrlProps/ctrlProp1739.xml" Type="http://schemas.openxmlformats.org/officeDocument/2006/relationships/ctrlProp"/><Relationship Id="rId567" Target="../ctrlProps/ctrlProp1740.xml" Type="http://schemas.openxmlformats.org/officeDocument/2006/relationships/ctrlProp"/><Relationship Id="rId568" Target="../ctrlProps/ctrlProp1741.xml" Type="http://schemas.openxmlformats.org/officeDocument/2006/relationships/ctrlProp"/><Relationship Id="rId569" Target="../ctrlProps/ctrlProp1742.xml" Type="http://schemas.openxmlformats.org/officeDocument/2006/relationships/ctrlProp"/><Relationship Id="rId57" Target="../ctrlProps/ctrlProp1230.xml" Type="http://schemas.openxmlformats.org/officeDocument/2006/relationships/ctrlProp"/><Relationship Id="rId570" Target="../ctrlProps/ctrlProp1743.xml" Type="http://schemas.openxmlformats.org/officeDocument/2006/relationships/ctrlProp"/><Relationship Id="rId571" Target="../ctrlProps/ctrlProp1744.xml" Type="http://schemas.openxmlformats.org/officeDocument/2006/relationships/ctrlProp"/><Relationship Id="rId572" Target="../ctrlProps/ctrlProp1745.xml" Type="http://schemas.openxmlformats.org/officeDocument/2006/relationships/ctrlProp"/><Relationship Id="rId573" Target="../ctrlProps/ctrlProp1746.xml" Type="http://schemas.openxmlformats.org/officeDocument/2006/relationships/ctrlProp"/><Relationship Id="rId574" Target="../ctrlProps/ctrlProp1747.xml" Type="http://schemas.openxmlformats.org/officeDocument/2006/relationships/ctrlProp"/><Relationship Id="rId575" Target="../ctrlProps/ctrlProp1748.xml" Type="http://schemas.openxmlformats.org/officeDocument/2006/relationships/ctrlProp"/><Relationship Id="rId576" Target="../ctrlProps/ctrlProp1749.xml" Type="http://schemas.openxmlformats.org/officeDocument/2006/relationships/ctrlProp"/><Relationship Id="rId577" Target="../ctrlProps/ctrlProp1750.xml" Type="http://schemas.openxmlformats.org/officeDocument/2006/relationships/ctrlProp"/><Relationship Id="rId578" Target="../ctrlProps/ctrlProp1751.xml" Type="http://schemas.openxmlformats.org/officeDocument/2006/relationships/ctrlProp"/><Relationship Id="rId579" Target="../ctrlProps/ctrlProp1752.xml" Type="http://schemas.openxmlformats.org/officeDocument/2006/relationships/ctrlProp"/><Relationship Id="rId58" Target="../ctrlProps/ctrlProp1231.xml" Type="http://schemas.openxmlformats.org/officeDocument/2006/relationships/ctrlProp"/><Relationship Id="rId580" Target="../ctrlProps/ctrlProp1753.xml" Type="http://schemas.openxmlformats.org/officeDocument/2006/relationships/ctrlProp"/><Relationship Id="rId581" Target="../ctrlProps/ctrlProp1754.xml" Type="http://schemas.openxmlformats.org/officeDocument/2006/relationships/ctrlProp"/><Relationship Id="rId582" Target="../ctrlProps/ctrlProp1755.xml" Type="http://schemas.openxmlformats.org/officeDocument/2006/relationships/ctrlProp"/><Relationship Id="rId583" Target="../ctrlProps/ctrlProp1756.xml" Type="http://schemas.openxmlformats.org/officeDocument/2006/relationships/ctrlProp"/><Relationship Id="rId584" Target="../ctrlProps/ctrlProp1757.xml" Type="http://schemas.openxmlformats.org/officeDocument/2006/relationships/ctrlProp"/><Relationship Id="rId585" Target="../ctrlProps/ctrlProp1758.xml" Type="http://schemas.openxmlformats.org/officeDocument/2006/relationships/ctrlProp"/><Relationship Id="rId586" Target="../ctrlProps/ctrlProp1759.xml" Type="http://schemas.openxmlformats.org/officeDocument/2006/relationships/ctrlProp"/><Relationship Id="rId587" Target="../ctrlProps/ctrlProp1760.xml" Type="http://schemas.openxmlformats.org/officeDocument/2006/relationships/ctrlProp"/><Relationship Id="rId588" Target="../ctrlProps/ctrlProp1761.xml" Type="http://schemas.openxmlformats.org/officeDocument/2006/relationships/ctrlProp"/><Relationship Id="rId589" Target="../ctrlProps/ctrlProp1762.xml" Type="http://schemas.openxmlformats.org/officeDocument/2006/relationships/ctrlProp"/><Relationship Id="rId59" Target="../ctrlProps/ctrlProp1232.xml" Type="http://schemas.openxmlformats.org/officeDocument/2006/relationships/ctrlProp"/><Relationship Id="rId590" Target="../ctrlProps/ctrlProp1763.xml" Type="http://schemas.openxmlformats.org/officeDocument/2006/relationships/ctrlProp"/><Relationship Id="rId591" Target="../ctrlProps/ctrlProp1764.xml" Type="http://schemas.openxmlformats.org/officeDocument/2006/relationships/ctrlProp"/><Relationship Id="rId592" Target="../ctrlProps/ctrlProp1765.xml" Type="http://schemas.openxmlformats.org/officeDocument/2006/relationships/ctrlProp"/><Relationship Id="rId593" Target="../ctrlProps/ctrlProp1766.xml" Type="http://schemas.openxmlformats.org/officeDocument/2006/relationships/ctrlProp"/><Relationship Id="rId594" Target="../ctrlProps/ctrlProp1767.xml" Type="http://schemas.openxmlformats.org/officeDocument/2006/relationships/ctrlProp"/><Relationship Id="rId595" Target="../ctrlProps/ctrlProp1768.xml" Type="http://schemas.openxmlformats.org/officeDocument/2006/relationships/ctrlProp"/><Relationship Id="rId596" Target="../ctrlProps/ctrlProp1769.xml" Type="http://schemas.openxmlformats.org/officeDocument/2006/relationships/ctrlProp"/><Relationship Id="rId597" Target="../ctrlProps/ctrlProp1770.xml" Type="http://schemas.openxmlformats.org/officeDocument/2006/relationships/ctrlProp"/><Relationship Id="rId598" Target="../ctrlProps/ctrlProp1771.xml" Type="http://schemas.openxmlformats.org/officeDocument/2006/relationships/ctrlProp"/><Relationship Id="rId599" Target="../ctrlProps/ctrlProp1772.xml" Type="http://schemas.openxmlformats.org/officeDocument/2006/relationships/ctrlProp"/><Relationship Id="rId6" Target="../ctrlProps/ctrlProp1179.xml" Type="http://schemas.openxmlformats.org/officeDocument/2006/relationships/ctrlProp"/><Relationship Id="rId60" Target="../ctrlProps/ctrlProp1233.xml" Type="http://schemas.openxmlformats.org/officeDocument/2006/relationships/ctrlProp"/><Relationship Id="rId600" Target="../ctrlProps/ctrlProp1773.xml" Type="http://schemas.openxmlformats.org/officeDocument/2006/relationships/ctrlProp"/><Relationship Id="rId601" Target="../ctrlProps/ctrlProp1774.xml" Type="http://schemas.openxmlformats.org/officeDocument/2006/relationships/ctrlProp"/><Relationship Id="rId602" Target="../ctrlProps/ctrlProp1775.xml" Type="http://schemas.openxmlformats.org/officeDocument/2006/relationships/ctrlProp"/><Relationship Id="rId603" Target="../ctrlProps/ctrlProp1776.xml" Type="http://schemas.openxmlformats.org/officeDocument/2006/relationships/ctrlProp"/><Relationship Id="rId604" Target="../ctrlProps/ctrlProp1777.xml" Type="http://schemas.openxmlformats.org/officeDocument/2006/relationships/ctrlProp"/><Relationship Id="rId605" Target="../ctrlProps/ctrlProp1778.xml" Type="http://schemas.openxmlformats.org/officeDocument/2006/relationships/ctrlProp"/><Relationship Id="rId606" Target="../ctrlProps/ctrlProp1779.xml" Type="http://schemas.openxmlformats.org/officeDocument/2006/relationships/ctrlProp"/><Relationship Id="rId607" Target="../ctrlProps/ctrlProp1780.xml" Type="http://schemas.openxmlformats.org/officeDocument/2006/relationships/ctrlProp"/><Relationship Id="rId608" Target="../ctrlProps/ctrlProp1781.xml" Type="http://schemas.openxmlformats.org/officeDocument/2006/relationships/ctrlProp"/><Relationship Id="rId609" Target="../ctrlProps/ctrlProp1782.xml" Type="http://schemas.openxmlformats.org/officeDocument/2006/relationships/ctrlProp"/><Relationship Id="rId61" Target="../ctrlProps/ctrlProp1234.xml" Type="http://schemas.openxmlformats.org/officeDocument/2006/relationships/ctrlProp"/><Relationship Id="rId610" Target="../ctrlProps/ctrlProp1783.xml" Type="http://schemas.openxmlformats.org/officeDocument/2006/relationships/ctrlProp"/><Relationship Id="rId611" Target="../ctrlProps/ctrlProp1784.xml" Type="http://schemas.openxmlformats.org/officeDocument/2006/relationships/ctrlProp"/><Relationship Id="rId612" Target="../ctrlProps/ctrlProp1785.xml" Type="http://schemas.openxmlformats.org/officeDocument/2006/relationships/ctrlProp"/><Relationship Id="rId613" Target="../ctrlProps/ctrlProp1786.xml" Type="http://schemas.openxmlformats.org/officeDocument/2006/relationships/ctrlProp"/><Relationship Id="rId614" Target="../ctrlProps/ctrlProp1787.xml" Type="http://schemas.openxmlformats.org/officeDocument/2006/relationships/ctrlProp"/><Relationship Id="rId615" Target="../ctrlProps/ctrlProp1788.xml" Type="http://schemas.openxmlformats.org/officeDocument/2006/relationships/ctrlProp"/><Relationship Id="rId616" Target="../ctrlProps/ctrlProp1789.xml" Type="http://schemas.openxmlformats.org/officeDocument/2006/relationships/ctrlProp"/><Relationship Id="rId617" Target="../ctrlProps/ctrlProp1790.xml" Type="http://schemas.openxmlformats.org/officeDocument/2006/relationships/ctrlProp"/><Relationship Id="rId618" Target="../ctrlProps/ctrlProp1791.xml" Type="http://schemas.openxmlformats.org/officeDocument/2006/relationships/ctrlProp"/><Relationship Id="rId619" Target="../ctrlProps/ctrlProp1792.xml" Type="http://schemas.openxmlformats.org/officeDocument/2006/relationships/ctrlProp"/><Relationship Id="rId62" Target="../ctrlProps/ctrlProp1235.xml" Type="http://schemas.openxmlformats.org/officeDocument/2006/relationships/ctrlProp"/><Relationship Id="rId620" Target="../ctrlProps/ctrlProp1793.xml" Type="http://schemas.openxmlformats.org/officeDocument/2006/relationships/ctrlProp"/><Relationship Id="rId621" Target="../ctrlProps/ctrlProp1794.xml" Type="http://schemas.openxmlformats.org/officeDocument/2006/relationships/ctrlProp"/><Relationship Id="rId622" Target="../ctrlProps/ctrlProp1795.xml" Type="http://schemas.openxmlformats.org/officeDocument/2006/relationships/ctrlProp"/><Relationship Id="rId623" Target="../ctrlProps/ctrlProp1796.xml" Type="http://schemas.openxmlformats.org/officeDocument/2006/relationships/ctrlProp"/><Relationship Id="rId624" Target="../ctrlProps/ctrlProp1797.xml" Type="http://schemas.openxmlformats.org/officeDocument/2006/relationships/ctrlProp"/><Relationship Id="rId625" Target="../ctrlProps/ctrlProp1798.xml" Type="http://schemas.openxmlformats.org/officeDocument/2006/relationships/ctrlProp"/><Relationship Id="rId626" Target="../ctrlProps/ctrlProp1799.xml" Type="http://schemas.openxmlformats.org/officeDocument/2006/relationships/ctrlProp"/><Relationship Id="rId627" Target="../ctrlProps/ctrlProp1800.xml" Type="http://schemas.openxmlformats.org/officeDocument/2006/relationships/ctrlProp"/><Relationship Id="rId628" Target="../ctrlProps/ctrlProp1801.xml" Type="http://schemas.openxmlformats.org/officeDocument/2006/relationships/ctrlProp"/><Relationship Id="rId629" Target="../ctrlProps/ctrlProp1802.xml" Type="http://schemas.openxmlformats.org/officeDocument/2006/relationships/ctrlProp"/><Relationship Id="rId63" Target="../ctrlProps/ctrlProp1236.xml" Type="http://schemas.openxmlformats.org/officeDocument/2006/relationships/ctrlProp"/><Relationship Id="rId630" Target="../ctrlProps/ctrlProp1803.xml" Type="http://schemas.openxmlformats.org/officeDocument/2006/relationships/ctrlProp"/><Relationship Id="rId631" Target="../ctrlProps/ctrlProp1804.xml" Type="http://schemas.openxmlformats.org/officeDocument/2006/relationships/ctrlProp"/><Relationship Id="rId632" Target="../ctrlProps/ctrlProp1805.xml" Type="http://schemas.openxmlformats.org/officeDocument/2006/relationships/ctrlProp"/><Relationship Id="rId633" Target="../ctrlProps/ctrlProp1806.xml" Type="http://schemas.openxmlformats.org/officeDocument/2006/relationships/ctrlProp"/><Relationship Id="rId634" Target="../ctrlProps/ctrlProp1807.xml" Type="http://schemas.openxmlformats.org/officeDocument/2006/relationships/ctrlProp"/><Relationship Id="rId635" Target="../ctrlProps/ctrlProp1808.xml" Type="http://schemas.openxmlformats.org/officeDocument/2006/relationships/ctrlProp"/><Relationship Id="rId636" Target="../ctrlProps/ctrlProp1809.xml" Type="http://schemas.openxmlformats.org/officeDocument/2006/relationships/ctrlProp"/><Relationship Id="rId637" Target="../ctrlProps/ctrlProp1810.xml" Type="http://schemas.openxmlformats.org/officeDocument/2006/relationships/ctrlProp"/><Relationship Id="rId638" Target="../ctrlProps/ctrlProp1811.xml" Type="http://schemas.openxmlformats.org/officeDocument/2006/relationships/ctrlProp"/><Relationship Id="rId639" Target="../ctrlProps/ctrlProp1812.xml" Type="http://schemas.openxmlformats.org/officeDocument/2006/relationships/ctrlProp"/><Relationship Id="rId64" Target="../ctrlProps/ctrlProp1237.xml" Type="http://schemas.openxmlformats.org/officeDocument/2006/relationships/ctrlProp"/><Relationship Id="rId640" Target="../ctrlProps/ctrlProp1813.xml" Type="http://schemas.openxmlformats.org/officeDocument/2006/relationships/ctrlProp"/><Relationship Id="rId641" Target="../ctrlProps/ctrlProp1814.xml" Type="http://schemas.openxmlformats.org/officeDocument/2006/relationships/ctrlProp"/><Relationship Id="rId642" Target="../ctrlProps/ctrlProp1815.xml" Type="http://schemas.openxmlformats.org/officeDocument/2006/relationships/ctrlProp"/><Relationship Id="rId643" Target="../ctrlProps/ctrlProp1816.xml" Type="http://schemas.openxmlformats.org/officeDocument/2006/relationships/ctrlProp"/><Relationship Id="rId644" Target="../ctrlProps/ctrlProp1817.xml" Type="http://schemas.openxmlformats.org/officeDocument/2006/relationships/ctrlProp"/><Relationship Id="rId645" Target="../ctrlProps/ctrlProp1818.xml" Type="http://schemas.openxmlformats.org/officeDocument/2006/relationships/ctrlProp"/><Relationship Id="rId646" Target="../ctrlProps/ctrlProp1819.xml" Type="http://schemas.openxmlformats.org/officeDocument/2006/relationships/ctrlProp"/><Relationship Id="rId647" Target="../ctrlProps/ctrlProp1820.xml" Type="http://schemas.openxmlformats.org/officeDocument/2006/relationships/ctrlProp"/><Relationship Id="rId648" Target="../ctrlProps/ctrlProp1821.xml" Type="http://schemas.openxmlformats.org/officeDocument/2006/relationships/ctrlProp"/><Relationship Id="rId649" Target="../ctrlProps/ctrlProp1822.xml" Type="http://schemas.openxmlformats.org/officeDocument/2006/relationships/ctrlProp"/><Relationship Id="rId65" Target="../ctrlProps/ctrlProp1238.xml" Type="http://schemas.openxmlformats.org/officeDocument/2006/relationships/ctrlProp"/><Relationship Id="rId650" Target="../ctrlProps/ctrlProp1823.xml" Type="http://schemas.openxmlformats.org/officeDocument/2006/relationships/ctrlProp"/><Relationship Id="rId651" Target="../ctrlProps/ctrlProp1824.xml" Type="http://schemas.openxmlformats.org/officeDocument/2006/relationships/ctrlProp"/><Relationship Id="rId652" Target="../ctrlProps/ctrlProp1825.xml" Type="http://schemas.openxmlformats.org/officeDocument/2006/relationships/ctrlProp"/><Relationship Id="rId653" Target="../ctrlProps/ctrlProp1826.xml" Type="http://schemas.openxmlformats.org/officeDocument/2006/relationships/ctrlProp"/><Relationship Id="rId654" Target="../ctrlProps/ctrlProp1827.xml" Type="http://schemas.openxmlformats.org/officeDocument/2006/relationships/ctrlProp"/><Relationship Id="rId655" Target="../ctrlProps/ctrlProp1828.xml" Type="http://schemas.openxmlformats.org/officeDocument/2006/relationships/ctrlProp"/><Relationship Id="rId656" Target="../ctrlProps/ctrlProp1829.xml" Type="http://schemas.openxmlformats.org/officeDocument/2006/relationships/ctrlProp"/><Relationship Id="rId657" Target="../ctrlProps/ctrlProp1830.xml" Type="http://schemas.openxmlformats.org/officeDocument/2006/relationships/ctrlProp"/><Relationship Id="rId658" Target="../ctrlProps/ctrlProp1831.xml" Type="http://schemas.openxmlformats.org/officeDocument/2006/relationships/ctrlProp"/><Relationship Id="rId659" Target="../ctrlProps/ctrlProp1832.xml" Type="http://schemas.openxmlformats.org/officeDocument/2006/relationships/ctrlProp"/><Relationship Id="rId66" Target="../ctrlProps/ctrlProp1239.xml" Type="http://schemas.openxmlformats.org/officeDocument/2006/relationships/ctrlProp"/><Relationship Id="rId660" Target="../ctrlProps/ctrlProp1833.xml" Type="http://schemas.openxmlformats.org/officeDocument/2006/relationships/ctrlProp"/><Relationship Id="rId661" Target="../ctrlProps/ctrlProp1834.xml" Type="http://schemas.openxmlformats.org/officeDocument/2006/relationships/ctrlProp"/><Relationship Id="rId662" Target="../ctrlProps/ctrlProp1835.xml" Type="http://schemas.openxmlformats.org/officeDocument/2006/relationships/ctrlProp"/><Relationship Id="rId663" Target="../ctrlProps/ctrlProp1836.xml" Type="http://schemas.openxmlformats.org/officeDocument/2006/relationships/ctrlProp"/><Relationship Id="rId664" Target="../ctrlProps/ctrlProp1837.xml" Type="http://schemas.openxmlformats.org/officeDocument/2006/relationships/ctrlProp"/><Relationship Id="rId665" Target="../ctrlProps/ctrlProp1838.xml" Type="http://schemas.openxmlformats.org/officeDocument/2006/relationships/ctrlProp"/><Relationship Id="rId666" Target="../ctrlProps/ctrlProp1839.xml" Type="http://schemas.openxmlformats.org/officeDocument/2006/relationships/ctrlProp"/><Relationship Id="rId667" Target="../ctrlProps/ctrlProp1840.xml" Type="http://schemas.openxmlformats.org/officeDocument/2006/relationships/ctrlProp"/><Relationship Id="rId668" Target="../ctrlProps/ctrlProp1841.xml" Type="http://schemas.openxmlformats.org/officeDocument/2006/relationships/ctrlProp"/><Relationship Id="rId669" Target="../ctrlProps/ctrlProp1842.xml" Type="http://schemas.openxmlformats.org/officeDocument/2006/relationships/ctrlProp"/><Relationship Id="rId67" Target="../ctrlProps/ctrlProp1240.xml" Type="http://schemas.openxmlformats.org/officeDocument/2006/relationships/ctrlProp"/><Relationship Id="rId670" Target="../ctrlProps/ctrlProp1843.xml" Type="http://schemas.openxmlformats.org/officeDocument/2006/relationships/ctrlProp"/><Relationship Id="rId671" Target="../ctrlProps/ctrlProp1844.xml" Type="http://schemas.openxmlformats.org/officeDocument/2006/relationships/ctrlProp"/><Relationship Id="rId672" Target="../ctrlProps/ctrlProp1845.xml" Type="http://schemas.openxmlformats.org/officeDocument/2006/relationships/ctrlProp"/><Relationship Id="rId673" Target="../ctrlProps/ctrlProp1846.xml" Type="http://schemas.openxmlformats.org/officeDocument/2006/relationships/ctrlProp"/><Relationship Id="rId674" Target="../ctrlProps/ctrlProp1847.xml" Type="http://schemas.openxmlformats.org/officeDocument/2006/relationships/ctrlProp"/><Relationship Id="rId675" Target="../ctrlProps/ctrlProp1848.xml" Type="http://schemas.openxmlformats.org/officeDocument/2006/relationships/ctrlProp"/><Relationship Id="rId676" Target="../ctrlProps/ctrlProp1849.xml" Type="http://schemas.openxmlformats.org/officeDocument/2006/relationships/ctrlProp"/><Relationship Id="rId677" Target="../ctrlProps/ctrlProp1850.xml" Type="http://schemas.openxmlformats.org/officeDocument/2006/relationships/ctrlProp"/><Relationship Id="rId678" Target="../ctrlProps/ctrlProp1851.xml" Type="http://schemas.openxmlformats.org/officeDocument/2006/relationships/ctrlProp"/><Relationship Id="rId679" Target="../ctrlProps/ctrlProp1852.xml" Type="http://schemas.openxmlformats.org/officeDocument/2006/relationships/ctrlProp"/><Relationship Id="rId68" Target="../ctrlProps/ctrlProp1241.xml" Type="http://schemas.openxmlformats.org/officeDocument/2006/relationships/ctrlProp"/><Relationship Id="rId680" Target="../ctrlProps/ctrlProp1853.xml" Type="http://schemas.openxmlformats.org/officeDocument/2006/relationships/ctrlProp"/><Relationship Id="rId681" Target="../ctrlProps/ctrlProp1854.xml" Type="http://schemas.openxmlformats.org/officeDocument/2006/relationships/ctrlProp"/><Relationship Id="rId682" Target="../ctrlProps/ctrlProp1855.xml" Type="http://schemas.openxmlformats.org/officeDocument/2006/relationships/ctrlProp"/><Relationship Id="rId683" Target="../ctrlProps/ctrlProp1856.xml" Type="http://schemas.openxmlformats.org/officeDocument/2006/relationships/ctrlProp"/><Relationship Id="rId684" Target="../ctrlProps/ctrlProp1857.xml" Type="http://schemas.openxmlformats.org/officeDocument/2006/relationships/ctrlProp"/><Relationship Id="rId685" Target="../ctrlProps/ctrlProp1858.xml" Type="http://schemas.openxmlformats.org/officeDocument/2006/relationships/ctrlProp"/><Relationship Id="rId686" Target="../ctrlProps/ctrlProp1859.xml" Type="http://schemas.openxmlformats.org/officeDocument/2006/relationships/ctrlProp"/><Relationship Id="rId687" Target="../ctrlProps/ctrlProp1860.xml" Type="http://schemas.openxmlformats.org/officeDocument/2006/relationships/ctrlProp"/><Relationship Id="rId688" Target="../ctrlProps/ctrlProp1861.xml" Type="http://schemas.openxmlformats.org/officeDocument/2006/relationships/ctrlProp"/><Relationship Id="rId689" Target="../ctrlProps/ctrlProp1862.xml" Type="http://schemas.openxmlformats.org/officeDocument/2006/relationships/ctrlProp"/><Relationship Id="rId69" Target="../ctrlProps/ctrlProp1242.xml" Type="http://schemas.openxmlformats.org/officeDocument/2006/relationships/ctrlProp"/><Relationship Id="rId690" Target="../ctrlProps/ctrlProp1863.xml" Type="http://schemas.openxmlformats.org/officeDocument/2006/relationships/ctrlProp"/><Relationship Id="rId691" Target="../ctrlProps/ctrlProp1864.xml" Type="http://schemas.openxmlformats.org/officeDocument/2006/relationships/ctrlProp"/><Relationship Id="rId692" Target="../ctrlProps/ctrlProp1865.xml" Type="http://schemas.openxmlformats.org/officeDocument/2006/relationships/ctrlProp"/><Relationship Id="rId693" Target="../ctrlProps/ctrlProp1866.xml" Type="http://schemas.openxmlformats.org/officeDocument/2006/relationships/ctrlProp"/><Relationship Id="rId694" Target="../ctrlProps/ctrlProp1867.xml" Type="http://schemas.openxmlformats.org/officeDocument/2006/relationships/ctrlProp"/><Relationship Id="rId695" Target="../ctrlProps/ctrlProp1868.xml" Type="http://schemas.openxmlformats.org/officeDocument/2006/relationships/ctrlProp"/><Relationship Id="rId696" Target="../ctrlProps/ctrlProp1869.xml" Type="http://schemas.openxmlformats.org/officeDocument/2006/relationships/ctrlProp"/><Relationship Id="rId697" Target="../ctrlProps/ctrlProp1870.xml" Type="http://schemas.openxmlformats.org/officeDocument/2006/relationships/ctrlProp"/><Relationship Id="rId698" Target="../ctrlProps/ctrlProp1871.xml" Type="http://schemas.openxmlformats.org/officeDocument/2006/relationships/ctrlProp"/><Relationship Id="rId699" Target="../ctrlProps/ctrlProp1872.xml" Type="http://schemas.openxmlformats.org/officeDocument/2006/relationships/ctrlProp"/><Relationship Id="rId7" Target="../ctrlProps/ctrlProp1180.xml" Type="http://schemas.openxmlformats.org/officeDocument/2006/relationships/ctrlProp"/><Relationship Id="rId70" Target="../ctrlProps/ctrlProp1243.xml" Type="http://schemas.openxmlformats.org/officeDocument/2006/relationships/ctrlProp"/><Relationship Id="rId700" Target="../ctrlProps/ctrlProp1873.xml" Type="http://schemas.openxmlformats.org/officeDocument/2006/relationships/ctrlProp"/><Relationship Id="rId701" Target="../ctrlProps/ctrlProp1874.xml" Type="http://schemas.openxmlformats.org/officeDocument/2006/relationships/ctrlProp"/><Relationship Id="rId702" Target="../ctrlProps/ctrlProp1875.xml" Type="http://schemas.openxmlformats.org/officeDocument/2006/relationships/ctrlProp"/><Relationship Id="rId703" Target="../ctrlProps/ctrlProp1876.xml" Type="http://schemas.openxmlformats.org/officeDocument/2006/relationships/ctrlProp"/><Relationship Id="rId704" Target="../ctrlProps/ctrlProp1877.xml" Type="http://schemas.openxmlformats.org/officeDocument/2006/relationships/ctrlProp"/><Relationship Id="rId705" Target="../ctrlProps/ctrlProp1878.xml" Type="http://schemas.openxmlformats.org/officeDocument/2006/relationships/ctrlProp"/><Relationship Id="rId706" Target="../ctrlProps/ctrlProp1879.xml" Type="http://schemas.openxmlformats.org/officeDocument/2006/relationships/ctrlProp"/><Relationship Id="rId707" Target="../ctrlProps/ctrlProp1880.xml" Type="http://schemas.openxmlformats.org/officeDocument/2006/relationships/ctrlProp"/><Relationship Id="rId708" Target="../ctrlProps/ctrlProp1881.xml" Type="http://schemas.openxmlformats.org/officeDocument/2006/relationships/ctrlProp"/><Relationship Id="rId709" Target="../ctrlProps/ctrlProp1882.xml" Type="http://schemas.openxmlformats.org/officeDocument/2006/relationships/ctrlProp"/><Relationship Id="rId71" Target="../ctrlProps/ctrlProp1244.xml" Type="http://schemas.openxmlformats.org/officeDocument/2006/relationships/ctrlProp"/><Relationship Id="rId710" Target="../ctrlProps/ctrlProp1883.xml" Type="http://schemas.openxmlformats.org/officeDocument/2006/relationships/ctrlProp"/><Relationship Id="rId711" Target="../ctrlProps/ctrlProp1884.xml" Type="http://schemas.openxmlformats.org/officeDocument/2006/relationships/ctrlProp"/><Relationship Id="rId712" Target="../ctrlProps/ctrlProp1885.xml" Type="http://schemas.openxmlformats.org/officeDocument/2006/relationships/ctrlProp"/><Relationship Id="rId713" Target="../ctrlProps/ctrlProp1886.xml" Type="http://schemas.openxmlformats.org/officeDocument/2006/relationships/ctrlProp"/><Relationship Id="rId714" Target="../ctrlProps/ctrlProp1887.xml" Type="http://schemas.openxmlformats.org/officeDocument/2006/relationships/ctrlProp"/><Relationship Id="rId715" Target="../ctrlProps/ctrlProp1888.xml" Type="http://schemas.openxmlformats.org/officeDocument/2006/relationships/ctrlProp"/><Relationship Id="rId716" Target="../ctrlProps/ctrlProp1889.xml" Type="http://schemas.openxmlformats.org/officeDocument/2006/relationships/ctrlProp"/><Relationship Id="rId717" Target="../ctrlProps/ctrlProp1890.xml" Type="http://schemas.openxmlformats.org/officeDocument/2006/relationships/ctrlProp"/><Relationship Id="rId718" Target="../ctrlProps/ctrlProp1891.xml" Type="http://schemas.openxmlformats.org/officeDocument/2006/relationships/ctrlProp"/><Relationship Id="rId719" Target="../ctrlProps/ctrlProp1892.xml" Type="http://schemas.openxmlformats.org/officeDocument/2006/relationships/ctrlProp"/><Relationship Id="rId72" Target="../ctrlProps/ctrlProp1245.xml" Type="http://schemas.openxmlformats.org/officeDocument/2006/relationships/ctrlProp"/><Relationship Id="rId720" Target="../ctrlProps/ctrlProp1893.xml" Type="http://schemas.openxmlformats.org/officeDocument/2006/relationships/ctrlProp"/><Relationship Id="rId721" Target="../ctrlProps/ctrlProp1894.xml" Type="http://schemas.openxmlformats.org/officeDocument/2006/relationships/ctrlProp"/><Relationship Id="rId722" Target="../ctrlProps/ctrlProp1895.xml" Type="http://schemas.openxmlformats.org/officeDocument/2006/relationships/ctrlProp"/><Relationship Id="rId723" Target="../ctrlProps/ctrlProp1896.xml" Type="http://schemas.openxmlformats.org/officeDocument/2006/relationships/ctrlProp"/><Relationship Id="rId724" Target="../ctrlProps/ctrlProp1897.xml" Type="http://schemas.openxmlformats.org/officeDocument/2006/relationships/ctrlProp"/><Relationship Id="rId725" Target="../ctrlProps/ctrlProp1898.xml" Type="http://schemas.openxmlformats.org/officeDocument/2006/relationships/ctrlProp"/><Relationship Id="rId726" Target="../ctrlProps/ctrlProp1899.xml" Type="http://schemas.openxmlformats.org/officeDocument/2006/relationships/ctrlProp"/><Relationship Id="rId727" Target="../ctrlProps/ctrlProp1900.xml" Type="http://schemas.openxmlformats.org/officeDocument/2006/relationships/ctrlProp"/><Relationship Id="rId728" Target="../ctrlProps/ctrlProp1901.xml" Type="http://schemas.openxmlformats.org/officeDocument/2006/relationships/ctrlProp"/><Relationship Id="rId729" Target="../ctrlProps/ctrlProp1902.xml" Type="http://schemas.openxmlformats.org/officeDocument/2006/relationships/ctrlProp"/><Relationship Id="rId73" Target="../ctrlProps/ctrlProp1246.xml" Type="http://schemas.openxmlformats.org/officeDocument/2006/relationships/ctrlProp"/><Relationship Id="rId730" Target="../ctrlProps/ctrlProp1903.xml" Type="http://schemas.openxmlformats.org/officeDocument/2006/relationships/ctrlProp"/><Relationship Id="rId731" Target="../ctrlProps/ctrlProp1904.xml" Type="http://schemas.openxmlformats.org/officeDocument/2006/relationships/ctrlProp"/><Relationship Id="rId732" Target="../ctrlProps/ctrlProp1905.xml" Type="http://schemas.openxmlformats.org/officeDocument/2006/relationships/ctrlProp"/><Relationship Id="rId733" Target="../ctrlProps/ctrlProp1906.xml" Type="http://schemas.openxmlformats.org/officeDocument/2006/relationships/ctrlProp"/><Relationship Id="rId734" Target="../ctrlProps/ctrlProp1907.xml" Type="http://schemas.openxmlformats.org/officeDocument/2006/relationships/ctrlProp"/><Relationship Id="rId735" Target="../ctrlProps/ctrlProp1908.xml" Type="http://schemas.openxmlformats.org/officeDocument/2006/relationships/ctrlProp"/><Relationship Id="rId736" Target="../ctrlProps/ctrlProp1909.xml" Type="http://schemas.openxmlformats.org/officeDocument/2006/relationships/ctrlProp"/><Relationship Id="rId737" Target="../ctrlProps/ctrlProp1910.xml" Type="http://schemas.openxmlformats.org/officeDocument/2006/relationships/ctrlProp"/><Relationship Id="rId738" Target="../ctrlProps/ctrlProp1911.xml" Type="http://schemas.openxmlformats.org/officeDocument/2006/relationships/ctrlProp"/><Relationship Id="rId739" Target="../ctrlProps/ctrlProp1912.xml" Type="http://schemas.openxmlformats.org/officeDocument/2006/relationships/ctrlProp"/><Relationship Id="rId74" Target="../ctrlProps/ctrlProp1247.xml" Type="http://schemas.openxmlformats.org/officeDocument/2006/relationships/ctrlProp"/><Relationship Id="rId740" Target="../ctrlProps/ctrlProp1913.xml" Type="http://schemas.openxmlformats.org/officeDocument/2006/relationships/ctrlProp"/><Relationship Id="rId741" Target="../ctrlProps/ctrlProp1914.xml" Type="http://schemas.openxmlformats.org/officeDocument/2006/relationships/ctrlProp"/><Relationship Id="rId742" Target="../ctrlProps/ctrlProp1915.xml" Type="http://schemas.openxmlformats.org/officeDocument/2006/relationships/ctrlProp"/><Relationship Id="rId743" Target="../ctrlProps/ctrlProp1916.xml" Type="http://schemas.openxmlformats.org/officeDocument/2006/relationships/ctrlProp"/><Relationship Id="rId744" Target="../ctrlProps/ctrlProp1917.xml" Type="http://schemas.openxmlformats.org/officeDocument/2006/relationships/ctrlProp"/><Relationship Id="rId745" Target="../ctrlProps/ctrlProp1918.xml" Type="http://schemas.openxmlformats.org/officeDocument/2006/relationships/ctrlProp"/><Relationship Id="rId746" Target="../ctrlProps/ctrlProp1919.xml" Type="http://schemas.openxmlformats.org/officeDocument/2006/relationships/ctrlProp"/><Relationship Id="rId747" Target="../ctrlProps/ctrlProp1920.xml" Type="http://schemas.openxmlformats.org/officeDocument/2006/relationships/ctrlProp"/><Relationship Id="rId748" Target="../ctrlProps/ctrlProp1921.xml" Type="http://schemas.openxmlformats.org/officeDocument/2006/relationships/ctrlProp"/><Relationship Id="rId749" Target="../ctrlProps/ctrlProp1922.xml" Type="http://schemas.openxmlformats.org/officeDocument/2006/relationships/ctrlProp"/><Relationship Id="rId75" Target="../ctrlProps/ctrlProp1248.xml" Type="http://schemas.openxmlformats.org/officeDocument/2006/relationships/ctrlProp"/><Relationship Id="rId750" Target="../ctrlProps/ctrlProp1923.xml" Type="http://schemas.openxmlformats.org/officeDocument/2006/relationships/ctrlProp"/><Relationship Id="rId751" Target="../ctrlProps/ctrlProp1924.xml" Type="http://schemas.openxmlformats.org/officeDocument/2006/relationships/ctrlProp"/><Relationship Id="rId752" Target="../ctrlProps/ctrlProp1925.xml" Type="http://schemas.openxmlformats.org/officeDocument/2006/relationships/ctrlProp"/><Relationship Id="rId753" Target="../ctrlProps/ctrlProp1926.xml" Type="http://schemas.openxmlformats.org/officeDocument/2006/relationships/ctrlProp"/><Relationship Id="rId754" Target="../ctrlProps/ctrlProp1927.xml" Type="http://schemas.openxmlformats.org/officeDocument/2006/relationships/ctrlProp"/><Relationship Id="rId755" Target="../ctrlProps/ctrlProp1928.xml" Type="http://schemas.openxmlformats.org/officeDocument/2006/relationships/ctrlProp"/><Relationship Id="rId756" Target="../ctrlProps/ctrlProp1929.xml" Type="http://schemas.openxmlformats.org/officeDocument/2006/relationships/ctrlProp"/><Relationship Id="rId757" Target="../ctrlProps/ctrlProp1930.xml" Type="http://schemas.openxmlformats.org/officeDocument/2006/relationships/ctrlProp"/><Relationship Id="rId758" Target="../ctrlProps/ctrlProp1931.xml" Type="http://schemas.openxmlformats.org/officeDocument/2006/relationships/ctrlProp"/><Relationship Id="rId759" Target="../ctrlProps/ctrlProp1932.xml" Type="http://schemas.openxmlformats.org/officeDocument/2006/relationships/ctrlProp"/><Relationship Id="rId76" Target="../ctrlProps/ctrlProp1249.xml" Type="http://schemas.openxmlformats.org/officeDocument/2006/relationships/ctrlProp"/><Relationship Id="rId760" Target="../ctrlProps/ctrlProp1933.xml" Type="http://schemas.openxmlformats.org/officeDocument/2006/relationships/ctrlProp"/><Relationship Id="rId761" Target="../ctrlProps/ctrlProp1934.xml" Type="http://schemas.openxmlformats.org/officeDocument/2006/relationships/ctrlProp"/><Relationship Id="rId762" Target="../ctrlProps/ctrlProp1935.xml" Type="http://schemas.openxmlformats.org/officeDocument/2006/relationships/ctrlProp"/><Relationship Id="rId763" Target="../ctrlProps/ctrlProp1936.xml" Type="http://schemas.openxmlformats.org/officeDocument/2006/relationships/ctrlProp"/><Relationship Id="rId764" Target="../ctrlProps/ctrlProp1937.xml" Type="http://schemas.openxmlformats.org/officeDocument/2006/relationships/ctrlProp"/><Relationship Id="rId765" Target="../ctrlProps/ctrlProp1938.xml" Type="http://schemas.openxmlformats.org/officeDocument/2006/relationships/ctrlProp"/><Relationship Id="rId766" Target="../ctrlProps/ctrlProp1939.xml" Type="http://schemas.openxmlformats.org/officeDocument/2006/relationships/ctrlProp"/><Relationship Id="rId767" Target="../ctrlProps/ctrlProp1940.xml" Type="http://schemas.openxmlformats.org/officeDocument/2006/relationships/ctrlProp"/><Relationship Id="rId77" Target="../ctrlProps/ctrlProp1250.xml" Type="http://schemas.openxmlformats.org/officeDocument/2006/relationships/ctrlProp"/><Relationship Id="rId78" Target="../ctrlProps/ctrlProp1251.xml" Type="http://schemas.openxmlformats.org/officeDocument/2006/relationships/ctrlProp"/><Relationship Id="rId79" Target="../ctrlProps/ctrlProp1252.xml" Type="http://schemas.openxmlformats.org/officeDocument/2006/relationships/ctrlProp"/><Relationship Id="rId8" Target="../ctrlProps/ctrlProp1181.xml" Type="http://schemas.openxmlformats.org/officeDocument/2006/relationships/ctrlProp"/><Relationship Id="rId80" Target="../ctrlProps/ctrlProp1253.xml" Type="http://schemas.openxmlformats.org/officeDocument/2006/relationships/ctrlProp"/><Relationship Id="rId81" Target="../ctrlProps/ctrlProp1254.xml" Type="http://schemas.openxmlformats.org/officeDocument/2006/relationships/ctrlProp"/><Relationship Id="rId82" Target="../ctrlProps/ctrlProp1255.xml" Type="http://schemas.openxmlformats.org/officeDocument/2006/relationships/ctrlProp"/><Relationship Id="rId83" Target="../ctrlProps/ctrlProp1256.xml" Type="http://schemas.openxmlformats.org/officeDocument/2006/relationships/ctrlProp"/><Relationship Id="rId84" Target="../ctrlProps/ctrlProp1257.xml" Type="http://schemas.openxmlformats.org/officeDocument/2006/relationships/ctrlProp"/><Relationship Id="rId85" Target="../ctrlProps/ctrlProp1258.xml" Type="http://schemas.openxmlformats.org/officeDocument/2006/relationships/ctrlProp"/><Relationship Id="rId86" Target="../ctrlProps/ctrlProp1259.xml" Type="http://schemas.openxmlformats.org/officeDocument/2006/relationships/ctrlProp"/><Relationship Id="rId87" Target="../ctrlProps/ctrlProp1260.xml" Type="http://schemas.openxmlformats.org/officeDocument/2006/relationships/ctrlProp"/><Relationship Id="rId88" Target="../ctrlProps/ctrlProp1261.xml" Type="http://schemas.openxmlformats.org/officeDocument/2006/relationships/ctrlProp"/><Relationship Id="rId89" Target="../ctrlProps/ctrlProp1262.xml" Type="http://schemas.openxmlformats.org/officeDocument/2006/relationships/ctrlProp"/><Relationship Id="rId9" Target="../ctrlProps/ctrlProp1182.xml" Type="http://schemas.openxmlformats.org/officeDocument/2006/relationships/ctrlProp"/><Relationship Id="rId90" Target="../ctrlProps/ctrlProp1263.xml" Type="http://schemas.openxmlformats.org/officeDocument/2006/relationships/ctrlProp"/><Relationship Id="rId91" Target="../ctrlProps/ctrlProp1264.xml" Type="http://schemas.openxmlformats.org/officeDocument/2006/relationships/ctrlProp"/><Relationship Id="rId92" Target="../ctrlProps/ctrlProp1265.xml" Type="http://schemas.openxmlformats.org/officeDocument/2006/relationships/ctrlProp"/><Relationship Id="rId93" Target="../ctrlProps/ctrlProp1266.xml" Type="http://schemas.openxmlformats.org/officeDocument/2006/relationships/ctrlProp"/><Relationship Id="rId94" Target="../ctrlProps/ctrlProp1267.xml" Type="http://schemas.openxmlformats.org/officeDocument/2006/relationships/ctrlProp"/><Relationship Id="rId95" Target="../ctrlProps/ctrlProp1268.xml" Type="http://schemas.openxmlformats.org/officeDocument/2006/relationships/ctrlProp"/><Relationship Id="rId96" Target="../ctrlProps/ctrlProp1269.xml" Type="http://schemas.openxmlformats.org/officeDocument/2006/relationships/ctrlProp"/><Relationship Id="rId97" Target="../ctrlProps/ctrlProp1270.xml" Type="http://schemas.openxmlformats.org/officeDocument/2006/relationships/ctrlProp"/><Relationship Id="rId98" Target="../ctrlProps/ctrlProp1271.xml" Type="http://schemas.openxmlformats.org/officeDocument/2006/relationships/ctrlProp"/><Relationship Id="rId99" Target="../ctrlProps/ctrlProp1272.xml" Type="http://schemas.openxmlformats.org/officeDocument/2006/relationships/ctrlProp"/></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10" Target="../ctrlProps/ctrlProp1947.xml" Type="http://schemas.openxmlformats.org/officeDocument/2006/relationships/ctrlProp"/><Relationship Id="rId100" Target="../ctrlProps/ctrlProp2037.xml" Type="http://schemas.openxmlformats.org/officeDocument/2006/relationships/ctrlProp"/><Relationship Id="rId101" Target="../ctrlProps/ctrlProp2038.xml" Type="http://schemas.openxmlformats.org/officeDocument/2006/relationships/ctrlProp"/><Relationship Id="rId102" Target="../ctrlProps/ctrlProp2039.xml" Type="http://schemas.openxmlformats.org/officeDocument/2006/relationships/ctrlProp"/><Relationship Id="rId103" Target="../ctrlProps/ctrlProp2040.xml" Type="http://schemas.openxmlformats.org/officeDocument/2006/relationships/ctrlProp"/><Relationship Id="rId104" Target="../ctrlProps/ctrlProp2041.xml" Type="http://schemas.openxmlformats.org/officeDocument/2006/relationships/ctrlProp"/><Relationship Id="rId105" Target="../ctrlProps/ctrlProp2042.xml" Type="http://schemas.openxmlformats.org/officeDocument/2006/relationships/ctrlProp"/><Relationship Id="rId106" Target="../ctrlProps/ctrlProp2043.xml" Type="http://schemas.openxmlformats.org/officeDocument/2006/relationships/ctrlProp"/><Relationship Id="rId107" Target="../ctrlProps/ctrlProp2044.xml" Type="http://schemas.openxmlformats.org/officeDocument/2006/relationships/ctrlProp"/><Relationship Id="rId108" Target="../ctrlProps/ctrlProp2045.xml" Type="http://schemas.openxmlformats.org/officeDocument/2006/relationships/ctrlProp"/><Relationship Id="rId109" Target="../ctrlProps/ctrlProp2046.xml" Type="http://schemas.openxmlformats.org/officeDocument/2006/relationships/ctrlProp"/><Relationship Id="rId11" Target="../ctrlProps/ctrlProp1948.xml" Type="http://schemas.openxmlformats.org/officeDocument/2006/relationships/ctrlProp"/><Relationship Id="rId110" Target="../ctrlProps/ctrlProp2047.xml" Type="http://schemas.openxmlformats.org/officeDocument/2006/relationships/ctrlProp"/><Relationship Id="rId111" Target="../ctrlProps/ctrlProp2048.xml" Type="http://schemas.openxmlformats.org/officeDocument/2006/relationships/ctrlProp"/><Relationship Id="rId112" Target="../ctrlProps/ctrlProp2049.xml" Type="http://schemas.openxmlformats.org/officeDocument/2006/relationships/ctrlProp"/><Relationship Id="rId113" Target="../ctrlProps/ctrlProp2050.xml" Type="http://schemas.openxmlformats.org/officeDocument/2006/relationships/ctrlProp"/><Relationship Id="rId114" Target="../ctrlProps/ctrlProp2051.xml" Type="http://schemas.openxmlformats.org/officeDocument/2006/relationships/ctrlProp"/><Relationship Id="rId115" Target="../ctrlProps/ctrlProp2052.xml" Type="http://schemas.openxmlformats.org/officeDocument/2006/relationships/ctrlProp"/><Relationship Id="rId116" Target="../ctrlProps/ctrlProp2053.xml" Type="http://schemas.openxmlformats.org/officeDocument/2006/relationships/ctrlProp"/><Relationship Id="rId117" Target="../ctrlProps/ctrlProp2054.xml" Type="http://schemas.openxmlformats.org/officeDocument/2006/relationships/ctrlProp"/><Relationship Id="rId118" Target="../ctrlProps/ctrlProp2055.xml" Type="http://schemas.openxmlformats.org/officeDocument/2006/relationships/ctrlProp"/><Relationship Id="rId119" Target="../ctrlProps/ctrlProp2056.xml" Type="http://schemas.openxmlformats.org/officeDocument/2006/relationships/ctrlProp"/><Relationship Id="rId12" Target="../ctrlProps/ctrlProp1949.xml" Type="http://schemas.openxmlformats.org/officeDocument/2006/relationships/ctrlProp"/><Relationship Id="rId120" Target="../ctrlProps/ctrlProp2057.xml" Type="http://schemas.openxmlformats.org/officeDocument/2006/relationships/ctrlProp"/><Relationship Id="rId121" Target="../ctrlProps/ctrlProp2058.xml" Type="http://schemas.openxmlformats.org/officeDocument/2006/relationships/ctrlProp"/><Relationship Id="rId122" Target="../ctrlProps/ctrlProp2059.xml" Type="http://schemas.openxmlformats.org/officeDocument/2006/relationships/ctrlProp"/><Relationship Id="rId123" Target="../ctrlProps/ctrlProp2060.xml" Type="http://schemas.openxmlformats.org/officeDocument/2006/relationships/ctrlProp"/><Relationship Id="rId124" Target="../ctrlProps/ctrlProp2061.xml" Type="http://schemas.openxmlformats.org/officeDocument/2006/relationships/ctrlProp"/><Relationship Id="rId125" Target="../ctrlProps/ctrlProp2062.xml" Type="http://schemas.openxmlformats.org/officeDocument/2006/relationships/ctrlProp"/><Relationship Id="rId126" Target="../ctrlProps/ctrlProp2063.xml" Type="http://schemas.openxmlformats.org/officeDocument/2006/relationships/ctrlProp"/><Relationship Id="rId127" Target="../ctrlProps/ctrlProp2064.xml" Type="http://schemas.openxmlformats.org/officeDocument/2006/relationships/ctrlProp"/><Relationship Id="rId128" Target="../ctrlProps/ctrlProp2065.xml" Type="http://schemas.openxmlformats.org/officeDocument/2006/relationships/ctrlProp"/><Relationship Id="rId129" Target="../ctrlProps/ctrlProp2066.xml" Type="http://schemas.openxmlformats.org/officeDocument/2006/relationships/ctrlProp"/><Relationship Id="rId13" Target="../ctrlProps/ctrlProp1950.xml" Type="http://schemas.openxmlformats.org/officeDocument/2006/relationships/ctrlProp"/><Relationship Id="rId130" Target="../ctrlProps/ctrlProp2067.xml" Type="http://schemas.openxmlformats.org/officeDocument/2006/relationships/ctrlProp"/><Relationship Id="rId131" Target="../ctrlProps/ctrlProp2068.xml" Type="http://schemas.openxmlformats.org/officeDocument/2006/relationships/ctrlProp"/><Relationship Id="rId132" Target="../ctrlProps/ctrlProp2069.xml" Type="http://schemas.openxmlformats.org/officeDocument/2006/relationships/ctrlProp"/><Relationship Id="rId133" Target="../ctrlProps/ctrlProp2070.xml" Type="http://schemas.openxmlformats.org/officeDocument/2006/relationships/ctrlProp"/><Relationship Id="rId134" Target="../ctrlProps/ctrlProp2071.xml" Type="http://schemas.openxmlformats.org/officeDocument/2006/relationships/ctrlProp"/><Relationship Id="rId135" Target="../ctrlProps/ctrlProp2072.xml" Type="http://schemas.openxmlformats.org/officeDocument/2006/relationships/ctrlProp"/><Relationship Id="rId136" Target="../ctrlProps/ctrlProp2073.xml" Type="http://schemas.openxmlformats.org/officeDocument/2006/relationships/ctrlProp"/><Relationship Id="rId137" Target="../ctrlProps/ctrlProp2074.xml" Type="http://schemas.openxmlformats.org/officeDocument/2006/relationships/ctrlProp"/><Relationship Id="rId138" Target="../ctrlProps/ctrlProp2075.xml" Type="http://schemas.openxmlformats.org/officeDocument/2006/relationships/ctrlProp"/><Relationship Id="rId139" Target="../ctrlProps/ctrlProp2076.xml" Type="http://schemas.openxmlformats.org/officeDocument/2006/relationships/ctrlProp"/><Relationship Id="rId14" Target="../ctrlProps/ctrlProp1951.xml" Type="http://schemas.openxmlformats.org/officeDocument/2006/relationships/ctrlProp"/><Relationship Id="rId140" Target="../ctrlProps/ctrlProp2077.xml" Type="http://schemas.openxmlformats.org/officeDocument/2006/relationships/ctrlProp"/><Relationship Id="rId141" Target="../ctrlProps/ctrlProp2078.xml" Type="http://schemas.openxmlformats.org/officeDocument/2006/relationships/ctrlProp"/><Relationship Id="rId142" Target="../ctrlProps/ctrlProp2079.xml" Type="http://schemas.openxmlformats.org/officeDocument/2006/relationships/ctrlProp"/><Relationship Id="rId143" Target="../ctrlProps/ctrlProp2080.xml" Type="http://schemas.openxmlformats.org/officeDocument/2006/relationships/ctrlProp"/><Relationship Id="rId144" Target="../ctrlProps/ctrlProp2081.xml" Type="http://schemas.openxmlformats.org/officeDocument/2006/relationships/ctrlProp"/><Relationship Id="rId145" Target="../ctrlProps/ctrlProp2082.xml" Type="http://schemas.openxmlformats.org/officeDocument/2006/relationships/ctrlProp"/><Relationship Id="rId146" Target="../ctrlProps/ctrlProp2083.xml" Type="http://schemas.openxmlformats.org/officeDocument/2006/relationships/ctrlProp"/><Relationship Id="rId147" Target="../ctrlProps/ctrlProp2084.xml" Type="http://schemas.openxmlformats.org/officeDocument/2006/relationships/ctrlProp"/><Relationship Id="rId148" Target="../ctrlProps/ctrlProp2085.xml" Type="http://schemas.openxmlformats.org/officeDocument/2006/relationships/ctrlProp"/><Relationship Id="rId149" Target="../ctrlProps/ctrlProp2086.xml" Type="http://schemas.openxmlformats.org/officeDocument/2006/relationships/ctrlProp"/><Relationship Id="rId15" Target="../ctrlProps/ctrlProp1952.xml" Type="http://schemas.openxmlformats.org/officeDocument/2006/relationships/ctrlProp"/><Relationship Id="rId150" Target="../ctrlProps/ctrlProp2087.xml" Type="http://schemas.openxmlformats.org/officeDocument/2006/relationships/ctrlProp"/><Relationship Id="rId151" Target="../ctrlProps/ctrlProp2088.xml" Type="http://schemas.openxmlformats.org/officeDocument/2006/relationships/ctrlProp"/><Relationship Id="rId152" Target="../ctrlProps/ctrlProp2089.xml" Type="http://schemas.openxmlformats.org/officeDocument/2006/relationships/ctrlProp"/><Relationship Id="rId153" Target="../ctrlProps/ctrlProp2090.xml" Type="http://schemas.openxmlformats.org/officeDocument/2006/relationships/ctrlProp"/><Relationship Id="rId154" Target="../ctrlProps/ctrlProp2091.xml" Type="http://schemas.openxmlformats.org/officeDocument/2006/relationships/ctrlProp"/><Relationship Id="rId155" Target="../ctrlProps/ctrlProp2092.xml" Type="http://schemas.openxmlformats.org/officeDocument/2006/relationships/ctrlProp"/><Relationship Id="rId156" Target="../ctrlProps/ctrlProp2093.xml" Type="http://schemas.openxmlformats.org/officeDocument/2006/relationships/ctrlProp"/><Relationship Id="rId157" Target="../ctrlProps/ctrlProp2094.xml" Type="http://schemas.openxmlformats.org/officeDocument/2006/relationships/ctrlProp"/><Relationship Id="rId158" Target="../ctrlProps/ctrlProp2095.xml" Type="http://schemas.openxmlformats.org/officeDocument/2006/relationships/ctrlProp"/><Relationship Id="rId159" Target="../ctrlProps/ctrlProp2096.xml" Type="http://schemas.openxmlformats.org/officeDocument/2006/relationships/ctrlProp"/><Relationship Id="rId16" Target="../ctrlProps/ctrlProp1953.xml" Type="http://schemas.openxmlformats.org/officeDocument/2006/relationships/ctrlProp"/><Relationship Id="rId160" Target="../ctrlProps/ctrlProp2097.xml" Type="http://schemas.openxmlformats.org/officeDocument/2006/relationships/ctrlProp"/><Relationship Id="rId161" Target="../ctrlProps/ctrlProp2098.xml" Type="http://schemas.openxmlformats.org/officeDocument/2006/relationships/ctrlProp"/><Relationship Id="rId162" Target="../ctrlProps/ctrlProp2099.xml" Type="http://schemas.openxmlformats.org/officeDocument/2006/relationships/ctrlProp"/><Relationship Id="rId163" Target="../ctrlProps/ctrlProp2100.xml" Type="http://schemas.openxmlformats.org/officeDocument/2006/relationships/ctrlProp"/><Relationship Id="rId164" Target="../ctrlProps/ctrlProp2101.xml" Type="http://schemas.openxmlformats.org/officeDocument/2006/relationships/ctrlProp"/><Relationship Id="rId165" Target="../ctrlProps/ctrlProp2102.xml" Type="http://schemas.openxmlformats.org/officeDocument/2006/relationships/ctrlProp"/><Relationship Id="rId166" Target="../ctrlProps/ctrlProp2103.xml" Type="http://schemas.openxmlformats.org/officeDocument/2006/relationships/ctrlProp"/><Relationship Id="rId167" Target="../ctrlProps/ctrlProp2104.xml" Type="http://schemas.openxmlformats.org/officeDocument/2006/relationships/ctrlProp"/><Relationship Id="rId168" Target="../ctrlProps/ctrlProp2105.xml" Type="http://schemas.openxmlformats.org/officeDocument/2006/relationships/ctrlProp"/><Relationship Id="rId169" Target="../ctrlProps/ctrlProp2106.xml" Type="http://schemas.openxmlformats.org/officeDocument/2006/relationships/ctrlProp"/><Relationship Id="rId17" Target="../ctrlProps/ctrlProp1954.xml" Type="http://schemas.openxmlformats.org/officeDocument/2006/relationships/ctrlProp"/><Relationship Id="rId170" Target="../ctrlProps/ctrlProp2107.xml" Type="http://schemas.openxmlformats.org/officeDocument/2006/relationships/ctrlProp"/><Relationship Id="rId171" Target="../ctrlProps/ctrlProp2108.xml" Type="http://schemas.openxmlformats.org/officeDocument/2006/relationships/ctrlProp"/><Relationship Id="rId172" Target="../ctrlProps/ctrlProp2109.xml" Type="http://schemas.openxmlformats.org/officeDocument/2006/relationships/ctrlProp"/><Relationship Id="rId173" Target="../ctrlProps/ctrlProp2110.xml" Type="http://schemas.openxmlformats.org/officeDocument/2006/relationships/ctrlProp"/><Relationship Id="rId174" Target="../ctrlProps/ctrlProp2111.xml" Type="http://schemas.openxmlformats.org/officeDocument/2006/relationships/ctrlProp"/><Relationship Id="rId175" Target="../ctrlProps/ctrlProp2112.xml" Type="http://schemas.openxmlformats.org/officeDocument/2006/relationships/ctrlProp"/><Relationship Id="rId176" Target="../ctrlProps/ctrlProp2113.xml" Type="http://schemas.openxmlformats.org/officeDocument/2006/relationships/ctrlProp"/><Relationship Id="rId177" Target="../ctrlProps/ctrlProp2114.xml" Type="http://schemas.openxmlformats.org/officeDocument/2006/relationships/ctrlProp"/><Relationship Id="rId178" Target="../ctrlProps/ctrlProp2115.xml" Type="http://schemas.openxmlformats.org/officeDocument/2006/relationships/ctrlProp"/><Relationship Id="rId179" Target="../ctrlProps/ctrlProp2116.xml" Type="http://schemas.openxmlformats.org/officeDocument/2006/relationships/ctrlProp"/><Relationship Id="rId18" Target="../ctrlProps/ctrlProp1955.xml" Type="http://schemas.openxmlformats.org/officeDocument/2006/relationships/ctrlProp"/><Relationship Id="rId180" Target="../ctrlProps/ctrlProp2117.xml" Type="http://schemas.openxmlformats.org/officeDocument/2006/relationships/ctrlProp"/><Relationship Id="rId181" Target="../ctrlProps/ctrlProp2118.xml" Type="http://schemas.openxmlformats.org/officeDocument/2006/relationships/ctrlProp"/><Relationship Id="rId182" Target="../ctrlProps/ctrlProp2119.xml" Type="http://schemas.openxmlformats.org/officeDocument/2006/relationships/ctrlProp"/><Relationship Id="rId183" Target="../ctrlProps/ctrlProp2120.xml" Type="http://schemas.openxmlformats.org/officeDocument/2006/relationships/ctrlProp"/><Relationship Id="rId184" Target="../ctrlProps/ctrlProp2121.xml" Type="http://schemas.openxmlformats.org/officeDocument/2006/relationships/ctrlProp"/><Relationship Id="rId185" Target="../ctrlProps/ctrlProp2122.xml" Type="http://schemas.openxmlformats.org/officeDocument/2006/relationships/ctrlProp"/><Relationship Id="rId186" Target="../ctrlProps/ctrlProp2123.xml" Type="http://schemas.openxmlformats.org/officeDocument/2006/relationships/ctrlProp"/><Relationship Id="rId187" Target="../ctrlProps/ctrlProp2124.xml" Type="http://schemas.openxmlformats.org/officeDocument/2006/relationships/ctrlProp"/><Relationship Id="rId188" Target="../ctrlProps/ctrlProp2125.xml" Type="http://schemas.openxmlformats.org/officeDocument/2006/relationships/ctrlProp"/><Relationship Id="rId189" Target="../ctrlProps/ctrlProp2126.xml" Type="http://schemas.openxmlformats.org/officeDocument/2006/relationships/ctrlProp"/><Relationship Id="rId19" Target="../ctrlProps/ctrlProp1956.xml" Type="http://schemas.openxmlformats.org/officeDocument/2006/relationships/ctrlProp"/><Relationship Id="rId190" Target="../ctrlProps/ctrlProp2127.xml" Type="http://schemas.openxmlformats.org/officeDocument/2006/relationships/ctrlProp"/><Relationship Id="rId191" Target="../ctrlProps/ctrlProp2128.xml" Type="http://schemas.openxmlformats.org/officeDocument/2006/relationships/ctrlProp"/><Relationship Id="rId192" Target="../ctrlProps/ctrlProp2129.xml" Type="http://schemas.openxmlformats.org/officeDocument/2006/relationships/ctrlProp"/><Relationship Id="rId193" Target="../ctrlProps/ctrlProp2130.xml" Type="http://schemas.openxmlformats.org/officeDocument/2006/relationships/ctrlProp"/><Relationship Id="rId194" Target="../ctrlProps/ctrlProp2131.xml" Type="http://schemas.openxmlformats.org/officeDocument/2006/relationships/ctrlProp"/><Relationship Id="rId195" Target="../ctrlProps/ctrlProp2132.xml" Type="http://schemas.openxmlformats.org/officeDocument/2006/relationships/ctrlProp"/><Relationship Id="rId196" Target="../ctrlProps/ctrlProp2133.xml" Type="http://schemas.openxmlformats.org/officeDocument/2006/relationships/ctrlProp"/><Relationship Id="rId197" Target="../ctrlProps/ctrlProp2134.xml" Type="http://schemas.openxmlformats.org/officeDocument/2006/relationships/ctrlProp"/><Relationship Id="rId198" Target="../ctrlProps/ctrlProp2135.xml" Type="http://schemas.openxmlformats.org/officeDocument/2006/relationships/ctrlProp"/><Relationship Id="rId199" Target="../ctrlProps/ctrlProp2136.xml" Type="http://schemas.openxmlformats.org/officeDocument/2006/relationships/ctrlProp"/><Relationship Id="rId2" Target="../drawings/drawing8.xml" Type="http://schemas.openxmlformats.org/officeDocument/2006/relationships/drawing"/><Relationship Id="rId20" Target="../ctrlProps/ctrlProp1957.xml" Type="http://schemas.openxmlformats.org/officeDocument/2006/relationships/ctrlProp"/><Relationship Id="rId200" Target="../ctrlProps/ctrlProp2137.xml" Type="http://schemas.openxmlformats.org/officeDocument/2006/relationships/ctrlProp"/><Relationship Id="rId201" Target="../ctrlProps/ctrlProp2138.xml" Type="http://schemas.openxmlformats.org/officeDocument/2006/relationships/ctrlProp"/><Relationship Id="rId202" Target="../ctrlProps/ctrlProp2139.xml" Type="http://schemas.openxmlformats.org/officeDocument/2006/relationships/ctrlProp"/><Relationship Id="rId203" Target="../ctrlProps/ctrlProp2140.xml" Type="http://schemas.openxmlformats.org/officeDocument/2006/relationships/ctrlProp"/><Relationship Id="rId204" Target="../ctrlProps/ctrlProp2141.xml" Type="http://schemas.openxmlformats.org/officeDocument/2006/relationships/ctrlProp"/><Relationship Id="rId205" Target="../ctrlProps/ctrlProp2142.xml" Type="http://schemas.openxmlformats.org/officeDocument/2006/relationships/ctrlProp"/><Relationship Id="rId206" Target="../ctrlProps/ctrlProp2143.xml" Type="http://schemas.openxmlformats.org/officeDocument/2006/relationships/ctrlProp"/><Relationship Id="rId207" Target="../ctrlProps/ctrlProp2144.xml" Type="http://schemas.openxmlformats.org/officeDocument/2006/relationships/ctrlProp"/><Relationship Id="rId208" Target="../ctrlProps/ctrlProp2145.xml" Type="http://schemas.openxmlformats.org/officeDocument/2006/relationships/ctrlProp"/><Relationship Id="rId209" Target="../ctrlProps/ctrlProp2146.xml" Type="http://schemas.openxmlformats.org/officeDocument/2006/relationships/ctrlProp"/><Relationship Id="rId21" Target="../ctrlProps/ctrlProp1958.xml" Type="http://schemas.openxmlformats.org/officeDocument/2006/relationships/ctrlProp"/><Relationship Id="rId210" Target="../ctrlProps/ctrlProp2147.xml" Type="http://schemas.openxmlformats.org/officeDocument/2006/relationships/ctrlProp"/><Relationship Id="rId211" Target="../ctrlProps/ctrlProp2148.xml" Type="http://schemas.openxmlformats.org/officeDocument/2006/relationships/ctrlProp"/><Relationship Id="rId212" Target="../ctrlProps/ctrlProp2149.xml" Type="http://schemas.openxmlformats.org/officeDocument/2006/relationships/ctrlProp"/><Relationship Id="rId213" Target="../ctrlProps/ctrlProp2150.xml" Type="http://schemas.openxmlformats.org/officeDocument/2006/relationships/ctrlProp"/><Relationship Id="rId214" Target="../ctrlProps/ctrlProp2151.xml" Type="http://schemas.openxmlformats.org/officeDocument/2006/relationships/ctrlProp"/><Relationship Id="rId215" Target="../ctrlProps/ctrlProp2152.xml" Type="http://schemas.openxmlformats.org/officeDocument/2006/relationships/ctrlProp"/><Relationship Id="rId216" Target="../ctrlProps/ctrlProp2153.xml" Type="http://schemas.openxmlformats.org/officeDocument/2006/relationships/ctrlProp"/><Relationship Id="rId217" Target="../ctrlProps/ctrlProp2154.xml" Type="http://schemas.openxmlformats.org/officeDocument/2006/relationships/ctrlProp"/><Relationship Id="rId218" Target="../ctrlProps/ctrlProp2155.xml" Type="http://schemas.openxmlformats.org/officeDocument/2006/relationships/ctrlProp"/><Relationship Id="rId219" Target="../ctrlProps/ctrlProp2156.xml" Type="http://schemas.openxmlformats.org/officeDocument/2006/relationships/ctrlProp"/><Relationship Id="rId22" Target="../ctrlProps/ctrlProp1959.xml" Type="http://schemas.openxmlformats.org/officeDocument/2006/relationships/ctrlProp"/><Relationship Id="rId220" Target="../ctrlProps/ctrlProp2157.xml" Type="http://schemas.openxmlformats.org/officeDocument/2006/relationships/ctrlProp"/><Relationship Id="rId221" Target="../ctrlProps/ctrlProp2158.xml" Type="http://schemas.openxmlformats.org/officeDocument/2006/relationships/ctrlProp"/><Relationship Id="rId222" Target="../ctrlProps/ctrlProp2159.xml" Type="http://schemas.openxmlformats.org/officeDocument/2006/relationships/ctrlProp"/><Relationship Id="rId223" Target="../ctrlProps/ctrlProp2160.xml" Type="http://schemas.openxmlformats.org/officeDocument/2006/relationships/ctrlProp"/><Relationship Id="rId224" Target="../ctrlProps/ctrlProp2161.xml" Type="http://schemas.openxmlformats.org/officeDocument/2006/relationships/ctrlProp"/><Relationship Id="rId225" Target="../ctrlProps/ctrlProp2162.xml" Type="http://schemas.openxmlformats.org/officeDocument/2006/relationships/ctrlProp"/><Relationship Id="rId226" Target="../ctrlProps/ctrlProp2163.xml" Type="http://schemas.openxmlformats.org/officeDocument/2006/relationships/ctrlProp"/><Relationship Id="rId227" Target="../ctrlProps/ctrlProp2164.xml" Type="http://schemas.openxmlformats.org/officeDocument/2006/relationships/ctrlProp"/><Relationship Id="rId228" Target="../ctrlProps/ctrlProp2165.xml" Type="http://schemas.openxmlformats.org/officeDocument/2006/relationships/ctrlProp"/><Relationship Id="rId229" Target="../ctrlProps/ctrlProp2166.xml" Type="http://schemas.openxmlformats.org/officeDocument/2006/relationships/ctrlProp"/><Relationship Id="rId23" Target="../ctrlProps/ctrlProp1960.xml" Type="http://schemas.openxmlformats.org/officeDocument/2006/relationships/ctrlProp"/><Relationship Id="rId230" Target="../ctrlProps/ctrlProp2167.xml" Type="http://schemas.openxmlformats.org/officeDocument/2006/relationships/ctrlProp"/><Relationship Id="rId231" Target="../ctrlProps/ctrlProp2168.xml" Type="http://schemas.openxmlformats.org/officeDocument/2006/relationships/ctrlProp"/><Relationship Id="rId232" Target="../ctrlProps/ctrlProp2169.xml" Type="http://schemas.openxmlformats.org/officeDocument/2006/relationships/ctrlProp"/><Relationship Id="rId233" Target="../ctrlProps/ctrlProp2170.xml" Type="http://schemas.openxmlformats.org/officeDocument/2006/relationships/ctrlProp"/><Relationship Id="rId234" Target="../ctrlProps/ctrlProp2171.xml" Type="http://schemas.openxmlformats.org/officeDocument/2006/relationships/ctrlProp"/><Relationship Id="rId235" Target="../ctrlProps/ctrlProp2172.xml" Type="http://schemas.openxmlformats.org/officeDocument/2006/relationships/ctrlProp"/><Relationship Id="rId236" Target="../ctrlProps/ctrlProp2173.xml" Type="http://schemas.openxmlformats.org/officeDocument/2006/relationships/ctrlProp"/><Relationship Id="rId237" Target="../ctrlProps/ctrlProp2174.xml" Type="http://schemas.openxmlformats.org/officeDocument/2006/relationships/ctrlProp"/><Relationship Id="rId238" Target="../ctrlProps/ctrlProp2175.xml" Type="http://schemas.openxmlformats.org/officeDocument/2006/relationships/ctrlProp"/><Relationship Id="rId239" Target="../ctrlProps/ctrlProp2176.xml" Type="http://schemas.openxmlformats.org/officeDocument/2006/relationships/ctrlProp"/><Relationship Id="rId24" Target="../ctrlProps/ctrlProp1961.xml" Type="http://schemas.openxmlformats.org/officeDocument/2006/relationships/ctrlProp"/><Relationship Id="rId240" Target="../ctrlProps/ctrlProp2177.xml" Type="http://schemas.openxmlformats.org/officeDocument/2006/relationships/ctrlProp"/><Relationship Id="rId241" Target="../ctrlProps/ctrlProp2178.xml" Type="http://schemas.openxmlformats.org/officeDocument/2006/relationships/ctrlProp"/><Relationship Id="rId242" Target="../ctrlProps/ctrlProp2179.xml" Type="http://schemas.openxmlformats.org/officeDocument/2006/relationships/ctrlProp"/><Relationship Id="rId243" Target="../ctrlProps/ctrlProp2180.xml" Type="http://schemas.openxmlformats.org/officeDocument/2006/relationships/ctrlProp"/><Relationship Id="rId244" Target="../ctrlProps/ctrlProp2181.xml" Type="http://schemas.openxmlformats.org/officeDocument/2006/relationships/ctrlProp"/><Relationship Id="rId245" Target="../ctrlProps/ctrlProp2182.xml" Type="http://schemas.openxmlformats.org/officeDocument/2006/relationships/ctrlProp"/><Relationship Id="rId246" Target="../ctrlProps/ctrlProp2183.xml" Type="http://schemas.openxmlformats.org/officeDocument/2006/relationships/ctrlProp"/><Relationship Id="rId247" Target="../ctrlProps/ctrlProp2184.xml" Type="http://schemas.openxmlformats.org/officeDocument/2006/relationships/ctrlProp"/><Relationship Id="rId248" Target="../ctrlProps/ctrlProp2185.xml" Type="http://schemas.openxmlformats.org/officeDocument/2006/relationships/ctrlProp"/><Relationship Id="rId249" Target="../ctrlProps/ctrlProp2186.xml" Type="http://schemas.openxmlformats.org/officeDocument/2006/relationships/ctrlProp"/><Relationship Id="rId25" Target="../ctrlProps/ctrlProp1962.xml" Type="http://schemas.openxmlformats.org/officeDocument/2006/relationships/ctrlProp"/><Relationship Id="rId250" Target="../ctrlProps/ctrlProp2187.xml" Type="http://schemas.openxmlformats.org/officeDocument/2006/relationships/ctrlProp"/><Relationship Id="rId251" Target="../ctrlProps/ctrlProp2188.xml" Type="http://schemas.openxmlformats.org/officeDocument/2006/relationships/ctrlProp"/><Relationship Id="rId252" Target="../ctrlProps/ctrlProp2189.xml" Type="http://schemas.openxmlformats.org/officeDocument/2006/relationships/ctrlProp"/><Relationship Id="rId253" Target="../ctrlProps/ctrlProp2190.xml" Type="http://schemas.openxmlformats.org/officeDocument/2006/relationships/ctrlProp"/><Relationship Id="rId254" Target="../ctrlProps/ctrlProp2191.xml" Type="http://schemas.openxmlformats.org/officeDocument/2006/relationships/ctrlProp"/><Relationship Id="rId255" Target="../ctrlProps/ctrlProp2192.xml" Type="http://schemas.openxmlformats.org/officeDocument/2006/relationships/ctrlProp"/><Relationship Id="rId256" Target="../ctrlProps/ctrlProp2193.xml" Type="http://schemas.openxmlformats.org/officeDocument/2006/relationships/ctrlProp"/><Relationship Id="rId257" Target="../ctrlProps/ctrlProp2194.xml" Type="http://schemas.openxmlformats.org/officeDocument/2006/relationships/ctrlProp"/><Relationship Id="rId258" Target="../ctrlProps/ctrlProp2195.xml" Type="http://schemas.openxmlformats.org/officeDocument/2006/relationships/ctrlProp"/><Relationship Id="rId259" Target="../ctrlProps/ctrlProp2196.xml" Type="http://schemas.openxmlformats.org/officeDocument/2006/relationships/ctrlProp"/><Relationship Id="rId26" Target="../ctrlProps/ctrlProp1963.xml" Type="http://schemas.openxmlformats.org/officeDocument/2006/relationships/ctrlProp"/><Relationship Id="rId260" Target="../ctrlProps/ctrlProp2197.xml" Type="http://schemas.openxmlformats.org/officeDocument/2006/relationships/ctrlProp"/><Relationship Id="rId261" Target="../ctrlProps/ctrlProp2198.xml" Type="http://schemas.openxmlformats.org/officeDocument/2006/relationships/ctrlProp"/><Relationship Id="rId262" Target="../ctrlProps/ctrlProp2199.xml" Type="http://schemas.openxmlformats.org/officeDocument/2006/relationships/ctrlProp"/><Relationship Id="rId263" Target="../ctrlProps/ctrlProp2200.xml" Type="http://schemas.openxmlformats.org/officeDocument/2006/relationships/ctrlProp"/><Relationship Id="rId264" Target="../ctrlProps/ctrlProp2201.xml" Type="http://schemas.openxmlformats.org/officeDocument/2006/relationships/ctrlProp"/><Relationship Id="rId265" Target="../ctrlProps/ctrlProp2202.xml" Type="http://schemas.openxmlformats.org/officeDocument/2006/relationships/ctrlProp"/><Relationship Id="rId266" Target="../ctrlProps/ctrlProp2203.xml" Type="http://schemas.openxmlformats.org/officeDocument/2006/relationships/ctrlProp"/><Relationship Id="rId267" Target="../ctrlProps/ctrlProp2204.xml" Type="http://schemas.openxmlformats.org/officeDocument/2006/relationships/ctrlProp"/><Relationship Id="rId268" Target="../ctrlProps/ctrlProp2205.xml" Type="http://schemas.openxmlformats.org/officeDocument/2006/relationships/ctrlProp"/><Relationship Id="rId269" Target="../ctrlProps/ctrlProp2206.xml" Type="http://schemas.openxmlformats.org/officeDocument/2006/relationships/ctrlProp"/><Relationship Id="rId27" Target="../ctrlProps/ctrlProp1964.xml" Type="http://schemas.openxmlformats.org/officeDocument/2006/relationships/ctrlProp"/><Relationship Id="rId270" Target="../ctrlProps/ctrlProp2207.xml" Type="http://schemas.openxmlformats.org/officeDocument/2006/relationships/ctrlProp"/><Relationship Id="rId271" Target="../ctrlProps/ctrlProp2208.xml" Type="http://schemas.openxmlformats.org/officeDocument/2006/relationships/ctrlProp"/><Relationship Id="rId272" Target="../ctrlProps/ctrlProp2209.xml" Type="http://schemas.openxmlformats.org/officeDocument/2006/relationships/ctrlProp"/><Relationship Id="rId273" Target="../ctrlProps/ctrlProp2210.xml" Type="http://schemas.openxmlformats.org/officeDocument/2006/relationships/ctrlProp"/><Relationship Id="rId274" Target="../ctrlProps/ctrlProp2211.xml" Type="http://schemas.openxmlformats.org/officeDocument/2006/relationships/ctrlProp"/><Relationship Id="rId275" Target="../ctrlProps/ctrlProp2212.xml" Type="http://schemas.openxmlformats.org/officeDocument/2006/relationships/ctrlProp"/><Relationship Id="rId276" Target="../ctrlProps/ctrlProp2213.xml" Type="http://schemas.openxmlformats.org/officeDocument/2006/relationships/ctrlProp"/><Relationship Id="rId277" Target="../ctrlProps/ctrlProp2214.xml" Type="http://schemas.openxmlformats.org/officeDocument/2006/relationships/ctrlProp"/><Relationship Id="rId278" Target="../ctrlProps/ctrlProp2215.xml" Type="http://schemas.openxmlformats.org/officeDocument/2006/relationships/ctrlProp"/><Relationship Id="rId279" Target="../ctrlProps/ctrlProp2216.xml" Type="http://schemas.openxmlformats.org/officeDocument/2006/relationships/ctrlProp"/><Relationship Id="rId28" Target="../ctrlProps/ctrlProp1965.xml" Type="http://schemas.openxmlformats.org/officeDocument/2006/relationships/ctrlProp"/><Relationship Id="rId280" Target="../ctrlProps/ctrlProp2217.xml" Type="http://schemas.openxmlformats.org/officeDocument/2006/relationships/ctrlProp"/><Relationship Id="rId281" Target="../ctrlProps/ctrlProp2218.xml" Type="http://schemas.openxmlformats.org/officeDocument/2006/relationships/ctrlProp"/><Relationship Id="rId282" Target="../ctrlProps/ctrlProp2219.xml" Type="http://schemas.openxmlformats.org/officeDocument/2006/relationships/ctrlProp"/><Relationship Id="rId283" Target="../ctrlProps/ctrlProp2220.xml" Type="http://schemas.openxmlformats.org/officeDocument/2006/relationships/ctrlProp"/><Relationship Id="rId284" Target="../ctrlProps/ctrlProp2221.xml" Type="http://schemas.openxmlformats.org/officeDocument/2006/relationships/ctrlProp"/><Relationship Id="rId285" Target="../ctrlProps/ctrlProp2222.xml" Type="http://schemas.openxmlformats.org/officeDocument/2006/relationships/ctrlProp"/><Relationship Id="rId286" Target="../ctrlProps/ctrlProp2223.xml" Type="http://schemas.openxmlformats.org/officeDocument/2006/relationships/ctrlProp"/><Relationship Id="rId287" Target="../ctrlProps/ctrlProp2224.xml" Type="http://schemas.openxmlformats.org/officeDocument/2006/relationships/ctrlProp"/><Relationship Id="rId288" Target="../ctrlProps/ctrlProp2225.xml" Type="http://schemas.openxmlformats.org/officeDocument/2006/relationships/ctrlProp"/><Relationship Id="rId289" Target="../ctrlProps/ctrlProp2226.xml" Type="http://schemas.openxmlformats.org/officeDocument/2006/relationships/ctrlProp"/><Relationship Id="rId29" Target="../ctrlProps/ctrlProp1966.xml" Type="http://schemas.openxmlformats.org/officeDocument/2006/relationships/ctrlProp"/><Relationship Id="rId290" Target="../ctrlProps/ctrlProp2227.xml" Type="http://schemas.openxmlformats.org/officeDocument/2006/relationships/ctrlProp"/><Relationship Id="rId291" Target="../ctrlProps/ctrlProp2228.xml" Type="http://schemas.openxmlformats.org/officeDocument/2006/relationships/ctrlProp"/><Relationship Id="rId292" Target="../ctrlProps/ctrlProp2229.xml" Type="http://schemas.openxmlformats.org/officeDocument/2006/relationships/ctrlProp"/><Relationship Id="rId293" Target="../ctrlProps/ctrlProp2230.xml" Type="http://schemas.openxmlformats.org/officeDocument/2006/relationships/ctrlProp"/><Relationship Id="rId294" Target="../ctrlProps/ctrlProp2231.xml" Type="http://schemas.openxmlformats.org/officeDocument/2006/relationships/ctrlProp"/><Relationship Id="rId295" Target="../ctrlProps/ctrlProp2232.xml" Type="http://schemas.openxmlformats.org/officeDocument/2006/relationships/ctrlProp"/><Relationship Id="rId296" Target="../ctrlProps/ctrlProp2233.xml" Type="http://schemas.openxmlformats.org/officeDocument/2006/relationships/ctrlProp"/><Relationship Id="rId297" Target="../ctrlProps/ctrlProp2234.xml" Type="http://schemas.openxmlformats.org/officeDocument/2006/relationships/ctrlProp"/><Relationship Id="rId298" Target="../ctrlProps/ctrlProp2235.xml" Type="http://schemas.openxmlformats.org/officeDocument/2006/relationships/ctrlProp"/><Relationship Id="rId299" Target="../ctrlProps/ctrlProp2236.xml" Type="http://schemas.openxmlformats.org/officeDocument/2006/relationships/ctrlProp"/><Relationship Id="rId3" Target="../drawings/vmlDrawing8.vml" Type="http://schemas.openxmlformats.org/officeDocument/2006/relationships/vmlDrawing"/><Relationship Id="rId30" Target="../ctrlProps/ctrlProp1967.xml" Type="http://schemas.openxmlformats.org/officeDocument/2006/relationships/ctrlProp"/><Relationship Id="rId300" Target="../ctrlProps/ctrlProp2237.xml" Type="http://schemas.openxmlformats.org/officeDocument/2006/relationships/ctrlProp"/><Relationship Id="rId301" Target="../ctrlProps/ctrlProp2238.xml" Type="http://schemas.openxmlformats.org/officeDocument/2006/relationships/ctrlProp"/><Relationship Id="rId302" Target="../ctrlProps/ctrlProp2239.xml" Type="http://schemas.openxmlformats.org/officeDocument/2006/relationships/ctrlProp"/><Relationship Id="rId303" Target="../ctrlProps/ctrlProp2240.xml" Type="http://schemas.openxmlformats.org/officeDocument/2006/relationships/ctrlProp"/><Relationship Id="rId304" Target="../ctrlProps/ctrlProp2241.xml" Type="http://schemas.openxmlformats.org/officeDocument/2006/relationships/ctrlProp"/><Relationship Id="rId305" Target="../ctrlProps/ctrlProp2242.xml" Type="http://schemas.openxmlformats.org/officeDocument/2006/relationships/ctrlProp"/><Relationship Id="rId306" Target="../ctrlProps/ctrlProp2243.xml" Type="http://schemas.openxmlformats.org/officeDocument/2006/relationships/ctrlProp"/><Relationship Id="rId307" Target="../ctrlProps/ctrlProp2244.xml" Type="http://schemas.openxmlformats.org/officeDocument/2006/relationships/ctrlProp"/><Relationship Id="rId308" Target="../ctrlProps/ctrlProp2245.xml" Type="http://schemas.openxmlformats.org/officeDocument/2006/relationships/ctrlProp"/><Relationship Id="rId309" Target="../ctrlProps/ctrlProp2246.xml" Type="http://schemas.openxmlformats.org/officeDocument/2006/relationships/ctrlProp"/><Relationship Id="rId31" Target="../ctrlProps/ctrlProp1968.xml" Type="http://schemas.openxmlformats.org/officeDocument/2006/relationships/ctrlProp"/><Relationship Id="rId310" Target="../ctrlProps/ctrlProp2247.xml" Type="http://schemas.openxmlformats.org/officeDocument/2006/relationships/ctrlProp"/><Relationship Id="rId311" Target="../ctrlProps/ctrlProp2248.xml" Type="http://schemas.openxmlformats.org/officeDocument/2006/relationships/ctrlProp"/><Relationship Id="rId312" Target="../ctrlProps/ctrlProp2249.xml" Type="http://schemas.openxmlformats.org/officeDocument/2006/relationships/ctrlProp"/><Relationship Id="rId313" Target="../ctrlProps/ctrlProp2250.xml" Type="http://schemas.openxmlformats.org/officeDocument/2006/relationships/ctrlProp"/><Relationship Id="rId314" Target="../ctrlProps/ctrlProp2251.xml" Type="http://schemas.openxmlformats.org/officeDocument/2006/relationships/ctrlProp"/><Relationship Id="rId315" Target="../ctrlProps/ctrlProp2252.xml" Type="http://schemas.openxmlformats.org/officeDocument/2006/relationships/ctrlProp"/><Relationship Id="rId316" Target="../ctrlProps/ctrlProp2253.xml" Type="http://schemas.openxmlformats.org/officeDocument/2006/relationships/ctrlProp"/><Relationship Id="rId317" Target="../ctrlProps/ctrlProp2254.xml" Type="http://schemas.openxmlformats.org/officeDocument/2006/relationships/ctrlProp"/><Relationship Id="rId318" Target="../ctrlProps/ctrlProp2255.xml" Type="http://schemas.openxmlformats.org/officeDocument/2006/relationships/ctrlProp"/><Relationship Id="rId319" Target="../ctrlProps/ctrlProp2256.xml" Type="http://schemas.openxmlformats.org/officeDocument/2006/relationships/ctrlProp"/><Relationship Id="rId32" Target="../ctrlProps/ctrlProp1969.xml" Type="http://schemas.openxmlformats.org/officeDocument/2006/relationships/ctrlProp"/><Relationship Id="rId320" Target="../ctrlProps/ctrlProp2257.xml" Type="http://schemas.openxmlformats.org/officeDocument/2006/relationships/ctrlProp"/><Relationship Id="rId321" Target="../ctrlProps/ctrlProp2258.xml" Type="http://schemas.openxmlformats.org/officeDocument/2006/relationships/ctrlProp"/><Relationship Id="rId322" Target="../ctrlProps/ctrlProp2259.xml" Type="http://schemas.openxmlformats.org/officeDocument/2006/relationships/ctrlProp"/><Relationship Id="rId323" Target="../ctrlProps/ctrlProp2260.xml" Type="http://schemas.openxmlformats.org/officeDocument/2006/relationships/ctrlProp"/><Relationship Id="rId324" Target="../ctrlProps/ctrlProp2261.xml" Type="http://schemas.openxmlformats.org/officeDocument/2006/relationships/ctrlProp"/><Relationship Id="rId325" Target="../ctrlProps/ctrlProp2262.xml" Type="http://schemas.openxmlformats.org/officeDocument/2006/relationships/ctrlProp"/><Relationship Id="rId326" Target="../ctrlProps/ctrlProp2263.xml" Type="http://schemas.openxmlformats.org/officeDocument/2006/relationships/ctrlProp"/><Relationship Id="rId327" Target="../ctrlProps/ctrlProp2264.xml" Type="http://schemas.openxmlformats.org/officeDocument/2006/relationships/ctrlProp"/><Relationship Id="rId328" Target="../ctrlProps/ctrlProp2265.xml" Type="http://schemas.openxmlformats.org/officeDocument/2006/relationships/ctrlProp"/><Relationship Id="rId329" Target="../ctrlProps/ctrlProp2266.xml" Type="http://schemas.openxmlformats.org/officeDocument/2006/relationships/ctrlProp"/><Relationship Id="rId33" Target="../ctrlProps/ctrlProp1970.xml" Type="http://schemas.openxmlformats.org/officeDocument/2006/relationships/ctrlProp"/><Relationship Id="rId330" Target="../ctrlProps/ctrlProp2267.xml" Type="http://schemas.openxmlformats.org/officeDocument/2006/relationships/ctrlProp"/><Relationship Id="rId331" Target="../ctrlProps/ctrlProp2268.xml" Type="http://schemas.openxmlformats.org/officeDocument/2006/relationships/ctrlProp"/><Relationship Id="rId332" Target="../ctrlProps/ctrlProp2269.xml" Type="http://schemas.openxmlformats.org/officeDocument/2006/relationships/ctrlProp"/><Relationship Id="rId333" Target="../ctrlProps/ctrlProp2270.xml" Type="http://schemas.openxmlformats.org/officeDocument/2006/relationships/ctrlProp"/><Relationship Id="rId334" Target="../ctrlProps/ctrlProp2271.xml" Type="http://schemas.openxmlformats.org/officeDocument/2006/relationships/ctrlProp"/><Relationship Id="rId335" Target="../ctrlProps/ctrlProp2272.xml" Type="http://schemas.openxmlformats.org/officeDocument/2006/relationships/ctrlProp"/><Relationship Id="rId336" Target="../ctrlProps/ctrlProp2273.xml" Type="http://schemas.openxmlformats.org/officeDocument/2006/relationships/ctrlProp"/><Relationship Id="rId337" Target="../ctrlProps/ctrlProp2274.xml" Type="http://schemas.openxmlformats.org/officeDocument/2006/relationships/ctrlProp"/><Relationship Id="rId338" Target="../ctrlProps/ctrlProp2275.xml" Type="http://schemas.openxmlformats.org/officeDocument/2006/relationships/ctrlProp"/><Relationship Id="rId339" Target="../ctrlProps/ctrlProp2276.xml" Type="http://schemas.openxmlformats.org/officeDocument/2006/relationships/ctrlProp"/><Relationship Id="rId34" Target="../ctrlProps/ctrlProp1971.xml" Type="http://schemas.openxmlformats.org/officeDocument/2006/relationships/ctrlProp"/><Relationship Id="rId340" Target="../ctrlProps/ctrlProp2277.xml" Type="http://schemas.openxmlformats.org/officeDocument/2006/relationships/ctrlProp"/><Relationship Id="rId341" Target="../ctrlProps/ctrlProp2278.xml" Type="http://schemas.openxmlformats.org/officeDocument/2006/relationships/ctrlProp"/><Relationship Id="rId342" Target="../ctrlProps/ctrlProp2279.xml" Type="http://schemas.openxmlformats.org/officeDocument/2006/relationships/ctrlProp"/><Relationship Id="rId343" Target="../ctrlProps/ctrlProp2280.xml" Type="http://schemas.openxmlformats.org/officeDocument/2006/relationships/ctrlProp"/><Relationship Id="rId344" Target="../ctrlProps/ctrlProp2281.xml" Type="http://schemas.openxmlformats.org/officeDocument/2006/relationships/ctrlProp"/><Relationship Id="rId345" Target="../ctrlProps/ctrlProp2282.xml" Type="http://schemas.openxmlformats.org/officeDocument/2006/relationships/ctrlProp"/><Relationship Id="rId346" Target="../ctrlProps/ctrlProp2283.xml" Type="http://schemas.openxmlformats.org/officeDocument/2006/relationships/ctrlProp"/><Relationship Id="rId347" Target="../ctrlProps/ctrlProp2284.xml" Type="http://schemas.openxmlformats.org/officeDocument/2006/relationships/ctrlProp"/><Relationship Id="rId348" Target="../ctrlProps/ctrlProp2285.xml" Type="http://schemas.openxmlformats.org/officeDocument/2006/relationships/ctrlProp"/><Relationship Id="rId349" Target="../ctrlProps/ctrlProp2286.xml" Type="http://schemas.openxmlformats.org/officeDocument/2006/relationships/ctrlProp"/><Relationship Id="rId35" Target="../ctrlProps/ctrlProp1972.xml" Type="http://schemas.openxmlformats.org/officeDocument/2006/relationships/ctrlProp"/><Relationship Id="rId350" Target="../ctrlProps/ctrlProp2287.xml" Type="http://schemas.openxmlformats.org/officeDocument/2006/relationships/ctrlProp"/><Relationship Id="rId351" Target="../ctrlProps/ctrlProp2288.xml" Type="http://schemas.openxmlformats.org/officeDocument/2006/relationships/ctrlProp"/><Relationship Id="rId352" Target="../ctrlProps/ctrlProp2289.xml" Type="http://schemas.openxmlformats.org/officeDocument/2006/relationships/ctrlProp"/><Relationship Id="rId353" Target="../ctrlProps/ctrlProp2290.xml" Type="http://schemas.openxmlformats.org/officeDocument/2006/relationships/ctrlProp"/><Relationship Id="rId354" Target="../ctrlProps/ctrlProp2291.xml" Type="http://schemas.openxmlformats.org/officeDocument/2006/relationships/ctrlProp"/><Relationship Id="rId355" Target="../ctrlProps/ctrlProp2292.xml" Type="http://schemas.openxmlformats.org/officeDocument/2006/relationships/ctrlProp"/><Relationship Id="rId356" Target="../ctrlProps/ctrlProp2293.xml" Type="http://schemas.openxmlformats.org/officeDocument/2006/relationships/ctrlProp"/><Relationship Id="rId357" Target="../ctrlProps/ctrlProp2294.xml" Type="http://schemas.openxmlformats.org/officeDocument/2006/relationships/ctrlProp"/><Relationship Id="rId358" Target="../ctrlProps/ctrlProp2295.xml" Type="http://schemas.openxmlformats.org/officeDocument/2006/relationships/ctrlProp"/><Relationship Id="rId359" Target="../ctrlProps/ctrlProp2296.xml" Type="http://schemas.openxmlformats.org/officeDocument/2006/relationships/ctrlProp"/><Relationship Id="rId36" Target="../ctrlProps/ctrlProp1973.xml" Type="http://schemas.openxmlformats.org/officeDocument/2006/relationships/ctrlProp"/><Relationship Id="rId360" Target="../ctrlProps/ctrlProp2297.xml" Type="http://schemas.openxmlformats.org/officeDocument/2006/relationships/ctrlProp"/><Relationship Id="rId361" Target="../ctrlProps/ctrlProp2298.xml" Type="http://schemas.openxmlformats.org/officeDocument/2006/relationships/ctrlProp"/><Relationship Id="rId362" Target="../ctrlProps/ctrlProp2299.xml" Type="http://schemas.openxmlformats.org/officeDocument/2006/relationships/ctrlProp"/><Relationship Id="rId363" Target="../ctrlProps/ctrlProp2300.xml" Type="http://schemas.openxmlformats.org/officeDocument/2006/relationships/ctrlProp"/><Relationship Id="rId364" Target="../ctrlProps/ctrlProp2301.xml" Type="http://schemas.openxmlformats.org/officeDocument/2006/relationships/ctrlProp"/><Relationship Id="rId365" Target="../ctrlProps/ctrlProp2302.xml" Type="http://schemas.openxmlformats.org/officeDocument/2006/relationships/ctrlProp"/><Relationship Id="rId366" Target="../ctrlProps/ctrlProp2303.xml" Type="http://schemas.openxmlformats.org/officeDocument/2006/relationships/ctrlProp"/><Relationship Id="rId367" Target="../ctrlProps/ctrlProp2304.xml" Type="http://schemas.openxmlformats.org/officeDocument/2006/relationships/ctrlProp"/><Relationship Id="rId368" Target="../ctrlProps/ctrlProp2305.xml" Type="http://schemas.openxmlformats.org/officeDocument/2006/relationships/ctrlProp"/><Relationship Id="rId369" Target="../ctrlProps/ctrlProp2306.xml" Type="http://schemas.openxmlformats.org/officeDocument/2006/relationships/ctrlProp"/><Relationship Id="rId37" Target="../ctrlProps/ctrlProp1974.xml" Type="http://schemas.openxmlformats.org/officeDocument/2006/relationships/ctrlProp"/><Relationship Id="rId370" Target="../ctrlProps/ctrlProp2307.xml" Type="http://schemas.openxmlformats.org/officeDocument/2006/relationships/ctrlProp"/><Relationship Id="rId371" Target="../ctrlProps/ctrlProp2308.xml" Type="http://schemas.openxmlformats.org/officeDocument/2006/relationships/ctrlProp"/><Relationship Id="rId372" Target="../ctrlProps/ctrlProp2309.xml" Type="http://schemas.openxmlformats.org/officeDocument/2006/relationships/ctrlProp"/><Relationship Id="rId373" Target="../ctrlProps/ctrlProp2310.xml" Type="http://schemas.openxmlformats.org/officeDocument/2006/relationships/ctrlProp"/><Relationship Id="rId374" Target="../ctrlProps/ctrlProp2311.xml" Type="http://schemas.openxmlformats.org/officeDocument/2006/relationships/ctrlProp"/><Relationship Id="rId375" Target="../ctrlProps/ctrlProp2312.xml" Type="http://schemas.openxmlformats.org/officeDocument/2006/relationships/ctrlProp"/><Relationship Id="rId376" Target="../ctrlProps/ctrlProp2313.xml" Type="http://schemas.openxmlformats.org/officeDocument/2006/relationships/ctrlProp"/><Relationship Id="rId377" Target="../ctrlProps/ctrlProp2314.xml" Type="http://schemas.openxmlformats.org/officeDocument/2006/relationships/ctrlProp"/><Relationship Id="rId378" Target="../ctrlProps/ctrlProp2315.xml" Type="http://schemas.openxmlformats.org/officeDocument/2006/relationships/ctrlProp"/><Relationship Id="rId379" Target="../ctrlProps/ctrlProp2316.xml" Type="http://schemas.openxmlformats.org/officeDocument/2006/relationships/ctrlProp"/><Relationship Id="rId38" Target="../ctrlProps/ctrlProp1975.xml" Type="http://schemas.openxmlformats.org/officeDocument/2006/relationships/ctrlProp"/><Relationship Id="rId380" Target="../ctrlProps/ctrlProp2317.xml" Type="http://schemas.openxmlformats.org/officeDocument/2006/relationships/ctrlProp"/><Relationship Id="rId381" Target="../ctrlProps/ctrlProp2318.xml" Type="http://schemas.openxmlformats.org/officeDocument/2006/relationships/ctrlProp"/><Relationship Id="rId382" Target="../ctrlProps/ctrlProp2319.xml" Type="http://schemas.openxmlformats.org/officeDocument/2006/relationships/ctrlProp"/><Relationship Id="rId383" Target="../ctrlProps/ctrlProp2320.xml" Type="http://schemas.openxmlformats.org/officeDocument/2006/relationships/ctrlProp"/><Relationship Id="rId384" Target="../ctrlProps/ctrlProp2321.xml" Type="http://schemas.openxmlformats.org/officeDocument/2006/relationships/ctrlProp"/><Relationship Id="rId385" Target="../ctrlProps/ctrlProp2322.xml" Type="http://schemas.openxmlformats.org/officeDocument/2006/relationships/ctrlProp"/><Relationship Id="rId386" Target="../ctrlProps/ctrlProp2323.xml" Type="http://schemas.openxmlformats.org/officeDocument/2006/relationships/ctrlProp"/><Relationship Id="rId387" Target="../ctrlProps/ctrlProp2324.xml" Type="http://schemas.openxmlformats.org/officeDocument/2006/relationships/ctrlProp"/><Relationship Id="rId388" Target="../ctrlProps/ctrlProp2325.xml" Type="http://schemas.openxmlformats.org/officeDocument/2006/relationships/ctrlProp"/><Relationship Id="rId389" Target="../ctrlProps/ctrlProp2326.xml" Type="http://schemas.openxmlformats.org/officeDocument/2006/relationships/ctrlProp"/><Relationship Id="rId39" Target="../ctrlProps/ctrlProp1976.xml" Type="http://schemas.openxmlformats.org/officeDocument/2006/relationships/ctrlProp"/><Relationship Id="rId390" Target="../ctrlProps/ctrlProp2327.xml" Type="http://schemas.openxmlformats.org/officeDocument/2006/relationships/ctrlProp"/><Relationship Id="rId391" Target="../ctrlProps/ctrlProp2328.xml" Type="http://schemas.openxmlformats.org/officeDocument/2006/relationships/ctrlProp"/><Relationship Id="rId392" Target="../ctrlProps/ctrlProp2329.xml" Type="http://schemas.openxmlformats.org/officeDocument/2006/relationships/ctrlProp"/><Relationship Id="rId393" Target="../ctrlProps/ctrlProp2330.xml" Type="http://schemas.openxmlformats.org/officeDocument/2006/relationships/ctrlProp"/><Relationship Id="rId394" Target="../ctrlProps/ctrlProp2331.xml" Type="http://schemas.openxmlformats.org/officeDocument/2006/relationships/ctrlProp"/><Relationship Id="rId395" Target="../ctrlProps/ctrlProp2332.xml" Type="http://schemas.openxmlformats.org/officeDocument/2006/relationships/ctrlProp"/><Relationship Id="rId396" Target="../ctrlProps/ctrlProp2333.xml" Type="http://schemas.openxmlformats.org/officeDocument/2006/relationships/ctrlProp"/><Relationship Id="rId397" Target="../ctrlProps/ctrlProp2334.xml" Type="http://schemas.openxmlformats.org/officeDocument/2006/relationships/ctrlProp"/><Relationship Id="rId398" Target="../ctrlProps/ctrlProp2335.xml" Type="http://schemas.openxmlformats.org/officeDocument/2006/relationships/ctrlProp"/><Relationship Id="rId399" Target="../ctrlProps/ctrlProp2336.xml" Type="http://schemas.openxmlformats.org/officeDocument/2006/relationships/ctrlProp"/><Relationship Id="rId4" Target="../ctrlProps/ctrlProp1941.xml" Type="http://schemas.openxmlformats.org/officeDocument/2006/relationships/ctrlProp"/><Relationship Id="rId40" Target="../ctrlProps/ctrlProp1977.xml" Type="http://schemas.openxmlformats.org/officeDocument/2006/relationships/ctrlProp"/><Relationship Id="rId400" Target="../ctrlProps/ctrlProp2337.xml" Type="http://schemas.openxmlformats.org/officeDocument/2006/relationships/ctrlProp"/><Relationship Id="rId401" Target="../ctrlProps/ctrlProp2338.xml" Type="http://schemas.openxmlformats.org/officeDocument/2006/relationships/ctrlProp"/><Relationship Id="rId402" Target="../ctrlProps/ctrlProp2339.xml" Type="http://schemas.openxmlformats.org/officeDocument/2006/relationships/ctrlProp"/><Relationship Id="rId403" Target="../ctrlProps/ctrlProp2340.xml" Type="http://schemas.openxmlformats.org/officeDocument/2006/relationships/ctrlProp"/><Relationship Id="rId404" Target="../ctrlProps/ctrlProp2341.xml" Type="http://schemas.openxmlformats.org/officeDocument/2006/relationships/ctrlProp"/><Relationship Id="rId405" Target="../ctrlProps/ctrlProp2342.xml" Type="http://schemas.openxmlformats.org/officeDocument/2006/relationships/ctrlProp"/><Relationship Id="rId406" Target="../ctrlProps/ctrlProp2343.xml" Type="http://schemas.openxmlformats.org/officeDocument/2006/relationships/ctrlProp"/><Relationship Id="rId407" Target="../ctrlProps/ctrlProp2344.xml" Type="http://schemas.openxmlformats.org/officeDocument/2006/relationships/ctrlProp"/><Relationship Id="rId408" Target="../ctrlProps/ctrlProp2345.xml" Type="http://schemas.openxmlformats.org/officeDocument/2006/relationships/ctrlProp"/><Relationship Id="rId409" Target="../ctrlProps/ctrlProp2346.xml" Type="http://schemas.openxmlformats.org/officeDocument/2006/relationships/ctrlProp"/><Relationship Id="rId41" Target="../ctrlProps/ctrlProp1978.xml" Type="http://schemas.openxmlformats.org/officeDocument/2006/relationships/ctrlProp"/><Relationship Id="rId410" Target="../ctrlProps/ctrlProp2347.xml" Type="http://schemas.openxmlformats.org/officeDocument/2006/relationships/ctrlProp"/><Relationship Id="rId411" Target="../ctrlProps/ctrlProp2348.xml" Type="http://schemas.openxmlformats.org/officeDocument/2006/relationships/ctrlProp"/><Relationship Id="rId412" Target="../ctrlProps/ctrlProp2349.xml" Type="http://schemas.openxmlformats.org/officeDocument/2006/relationships/ctrlProp"/><Relationship Id="rId413" Target="../ctrlProps/ctrlProp2350.xml" Type="http://schemas.openxmlformats.org/officeDocument/2006/relationships/ctrlProp"/><Relationship Id="rId414" Target="../ctrlProps/ctrlProp2351.xml" Type="http://schemas.openxmlformats.org/officeDocument/2006/relationships/ctrlProp"/><Relationship Id="rId415" Target="../ctrlProps/ctrlProp2352.xml" Type="http://schemas.openxmlformats.org/officeDocument/2006/relationships/ctrlProp"/><Relationship Id="rId416" Target="../ctrlProps/ctrlProp2353.xml" Type="http://schemas.openxmlformats.org/officeDocument/2006/relationships/ctrlProp"/><Relationship Id="rId417" Target="../ctrlProps/ctrlProp2354.xml" Type="http://schemas.openxmlformats.org/officeDocument/2006/relationships/ctrlProp"/><Relationship Id="rId418" Target="../ctrlProps/ctrlProp2355.xml" Type="http://schemas.openxmlformats.org/officeDocument/2006/relationships/ctrlProp"/><Relationship Id="rId419" Target="../ctrlProps/ctrlProp2356.xml" Type="http://schemas.openxmlformats.org/officeDocument/2006/relationships/ctrlProp"/><Relationship Id="rId42" Target="../ctrlProps/ctrlProp1979.xml" Type="http://schemas.openxmlformats.org/officeDocument/2006/relationships/ctrlProp"/><Relationship Id="rId420" Target="../ctrlProps/ctrlProp2357.xml" Type="http://schemas.openxmlformats.org/officeDocument/2006/relationships/ctrlProp"/><Relationship Id="rId421" Target="../ctrlProps/ctrlProp2358.xml" Type="http://schemas.openxmlformats.org/officeDocument/2006/relationships/ctrlProp"/><Relationship Id="rId422" Target="../ctrlProps/ctrlProp2359.xml" Type="http://schemas.openxmlformats.org/officeDocument/2006/relationships/ctrlProp"/><Relationship Id="rId423" Target="../ctrlProps/ctrlProp2360.xml" Type="http://schemas.openxmlformats.org/officeDocument/2006/relationships/ctrlProp"/><Relationship Id="rId424" Target="../ctrlProps/ctrlProp2361.xml" Type="http://schemas.openxmlformats.org/officeDocument/2006/relationships/ctrlProp"/><Relationship Id="rId425" Target="../ctrlProps/ctrlProp2362.xml" Type="http://schemas.openxmlformats.org/officeDocument/2006/relationships/ctrlProp"/><Relationship Id="rId426" Target="../ctrlProps/ctrlProp2363.xml" Type="http://schemas.openxmlformats.org/officeDocument/2006/relationships/ctrlProp"/><Relationship Id="rId427" Target="../ctrlProps/ctrlProp2364.xml" Type="http://schemas.openxmlformats.org/officeDocument/2006/relationships/ctrlProp"/><Relationship Id="rId428" Target="../ctrlProps/ctrlProp2365.xml" Type="http://schemas.openxmlformats.org/officeDocument/2006/relationships/ctrlProp"/><Relationship Id="rId429" Target="../ctrlProps/ctrlProp2366.xml" Type="http://schemas.openxmlformats.org/officeDocument/2006/relationships/ctrlProp"/><Relationship Id="rId43" Target="../ctrlProps/ctrlProp1980.xml" Type="http://schemas.openxmlformats.org/officeDocument/2006/relationships/ctrlProp"/><Relationship Id="rId430" Target="../ctrlProps/ctrlProp2367.xml" Type="http://schemas.openxmlformats.org/officeDocument/2006/relationships/ctrlProp"/><Relationship Id="rId431" Target="../ctrlProps/ctrlProp2368.xml" Type="http://schemas.openxmlformats.org/officeDocument/2006/relationships/ctrlProp"/><Relationship Id="rId432" Target="../ctrlProps/ctrlProp2369.xml" Type="http://schemas.openxmlformats.org/officeDocument/2006/relationships/ctrlProp"/><Relationship Id="rId433" Target="../ctrlProps/ctrlProp2370.xml" Type="http://schemas.openxmlformats.org/officeDocument/2006/relationships/ctrlProp"/><Relationship Id="rId434" Target="../ctrlProps/ctrlProp2371.xml" Type="http://schemas.openxmlformats.org/officeDocument/2006/relationships/ctrlProp"/><Relationship Id="rId435" Target="../ctrlProps/ctrlProp2372.xml" Type="http://schemas.openxmlformats.org/officeDocument/2006/relationships/ctrlProp"/><Relationship Id="rId436" Target="../ctrlProps/ctrlProp2373.xml" Type="http://schemas.openxmlformats.org/officeDocument/2006/relationships/ctrlProp"/><Relationship Id="rId437" Target="../ctrlProps/ctrlProp2374.xml" Type="http://schemas.openxmlformats.org/officeDocument/2006/relationships/ctrlProp"/><Relationship Id="rId438" Target="../ctrlProps/ctrlProp2375.xml" Type="http://schemas.openxmlformats.org/officeDocument/2006/relationships/ctrlProp"/><Relationship Id="rId439" Target="../ctrlProps/ctrlProp2376.xml" Type="http://schemas.openxmlformats.org/officeDocument/2006/relationships/ctrlProp"/><Relationship Id="rId44" Target="../ctrlProps/ctrlProp1981.xml" Type="http://schemas.openxmlformats.org/officeDocument/2006/relationships/ctrlProp"/><Relationship Id="rId440" Target="../ctrlProps/ctrlProp2377.xml" Type="http://schemas.openxmlformats.org/officeDocument/2006/relationships/ctrlProp"/><Relationship Id="rId441" Target="../ctrlProps/ctrlProp2378.xml" Type="http://schemas.openxmlformats.org/officeDocument/2006/relationships/ctrlProp"/><Relationship Id="rId442" Target="../ctrlProps/ctrlProp2379.xml" Type="http://schemas.openxmlformats.org/officeDocument/2006/relationships/ctrlProp"/><Relationship Id="rId443" Target="../ctrlProps/ctrlProp2380.xml" Type="http://schemas.openxmlformats.org/officeDocument/2006/relationships/ctrlProp"/><Relationship Id="rId444" Target="../ctrlProps/ctrlProp2381.xml" Type="http://schemas.openxmlformats.org/officeDocument/2006/relationships/ctrlProp"/><Relationship Id="rId445" Target="../ctrlProps/ctrlProp2382.xml" Type="http://schemas.openxmlformats.org/officeDocument/2006/relationships/ctrlProp"/><Relationship Id="rId446" Target="../ctrlProps/ctrlProp2383.xml" Type="http://schemas.openxmlformats.org/officeDocument/2006/relationships/ctrlProp"/><Relationship Id="rId447" Target="../ctrlProps/ctrlProp2384.xml" Type="http://schemas.openxmlformats.org/officeDocument/2006/relationships/ctrlProp"/><Relationship Id="rId448" Target="../ctrlProps/ctrlProp2385.xml" Type="http://schemas.openxmlformats.org/officeDocument/2006/relationships/ctrlProp"/><Relationship Id="rId449" Target="../ctrlProps/ctrlProp2386.xml" Type="http://schemas.openxmlformats.org/officeDocument/2006/relationships/ctrlProp"/><Relationship Id="rId45" Target="../ctrlProps/ctrlProp1982.xml" Type="http://schemas.openxmlformats.org/officeDocument/2006/relationships/ctrlProp"/><Relationship Id="rId450" Target="../ctrlProps/ctrlProp2387.xml" Type="http://schemas.openxmlformats.org/officeDocument/2006/relationships/ctrlProp"/><Relationship Id="rId451" Target="../ctrlProps/ctrlProp2388.xml" Type="http://schemas.openxmlformats.org/officeDocument/2006/relationships/ctrlProp"/><Relationship Id="rId452" Target="../ctrlProps/ctrlProp2389.xml" Type="http://schemas.openxmlformats.org/officeDocument/2006/relationships/ctrlProp"/><Relationship Id="rId453" Target="../ctrlProps/ctrlProp2390.xml" Type="http://schemas.openxmlformats.org/officeDocument/2006/relationships/ctrlProp"/><Relationship Id="rId454" Target="../ctrlProps/ctrlProp2391.xml" Type="http://schemas.openxmlformats.org/officeDocument/2006/relationships/ctrlProp"/><Relationship Id="rId455" Target="../ctrlProps/ctrlProp2392.xml" Type="http://schemas.openxmlformats.org/officeDocument/2006/relationships/ctrlProp"/><Relationship Id="rId456" Target="../ctrlProps/ctrlProp2393.xml" Type="http://schemas.openxmlformats.org/officeDocument/2006/relationships/ctrlProp"/><Relationship Id="rId457" Target="../ctrlProps/ctrlProp2394.xml" Type="http://schemas.openxmlformats.org/officeDocument/2006/relationships/ctrlProp"/><Relationship Id="rId458" Target="../ctrlProps/ctrlProp2395.xml" Type="http://schemas.openxmlformats.org/officeDocument/2006/relationships/ctrlProp"/><Relationship Id="rId459" Target="../ctrlProps/ctrlProp2396.xml" Type="http://schemas.openxmlformats.org/officeDocument/2006/relationships/ctrlProp"/><Relationship Id="rId46" Target="../ctrlProps/ctrlProp1983.xml" Type="http://schemas.openxmlformats.org/officeDocument/2006/relationships/ctrlProp"/><Relationship Id="rId460" Target="../ctrlProps/ctrlProp2397.xml" Type="http://schemas.openxmlformats.org/officeDocument/2006/relationships/ctrlProp"/><Relationship Id="rId461" Target="../ctrlProps/ctrlProp2398.xml" Type="http://schemas.openxmlformats.org/officeDocument/2006/relationships/ctrlProp"/><Relationship Id="rId462" Target="../ctrlProps/ctrlProp2399.xml" Type="http://schemas.openxmlformats.org/officeDocument/2006/relationships/ctrlProp"/><Relationship Id="rId463" Target="../ctrlProps/ctrlProp2400.xml" Type="http://schemas.openxmlformats.org/officeDocument/2006/relationships/ctrlProp"/><Relationship Id="rId464" Target="../ctrlProps/ctrlProp2401.xml" Type="http://schemas.openxmlformats.org/officeDocument/2006/relationships/ctrlProp"/><Relationship Id="rId465" Target="../ctrlProps/ctrlProp2402.xml" Type="http://schemas.openxmlformats.org/officeDocument/2006/relationships/ctrlProp"/><Relationship Id="rId466" Target="../ctrlProps/ctrlProp2403.xml" Type="http://schemas.openxmlformats.org/officeDocument/2006/relationships/ctrlProp"/><Relationship Id="rId467" Target="../ctrlProps/ctrlProp2404.xml" Type="http://schemas.openxmlformats.org/officeDocument/2006/relationships/ctrlProp"/><Relationship Id="rId468" Target="../ctrlProps/ctrlProp2405.xml" Type="http://schemas.openxmlformats.org/officeDocument/2006/relationships/ctrlProp"/><Relationship Id="rId469" Target="../ctrlProps/ctrlProp2406.xml" Type="http://schemas.openxmlformats.org/officeDocument/2006/relationships/ctrlProp"/><Relationship Id="rId47" Target="../ctrlProps/ctrlProp1984.xml" Type="http://schemas.openxmlformats.org/officeDocument/2006/relationships/ctrlProp"/><Relationship Id="rId470" Target="../ctrlProps/ctrlProp2407.xml" Type="http://schemas.openxmlformats.org/officeDocument/2006/relationships/ctrlProp"/><Relationship Id="rId471" Target="../ctrlProps/ctrlProp2408.xml" Type="http://schemas.openxmlformats.org/officeDocument/2006/relationships/ctrlProp"/><Relationship Id="rId472" Target="../ctrlProps/ctrlProp2409.xml" Type="http://schemas.openxmlformats.org/officeDocument/2006/relationships/ctrlProp"/><Relationship Id="rId473" Target="../ctrlProps/ctrlProp2410.xml" Type="http://schemas.openxmlformats.org/officeDocument/2006/relationships/ctrlProp"/><Relationship Id="rId474" Target="../ctrlProps/ctrlProp2411.xml" Type="http://schemas.openxmlformats.org/officeDocument/2006/relationships/ctrlProp"/><Relationship Id="rId475" Target="../ctrlProps/ctrlProp2412.xml" Type="http://schemas.openxmlformats.org/officeDocument/2006/relationships/ctrlProp"/><Relationship Id="rId476" Target="../ctrlProps/ctrlProp2413.xml" Type="http://schemas.openxmlformats.org/officeDocument/2006/relationships/ctrlProp"/><Relationship Id="rId477" Target="../ctrlProps/ctrlProp2414.xml" Type="http://schemas.openxmlformats.org/officeDocument/2006/relationships/ctrlProp"/><Relationship Id="rId478" Target="../ctrlProps/ctrlProp2415.xml" Type="http://schemas.openxmlformats.org/officeDocument/2006/relationships/ctrlProp"/><Relationship Id="rId479" Target="../ctrlProps/ctrlProp2416.xml" Type="http://schemas.openxmlformats.org/officeDocument/2006/relationships/ctrlProp"/><Relationship Id="rId48" Target="../ctrlProps/ctrlProp1985.xml" Type="http://schemas.openxmlformats.org/officeDocument/2006/relationships/ctrlProp"/><Relationship Id="rId480" Target="../ctrlProps/ctrlProp2417.xml" Type="http://schemas.openxmlformats.org/officeDocument/2006/relationships/ctrlProp"/><Relationship Id="rId481" Target="../ctrlProps/ctrlProp2418.xml" Type="http://schemas.openxmlformats.org/officeDocument/2006/relationships/ctrlProp"/><Relationship Id="rId482" Target="../ctrlProps/ctrlProp2419.xml" Type="http://schemas.openxmlformats.org/officeDocument/2006/relationships/ctrlProp"/><Relationship Id="rId483" Target="../ctrlProps/ctrlProp2420.xml" Type="http://schemas.openxmlformats.org/officeDocument/2006/relationships/ctrlProp"/><Relationship Id="rId484" Target="../ctrlProps/ctrlProp2421.xml" Type="http://schemas.openxmlformats.org/officeDocument/2006/relationships/ctrlProp"/><Relationship Id="rId485" Target="../ctrlProps/ctrlProp2422.xml" Type="http://schemas.openxmlformats.org/officeDocument/2006/relationships/ctrlProp"/><Relationship Id="rId486" Target="../ctrlProps/ctrlProp2423.xml" Type="http://schemas.openxmlformats.org/officeDocument/2006/relationships/ctrlProp"/><Relationship Id="rId487" Target="../ctrlProps/ctrlProp2424.xml" Type="http://schemas.openxmlformats.org/officeDocument/2006/relationships/ctrlProp"/><Relationship Id="rId488" Target="../ctrlProps/ctrlProp2425.xml" Type="http://schemas.openxmlformats.org/officeDocument/2006/relationships/ctrlProp"/><Relationship Id="rId489" Target="../ctrlProps/ctrlProp2426.xml" Type="http://schemas.openxmlformats.org/officeDocument/2006/relationships/ctrlProp"/><Relationship Id="rId49" Target="../ctrlProps/ctrlProp1986.xml" Type="http://schemas.openxmlformats.org/officeDocument/2006/relationships/ctrlProp"/><Relationship Id="rId490" Target="../ctrlProps/ctrlProp2427.xml" Type="http://schemas.openxmlformats.org/officeDocument/2006/relationships/ctrlProp"/><Relationship Id="rId491" Target="../ctrlProps/ctrlProp2428.xml" Type="http://schemas.openxmlformats.org/officeDocument/2006/relationships/ctrlProp"/><Relationship Id="rId492" Target="../ctrlProps/ctrlProp2429.xml" Type="http://schemas.openxmlformats.org/officeDocument/2006/relationships/ctrlProp"/><Relationship Id="rId493" Target="../ctrlProps/ctrlProp2430.xml" Type="http://schemas.openxmlformats.org/officeDocument/2006/relationships/ctrlProp"/><Relationship Id="rId494" Target="../ctrlProps/ctrlProp2431.xml" Type="http://schemas.openxmlformats.org/officeDocument/2006/relationships/ctrlProp"/><Relationship Id="rId495" Target="../ctrlProps/ctrlProp2432.xml" Type="http://schemas.openxmlformats.org/officeDocument/2006/relationships/ctrlProp"/><Relationship Id="rId496" Target="../ctrlProps/ctrlProp2433.xml" Type="http://schemas.openxmlformats.org/officeDocument/2006/relationships/ctrlProp"/><Relationship Id="rId497" Target="../ctrlProps/ctrlProp2434.xml" Type="http://schemas.openxmlformats.org/officeDocument/2006/relationships/ctrlProp"/><Relationship Id="rId498" Target="../ctrlProps/ctrlProp2435.xml" Type="http://schemas.openxmlformats.org/officeDocument/2006/relationships/ctrlProp"/><Relationship Id="rId499" Target="../ctrlProps/ctrlProp2436.xml" Type="http://schemas.openxmlformats.org/officeDocument/2006/relationships/ctrlProp"/><Relationship Id="rId5" Target="../ctrlProps/ctrlProp1942.xml" Type="http://schemas.openxmlformats.org/officeDocument/2006/relationships/ctrlProp"/><Relationship Id="rId50" Target="../ctrlProps/ctrlProp1987.xml" Type="http://schemas.openxmlformats.org/officeDocument/2006/relationships/ctrlProp"/><Relationship Id="rId500" Target="../ctrlProps/ctrlProp2437.xml" Type="http://schemas.openxmlformats.org/officeDocument/2006/relationships/ctrlProp"/><Relationship Id="rId501" Target="../ctrlProps/ctrlProp2438.xml" Type="http://schemas.openxmlformats.org/officeDocument/2006/relationships/ctrlProp"/><Relationship Id="rId502" Target="../ctrlProps/ctrlProp2439.xml" Type="http://schemas.openxmlformats.org/officeDocument/2006/relationships/ctrlProp"/><Relationship Id="rId503" Target="../ctrlProps/ctrlProp2440.xml" Type="http://schemas.openxmlformats.org/officeDocument/2006/relationships/ctrlProp"/><Relationship Id="rId504" Target="../ctrlProps/ctrlProp2441.xml" Type="http://schemas.openxmlformats.org/officeDocument/2006/relationships/ctrlProp"/><Relationship Id="rId505" Target="../ctrlProps/ctrlProp2442.xml" Type="http://schemas.openxmlformats.org/officeDocument/2006/relationships/ctrlProp"/><Relationship Id="rId506" Target="../ctrlProps/ctrlProp2443.xml" Type="http://schemas.openxmlformats.org/officeDocument/2006/relationships/ctrlProp"/><Relationship Id="rId507" Target="../ctrlProps/ctrlProp2444.xml" Type="http://schemas.openxmlformats.org/officeDocument/2006/relationships/ctrlProp"/><Relationship Id="rId508" Target="../ctrlProps/ctrlProp2445.xml" Type="http://schemas.openxmlformats.org/officeDocument/2006/relationships/ctrlProp"/><Relationship Id="rId509" Target="../ctrlProps/ctrlProp2446.xml" Type="http://schemas.openxmlformats.org/officeDocument/2006/relationships/ctrlProp"/><Relationship Id="rId51" Target="../ctrlProps/ctrlProp1988.xml" Type="http://schemas.openxmlformats.org/officeDocument/2006/relationships/ctrlProp"/><Relationship Id="rId510" Target="../ctrlProps/ctrlProp2447.xml" Type="http://schemas.openxmlformats.org/officeDocument/2006/relationships/ctrlProp"/><Relationship Id="rId511" Target="../ctrlProps/ctrlProp2448.xml" Type="http://schemas.openxmlformats.org/officeDocument/2006/relationships/ctrlProp"/><Relationship Id="rId512" Target="../ctrlProps/ctrlProp2449.xml" Type="http://schemas.openxmlformats.org/officeDocument/2006/relationships/ctrlProp"/><Relationship Id="rId513" Target="../ctrlProps/ctrlProp2450.xml" Type="http://schemas.openxmlformats.org/officeDocument/2006/relationships/ctrlProp"/><Relationship Id="rId514" Target="../ctrlProps/ctrlProp2451.xml" Type="http://schemas.openxmlformats.org/officeDocument/2006/relationships/ctrlProp"/><Relationship Id="rId515" Target="../ctrlProps/ctrlProp2452.xml" Type="http://schemas.openxmlformats.org/officeDocument/2006/relationships/ctrlProp"/><Relationship Id="rId516" Target="../ctrlProps/ctrlProp2453.xml" Type="http://schemas.openxmlformats.org/officeDocument/2006/relationships/ctrlProp"/><Relationship Id="rId517" Target="../ctrlProps/ctrlProp2454.xml" Type="http://schemas.openxmlformats.org/officeDocument/2006/relationships/ctrlProp"/><Relationship Id="rId518" Target="../ctrlProps/ctrlProp2455.xml" Type="http://schemas.openxmlformats.org/officeDocument/2006/relationships/ctrlProp"/><Relationship Id="rId519" Target="../ctrlProps/ctrlProp2456.xml" Type="http://schemas.openxmlformats.org/officeDocument/2006/relationships/ctrlProp"/><Relationship Id="rId52" Target="../ctrlProps/ctrlProp1989.xml" Type="http://schemas.openxmlformats.org/officeDocument/2006/relationships/ctrlProp"/><Relationship Id="rId520" Target="../ctrlProps/ctrlProp2457.xml" Type="http://schemas.openxmlformats.org/officeDocument/2006/relationships/ctrlProp"/><Relationship Id="rId521" Target="../ctrlProps/ctrlProp2458.xml" Type="http://schemas.openxmlformats.org/officeDocument/2006/relationships/ctrlProp"/><Relationship Id="rId522" Target="../ctrlProps/ctrlProp2459.xml" Type="http://schemas.openxmlformats.org/officeDocument/2006/relationships/ctrlProp"/><Relationship Id="rId523" Target="../ctrlProps/ctrlProp2460.xml" Type="http://schemas.openxmlformats.org/officeDocument/2006/relationships/ctrlProp"/><Relationship Id="rId524" Target="../ctrlProps/ctrlProp2461.xml" Type="http://schemas.openxmlformats.org/officeDocument/2006/relationships/ctrlProp"/><Relationship Id="rId525" Target="../ctrlProps/ctrlProp2462.xml" Type="http://schemas.openxmlformats.org/officeDocument/2006/relationships/ctrlProp"/><Relationship Id="rId526" Target="../ctrlProps/ctrlProp2463.xml" Type="http://schemas.openxmlformats.org/officeDocument/2006/relationships/ctrlProp"/><Relationship Id="rId527" Target="../ctrlProps/ctrlProp2464.xml" Type="http://schemas.openxmlformats.org/officeDocument/2006/relationships/ctrlProp"/><Relationship Id="rId528" Target="../ctrlProps/ctrlProp2465.xml" Type="http://schemas.openxmlformats.org/officeDocument/2006/relationships/ctrlProp"/><Relationship Id="rId529" Target="../ctrlProps/ctrlProp2466.xml" Type="http://schemas.openxmlformats.org/officeDocument/2006/relationships/ctrlProp"/><Relationship Id="rId53" Target="../ctrlProps/ctrlProp1990.xml" Type="http://schemas.openxmlformats.org/officeDocument/2006/relationships/ctrlProp"/><Relationship Id="rId530" Target="../ctrlProps/ctrlProp2467.xml" Type="http://schemas.openxmlformats.org/officeDocument/2006/relationships/ctrlProp"/><Relationship Id="rId531" Target="../ctrlProps/ctrlProp2468.xml" Type="http://schemas.openxmlformats.org/officeDocument/2006/relationships/ctrlProp"/><Relationship Id="rId532" Target="../ctrlProps/ctrlProp2469.xml" Type="http://schemas.openxmlformats.org/officeDocument/2006/relationships/ctrlProp"/><Relationship Id="rId533" Target="../ctrlProps/ctrlProp2470.xml" Type="http://schemas.openxmlformats.org/officeDocument/2006/relationships/ctrlProp"/><Relationship Id="rId534" Target="../ctrlProps/ctrlProp2471.xml" Type="http://schemas.openxmlformats.org/officeDocument/2006/relationships/ctrlProp"/><Relationship Id="rId535" Target="../ctrlProps/ctrlProp2472.xml" Type="http://schemas.openxmlformats.org/officeDocument/2006/relationships/ctrlProp"/><Relationship Id="rId536" Target="../ctrlProps/ctrlProp2473.xml" Type="http://schemas.openxmlformats.org/officeDocument/2006/relationships/ctrlProp"/><Relationship Id="rId537" Target="../ctrlProps/ctrlProp2474.xml" Type="http://schemas.openxmlformats.org/officeDocument/2006/relationships/ctrlProp"/><Relationship Id="rId538" Target="../ctrlProps/ctrlProp2475.xml" Type="http://schemas.openxmlformats.org/officeDocument/2006/relationships/ctrlProp"/><Relationship Id="rId539" Target="../ctrlProps/ctrlProp2476.xml" Type="http://schemas.openxmlformats.org/officeDocument/2006/relationships/ctrlProp"/><Relationship Id="rId54" Target="../ctrlProps/ctrlProp1991.xml" Type="http://schemas.openxmlformats.org/officeDocument/2006/relationships/ctrlProp"/><Relationship Id="rId540" Target="../ctrlProps/ctrlProp2477.xml" Type="http://schemas.openxmlformats.org/officeDocument/2006/relationships/ctrlProp"/><Relationship Id="rId541" Target="../ctrlProps/ctrlProp2478.xml" Type="http://schemas.openxmlformats.org/officeDocument/2006/relationships/ctrlProp"/><Relationship Id="rId542" Target="../ctrlProps/ctrlProp2479.xml" Type="http://schemas.openxmlformats.org/officeDocument/2006/relationships/ctrlProp"/><Relationship Id="rId543" Target="../ctrlProps/ctrlProp2480.xml" Type="http://schemas.openxmlformats.org/officeDocument/2006/relationships/ctrlProp"/><Relationship Id="rId544" Target="../ctrlProps/ctrlProp2481.xml" Type="http://schemas.openxmlformats.org/officeDocument/2006/relationships/ctrlProp"/><Relationship Id="rId545" Target="../ctrlProps/ctrlProp2482.xml" Type="http://schemas.openxmlformats.org/officeDocument/2006/relationships/ctrlProp"/><Relationship Id="rId546" Target="../ctrlProps/ctrlProp2483.xml" Type="http://schemas.openxmlformats.org/officeDocument/2006/relationships/ctrlProp"/><Relationship Id="rId547" Target="../ctrlProps/ctrlProp2484.xml" Type="http://schemas.openxmlformats.org/officeDocument/2006/relationships/ctrlProp"/><Relationship Id="rId548" Target="../ctrlProps/ctrlProp2485.xml" Type="http://schemas.openxmlformats.org/officeDocument/2006/relationships/ctrlProp"/><Relationship Id="rId549" Target="../ctrlProps/ctrlProp2486.xml" Type="http://schemas.openxmlformats.org/officeDocument/2006/relationships/ctrlProp"/><Relationship Id="rId55" Target="../ctrlProps/ctrlProp1992.xml" Type="http://schemas.openxmlformats.org/officeDocument/2006/relationships/ctrlProp"/><Relationship Id="rId550" Target="../ctrlProps/ctrlProp2487.xml" Type="http://schemas.openxmlformats.org/officeDocument/2006/relationships/ctrlProp"/><Relationship Id="rId551" Target="../ctrlProps/ctrlProp2488.xml" Type="http://schemas.openxmlformats.org/officeDocument/2006/relationships/ctrlProp"/><Relationship Id="rId552" Target="../ctrlProps/ctrlProp2489.xml" Type="http://schemas.openxmlformats.org/officeDocument/2006/relationships/ctrlProp"/><Relationship Id="rId553" Target="../ctrlProps/ctrlProp2490.xml" Type="http://schemas.openxmlformats.org/officeDocument/2006/relationships/ctrlProp"/><Relationship Id="rId554" Target="../ctrlProps/ctrlProp2491.xml" Type="http://schemas.openxmlformats.org/officeDocument/2006/relationships/ctrlProp"/><Relationship Id="rId555" Target="../ctrlProps/ctrlProp2492.xml" Type="http://schemas.openxmlformats.org/officeDocument/2006/relationships/ctrlProp"/><Relationship Id="rId556" Target="../ctrlProps/ctrlProp2493.xml" Type="http://schemas.openxmlformats.org/officeDocument/2006/relationships/ctrlProp"/><Relationship Id="rId557" Target="../ctrlProps/ctrlProp2494.xml" Type="http://schemas.openxmlformats.org/officeDocument/2006/relationships/ctrlProp"/><Relationship Id="rId558" Target="../ctrlProps/ctrlProp2495.xml" Type="http://schemas.openxmlformats.org/officeDocument/2006/relationships/ctrlProp"/><Relationship Id="rId559" Target="../ctrlProps/ctrlProp2496.xml" Type="http://schemas.openxmlformats.org/officeDocument/2006/relationships/ctrlProp"/><Relationship Id="rId56" Target="../ctrlProps/ctrlProp1993.xml" Type="http://schemas.openxmlformats.org/officeDocument/2006/relationships/ctrlProp"/><Relationship Id="rId560" Target="../ctrlProps/ctrlProp2497.xml" Type="http://schemas.openxmlformats.org/officeDocument/2006/relationships/ctrlProp"/><Relationship Id="rId561" Target="../ctrlProps/ctrlProp2498.xml" Type="http://schemas.openxmlformats.org/officeDocument/2006/relationships/ctrlProp"/><Relationship Id="rId562" Target="../ctrlProps/ctrlProp2499.xml" Type="http://schemas.openxmlformats.org/officeDocument/2006/relationships/ctrlProp"/><Relationship Id="rId563" Target="../ctrlProps/ctrlProp2500.xml" Type="http://schemas.openxmlformats.org/officeDocument/2006/relationships/ctrlProp"/><Relationship Id="rId564" Target="../ctrlProps/ctrlProp2501.xml" Type="http://schemas.openxmlformats.org/officeDocument/2006/relationships/ctrlProp"/><Relationship Id="rId565" Target="../ctrlProps/ctrlProp2502.xml" Type="http://schemas.openxmlformats.org/officeDocument/2006/relationships/ctrlProp"/><Relationship Id="rId566" Target="../ctrlProps/ctrlProp2503.xml" Type="http://schemas.openxmlformats.org/officeDocument/2006/relationships/ctrlProp"/><Relationship Id="rId567" Target="../ctrlProps/ctrlProp2504.xml" Type="http://schemas.openxmlformats.org/officeDocument/2006/relationships/ctrlProp"/><Relationship Id="rId568" Target="../ctrlProps/ctrlProp2505.xml" Type="http://schemas.openxmlformats.org/officeDocument/2006/relationships/ctrlProp"/><Relationship Id="rId569" Target="../ctrlProps/ctrlProp2506.xml" Type="http://schemas.openxmlformats.org/officeDocument/2006/relationships/ctrlProp"/><Relationship Id="rId57" Target="../ctrlProps/ctrlProp1994.xml" Type="http://schemas.openxmlformats.org/officeDocument/2006/relationships/ctrlProp"/><Relationship Id="rId570" Target="../ctrlProps/ctrlProp2507.xml" Type="http://schemas.openxmlformats.org/officeDocument/2006/relationships/ctrlProp"/><Relationship Id="rId571" Target="../ctrlProps/ctrlProp2508.xml" Type="http://schemas.openxmlformats.org/officeDocument/2006/relationships/ctrlProp"/><Relationship Id="rId572" Target="../ctrlProps/ctrlProp2509.xml" Type="http://schemas.openxmlformats.org/officeDocument/2006/relationships/ctrlProp"/><Relationship Id="rId573" Target="../ctrlProps/ctrlProp2510.xml" Type="http://schemas.openxmlformats.org/officeDocument/2006/relationships/ctrlProp"/><Relationship Id="rId574" Target="../ctrlProps/ctrlProp2511.xml" Type="http://schemas.openxmlformats.org/officeDocument/2006/relationships/ctrlProp"/><Relationship Id="rId575" Target="../ctrlProps/ctrlProp2512.xml" Type="http://schemas.openxmlformats.org/officeDocument/2006/relationships/ctrlProp"/><Relationship Id="rId576" Target="../ctrlProps/ctrlProp2513.xml" Type="http://schemas.openxmlformats.org/officeDocument/2006/relationships/ctrlProp"/><Relationship Id="rId577" Target="../ctrlProps/ctrlProp2514.xml" Type="http://schemas.openxmlformats.org/officeDocument/2006/relationships/ctrlProp"/><Relationship Id="rId578" Target="../ctrlProps/ctrlProp2515.xml" Type="http://schemas.openxmlformats.org/officeDocument/2006/relationships/ctrlProp"/><Relationship Id="rId579" Target="../ctrlProps/ctrlProp2516.xml" Type="http://schemas.openxmlformats.org/officeDocument/2006/relationships/ctrlProp"/><Relationship Id="rId58" Target="../ctrlProps/ctrlProp1995.xml" Type="http://schemas.openxmlformats.org/officeDocument/2006/relationships/ctrlProp"/><Relationship Id="rId580" Target="../ctrlProps/ctrlProp2517.xml" Type="http://schemas.openxmlformats.org/officeDocument/2006/relationships/ctrlProp"/><Relationship Id="rId581" Target="../ctrlProps/ctrlProp2518.xml" Type="http://schemas.openxmlformats.org/officeDocument/2006/relationships/ctrlProp"/><Relationship Id="rId582" Target="../ctrlProps/ctrlProp2519.xml" Type="http://schemas.openxmlformats.org/officeDocument/2006/relationships/ctrlProp"/><Relationship Id="rId583" Target="../ctrlProps/ctrlProp2520.xml" Type="http://schemas.openxmlformats.org/officeDocument/2006/relationships/ctrlProp"/><Relationship Id="rId584" Target="../ctrlProps/ctrlProp2521.xml" Type="http://schemas.openxmlformats.org/officeDocument/2006/relationships/ctrlProp"/><Relationship Id="rId585" Target="../ctrlProps/ctrlProp2522.xml" Type="http://schemas.openxmlformats.org/officeDocument/2006/relationships/ctrlProp"/><Relationship Id="rId586" Target="../ctrlProps/ctrlProp2523.xml" Type="http://schemas.openxmlformats.org/officeDocument/2006/relationships/ctrlProp"/><Relationship Id="rId587" Target="../ctrlProps/ctrlProp2524.xml" Type="http://schemas.openxmlformats.org/officeDocument/2006/relationships/ctrlProp"/><Relationship Id="rId588" Target="../ctrlProps/ctrlProp2525.xml" Type="http://schemas.openxmlformats.org/officeDocument/2006/relationships/ctrlProp"/><Relationship Id="rId589" Target="../ctrlProps/ctrlProp2526.xml" Type="http://schemas.openxmlformats.org/officeDocument/2006/relationships/ctrlProp"/><Relationship Id="rId59" Target="../ctrlProps/ctrlProp1996.xml" Type="http://schemas.openxmlformats.org/officeDocument/2006/relationships/ctrlProp"/><Relationship Id="rId590" Target="../ctrlProps/ctrlProp2527.xml" Type="http://schemas.openxmlformats.org/officeDocument/2006/relationships/ctrlProp"/><Relationship Id="rId591" Target="../ctrlProps/ctrlProp2528.xml" Type="http://schemas.openxmlformats.org/officeDocument/2006/relationships/ctrlProp"/><Relationship Id="rId592" Target="../ctrlProps/ctrlProp2529.xml" Type="http://schemas.openxmlformats.org/officeDocument/2006/relationships/ctrlProp"/><Relationship Id="rId593" Target="../ctrlProps/ctrlProp2530.xml" Type="http://schemas.openxmlformats.org/officeDocument/2006/relationships/ctrlProp"/><Relationship Id="rId594" Target="../ctrlProps/ctrlProp2531.xml" Type="http://schemas.openxmlformats.org/officeDocument/2006/relationships/ctrlProp"/><Relationship Id="rId595" Target="../ctrlProps/ctrlProp2532.xml" Type="http://schemas.openxmlformats.org/officeDocument/2006/relationships/ctrlProp"/><Relationship Id="rId596" Target="../ctrlProps/ctrlProp2533.xml" Type="http://schemas.openxmlformats.org/officeDocument/2006/relationships/ctrlProp"/><Relationship Id="rId597" Target="../ctrlProps/ctrlProp2534.xml" Type="http://schemas.openxmlformats.org/officeDocument/2006/relationships/ctrlProp"/><Relationship Id="rId598" Target="../ctrlProps/ctrlProp2535.xml" Type="http://schemas.openxmlformats.org/officeDocument/2006/relationships/ctrlProp"/><Relationship Id="rId599" Target="../ctrlProps/ctrlProp2536.xml" Type="http://schemas.openxmlformats.org/officeDocument/2006/relationships/ctrlProp"/><Relationship Id="rId6" Target="../ctrlProps/ctrlProp1943.xml" Type="http://schemas.openxmlformats.org/officeDocument/2006/relationships/ctrlProp"/><Relationship Id="rId60" Target="../ctrlProps/ctrlProp1997.xml" Type="http://schemas.openxmlformats.org/officeDocument/2006/relationships/ctrlProp"/><Relationship Id="rId600" Target="../ctrlProps/ctrlProp2537.xml" Type="http://schemas.openxmlformats.org/officeDocument/2006/relationships/ctrlProp"/><Relationship Id="rId601" Target="../ctrlProps/ctrlProp2538.xml" Type="http://schemas.openxmlformats.org/officeDocument/2006/relationships/ctrlProp"/><Relationship Id="rId602" Target="../ctrlProps/ctrlProp2539.xml" Type="http://schemas.openxmlformats.org/officeDocument/2006/relationships/ctrlProp"/><Relationship Id="rId603" Target="../ctrlProps/ctrlProp2540.xml" Type="http://schemas.openxmlformats.org/officeDocument/2006/relationships/ctrlProp"/><Relationship Id="rId604" Target="../ctrlProps/ctrlProp2541.xml" Type="http://schemas.openxmlformats.org/officeDocument/2006/relationships/ctrlProp"/><Relationship Id="rId605" Target="../ctrlProps/ctrlProp2542.xml" Type="http://schemas.openxmlformats.org/officeDocument/2006/relationships/ctrlProp"/><Relationship Id="rId606" Target="../ctrlProps/ctrlProp2543.xml" Type="http://schemas.openxmlformats.org/officeDocument/2006/relationships/ctrlProp"/><Relationship Id="rId607" Target="../ctrlProps/ctrlProp2544.xml" Type="http://schemas.openxmlformats.org/officeDocument/2006/relationships/ctrlProp"/><Relationship Id="rId608" Target="../ctrlProps/ctrlProp2545.xml" Type="http://schemas.openxmlformats.org/officeDocument/2006/relationships/ctrlProp"/><Relationship Id="rId609" Target="../ctrlProps/ctrlProp2546.xml" Type="http://schemas.openxmlformats.org/officeDocument/2006/relationships/ctrlProp"/><Relationship Id="rId61" Target="../ctrlProps/ctrlProp1998.xml" Type="http://schemas.openxmlformats.org/officeDocument/2006/relationships/ctrlProp"/><Relationship Id="rId610" Target="../ctrlProps/ctrlProp2547.xml" Type="http://schemas.openxmlformats.org/officeDocument/2006/relationships/ctrlProp"/><Relationship Id="rId611" Target="../ctrlProps/ctrlProp2548.xml" Type="http://schemas.openxmlformats.org/officeDocument/2006/relationships/ctrlProp"/><Relationship Id="rId612" Target="../ctrlProps/ctrlProp2549.xml" Type="http://schemas.openxmlformats.org/officeDocument/2006/relationships/ctrlProp"/><Relationship Id="rId613" Target="../ctrlProps/ctrlProp2550.xml" Type="http://schemas.openxmlformats.org/officeDocument/2006/relationships/ctrlProp"/><Relationship Id="rId614" Target="../ctrlProps/ctrlProp2551.xml" Type="http://schemas.openxmlformats.org/officeDocument/2006/relationships/ctrlProp"/><Relationship Id="rId615" Target="../ctrlProps/ctrlProp2552.xml" Type="http://schemas.openxmlformats.org/officeDocument/2006/relationships/ctrlProp"/><Relationship Id="rId616" Target="../ctrlProps/ctrlProp2553.xml" Type="http://schemas.openxmlformats.org/officeDocument/2006/relationships/ctrlProp"/><Relationship Id="rId617" Target="../ctrlProps/ctrlProp2554.xml" Type="http://schemas.openxmlformats.org/officeDocument/2006/relationships/ctrlProp"/><Relationship Id="rId618" Target="../ctrlProps/ctrlProp2555.xml" Type="http://schemas.openxmlformats.org/officeDocument/2006/relationships/ctrlProp"/><Relationship Id="rId619" Target="../ctrlProps/ctrlProp2556.xml" Type="http://schemas.openxmlformats.org/officeDocument/2006/relationships/ctrlProp"/><Relationship Id="rId62" Target="../ctrlProps/ctrlProp1999.xml" Type="http://schemas.openxmlformats.org/officeDocument/2006/relationships/ctrlProp"/><Relationship Id="rId620" Target="../ctrlProps/ctrlProp2557.xml" Type="http://schemas.openxmlformats.org/officeDocument/2006/relationships/ctrlProp"/><Relationship Id="rId621" Target="../ctrlProps/ctrlProp2558.xml" Type="http://schemas.openxmlformats.org/officeDocument/2006/relationships/ctrlProp"/><Relationship Id="rId622" Target="../ctrlProps/ctrlProp2559.xml" Type="http://schemas.openxmlformats.org/officeDocument/2006/relationships/ctrlProp"/><Relationship Id="rId623" Target="../ctrlProps/ctrlProp2560.xml" Type="http://schemas.openxmlformats.org/officeDocument/2006/relationships/ctrlProp"/><Relationship Id="rId624" Target="../ctrlProps/ctrlProp2561.xml" Type="http://schemas.openxmlformats.org/officeDocument/2006/relationships/ctrlProp"/><Relationship Id="rId625" Target="../ctrlProps/ctrlProp2562.xml" Type="http://schemas.openxmlformats.org/officeDocument/2006/relationships/ctrlProp"/><Relationship Id="rId626" Target="../ctrlProps/ctrlProp2563.xml" Type="http://schemas.openxmlformats.org/officeDocument/2006/relationships/ctrlProp"/><Relationship Id="rId627" Target="../ctrlProps/ctrlProp2564.xml" Type="http://schemas.openxmlformats.org/officeDocument/2006/relationships/ctrlProp"/><Relationship Id="rId628" Target="../ctrlProps/ctrlProp2565.xml" Type="http://schemas.openxmlformats.org/officeDocument/2006/relationships/ctrlProp"/><Relationship Id="rId629" Target="../ctrlProps/ctrlProp2566.xml" Type="http://schemas.openxmlformats.org/officeDocument/2006/relationships/ctrlProp"/><Relationship Id="rId63" Target="../ctrlProps/ctrlProp2000.xml" Type="http://schemas.openxmlformats.org/officeDocument/2006/relationships/ctrlProp"/><Relationship Id="rId630" Target="../ctrlProps/ctrlProp2567.xml" Type="http://schemas.openxmlformats.org/officeDocument/2006/relationships/ctrlProp"/><Relationship Id="rId631" Target="../ctrlProps/ctrlProp2568.xml" Type="http://schemas.openxmlformats.org/officeDocument/2006/relationships/ctrlProp"/><Relationship Id="rId632" Target="../ctrlProps/ctrlProp2569.xml" Type="http://schemas.openxmlformats.org/officeDocument/2006/relationships/ctrlProp"/><Relationship Id="rId633" Target="../ctrlProps/ctrlProp2570.xml" Type="http://schemas.openxmlformats.org/officeDocument/2006/relationships/ctrlProp"/><Relationship Id="rId634" Target="../ctrlProps/ctrlProp2571.xml" Type="http://schemas.openxmlformats.org/officeDocument/2006/relationships/ctrlProp"/><Relationship Id="rId635" Target="../ctrlProps/ctrlProp2572.xml" Type="http://schemas.openxmlformats.org/officeDocument/2006/relationships/ctrlProp"/><Relationship Id="rId636" Target="../ctrlProps/ctrlProp2573.xml" Type="http://schemas.openxmlformats.org/officeDocument/2006/relationships/ctrlProp"/><Relationship Id="rId637" Target="../ctrlProps/ctrlProp2574.xml" Type="http://schemas.openxmlformats.org/officeDocument/2006/relationships/ctrlProp"/><Relationship Id="rId638" Target="../ctrlProps/ctrlProp2575.xml" Type="http://schemas.openxmlformats.org/officeDocument/2006/relationships/ctrlProp"/><Relationship Id="rId639" Target="../ctrlProps/ctrlProp2576.xml" Type="http://schemas.openxmlformats.org/officeDocument/2006/relationships/ctrlProp"/><Relationship Id="rId64" Target="../ctrlProps/ctrlProp2001.xml" Type="http://schemas.openxmlformats.org/officeDocument/2006/relationships/ctrlProp"/><Relationship Id="rId640" Target="../ctrlProps/ctrlProp2577.xml" Type="http://schemas.openxmlformats.org/officeDocument/2006/relationships/ctrlProp"/><Relationship Id="rId641" Target="../ctrlProps/ctrlProp2578.xml" Type="http://schemas.openxmlformats.org/officeDocument/2006/relationships/ctrlProp"/><Relationship Id="rId642" Target="../ctrlProps/ctrlProp2579.xml" Type="http://schemas.openxmlformats.org/officeDocument/2006/relationships/ctrlProp"/><Relationship Id="rId643" Target="../ctrlProps/ctrlProp2580.xml" Type="http://schemas.openxmlformats.org/officeDocument/2006/relationships/ctrlProp"/><Relationship Id="rId644" Target="../ctrlProps/ctrlProp2581.xml" Type="http://schemas.openxmlformats.org/officeDocument/2006/relationships/ctrlProp"/><Relationship Id="rId645" Target="../ctrlProps/ctrlProp2582.xml" Type="http://schemas.openxmlformats.org/officeDocument/2006/relationships/ctrlProp"/><Relationship Id="rId646" Target="../ctrlProps/ctrlProp2583.xml" Type="http://schemas.openxmlformats.org/officeDocument/2006/relationships/ctrlProp"/><Relationship Id="rId647" Target="../ctrlProps/ctrlProp2584.xml" Type="http://schemas.openxmlformats.org/officeDocument/2006/relationships/ctrlProp"/><Relationship Id="rId648" Target="../ctrlProps/ctrlProp2585.xml" Type="http://schemas.openxmlformats.org/officeDocument/2006/relationships/ctrlProp"/><Relationship Id="rId649" Target="../ctrlProps/ctrlProp2586.xml" Type="http://schemas.openxmlformats.org/officeDocument/2006/relationships/ctrlProp"/><Relationship Id="rId65" Target="../ctrlProps/ctrlProp2002.xml" Type="http://schemas.openxmlformats.org/officeDocument/2006/relationships/ctrlProp"/><Relationship Id="rId650" Target="../ctrlProps/ctrlProp2587.xml" Type="http://schemas.openxmlformats.org/officeDocument/2006/relationships/ctrlProp"/><Relationship Id="rId651" Target="../ctrlProps/ctrlProp2588.xml" Type="http://schemas.openxmlformats.org/officeDocument/2006/relationships/ctrlProp"/><Relationship Id="rId652" Target="../ctrlProps/ctrlProp2589.xml" Type="http://schemas.openxmlformats.org/officeDocument/2006/relationships/ctrlProp"/><Relationship Id="rId653" Target="../ctrlProps/ctrlProp2590.xml" Type="http://schemas.openxmlformats.org/officeDocument/2006/relationships/ctrlProp"/><Relationship Id="rId654" Target="../ctrlProps/ctrlProp2591.xml" Type="http://schemas.openxmlformats.org/officeDocument/2006/relationships/ctrlProp"/><Relationship Id="rId655" Target="../ctrlProps/ctrlProp2592.xml" Type="http://schemas.openxmlformats.org/officeDocument/2006/relationships/ctrlProp"/><Relationship Id="rId656" Target="../ctrlProps/ctrlProp2593.xml" Type="http://schemas.openxmlformats.org/officeDocument/2006/relationships/ctrlProp"/><Relationship Id="rId657" Target="../ctrlProps/ctrlProp2594.xml" Type="http://schemas.openxmlformats.org/officeDocument/2006/relationships/ctrlProp"/><Relationship Id="rId658" Target="../ctrlProps/ctrlProp2595.xml" Type="http://schemas.openxmlformats.org/officeDocument/2006/relationships/ctrlProp"/><Relationship Id="rId659" Target="../ctrlProps/ctrlProp2596.xml" Type="http://schemas.openxmlformats.org/officeDocument/2006/relationships/ctrlProp"/><Relationship Id="rId66" Target="../ctrlProps/ctrlProp2003.xml" Type="http://schemas.openxmlformats.org/officeDocument/2006/relationships/ctrlProp"/><Relationship Id="rId660" Target="../ctrlProps/ctrlProp2597.xml" Type="http://schemas.openxmlformats.org/officeDocument/2006/relationships/ctrlProp"/><Relationship Id="rId661" Target="../ctrlProps/ctrlProp2598.xml" Type="http://schemas.openxmlformats.org/officeDocument/2006/relationships/ctrlProp"/><Relationship Id="rId662" Target="../ctrlProps/ctrlProp2599.xml" Type="http://schemas.openxmlformats.org/officeDocument/2006/relationships/ctrlProp"/><Relationship Id="rId663" Target="../ctrlProps/ctrlProp2600.xml" Type="http://schemas.openxmlformats.org/officeDocument/2006/relationships/ctrlProp"/><Relationship Id="rId664" Target="../ctrlProps/ctrlProp2601.xml" Type="http://schemas.openxmlformats.org/officeDocument/2006/relationships/ctrlProp"/><Relationship Id="rId665" Target="../ctrlProps/ctrlProp2602.xml" Type="http://schemas.openxmlformats.org/officeDocument/2006/relationships/ctrlProp"/><Relationship Id="rId666" Target="../ctrlProps/ctrlProp2603.xml" Type="http://schemas.openxmlformats.org/officeDocument/2006/relationships/ctrlProp"/><Relationship Id="rId667" Target="../ctrlProps/ctrlProp2604.xml" Type="http://schemas.openxmlformats.org/officeDocument/2006/relationships/ctrlProp"/><Relationship Id="rId668" Target="../ctrlProps/ctrlProp2605.xml" Type="http://schemas.openxmlformats.org/officeDocument/2006/relationships/ctrlProp"/><Relationship Id="rId669" Target="../ctrlProps/ctrlProp2606.xml" Type="http://schemas.openxmlformats.org/officeDocument/2006/relationships/ctrlProp"/><Relationship Id="rId67" Target="../ctrlProps/ctrlProp2004.xml" Type="http://schemas.openxmlformats.org/officeDocument/2006/relationships/ctrlProp"/><Relationship Id="rId670" Target="../ctrlProps/ctrlProp2607.xml" Type="http://schemas.openxmlformats.org/officeDocument/2006/relationships/ctrlProp"/><Relationship Id="rId671" Target="../ctrlProps/ctrlProp2608.xml" Type="http://schemas.openxmlformats.org/officeDocument/2006/relationships/ctrlProp"/><Relationship Id="rId672" Target="../ctrlProps/ctrlProp2609.xml" Type="http://schemas.openxmlformats.org/officeDocument/2006/relationships/ctrlProp"/><Relationship Id="rId673" Target="../ctrlProps/ctrlProp2610.xml" Type="http://schemas.openxmlformats.org/officeDocument/2006/relationships/ctrlProp"/><Relationship Id="rId674" Target="../ctrlProps/ctrlProp2611.xml" Type="http://schemas.openxmlformats.org/officeDocument/2006/relationships/ctrlProp"/><Relationship Id="rId675" Target="../ctrlProps/ctrlProp2612.xml" Type="http://schemas.openxmlformats.org/officeDocument/2006/relationships/ctrlProp"/><Relationship Id="rId676" Target="../ctrlProps/ctrlProp2613.xml" Type="http://schemas.openxmlformats.org/officeDocument/2006/relationships/ctrlProp"/><Relationship Id="rId677" Target="../ctrlProps/ctrlProp2614.xml" Type="http://schemas.openxmlformats.org/officeDocument/2006/relationships/ctrlProp"/><Relationship Id="rId678" Target="../ctrlProps/ctrlProp2615.xml" Type="http://schemas.openxmlformats.org/officeDocument/2006/relationships/ctrlProp"/><Relationship Id="rId679" Target="../ctrlProps/ctrlProp2616.xml" Type="http://schemas.openxmlformats.org/officeDocument/2006/relationships/ctrlProp"/><Relationship Id="rId68" Target="../ctrlProps/ctrlProp2005.xml" Type="http://schemas.openxmlformats.org/officeDocument/2006/relationships/ctrlProp"/><Relationship Id="rId680" Target="../ctrlProps/ctrlProp2617.xml" Type="http://schemas.openxmlformats.org/officeDocument/2006/relationships/ctrlProp"/><Relationship Id="rId681" Target="../ctrlProps/ctrlProp2618.xml" Type="http://schemas.openxmlformats.org/officeDocument/2006/relationships/ctrlProp"/><Relationship Id="rId682" Target="../ctrlProps/ctrlProp2619.xml" Type="http://schemas.openxmlformats.org/officeDocument/2006/relationships/ctrlProp"/><Relationship Id="rId683" Target="../ctrlProps/ctrlProp2620.xml" Type="http://schemas.openxmlformats.org/officeDocument/2006/relationships/ctrlProp"/><Relationship Id="rId684" Target="../ctrlProps/ctrlProp2621.xml" Type="http://schemas.openxmlformats.org/officeDocument/2006/relationships/ctrlProp"/><Relationship Id="rId685" Target="../ctrlProps/ctrlProp2622.xml" Type="http://schemas.openxmlformats.org/officeDocument/2006/relationships/ctrlProp"/><Relationship Id="rId686" Target="../ctrlProps/ctrlProp2623.xml" Type="http://schemas.openxmlformats.org/officeDocument/2006/relationships/ctrlProp"/><Relationship Id="rId687" Target="../ctrlProps/ctrlProp2624.xml" Type="http://schemas.openxmlformats.org/officeDocument/2006/relationships/ctrlProp"/><Relationship Id="rId688" Target="../ctrlProps/ctrlProp2625.xml" Type="http://schemas.openxmlformats.org/officeDocument/2006/relationships/ctrlProp"/><Relationship Id="rId689" Target="../ctrlProps/ctrlProp2626.xml" Type="http://schemas.openxmlformats.org/officeDocument/2006/relationships/ctrlProp"/><Relationship Id="rId69" Target="../ctrlProps/ctrlProp2006.xml" Type="http://schemas.openxmlformats.org/officeDocument/2006/relationships/ctrlProp"/><Relationship Id="rId690" Target="../ctrlProps/ctrlProp2627.xml" Type="http://schemas.openxmlformats.org/officeDocument/2006/relationships/ctrlProp"/><Relationship Id="rId691" Target="../ctrlProps/ctrlProp2628.xml" Type="http://schemas.openxmlformats.org/officeDocument/2006/relationships/ctrlProp"/><Relationship Id="rId692" Target="../ctrlProps/ctrlProp2629.xml" Type="http://schemas.openxmlformats.org/officeDocument/2006/relationships/ctrlProp"/><Relationship Id="rId693" Target="../ctrlProps/ctrlProp2630.xml" Type="http://schemas.openxmlformats.org/officeDocument/2006/relationships/ctrlProp"/><Relationship Id="rId694" Target="../ctrlProps/ctrlProp2631.xml" Type="http://schemas.openxmlformats.org/officeDocument/2006/relationships/ctrlProp"/><Relationship Id="rId695" Target="../ctrlProps/ctrlProp2632.xml" Type="http://schemas.openxmlformats.org/officeDocument/2006/relationships/ctrlProp"/><Relationship Id="rId696" Target="../ctrlProps/ctrlProp2633.xml" Type="http://schemas.openxmlformats.org/officeDocument/2006/relationships/ctrlProp"/><Relationship Id="rId697" Target="../ctrlProps/ctrlProp2634.xml" Type="http://schemas.openxmlformats.org/officeDocument/2006/relationships/ctrlProp"/><Relationship Id="rId698" Target="../ctrlProps/ctrlProp2635.xml" Type="http://schemas.openxmlformats.org/officeDocument/2006/relationships/ctrlProp"/><Relationship Id="rId699" Target="../ctrlProps/ctrlProp2636.xml" Type="http://schemas.openxmlformats.org/officeDocument/2006/relationships/ctrlProp"/><Relationship Id="rId7" Target="../ctrlProps/ctrlProp1944.xml" Type="http://schemas.openxmlformats.org/officeDocument/2006/relationships/ctrlProp"/><Relationship Id="rId70" Target="../ctrlProps/ctrlProp2007.xml" Type="http://schemas.openxmlformats.org/officeDocument/2006/relationships/ctrlProp"/><Relationship Id="rId700" Target="../ctrlProps/ctrlProp2637.xml" Type="http://schemas.openxmlformats.org/officeDocument/2006/relationships/ctrlProp"/><Relationship Id="rId701" Target="../ctrlProps/ctrlProp2638.xml" Type="http://schemas.openxmlformats.org/officeDocument/2006/relationships/ctrlProp"/><Relationship Id="rId702" Target="../ctrlProps/ctrlProp2639.xml" Type="http://schemas.openxmlformats.org/officeDocument/2006/relationships/ctrlProp"/><Relationship Id="rId703" Target="../ctrlProps/ctrlProp2640.xml" Type="http://schemas.openxmlformats.org/officeDocument/2006/relationships/ctrlProp"/><Relationship Id="rId704" Target="../ctrlProps/ctrlProp2641.xml" Type="http://schemas.openxmlformats.org/officeDocument/2006/relationships/ctrlProp"/><Relationship Id="rId705" Target="../ctrlProps/ctrlProp2642.xml" Type="http://schemas.openxmlformats.org/officeDocument/2006/relationships/ctrlProp"/><Relationship Id="rId706" Target="../ctrlProps/ctrlProp2643.xml" Type="http://schemas.openxmlformats.org/officeDocument/2006/relationships/ctrlProp"/><Relationship Id="rId707" Target="../ctrlProps/ctrlProp2644.xml" Type="http://schemas.openxmlformats.org/officeDocument/2006/relationships/ctrlProp"/><Relationship Id="rId708" Target="../ctrlProps/ctrlProp2645.xml" Type="http://schemas.openxmlformats.org/officeDocument/2006/relationships/ctrlProp"/><Relationship Id="rId709" Target="../ctrlProps/ctrlProp2646.xml" Type="http://schemas.openxmlformats.org/officeDocument/2006/relationships/ctrlProp"/><Relationship Id="rId71" Target="../ctrlProps/ctrlProp2008.xml" Type="http://schemas.openxmlformats.org/officeDocument/2006/relationships/ctrlProp"/><Relationship Id="rId710" Target="../ctrlProps/ctrlProp2647.xml" Type="http://schemas.openxmlformats.org/officeDocument/2006/relationships/ctrlProp"/><Relationship Id="rId711" Target="../ctrlProps/ctrlProp2648.xml" Type="http://schemas.openxmlformats.org/officeDocument/2006/relationships/ctrlProp"/><Relationship Id="rId712" Target="../ctrlProps/ctrlProp2649.xml" Type="http://schemas.openxmlformats.org/officeDocument/2006/relationships/ctrlProp"/><Relationship Id="rId713" Target="../ctrlProps/ctrlProp2650.xml" Type="http://schemas.openxmlformats.org/officeDocument/2006/relationships/ctrlProp"/><Relationship Id="rId714" Target="../ctrlProps/ctrlProp2651.xml" Type="http://schemas.openxmlformats.org/officeDocument/2006/relationships/ctrlProp"/><Relationship Id="rId715" Target="../ctrlProps/ctrlProp2652.xml" Type="http://schemas.openxmlformats.org/officeDocument/2006/relationships/ctrlProp"/><Relationship Id="rId716" Target="../ctrlProps/ctrlProp2653.xml" Type="http://schemas.openxmlformats.org/officeDocument/2006/relationships/ctrlProp"/><Relationship Id="rId717" Target="../ctrlProps/ctrlProp2654.xml" Type="http://schemas.openxmlformats.org/officeDocument/2006/relationships/ctrlProp"/><Relationship Id="rId718" Target="../ctrlProps/ctrlProp2655.xml" Type="http://schemas.openxmlformats.org/officeDocument/2006/relationships/ctrlProp"/><Relationship Id="rId719" Target="../ctrlProps/ctrlProp2656.xml" Type="http://schemas.openxmlformats.org/officeDocument/2006/relationships/ctrlProp"/><Relationship Id="rId72" Target="../ctrlProps/ctrlProp2009.xml" Type="http://schemas.openxmlformats.org/officeDocument/2006/relationships/ctrlProp"/><Relationship Id="rId720" Target="../ctrlProps/ctrlProp2657.xml" Type="http://schemas.openxmlformats.org/officeDocument/2006/relationships/ctrlProp"/><Relationship Id="rId721" Target="../ctrlProps/ctrlProp2658.xml" Type="http://schemas.openxmlformats.org/officeDocument/2006/relationships/ctrlProp"/><Relationship Id="rId722" Target="../ctrlProps/ctrlProp2659.xml" Type="http://schemas.openxmlformats.org/officeDocument/2006/relationships/ctrlProp"/><Relationship Id="rId723" Target="../ctrlProps/ctrlProp2660.xml" Type="http://schemas.openxmlformats.org/officeDocument/2006/relationships/ctrlProp"/><Relationship Id="rId724" Target="../ctrlProps/ctrlProp2661.xml" Type="http://schemas.openxmlformats.org/officeDocument/2006/relationships/ctrlProp"/><Relationship Id="rId725" Target="../ctrlProps/ctrlProp2662.xml" Type="http://schemas.openxmlformats.org/officeDocument/2006/relationships/ctrlProp"/><Relationship Id="rId726" Target="../ctrlProps/ctrlProp2663.xml" Type="http://schemas.openxmlformats.org/officeDocument/2006/relationships/ctrlProp"/><Relationship Id="rId727" Target="../ctrlProps/ctrlProp2664.xml" Type="http://schemas.openxmlformats.org/officeDocument/2006/relationships/ctrlProp"/><Relationship Id="rId728" Target="../ctrlProps/ctrlProp2665.xml" Type="http://schemas.openxmlformats.org/officeDocument/2006/relationships/ctrlProp"/><Relationship Id="rId729" Target="../ctrlProps/ctrlProp2666.xml" Type="http://schemas.openxmlformats.org/officeDocument/2006/relationships/ctrlProp"/><Relationship Id="rId73" Target="../ctrlProps/ctrlProp2010.xml" Type="http://schemas.openxmlformats.org/officeDocument/2006/relationships/ctrlProp"/><Relationship Id="rId730" Target="../ctrlProps/ctrlProp2667.xml" Type="http://schemas.openxmlformats.org/officeDocument/2006/relationships/ctrlProp"/><Relationship Id="rId731" Target="../ctrlProps/ctrlProp2668.xml" Type="http://schemas.openxmlformats.org/officeDocument/2006/relationships/ctrlProp"/><Relationship Id="rId732" Target="../ctrlProps/ctrlProp2669.xml" Type="http://schemas.openxmlformats.org/officeDocument/2006/relationships/ctrlProp"/><Relationship Id="rId733" Target="../ctrlProps/ctrlProp2670.xml" Type="http://schemas.openxmlformats.org/officeDocument/2006/relationships/ctrlProp"/><Relationship Id="rId734" Target="../ctrlProps/ctrlProp2671.xml" Type="http://schemas.openxmlformats.org/officeDocument/2006/relationships/ctrlProp"/><Relationship Id="rId735" Target="../ctrlProps/ctrlProp2672.xml" Type="http://schemas.openxmlformats.org/officeDocument/2006/relationships/ctrlProp"/><Relationship Id="rId736" Target="../ctrlProps/ctrlProp2673.xml" Type="http://schemas.openxmlformats.org/officeDocument/2006/relationships/ctrlProp"/><Relationship Id="rId737" Target="../ctrlProps/ctrlProp2674.xml" Type="http://schemas.openxmlformats.org/officeDocument/2006/relationships/ctrlProp"/><Relationship Id="rId738" Target="../ctrlProps/ctrlProp2675.xml" Type="http://schemas.openxmlformats.org/officeDocument/2006/relationships/ctrlProp"/><Relationship Id="rId739" Target="../ctrlProps/ctrlProp2676.xml" Type="http://schemas.openxmlformats.org/officeDocument/2006/relationships/ctrlProp"/><Relationship Id="rId74" Target="../ctrlProps/ctrlProp2011.xml" Type="http://schemas.openxmlformats.org/officeDocument/2006/relationships/ctrlProp"/><Relationship Id="rId740" Target="../ctrlProps/ctrlProp2677.xml" Type="http://schemas.openxmlformats.org/officeDocument/2006/relationships/ctrlProp"/><Relationship Id="rId741" Target="../ctrlProps/ctrlProp2678.xml" Type="http://schemas.openxmlformats.org/officeDocument/2006/relationships/ctrlProp"/><Relationship Id="rId742" Target="../ctrlProps/ctrlProp2679.xml" Type="http://schemas.openxmlformats.org/officeDocument/2006/relationships/ctrlProp"/><Relationship Id="rId743" Target="../ctrlProps/ctrlProp2680.xml" Type="http://schemas.openxmlformats.org/officeDocument/2006/relationships/ctrlProp"/><Relationship Id="rId744" Target="../ctrlProps/ctrlProp2681.xml" Type="http://schemas.openxmlformats.org/officeDocument/2006/relationships/ctrlProp"/><Relationship Id="rId745" Target="../ctrlProps/ctrlProp2682.xml" Type="http://schemas.openxmlformats.org/officeDocument/2006/relationships/ctrlProp"/><Relationship Id="rId746" Target="../ctrlProps/ctrlProp2683.xml" Type="http://schemas.openxmlformats.org/officeDocument/2006/relationships/ctrlProp"/><Relationship Id="rId747" Target="../ctrlProps/ctrlProp2684.xml" Type="http://schemas.openxmlformats.org/officeDocument/2006/relationships/ctrlProp"/><Relationship Id="rId748" Target="../ctrlProps/ctrlProp2685.xml" Type="http://schemas.openxmlformats.org/officeDocument/2006/relationships/ctrlProp"/><Relationship Id="rId749" Target="../ctrlProps/ctrlProp2686.xml" Type="http://schemas.openxmlformats.org/officeDocument/2006/relationships/ctrlProp"/><Relationship Id="rId75" Target="../ctrlProps/ctrlProp2012.xml" Type="http://schemas.openxmlformats.org/officeDocument/2006/relationships/ctrlProp"/><Relationship Id="rId750" Target="../ctrlProps/ctrlProp2687.xml" Type="http://schemas.openxmlformats.org/officeDocument/2006/relationships/ctrlProp"/><Relationship Id="rId751" Target="../ctrlProps/ctrlProp2688.xml" Type="http://schemas.openxmlformats.org/officeDocument/2006/relationships/ctrlProp"/><Relationship Id="rId752" Target="../ctrlProps/ctrlProp2689.xml" Type="http://schemas.openxmlformats.org/officeDocument/2006/relationships/ctrlProp"/><Relationship Id="rId753" Target="../ctrlProps/ctrlProp2690.xml" Type="http://schemas.openxmlformats.org/officeDocument/2006/relationships/ctrlProp"/><Relationship Id="rId754" Target="../ctrlProps/ctrlProp2691.xml" Type="http://schemas.openxmlformats.org/officeDocument/2006/relationships/ctrlProp"/><Relationship Id="rId755" Target="../ctrlProps/ctrlProp2692.xml" Type="http://schemas.openxmlformats.org/officeDocument/2006/relationships/ctrlProp"/><Relationship Id="rId756" Target="../ctrlProps/ctrlProp2693.xml" Type="http://schemas.openxmlformats.org/officeDocument/2006/relationships/ctrlProp"/><Relationship Id="rId757" Target="../ctrlProps/ctrlProp2694.xml" Type="http://schemas.openxmlformats.org/officeDocument/2006/relationships/ctrlProp"/><Relationship Id="rId758" Target="../ctrlProps/ctrlProp2695.xml" Type="http://schemas.openxmlformats.org/officeDocument/2006/relationships/ctrlProp"/><Relationship Id="rId759" Target="../ctrlProps/ctrlProp2696.xml" Type="http://schemas.openxmlformats.org/officeDocument/2006/relationships/ctrlProp"/><Relationship Id="rId76" Target="../ctrlProps/ctrlProp2013.xml" Type="http://schemas.openxmlformats.org/officeDocument/2006/relationships/ctrlProp"/><Relationship Id="rId760" Target="../ctrlProps/ctrlProp2697.xml" Type="http://schemas.openxmlformats.org/officeDocument/2006/relationships/ctrlProp"/><Relationship Id="rId761" Target="../ctrlProps/ctrlProp2698.xml" Type="http://schemas.openxmlformats.org/officeDocument/2006/relationships/ctrlProp"/><Relationship Id="rId762" Target="../ctrlProps/ctrlProp2699.xml" Type="http://schemas.openxmlformats.org/officeDocument/2006/relationships/ctrlProp"/><Relationship Id="rId763" Target="../ctrlProps/ctrlProp2700.xml" Type="http://schemas.openxmlformats.org/officeDocument/2006/relationships/ctrlProp"/><Relationship Id="rId764" Target="../ctrlProps/ctrlProp2701.xml" Type="http://schemas.openxmlformats.org/officeDocument/2006/relationships/ctrlProp"/><Relationship Id="rId765" Target="../ctrlProps/ctrlProp2702.xml" Type="http://schemas.openxmlformats.org/officeDocument/2006/relationships/ctrlProp"/><Relationship Id="rId766" Target="../ctrlProps/ctrlProp2703.xml" Type="http://schemas.openxmlformats.org/officeDocument/2006/relationships/ctrlProp"/><Relationship Id="rId767" Target="../ctrlProps/ctrlProp2704.xml" Type="http://schemas.openxmlformats.org/officeDocument/2006/relationships/ctrlProp"/><Relationship Id="rId77" Target="../ctrlProps/ctrlProp2014.xml" Type="http://schemas.openxmlformats.org/officeDocument/2006/relationships/ctrlProp"/><Relationship Id="rId78" Target="../ctrlProps/ctrlProp2015.xml" Type="http://schemas.openxmlformats.org/officeDocument/2006/relationships/ctrlProp"/><Relationship Id="rId79" Target="../ctrlProps/ctrlProp2016.xml" Type="http://schemas.openxmlformats.org/officeDocument/2006/relationships/ctrlProp"/><Relationship Id="rId8" Target="../ctrlProps/ctrlProp1945.xml" Type="http://schemas.openxmlformats.org/officeDocument/2006/relationships/ctrlProp"/><Relationship Id="rId80" Target="../ctrlProps/ctrlProp2017.xml" Type="http://schemas.openxmlformats.org/officeDocument/2006/relationships/ctrlProp"/><Relationship Id="rId81" Target="../ctrlProps/ctrlProp2018.xml" Type="http://schemas.openxmlformats.org/officeDocument/2006/relationships/ctrlProp"/><Relationship Id="rId82" Target="../ctrlProps/ctrlProp2019.xml" Type="http://schemas.openxmlformats.org/officeDocument/2006/relationships/ctrlProp"/><Relationship Id="rId83" Target="../ctrlProps/ctrlProp2020.xml" Type="http://schemas.openxmlformats.org/officeDocument/2006/relationships/ctrlProp"/><Relationship Id="rId84" Target="../ctrlProps/ctrlProp2021.xml" Type="http://schemas.openxmlformats.org/officeDocument/2006/relationships/ctrlProp"/><Relationship Id="rId85" Target="../ctrlProps/ctrlProp2022.xml" Type="http://schemas.openxmlformats.org/officeDocument/2006/relationships/ctrlProp"/><Relationship Id="rId86" Target="../ctrlProps/ctrlProp2023.xml" Type="http://schemas.openxmlformats.org/officeDocument/2006/relationships/ctrlProp"/><Relationship Id="rId87" Target="../ctrlProps/ctrlProp2024.xml" Type="http://schemas.openxmlformats.org/officeDocument/2006/relationships/ctrlProp"/><Relationship Id="rId88" Target="../ctrlProps/ctrlProp2025.xml" Type="http://schemas.openxmlformats.org/officeDocument/2006/relationships/ctrlProp"/><Relationship Id="rId89" Target="../ctrlProps/ctrlProp2026.xml" Type="http://schemas.openxmlformats.org/officeDocument/2006/relationships/ctrlProp"/><Relationship Id="rId9" Target="../ctrlProps/ctrlProp1946.xml" Type="http://schemas.openxmlformats.org/officeDocument/2006/relationships/ctrlProp"/><Relationship Id="rId90" Target="../ctrlProps/ctrlProp2027.xml" Type="http://schemas.openxmlformats.org/officeDocument/2006/relationships/ctrlProp"/><Relationship Id="rId91" Target="../ctrlProps/ctrlProp2028.xml" Type="http://schemas.openxmlformats.org/officeDocument/2006/relationships/ctrlProp"/><Relationship Id="rId92" Target="../ctrlProps/ctrlProp2029.xml" Type="http://schemas.openxmlformats.org/officeDocument/2006/relationships/ctrlProp"/><Relationship Id="rId93" Target="../ctrlProps/ctrlProp2030.xml" Type="http://schemas.openxmlformats.org/officeDocument/2006/relationships/ctrlProp"/><Relationship Id="rId94" Target="../ctrlProps/ctrlProp2031.xml" Type="http://schemas.openxmlformats.org/officeDocument/2006/relationships/ctrlProp"/><Relationship Id="rId95" Target="../ctrlProps/ctrlProp2032.xml" Type="http://schemas.openxmlformats.org/officeDocument/2006/relationships/ctrlProp"/><Relationship Id="rId96" Target="../ctrlProps/ctrlProp2033.xml" Type="http://schemas.openxmlformats.org/officeDocument/2006/relationships/ctrlProp"/><Relationship Id="rId97" Target="../ctrlProps/ctrlProp2034.xml" Type="http://schemas.openxmlformats.org/officeDocument/2006/relationships/ctrlProp"/><Relationship Id="rId98" Target="../ctrlProps/ctrlProp2035.xml" Type="http://schemas.openxmlformats.org/officeDocument/2006/relationships/ctrlProp"/><Relationship Id="rId99" Target="../ctrlProps/ctrlProp2036.xml" Type="http://schemas.openxmlformats.org/officeDocument/2006/relationships/ctrlPro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2949A-32AB-4947-A8F3-4C3751A295D1}">
  <sheetPr>
    <pageSetUpPr fitToPage="1"/>
  </sheetPr>
  <dimension ref="A5:R80"/>
  <sheetViews>
    <sheetView view="pageBreakPreview" zoomScale="98" zoomScaleNormal="100" zoomScaleSheetLayoutView="98" workbookViewId="0">
      <selection activeCell="A7" sqref="A7"/>
    </sheetView>
  </sheetViews>
  <sheetFormatPr defaultColWidth="9" defaultRowHeight="16.5" x14ac:dyDescent="0.4"/>
  <cols>
    <col min="1" max="1" width="45.625" style="1" customWidth="1"/>
    <col min="2" max="3" width="9" style="2" customWidth="1"/>
    <col min="4" max="4" width="9.5" style="1" customWidth="1"/>
    <col min="5" max="5" width="9.25" style="1" customWidth="1"/>
    <col min="6" max="6" width="6.375" style="2" customWidth="1"/>
    <col min="7" max="7" width="6.375" style="1" hidden="1" customWidth="1"/>
    <col min="8" max="8" width="6.375" style="2" customWidth="1"/>
    <col min="9" max="9" width="6.375" style="1" hidden="1" customWidth="1"/>
    <col min="10" max="10" width="6.375" style="2" customWidth="1"/>
    <col min="11" max="11" width="2.875" style="1" hidden="1" customWidth="1"/>
    <col min="12" max="13" width="12" style="3" customWidth="1"/>
    <col min="14" max="16" width="0" style="1" hidden="1" customWidth="1"/>
    <col min="17" max="16384" width="9" style="1"/>
  </cols>
  <sheetData>
    <row r="5" spans="1:18" x14ac:dyDescent="0.4">
      <c r="N5" s="4"/>
      <c r="O5" s="5"/>
      <c r="P5" s="5"/>
      <c r="Q5" s="5"/>
    </row>
    <row r="6" spans="1:18" x14ac:dyDescent="0.4">
      <c r="A6" s="6" t="s">
        <v>0</v>
      </c>
      <c r="B6" s="134" t="s">
        <v>1</v>
      </c>
      <c r="C6" s="135"/>
      <c r="D6" s="135"/>
      <c r="E6" s="135"/>
      <c r="F6" s="135"/>
      <c r="G6" s="135"/>
      <c r="H6" s="135"/>
      <c r="I6" s="135"/>
      <c r="J6" s="135"/>
      <c r="K6" s="136"/>
      <c r="N6" s="4"/>
      <c r="O6" s="5"/>
      <c r="P6" s="5"/>
      <c r="Q6" s="5"/>
    </row>
    <row r="7" spans="1:18" ht="18" customHeight="1" x14ac:dyDescent="0.4">
      <c r="A7" s="7" t="s">
        <v>2</v>
      </c>
      <c r="B7" s="137"/>
      <c r="C7" s="135"/>
      <c r="D7" s="135"/>
      <c r="E7" s="135"/>
      <c r="F7" s="135"/>
      <c r="G7" s="135"/>
      <c r="H7" s="135"/>
      <c r="I7" s="135"/>
      <c r="J7" s="135"/>
      <c r="K7" s="136"/>
      <c r="M7" s="8"/>
      <c r="N7" s="9"/>
      <c r="O7" s="9"/>
      <c r="P7" s="9"/>
      <c r="Q7" s="9"/>
    </row>
    <row r="8" spans="1:18" x14ac:dyDescent="0.4">
      <c r="A8" s="6"/>
      <c r="B8" s="137"/>
      <c r="C8" s="135"/>
      <c r="D8" s="135"/>
      <c r="E8" s="135"/>
      <c r="F8" s="135"/>
      <c r="G8" s="135"/>
      <c r="H8" s="135"/>
      <c r="I8" s="135"/>
      <c r="J8" s="135"/>
      <c r="K8" s="136"/>
    </row>
    <row r="9" spans="1:18" ht="18" customHeight="1" x14ac:dyDescent="0.4">
      <c r="A9" s="138" t="s">
        <v>3</v>
      </c>
      <c r="B9" s="139" t="s">
        <v>4</v>
      </c>
      <c r="C9" s="139" t="s">
        <v>5</v>
      </c>
      <c r="D9" s="139" t="s">
        <v>6</v>
      </c>
      <c r="E9" s="139" t="s">
        <v>7</v>
      </c>
      <c r="F9" s="140" t="s">
        <v>8</v>
      </c>
      <c r="G9" s="140"/>
      <c r="H9" s="140"/>
      <c r="I9" s="140"/>
      <c r="J9" s="140"/>
      <c r="K9" s="140"/>
    </row>
    <row r="10" spans="1:18" ht="55.9" customHeight="1" x14ac:dyDescent="0.4">
      <c r="A10" s="138"/>
      <c r="B10" s="139"/>
      <c r="C10" s="139"/>
      <c r="D10" s="139"/>
      <c r="E10" s="139"/>
      <c r="F10" s="139" t="s">
        <v>9</v>
      </c>
      <c r="G10" s="139"/>
      <c r="H10" s="139" t="s">
        <v>10</v>
      </c>
      <c r="I10" s="139"/>
      <c r="J10" s="139" t="s">
        <v>11</v>
      </c>
      <c r="K10" s="139"/>
      <c r="L10" s="10" t="s">
        <v>12</v>
      </c>
      <c r="M10" s="10" t="s">
        <v>13</v>
      </c>
      <c r="N10" s="1" t="s">
        <v>14</v>
      </c>
      <c r="O10" s="1" t="s">
        <v>15</v>
      </c>
      <c r="P10" s="1" t="s">
        <v>16</v>
      </c>
      <c r="R10" s="11"/>
    </row>
    <row r="11" spans="1:18" ht="15" hidden="1" customHeight="1" x14ac:dyDescent="0.4">
      <c r="A11" s="123" t="s">
        <v>17</v>
      </c>
      <c r="B11" s="124"/>
      <c r="C11" s="124"/>
      <c r="D11" s="124"/>
      <c r="E11" s="124"/>
      <c r="F11" s="124"/>
      <c r="G11" s="124"/>
      <c r="H11" s="124"/>
      <c r="I11" s="124"/>
      <c r="J11" s="125"/>
      <c r="K11" s="12"/>
      <c r="R11" s="11"/>
    </row>
    <row r="12" spans="1:18" ht="15" hidden="1" customHeight="1" x14ac:dyDescent="0.4">
      <c r="A12" s="13" t="s">
        <v>18</v>
      </c>
      <c r="B12" s="14" t="s">
        <v>19</v>
      </c>
      <c r="C12" s="14" t="s">
        <v>20</v>
      </c>
      <c r="D12" s="15"/>
      <c r="E12" s="16" t="str">
        <f>IF(OR($A$7="一人前レベル", $A$7="新人レベル"), IF(C12="◎", "達成", "未達成"), "未達成")</f>
        <v>達成</v>
      </c>
      <c r="F12" s="17" t="s">
        <v>21</v>
      </c>
      <c r="G12" s="18">
        <v>1.4039735099337749</v>
      </c>
      <c r="H12" s="126" t="s">
        <v>22</v>
      </c>
      <c r="I12" s="127"/>
      <c r="J12" s="128"/>
      <c r="K12" s="19">
        <v>2.76158940397351</v>
      </c>
      <c r="L12" s="3">
        <f>IF(B12="◎", 3, IF(B12="○", 2, IF(B12="△", 1, 0)))</f>
        <v>2</v>
      </c>
      <c r="M12" s="3">
        <f>IF(C12="◎", 3, IF(C12="○", 2, IF(C12="△", 1, 0)))</f>
        <v>3</v>
      </c>
      <c r="N12" s="1">
        <v>212</v>
      </c>
      <c r="O12" s="1">
        <v>345</v>
      </c>
      <c r="P12" s="1">
        <v>417</v>
      </c>
    </row>
    <row r="13" spans="1:18" ht="15" hidden="1" customHeight="1" x14ac:dyDescent="0.4">
      <c r="A13" s="13" t="s">
        <v>23</v>
      </c>
      <c r="B13" s="14" t="s">
        <v>24</v>
      </c>
      <c r="C13" s="14" t="s">
        <v>24</v>
      </c>
      <c r="D13" s="15"/>
      <c r="E13" s="16" t="str">
        <f t="shared" ref="E13:E17" si="0">IF(OR($A$7="一人前レベル", $A$7="新人レベル"), IF(C13="◎", "達成", "未達成"), "未達成")</f>
        <v>未達成</v>
      </c>
      <c r="F13" s="17" t="s">
        <v>21</v>
      </c>
      <c r="G13" s="18">
        <v>1.2037037037037037</v>
      </c>
      <c r="H13" s="126" t="s">
        <v>22</v>
      </c>
      <c r="I13" s="127"/>
      <c r="J13" s="128"/>
      <c r="K13" s="19">
        <v>2.7870370370370372</v>
      </c>
      <c r="L13" s="3">
        <f t="shared" ref="L13:M75" si="1">IF(B13="◎", 3, IF(B13="○", 2, IF(B13="△", 1, 0)))</f>
        <v>1</v>
      </c>
      <c r="M13" s="3">
        <f t="shared" si="1"/>
        <v>1</v>
      </c>
      <c r="N13" s="1">
        <v>130</v>
      </c>
      <c r="O13" s="1">
        <v>235</v>
      </c>
      <c r="P13" s="1">
        <v>301</v>
      </c>
    </row>
    <row r="14" spans="1:18" ht="15" hidden="1" customHeight="1" x14ac:dyDescent="0.4">
      <c r="A14" s="13" t="s">
        <v>25</v>
      </c>
      <c r="B14" s="14" t="s">
        <v>26</v>
      </c>
      <c r="C14" s="14" t="s">
        <v>27</v>
      </c>
      <c r="D14" s="15"/>
      <c r="E14" s="16" t="str">
        <f t="shared" si="0"/>
        <v>未達成</v>
      </c>
      <c r="F14" s="17" t="s">
        <v>21</v>
      </c>
      <c r="G14" s="18">
        <v>1.0827067669172932</v>
      </c>
      <c r="H14" s="126" t="s">
        <v>22</v>
      </c>
      <c r="I14" s="127"/>
      <c r="J14" s="128"/>
      <c r="K14" s="19">
        <v>2.7669172932330826</v>
      </c>
      <c r="L14" s="3">
        <f t="shared" si="1"/>
        <v>2</v>
      </c>
      <c r="M14" s="3">
        <f t="shared" si="1"/>
        <v>1</v>
      </c>
      <c r="N14" s="1">
        <v>144</v>
      </c>
      <c r="O14" s="1">
        <v>279</v>
      </c>
      <c r="P14" s="1">
        <v>368</v>
      </c>
    </row>
    <row r="15" spans="1:18" ht="15" hidden="1" customHeight="1" x14ac:dyDescent="0.4">
      <c r="A15" s="13" t="s">
        <v>28</v>
      </c>
      <c r="B15" s="14" t="s">
        <v>27</v>
      </c>
      <c r="C15" s="14" t="s">
        <v>26</v>
      </c>
      <c r="D15" s="15"/>
      <c r="E15" s="16" t="str">
        <f t="shared" si="0"/>
        <v>未達成</v>
      </c>
      <c r="F15" s="17" t="s">
        <v>21</v>
      </c>
      <c r="G15" s="18">
        <v>1.2713178294573644</v>
      </c>
      <c r="H15" s="126" t="s">
        <v>22</v>
      </c>
      <c r="I15" s="127"/>
      <c r="J15" s="128"/>
      <c r="K15" s="19">
        <v>2.751937984496124</v>
      </c>
      <c r="L15" s="3">
        <f t="shared" si="1"/>
        <v>1</v>
      </c>
      <c r="M15" s="3">
        <f t="shared" si="1"/>
        <v>2</v>
      </c>
      <c r="N15" s="1">
        <v>164</v>
      </c>
      <c r="O15" s="1">
        <v>288</v>
      </c>
      <c r="P15" s="1">
        <v>355</v>
      </c>
    </row>
    <row r="16" spans="1:18" ht="15" hidden="1" customHeight="1" x14ac:dyDescent="0.4">
      <c r="A16" s="13" t="s">
        <v>29</v>
      </c>
      <c r="B16" s="14" t="s">
        <v>19</v>
      </c>
      <c r="C16" s="14" t="s">
        <v>26</v>
      </c>
      <c r="D16" s="15"/>
      <c r="E16" s="16" t="str">
        <f t="shared" si="0"/>
        <v>未達成</v>
      </c>
      <c r="F16" s="17" t="s">
        <v>21</v>
      </c>
      <c r="G16" s="18">
        <v>1.2265625</v>
      </c>
      <c r="H16" s="126" t="s">
        <v>22</v>
      </c>
      <c r="I16" s="127"/>
      <c r="J16" s="128"/>
      <c r="K16" s="19">
        <v>2.7578125</v>
      </c>
      <c r="L16" s="3">
        <f t="shared" si="1"/>
        <v>2</v>
      </c>
      <c r="M16" s="3">
        <f t="shared" si="1"/>
        <v>2</v>
      </c>
      <c r="N16" s="1">
        <v>157</v>
      </c>
      <c r="O16" s="1">
        <v>278</v>
      </c>
      <c r="P16" s="1">
        <v>353</v>
      </c>
    </row>
    <row r="17" spans="1:16" ht="15" hidden="1" customHeight="1" x14ac:dyDescent="0.4">
      <c r="A17" s="13" t="s">
        <v>30</v>
      </c>
      <c r="B17" s="14" t="s">
        <v>24</v>
      </c>
      <c r="C17" s="14" t="s">
        <v>24</v>
      </c>
      <c r="D17" s="15"/>
      <c r="E17" s="16" t="str">
        <f t="shared" si="0"/>
        <v>未達成</v>
      </c>
      <c r="F17" s="17" t="s">
        <v>21</v>
      </c>
      <c r="G17" s="18">
        <v>1.1935483870967742</v>
      </c>
      <c r="H17" s="126" t="s">
        <v>22</v>
      </c>
      <c r="I17" s="127"/>
      <c r="J17" s="128"/>
      <c r="K17" s="19">
        <v>2.8</v>
      </c>
      <c r="L17" s="3">
        <f t="shared" si="1"/>
        <v>1</v>
      </c>
      <c r="M17" s="3">
        <f t="shared" si="1"/>
        <v>1</v>
      </c>
      <c r="N17" s="1">
        <v>185</v>
      </c>
      <c r="O17" s="1">
        <v>346</v>
      </c>
      <c r="P17" s="1">
        <v>434</v>
      </c>
    </row>
    <row r="18" spans="1:16" ht="15" hidden="1" customHeight="1" x14ac:dyDescent="0.4">
      <c r="A18" s="13" t="s">
        <v>31</v>
      </c>
      <c r="B18" s="14" t="s">
        <v>26</v>
      </c>
      <c r="C18" s="14" t="s">
        <v>27</v>
      </c>
      <c r="D18" s="15"/>
      <c r="E18" s="16" t="str">
        <f>IF($A$7="一人前レベル", IF($C18="◎", "達成", "未達成"), IF($A$7="新人レベル", IF($C18="○", "達成", "未達成"), "未達成"))</f>
        <v>未達成</v>
      </c>
      <c r="F18" s="14" t="s">
        <v>27</v>
      </c>
      <c r="G18" s="20">
        <v>0.62637362637362637</v>
      </c>
      <c r="H18" s="131" t="s">
        <v>19</v>
      </c>
      <c r="I18" s="132"/>
      <c r="J18" s="133"/>
      <c r="K18" s="19">
        <v>2.7472527472527473</v>
      </c>
      <c r="L18" s="3">
        <f t="shared" si="1"/>
        <v>2</v>
      </c>
      <c r="M18" s="3">
        <f t="shared" si="1"/>
        <v>1</v>
      </c>
      <c r="N18" s="1">
        <v>57</v>
      </c>
      <c r="O18" s="1">
        <v>160</v>
      </c>
      <c r="P18" s="1">
        <v>250</v>
      </c>
    </row>
    <row r="19" spans="1:16" ht="15" hidden="1" customHeight="1" x14ac:dyDescent="0.4">
      <c r="A19" s="13" t="s">
        <v>32</v>
      </c>
      <c r="B19" s="14" t="s">
        <v>27</v>
      </c>
      <c r="C19" s="14" t="s">
        <v>26</v>
      </c>
      <c r="D19" s="15"/>
      <c r="E19" s="16" t="str">
        <f t="shared" ref="E19:E20" si="2">IF($A$7="一人前レベル", IF($C19="◎", "達成", "未達成"), IF($A$7="新人レベル", IF($C19="○", "達成", "未達成"), "未達成"))</f>
        <v>未達成</v>
      </c>
      <c r="F19" s="14" t="s">
        <v>27</v>
      </c>
      <c r="G19" s="20">
        <v>0.76056338028169013</v>
      </c>
      <c r="H19" s="21" t="s">
        <v>19</v>
      </c>
      <c r="I19" s="18">
        <v>1.8028169014084507</v>
      </c>
      <c r="J19" s="22" t="s">
        <v>22</v>
      </c>
      <c r="K19" s="19">
        <v>2.76056338028169</v>
      </c>
      <c r="L19" s="3">
        <f t="shared" si="1"/>
        <v>1</v>
      </c>
      <c r="M19" s="3">
        <f t="shared" si="1"/>
        <v>2</v>
      </c>
      <c r="N19" s="1">
        <v>108</v>
      </c>
      <c r="O19" s="1">
        <v>256</v>
      </c>
      <c r="P19" s="1">
        <v>392</v>
      </c>
    </row>
    <row r="20" spans="1:16" ht="15" hidden="1" customHeight="1" x14ac:dyDescent="0.4">
      <c r="A20" s="13" t="s">
        <v>33</v>
      </c>
      <c r="B20" s="14" t="s">
        <v>27</v>
      </c>
      <c r="C20" s="14" t="s">
        <v>26</v>
      </c>
      <c r="D20" s="15"/>
      <c r="E20" s="16" t="str">
        <f t="shared" si="2"/>
        <v>未達成</v>
      </c>
      <c r="F20" s="14" t="s">
        <v>27</v>
      </c>
      <c r="G20" s="20">
        <v>0.58518518518518514</v>
      </c>
      <c r="H20" s="21" t="s">
        <v>19</v>
      </c>
      <c r="I20" s="18">
        <v>1.5185185185185186</v>
      </c>
      <c r="J20" s="22" t="s">
        <v>22</v>
      </c>
      <c r="K20" s="19">
        <v>2.6962962962962962</v>
      </c>
      <c r="L20" s="3">
        <f t="shared" si="1"/>
        <v>1</v>
      </c>
      <c r="M20" s="3">
        <f t="shared" si="1"/>
        <v>2</v>
      </c>
      <c r="N20" s="1">
        <v>79</v>
      </c>
      <c r="O20" s="1">
        <v>205</v>
      </c>
      <c r="P20" s="1">
        <v>364</v>
      </c>
    </row>
    <row r="21" spans="1:16" ht="15" hidden="1" customHeight="1" x14ac:dyDescent="0.4">
      <c r="A21" s="123" t="s">
        <v>34</v>
      </c>
      <c r="B21" s="129"/>
      <c r="C21" s="129"/>
      <c r="D21" s="129"/>
      <c r="E21" s="129"/>
      <c r="F21" s="129"/>
      <c r="G21" s="129"/>
      <c r="H21" s="129"/>
      <c r="I21" s="129"/>
      <c r="J21" s="130"/>
      <c r="K21" s="23"/>
      <c r="L21" s="3">
        <f t="shared" si="1"/>
        <v>0</v>
      </c>
      <c r="M21" s="3">
        <f t="shared" si="1"/>
        <v>0</v>
      </c>
    </row>
    <row r="22" spans="1:16" ht="15" hidden="1" customHeight="1" x14ac:dyDescent="0.4">
      <c r="A22" s="13" t="s">
        <v>35</v>
      </c>
      <c r="B22" s="14" t="s">
        <v>19</v>
      </c>
      <c r="C22" s="14" t="s">
        <v>20</v>
      </c>
      <c r="D22" s="15"/>
      <c r="E22" s="16" t="str">
        <f t="shared" ref="E22:E26" si="3">IF(OR($A$7="一人前レベル", $A$7="新人レベル"), IF(C22="◎", "達成", "未達成"), "未達成")</f>
        <v>達成</v>
      </c>
      <c r="F22" s="17" t="s">
        <v>21</v>
      </c>
      <c r="G22" s="18">
        <v>1.0897435897435896</v>
      </c>
      <c r="H22" s="126" t="s">
        <v>22</v>
      </c>
      <c r="I22" s="127"/>
      <c r="J22" s="128"/>
      <c r="K22" s="19">
        <v>2.8461538461538463</v>
      </c>
      <c r="L22" s="3">
        <f t="shared" si="1"/>
        <v>2</v>
      </c>
      <c r="M22" s="3">
        <f t="shared" si="1"/>
        <v>3</v>
      </c>
      <c r="N22" s="1">
        <v>169.99999999999997</v>
      </c>
      <c r="O22" s="1">
        <v>339.99999999999994</v>
      </c>
      <c r="P22" s="1">
        <v>444</v>
      </c>
    </row>
    <row r="23" spans="1:16" ht="15" hidden="1" customHeight="1" x14ac:dyDescent="0.4">
      <c r="A23" s="13" t="s">
        <v>36</v>
      </c>
      <c r="B23" s="14" t="s">
        <v>24</v>
      </c>
      <c r="C23" s="14" t="s">
        <v>24</v>
      </c>
      <c r="D23" s="15"/>
      <c r="E23" s="16" t="str">
        <f t="shared" si="3"/>
        <v>未達成</v>
      </c>
      <c r="F23" s="17" t="s">
        <v>21</v>
      </c>
      <c r="G23" s="18">
        <v>1.0253164556962024</v>
      </c>
      <c r="H23" s="126" t="s">
        <v>22</v>
      </c>
      <c r="I23" s="127"/>
      <c r="J23" s="128"/>
      <c r="K23" s="19">
        <v>2.7974683544303796</v>
      </c>
      <c r="L23" s="3">
        <f t="shared" si="1"/>
        <v>1</v>
      </c>
      <c r="M23" s="3">
        <f t="shared" si="1"/>
        <v>1</v>
      </c>
      <c r="N23" s="1">
        <v>162</v>
      </c>
      <c r="O23" s="1">
        <v>329</v>
      </c>
      <c r="P23" s="1">
        <v>441.99999999999994</v>
      </c>
    </row>
    <row r="24" spans="1:16" ht="15" hidden="1" customHeight="1" x14ac:dyDescent="0.4">
      <c r="A24" s="13" t="s">
        <v>37</v>
      </c>
      <c r="B24" s="14" t="s">
        <v>26</v>
      </c>
      <c r="C24" s="14" t="s">
        <v>27</v>
      </c>
      <c r="D24" s="15"/>
      <c r="E24" s="16" t="str">
        <f t="shared" si="3"/>
        <v>未達成</v>
      </c>
      <c r="F24" s="17" t="s">
        <v>21</v>
      </c>
      <c r="G24" s="18">
        <v>1.0927152317880795</v>
      </c>
      <c r="H24" s="126" t="s">
        <v>22</v>
      </c>
      <c r="I24" s="127"/>
      <c r="J24" s="128"/>
      <c r="K24" s="19">
        <v>2.8013245033112582</v>
      </c>
      <c r="L24" s="3">
        <f t="shared" si="1"/>
        <v>2</v>
      </c>
      <c r="M24" s="3">
        <f t="shared" si="1"/>
        <v>1</v>
      </c>
      <c r="N24" s="1">
        <v>165</v>
      </c>
      <c r="O24" s="1">
        <v>316</v>
      </c>
      <c r="P24" s="1">
        <v>423</v>
      </c>
    </row>
    <row r="25" spans="1:16" ht="15" hidden="1" customHeight="1" x14ac:dyDescent="0.4">
      <c r="A25" s="13" t="s">
        <v>38</v>
      </c>
      <c r="B25" s="14" t="s">
        <v>27</v>
      </c>
      <c r="C25" s="14" t="s">
        <v>26</v>
      </c>
      <c r="D25" s="15"/>
      <c r="E25" s="16" t="str">
        <f t="shared" si="3"/>
        <v>未達成</v>
      </c>
      <c r="F25" s="17" t="s">
        <v>21</v>
      </c>
      <c r="G25" s="18">
        <v>1.1456953642384107</v>
      </c>
      <c r="H25" s="126" t="s">
        <v>22</v>
      </c>
      <c r="I25" s="127"/>
      <c r="J25" s="128"/>
      <c r="K25" s="19">
        <v>2.8013245033112582</v>
      </c>
      <c r="L25" s="3">
        <f t="shared" si="1"/>
        <v>1</v>
      </c>
      <c r="M25" s="3">
        <f t="shared" si="1"/>
        <v>2</v>
      </c>
      <c r="N25" s="1">
        <v>173</v>
      </c>
      <c r="O25" s="1">
        <v>313</v>
      </c>
      <c r="P25" s="1">
        <v>423</v>
      </c>
    </row>
    <row r="26" spans="1:16" ht="15" hidden="1" customHeight="1" x14ac:dyDescent="0.4">
      <c r="A26" s="13" t="s">
        <v>39</v>
      </c>
      <c r="B26" s="14" t="s">
        <v>19</v>
      </c>
      <c r="C26" s="14" t="s">
        <v>24</v>
      </c>
      <c r="D26" s="15"/>
      <c r="E26" s="16" t="str">
        <f t="shared" si="3"/>
        <v>未達成</v>
      </c>
      <c r="F26" s="17" t="s">
        <v>21</v>
      </c>
      <c r="G26" s="18">
        <v>1.1474358974358974</v>
      </c>
      <c r="H26" s="126" t="s">
        <v>22</v>
      </c>
      <c r="I26" s="127"/>
      <c r="J26" s="128"/>
      <c r="K26" s="19">
        <v>2.7564102564102564</v>
      </c>
      <c r="L26" s="3">
        <f t="shared" si="1"/>
        <v>2</v>
      </c>
      <c r="M26" s="3">
        <f t="shared" si="1"/>
        <v>1</v>
      </c>
      <c r="N26" s="1">
        <v>179</v>
      </c>
      <c r="O26" s="1">
        <v>338</v>
      </c>
      <c r="P26" s="1">
        <v>430</v>
      </c>
    </row>
    <row r="27" spans="1:16" ht="15" hidden="1" customHeight="1" x14ac:dyDescent="0.4">
      <c r="A27" s="13" t="s">
        <v>40</v>
      </c>
      <c r="B27" s="14" t="s">
        <v>24</v>
      </c>
      <c r="C27" s="14" t="s">
        <v>24</v>
      </c>
      <c r="D27" s="15"/>
      <c r="E27" s="16" t="str">
        <f>IF($A$7="一人前レベル", IF($C27="◎", "達成", "未達成"), IF($A$7="新人レベル", IF($C27="○", "達成", "未達成"), "未達成"))</f>
        <v>未達成</v>
      </c>
      <c r="F27" s="14" t="s">
        <v>27</v>
      </c>
      <c r="G27" s="20">
        <v>0.78980891719745228</v>
      </c>
      <c r="H27" s="21" t="s">
        <v>19</v>
      </c>
      <c r="I27" s="18">
        <v>1.8471337579617835</v>
      </c>
      <c r="J27" s="22" t="s">
        <v>22</v>
      </c>
      <c r="K27" s="19">
        <v>2.7197452229299364</v>
      </c>
      <c r="L27" s="3">
        <f t="shared" si="1"/>
        <v>1</v>
      </c>
      <c r="M27" s="3">
        <f t="shared" si="1"/>
        <v>1</v>
      </c>
      <c r="N27" s="1">
        <v>124.00000000000001</v>
      </c>
      <c r="O27" s="1">
        <v>290</v>
      </c>
      <c r="P27" s="1">
        <v>427</v>
      </c>
    </row>
    <row r="28" spans="1:16" ht="15" hidden="1" customHeight="1" x14ac:dyDescent="0.4">
      <c r="A28" s="13" t="s">
        <v>41</v>
      </c>
      <c r="B28" s="14" t="s">
        <v>26</v>
      </c>
      <c r="C28" s="14" t="s">
        <v>27</v>
      </c>
      <c r="D28" s="15"/>
      <c r="E28" s="16" t="str">
        <f>IF(OR($A$7="一人前レベル", $A$7="新人レベル"), IF(C28="◎", "達成", "未達成"), "未達成")</f>
        <v>未達成</v>
      </c>
      <c r="F28" s="17" t="s">
        <v>21</v>
      </c>
      <c r="G28" s="18">
        <v>1.1946308724832215</v>
      </c>
      <c r="H28" s="126" t="s">
        <v>22</v>
      </c>
      <c r="I28" s="127"/>
      <c r="J28" s="128"/>
      <c r="K28" s="19">
        <v>2.7919463087248322</v>
      </c>
      <c r="L28" s="3">
        <f t="shared" si="1"/>
        <v>2</v>
      </c>
      <c r="M28" s="3">
        <f t="shared" si="1"/>
        <v>1</v>
      </c>
      <c r="N28" s="1">
        <v>178</v>
      </c>
      <c r="O28" s="1">
        <v>317.99999999999994</v>
      </c>
      <c r="P28" s="1">
        <v>416</v>
      </c>
    </row>
    <row r="29" spans="1:16" ht="15" hidden="1" customHeight="1" x14ac:dyDescent="0.4">
      <c r="A29" s="13" t="s">
        <v>42</v>
      </c>
      <c r="B29" s="14" t="s">
        <v>27</v>
      </c>
      <c r="C29" s="14" t="s">
        <v>26</v>
      </c>
      <c r="D29" s="15"/>
      <c r="E29" s="16" t="str">
        <f t="shared" ref="E29:E32" si="4">IF($A$7="一人前レベル", IF($C29="◎", "達成", "未達成"), IF($A$7="新人レベル", IF($C29="○", "達成", "未達成"), "未達成"))</f>
        <v>未達成</v>
      </c>
      <c r="F29" s="14" t="s">
        <v>27</v>
      </c>
      <c r="G29" s="20">
        <v>0.39583333333333331</v>
      </c>
      <c r="H29" s="21" t="s">
        <v>19</v>
      </c>
      <c r="I29" s="18">
        <v>1.4375</v>
      </c>
      <c r="J29" s="22" t="s">
        <v>22</v>
      </c>
      <c r="K29" s="19">
        <v>2.6875</v>
      </c>
      <c r="L29" s="3">
        <f t="shared" si="1"/>
        <v>1</v>
      </c>
      <c r="M29" s="3">
        <f t="shared" si="1"/>
        <v>2</v>
      </c>
      <c r="N29" s="1">
        <v>57</v>
      </c>
      <c r="O29" s="1">
        <v>207</v>
      </c>
      <c r="P29" s="1">
        <v>387</v>
      </c>
    </row>
    <row r="30" spans="1:16" ht="15" hidden="1" customHeight="1" x14ac:dyDescent="0.4">
      <c r="A30" s="13" t="s">
        <v>43</v>
      </c>
      <c r="B30" s="14" t="s">
        <v>27</v>
      </c>
      <c r="C30" s="14" t="s">
        <v>26</v>
      </c>
      <c r="D30" s="15"/>
      <c r="E30" s="16" t="str">
        <f t="shared" si="4"/>
        <v>未達成</v>
      </c>
      <c r="F30" s="14" t="s">
        <v>27</v>
      </c>
      <c r="G30" s="20">
        <v>0.44117647058823528</v>
      </c>
      <c r="H30" s="21" t="s">
        <v>19</v>
      </c>
      <c r="I30" s="18">
        <v>1.411764705882353</v>
      </c>
      <c r="J30" s="22" t="s">
        <v>22</v>
      </c>
      <c r="K30" s="19">
        <v>2.6029411764705883</v>
      </c>
      <c r="L30" s="3">
        <f t="shared" si="1"/>
        <v>1</v>
      </c>
      <c r="M30" s="3">
        <f t="shared" si="1"/>
        <v>2</v>
      </c>
      <c r="N30" s="1">
        <v>60</v>
      </c>
      <c r="O30" s="1">
        <v>192</v>
      </c>
      <c r="P30" s="1">
        <v>354</v>
      </c>
    </row>
    <row r="31" spans="1:16" ht="15" hidden="1" customHeight="1" x14ac:dyDescent="0.4">
      <c r="A31" s="13" t="s">
        <v>44</v>
      </c>
      <c r="B31" s="14" t="s">
        <v>26</v>
      </c>
      <c r="C31" s="14" t="s">
        <v>27</v>
      </c>
      <c r="D31" s="15"/>
      <c r="E31" s="16" t="str">
        <f t="shared" si="4"/>
        <v>未達成</v>
      </c>
      <c r="F31" s="14" t="s">
        <v>27</v>
      </c>
      <c r="G31" s="20">
        <v>0.6785714285714286</v>
      </c>
      <c r="H31" s="21" t="s">
        <v>19</v>
      </c>
      <c r="I31" s="18">
        <v>1.7142857142857142</v>
      </c>
      <c r="J31" s="22" t="s">
        <v>22</v>
      </c>
      <c r="K31" s="19">
        <v>2.6785714285714284</v>
      </c>
      <c r="L31" s="3">
        <f t="shared" si="1"/>
        <v>2</v>
      </c>
      <c r="M31" s="3">
        <f t="shared" si="1"/>
        <v>1</v>
      </c>
      <c r="N31" s="1">
        <v>95</v>
      </c>
      <c r="O31" s="1">
        <v>240</v>
      </c>
      <c r="P31" s="1">
        <v>375</v>
      </c>
    </row>
    <row r="32" spans="1:16" ht="15" hidden="1" customHeight="1" x14ac:dyDescent="0.4">
      <c r="A32" s="13" t="s">
        <v>45</v>
      </c>
      <c r="B32" s="14" t="s">
        <v>26</v>
      </c>
      <c r="C32" s="14" t="s">
        <v>27</v>
      </c>
      <c r="D32" s="15"/>
      <c r="E32" s="16" t="str">
        <f t="shared" si="4"/>
        <v>未達成</v>
      </c>
      <c r="F32" s="14" t="s">
        <v>27</v>
      </c>
      <c r="G32" s="20">
        <v>0.421875</v>
      </c>
      <c r="H32" s="21" t="s">
        <v>19</v>
      </c>
      <c r="I32" s="18">
        <v>1.2421875</v>
      </c>
      <c r="J32" s="22" t="s">
        <v>22</v>
      </c>
      <c r="K32" s="19">
        <v>2.53125</v>
      </c>
      <c r="L32" s="3">
        <f t="shared" si="1"/>
        <v>2</v>
      </c>
      <c r="M32" s="3">
        <f t="shared" si="1"/>
        <v>1</v>
      </c>
      <c r="N32" s="1">
        <v>54</v>
      </c>
      <c r="O32" s="1">
        <v>159</v>
      </c>
      <c r="P32" s="1">
        <v>324</v>
      </c>
    </row>
    <row r="33" spans="1:16" ht="15" hidden="1" customHeight="1" x14ac:dyDescent="0.4">
      <c r="A33" s="123" t="s">
        <v>46</v>
      </c>
      <c r="B33" s="129"/>
      <c r="C33" s="129"/>
      <c r="D33" s="129"/>
      <c r="E33" s="129"/>
      <c r="F33" s="129"/>
      <c r="G33" s="129"/>
      <c r="H33" s="129"/>
      <c r="I33" s="129"/>
      <c r="J33" s="130"/>
      <c r="K33" s="23"/>
      <c r="L33" s="3">
        <f t="shared" si="1"/>
        <v>0</v>
      </c>
      <c r="M33" s="3">
        <f t="shared" si="1"/>
        <v>0</v>
      </c>
    </row>
    <row r="34" spans="1:16" ht="15" hidden="1" customHeight="1" x14ac:dyDescent="0.4">
      <c r="A34" s="13" t="s">
        <v>47</v>
      </c>
      <c r="B34" s="14" t="s">
        <v>19</v>
      </c>
      <c r="C34" s="14" t="s">
        <v>24</v>
      </c>
      <c r="D34" s="15"/>
      <c r="E34" s="16" t="str">
        <f t="shared" ref="E34:E38" si="5">IF(OR($A$7="一人前レベル", $A$7="新人レベル"), IF(C34="◎", "達成", "未達成"), "未達成")</f>
        <v>未達成</v>
      </c>
      <c r="F34" s="17" t="s">
        <v>21</v>
      </c>
      <c r="G34" s="18">
        <v>1.2380952380952381</v>
      </c>
      <c r="H34" s="126" t="s">
        <v>22</v>
      </c>
      <c r="I34" s="127"/>
      <c r="J34" s="128"/>
      <c r="K34" s="19">
        <v>2.6825396825396823</v>
      </c>
      <c r="L34" s="3">
        <f t="shared" si="1"/>
        <v>2</v>
      </c>
      <c r="M34" s="3">
        <f t="shared" si="1"/>
        <v>1</v>
      </c>
      <c r="N34" s="1">
        <v>156</v>
      </c>
      <c r="O34" s="1">
        <v>277</v>
      </c>
      <c r="P34" s="1">
        <v>338</v>
      </c>
    </row>
    <row r="35" spans="1:16" ht="15" hidden="1" customHeight="1" x14ac:dyDescent="0.4">
      <c r="A35" s="13" t="s">
        <v>48</v>
      </c>
      <c r="B35" s="14" t="s">
        <v>24</v>
      </c>
      <c r="C35" s="14" t="s">
        <v>24</v>
      </c>
      <c r="D35" s="15"/>
      <c r="E35" s="16" t="str">
        <f t="shared" si="5"/>
        <v>未達成</v>
      </c>
      <c r="F35" s="17" t="s">
        <v>21</v>
      </c>
      <c r="G35" s="18">
        <v>1.390625</v>
      </c>
      <c r="H35" s="126" t="s">
        <v>22</v>
      </c>
      <c r="I35" s="127"/>
      <c r="J35" s="128"/>
      <c r="K35" s="19">
        <v>2.6484375</v>
      </c>
      <c r="L35" s="3">
        <f t="shared" si="1"/>
        <v>1</v>
      </c>
      <c r="M35" s="3">
        <f t="shared" si="1"/>
        <v>1</v>
      </c>
      <c r="N35" s="1">
        <v>178</v>
      </c>
      <c r="O35" s="1">
        <v>289</v>
      </c>
      <c r="P35" s="1">
        <v>339</v>
      </c>
    </row>
    <row r="36" spans="1:16" ht="15" hidden="1" customHeight="1" x14ac:dyDescent="0.4">
      <c r="A36" s="13" t="s">
        <v>49</v>
      </c>
      <c r="B36" s="14" t="s">
        <v>26</v>
      </c>
      <c r="C36" s="14" t="s">
        <v>27</v>
      </c>
      <c r="D36" s="15"/>
      <c r="E36" s="16" t="str">
        <f t="shared" si="5"/>
        <v>未達成</v>
      </c>
      <c r="F36" s="17" t="s">
        <v>21</v>
      </c>
      <c r="G36" s="18">
        <v>1.347457627118644</v>
      </c>
      <c r="H36" s="126" t="s">
        <v>22</v>
      </c>
      <c r="I36" s="127"/>
      <c r="J36" s="128"/>
      <c r="K36" s="19">
        <v>2.7457627118644066</v>
      </c>
      <c r="L36" s="3">
        <f t="shared" si="1"/>
        <v>2</v>
      </c>
      <c r="M36" s="3">
        <f t="shared" si="1"/>
        <v>1</v>
      </c>
      <c r="N36" s="1">
        <v>159</v>
      </c>
      <c r="O36" s="1">
        <v>263</v>
      </c>
      <c r="P36" s="1">
        <v>324</v>
      </c>
    </row>
    <row r="37" spans="1:16" ht="15" hidden="1" customHeight="1" x14ac:dyDescent="0.4">
      <c r="A37" s="13" t="s">
        <v>50</v>
      </c>
      <c r="B37" s="14" t="s">
        <v>27</v>
      </c>
      <c r="C37" s="14" t="s">
        <v>26</v>
      </c>
      <c r="D37" s="15"/>
      <c r="E37" s="16" t="str">
        <f t="shared" si="5"/>
        <v>未達成</v>
      </c>
      <c r="F37" s="17" t="s">
        <v>21</v>
      </c>
      <c r="G37" s="18">
        <v>1.3839999999999999</v>
      </c>
      <c r="H37" s="126" t="s">
        <v>22</v>
      </c>
      <c r="I37" s="127"/>
      <c r="J37" s="128"/>
      <c r="K37" s="19">
        <v>2.7280000000000002</v>
      </c>
      <c r="L37" s="3">
        <f t="shared" si="1"/>
        <v>1</v>
      </c>
      <c r="M37" s="3">
        <f t="shared" si="1"/>
        <v>2</v>
      </c>
      <c r="N37" s="1">
        <v>173</v>
      </c>
      <c r="O37" s="1">
        <v>282</v>
      </c>
      <c r="P37" s="1">
        <v>341</v>
      </c>
    </row>
    <row r="38" spans="1:16" ht="15" hidden="1" customHeight="1" x14ac:dyDescent="0.4">
      <c r="A38" s="13" t="s">
        <v>51</v>
      </c>
      <c r="B38" s="14" t="s">
        <v>19</v>
      </c>
      <c r="C38" s="14" t="s">
        <v>26</v>
      </c>
      <c r="D38" s="15"/>
      <c r="E38" s="16" t="str">
        <f t="shared" si="5"/>
        <v>未達成</v>
      </c>
      <c r="F38" s="17" t="s">
        <v>21</v>
      </c>
      <c r="G38" s="18">
        <v>1.3504273504273505</v>
      </c>
      <c r="H38" s="126" t="s">
        <v>22</v>
      </c>
      <c r="I38" s="127"/>
      <c r="J38" s="128"/>
      <c r="K38" s="19">
        <v>2.7521367521367521</v>
      </c>
      <c r="L38" s="3">
        <f t="shared" si="1"/>
        <v>2</v>
      </c>
      <c r="M38" s="3">
        <f t="shared" si="1"/>
        <v>2</v>
      </c>
      <c r="N38" s="1">
        <v>158</v>
      </c>
      <c r="O38" s="1">
        <v>265</v>
      </c>
      <c r="P38" s="1">
        <v>322</v>
      </c>
    </row>
    <row r="39" spans="1:16" ht="15" hidden="1" customHeight="1" x14ac:dyDescent="0.4">
      <c r="A39" s="13" t="s">
        <v>52</v>
      </c>
      <c r="B39" s="14" t="s">
        <v>24</v>
      </c>
      <c r="C39" s="14" t="s">
        <v>24</v>
      </c>
      <c r="D39" s="15"/>
      <c r="E39" s="16" t="str">
        <f t="shared" ref="E39:E40" si="6">IF($A$7="一人前レベル", IF($C39="◎", "達成", "未達成"), IF($A$7="新人レベル", IF($C39="○", "達成", "未達成"), "未達成"))</f>
        <v>未達成</v>
      </c>
      <c r="F39" s="14" t="s">
        <v>27</v>
      </c>
      <c r="G39" s="20">
        <v>0.58620689655172409</v>
      </c>
      <c r="H39" s="21" t="s">
        <v>19</v>
      </c>
      <c r="I39" s="18">
        <v>1.8793103448275863</v>
      </c>
      <c r="J39" s="22" t="s">
        <v>22</v>
      </c>
      <c r="K39" s="19">
        <v>2.7672413793103448</v>
      </c>
      <c r="L39" s="3">
        <f t="shared" si="1"/>
        <v>1</v>
      </c>
      <c r="M39" s="3">
        <f t="shared" si="1"/>
        <v>1</v>
      </c>
      <c r="N39" s="1">
        <v>68</v>
      </c>
      <c r="O39" s="1">
        <v>218</v>
      </c>
      <c r="P39" s="1">
        <v>321</v>
      </c>
    </row>
    <row r="40" spans="1:16" ht="15" hidden="1" customHeight="1" x14ac:dyDescent="0.4">
      <c r="A40" s="13" t="s">
        <v>53</v>
      </c>
      <c r="B40" s="14" t="s">
        <v>26</v>
      </c>
      <c r="C40" s="14" t="s">
        <v>27</v>
      </c>
      <c r="D40" s="15"/>
      <c r="E40" s="16" t="str">
        <f t="shared" si="6"/>
        <v>未達成</v>
      </c>
      <c r="F40" s="14" t="s">
        <v>27</v>
      </c>
      <c r="G40" s="20">
        <v>0.25</v>
      </c>
      <c r="H40" s="21" t="s">
        <v>19</v>
      </c>
      <c r="I40" s="18">
        <v>1.25</v>
      </c>
      <c r="J40" s="22" t="s">
        <v>22</v>
      </c>
      <c r="K40" s="19">
        <v>2.7241379310344827</v>
      </c>
      <c r="L40" s="3">
        <f t="shared" si="1"/>
        <v>2</v>
      </c>
      <c r="M40" s="3">
        <f t="shared" si="1"/>
        <v>1</v>
      </c>
      <c r="N40" s="1">
        <v>29</v>
      </c>
      <c r="O40" s="1">
        <v>145</v>
      </c>
      <c r="P40" s="1">
        <v>316</v>
      </c>
    </row>
    <row r="41" spans="1:16" ht="15" hidden="1" customHeight="1" x14ac:dyDescent="0.4">
      <c r="A41" s="123" t="s">
        <v>54</v>
      </c>
      <c r="B41" s="124"/>
      <c r="C41" s="124"/>
      <c r="D41" s="124"/>
      <c r="E41" s="124"/>
      <c r="F41" s="124"/>
      <c r="G41" s="124"/>
      <c r="H41" s="124"/>
      <c r="I41" s="124"/>
      <c r="J41" s="125"/>
      <c r="K41" s="23"/>
      <c r="L41" s="3">
        <f t="shared" si="1"/>
        <v>0</v>
      </c>
      <c r="M41" s="3">
        <f t="shared" si="1"/>
        <v>0</v>
      </c>
    </row>
    <row r="42" spans="1:16" ht="15" hidden="1" customHeight="1" x14ac:dyDescent="0.4">
      <c r="A42" s="13" t="s">
        <v>55</v>
      </c>
      <c r="B42" s="14" t="s">
        <v>19</v>
      </c>
      <c r="C42" s="14" t="s">
        <v>20</v>
      </c>
      <c r="D42" s="15"/>
      <c r="E42" s="16" t="str">
        <f t="shared" ref="E42:E43" si="7">IF(OR($A$7="一人前レベル", $A$7="新人レベル"), IF(C42="◎", "達成", "未達成"), "未達成")</f>
        <v>達成</v>
      </c>
      <c r="F42" s="17" t="s">
        <v>21</v>
      </c>
      <c r="G42" s="18">
        <v>1.045045045045045</v>
      </c>
      <c r="H42" s="126" t="s">
        <v>22</v>
      </c>
      <c r="I42" s="127"/>
      <c r="J42" s="128"/>
      <c r="K42" s="19">
        <v>2.7207207207207209</v>
      </c>
      <c r="L42" s="3">
        <f t="shared" si="1"/>
        <v>2</v>
      </c>
      <c r="M42" s="3">
        <f t="shared" si="1"/>
        <v>3</v>
      </c>
      <c r="N42" s="1">
        <v>116</v>
      </c>
      <c r="O42" s="1">
        <v>225.00000000000003</v>
      </c>
      <c r="P42" s="1">
        <v>302</v>
      </c>
    </row>
    <row r="43" spans="1:16" ht="15" customHeight="1" x14ac:dyDescent="0.4">
      <c r="A43" s="13" t="s">
        <v>56</v>
      </c>
      <c r="B43" s="14" t="s">
        <v>24</v>
      </c>
      <c r="C43" s="14" t="s">
        <v>24</v>
      </c>
      <c r="D43" s="15"/>
      <c r="E43" s="16" t="str">
        <f t="shared" si="7"/>
        <v>未達成</v>
      </c>
      <c r="F43" s="17" t="s">
        <v>21</v>
      </c>
      <c r="G43" s="18">
        <v>1.2566371681415929</v>
      </c>
      <c r="H43" s="126" t="s">
        <v>22</v>
      </c>
      <c r="I43" s="127"/>
      <c r="J43" s="128"/>
      <c r="K43" s="19">
        <v>2.7787610619469025</v>
      </c>
      <c r="L43" s="3">
        <f t="shared" si="1"/>
        <v>1</v>
      </c>
      <c r="M43" s="3">
        <f t="shared" si="1"/>
        <v>1</v>
      </c>
      <c r="N43" s="1">
        <v>142</v>
      </c>
      <c r="O43" s="1">
        <v>249</v>
      </c>
      <c r="P43" s="1">
        <v>314</v>
      </c>
    </row>
    <row r="44" spans="1:16" ht="15" customHeight="1" x14ac:dyDescent="0.4">
      <c r="A44" s="13" t="s">
        <v>57</v>
      </c>
      <c r="B44" s="14" t="s">
        <v>26</v>
      </c>
      <c r="C44" s="14" t="s">
        <v>27</v>
      </c>
      <c r="D44" s="15"/>
      <c r="E44" s="16" t="str">
        <f t="shared" ref="E44:E46" si="8">IF($A$7="一人前レベル", IF($C44="◎", "達成", "未達成"), IF($A$7="新人レベル", IF($C44="○", "達成", "未達成"), "未達成"))</f>
        <v>未達成</v>
      </c>
      <c r="F44" s="14" t="s">
        <v>27</v>
      </c>
      <c r="G44" s="20">
        <v>0.31372549019607843</v>
      </c>
      <c r="H44" s="21" t="s">
        <v>19</v>
      </c>
      <c r="I44" s="18">
        <v>1.0098039215686274</v>
      </c>
      <c r="J44" s="22" t="s">
        <v>22</v>
      </c>
      <c r="K44" s="19">
        <v>2.5</v>
      </c>
      <c r="L44" s="3">
        <f t="shared" si="1"/>
        <v>2</v>
      </c>
      <c r="M44" s="3">
        <f t="shared" si="1"/>
        <v>1</v>
      </c>
      <c r="N44" s="1">
        <v>32</v>
      </c>
      <c r="O44" s="1">
        <v>103</v>
      </c>
      <c r="P44" s="1">
        <v>255</v>
      </c>
    </row>
    <row r="45" spans="1:16" ht="15" customHeight="1" x14ac:dyDescent="0.4">
      <c r="A45" s="13" t="s">
        <v>58</v>
      </c>
      <c r="B45" s="14" t="s">
        <v>27</v>
      </c>
      <c r="C45" s="14" t="s">
        <v>26</v>
      </c>
      <c r="D45" s="15"/>
      <c r="E45" s="16" t="str">
        <f t="shared" si="8"/>
        <v>未達成</v>
      </c>
      <c r="F45" s="14" t="s">
        <v>27</v>
      </c>
      <c r="G45" s="20">
        <v>0.37962962962962965</v>
      </c>
      <c r="H45" s="21" t="s">
        <v>19</v>
      </c>
      <c r="I45" s="18">
        <v>1.3148148148148149</v>
      </c>
      <c r="J45" s="22" t="s">
        <v>22</v>
      </c>
      <c r="K45" s="19">
        <v>2.5833333333333335</v>
      </c>
      <c r="L45" s="3">
        <f t="shared" si="1"/>
        <v>1</v>
      </c>
      <c r="M45" s="3">
        <f t="shared" si="1"/>
        <v>2</v>
      </c>
      <c r="N45" s="1">
        <v>41</v>
      </c>
      <c r="O45" s="1">
        <v>142</v>
      </c>
      <c r="P45" s="1">
        <v>279</v>
      </c>
    </row>
    <row r="46" spans="1:16" ht="15" customHeight="1" x14ac:dyDescent="0.4">
      <c r="A46" s="13" t="s">
        <v>59</v>
      </c>
      <c r="B46" s="14" t="s">
        <v>19</v>
      </c>
      <c r="C46" s="14" t="s">
        <v>24</v>
      </c>
      <c r="D46" s="15"/>
      <c r="E46" s="16" t="str">
        <f t="shared" si="8"/>
        <v>未達成</v>
      </c>
      <c r="F46" s="14" t="s">
        <v>27</v>
      </c>
      <c r="G46" s="20">
        <v>0.42352941176470588</v>
      </c>
      <c r="H46" s="21" t="s">
        <v>19</v>
      </c>
      <c r="I46" s="18">
        <v>1.2352941176470589</v>
      </c>
      <c r="J46" s="22" t="s">
        <v>22</v>
      </c>
      <c r="K46" s="19">
        <v>2.5058823529411764</v>
      </c>
      <c r="L46" s="3">
        <f t="shared" si="1"/>
        <v>2</v>
      </c>
      <c r="M46" s="3">
        <f t="shared" si="1"/>
        <v>1</v>
      </c>
      <c r="N46" s="1">
        <v>36</v>
      </c>
      <c r="O46" s="1">
        <v>105</v>
      </c>
      <c r="P46" s="1">
        <v>213</v>
      </c>
    </row>
    <row r="47" spans="1:16" ht="15" customHeight="1" x14ac:dyDescent="0.4">
      <c r="A47" s="13" t="s">
        <v>60</v>
      </c>
      <c r="B47" s="14" t="s">
        <v>19</v>
      </c>
      <c r="C47" s="14" t="s">
        <v>26</v>
      </c>
      <c r="D47" s="15"/>
      <c r="E47" s="14" t="str">
        <f>IF($A$7="一人前レベル", IF(C47="◎", "達成", "未達成"), IF($A$7="新人レベル", "達成", "未達成"))</f>
        <v>未達成</v>
      </c>
      <c r="F47" s="14" t="s">
        <v>27</v>
      </c>
      <c r="G47" s="20">
        <v>0.19148936170212766</v>
      </c>
      <c r="H47" s="14" t="s">
        <v>27</v>
      </c>
      <c r="I47" s="20">
        <v>0.63829787234042556</v>
      </c>
      <c r="J47" s="22" t="s">
        <v>22</v>
      </c>
      <c r="K47" s="19">
        <v>2.2765957446808511</v>
      </c>
      <c r="L47" s="3">
        <f t="shared" si="1"/>
        <v>2</v>
      </c>
      <c r="M47" s="3">
        <f t="shared" si="1"/>
        <v>2</v>
      </c>
      <c r="N47" s="1">
        <v>18</v>
      </c>
      <c r="O47" s="1">
        <v>60</v>
      </c>
      <c r="P47" s="1">
        <v>214</v>
      </c>
    </row>
    <row r="48" spans="1:16" ht="15" customHeight="1" x14ac:dyDescent="0.4">
      <c r="A48" s="13" t="s">
        <v>61</v>
      </c>
      <c r="B48" s="14" t="s">
        <v>24</v>
      </c>
      <c r="C48" s="14" t="s">
        <v>24</v>
      </c>
      <c r="D48" s="15"/>
      <c r="E48" s="14" t="str">
        <f>IF($A$7="一人前レベル", IF(C48="◎", "達成", "未達成"), IF($A$7="新人レベル", "達成", "未達成"))</f>
        <v>未達成</v>
      </c>
      <c r="F48" s="14" t="s">
        <v>27</v>
      </c>
      <c r="G48" s="20">
        <v>0.23333333333333334</v>
      </c>
      <c r="H48" s="14" t="s">
        <v>27</v>
      </c>
      <c r="I48" s="20">
        <v>0.74444444444444446</v>
      </c>
      <c r="J48" s="22" t="s">
        <v>22</v>
      </c>
      <c r="K48" s="19">
        <v>2.3444444444444446</v>
      </c>
      <c r="L48" s="3">
        <f t="shared" si="1"/>
        <v>1</v>
      </c>
      <c r="M48" s="3">
        <f t="shared" si="1"/>
        <v>1</v>
      </c>
      <c r="N48" s="1">
        <v>21</v>
      </c>
      <c r="O48" s="1">
        <v>67</v>
      </c>
      <c r="P48" s="1">
        <v>211</v>
      </c>
    </row>
    <row r="49" spans="1:16" ht="15" customHeight="1" x14ac:dyDescent="0.4">
      <c r="A49" s="13" t="s">
        <v>62</v>
      </c>
      <c r="B49" s="14" t="s">
        <v>26</v>
      </c>
      <c r="C49" s="14" t="s">
        <v>27</v>
      </c>
      <c r="D49" s="15"/>
      <c r="E49" s="16" t="str">
        <f t="shared" ref="E49:E51" si="9">IF($A$7="一人前レベル", IF($C49="◎", "達成", "未達成"), IF($A$7="新人レベル", IF($C49="○", "達成", "未達成"), "未達成"))</f>
        <v>未達成</v>
      </c>
      <c r="F49" s="14" t="s">
        <v>27</v>
      </c>
      <c r="G49" s="20">
        <v>0.81132075471698117</v>
      </c>
      <c r="H49" s="21" t="s">
        <v>19</v>
      </c>
      <c r="I49" s="18">
        <v>1.820754716981132</v>
      </c>
      <c r="J49" s="22" t="s">
        <v>22</v>
      </c>
      <c r="K49" s="19">
        <v>2.6698113207547172</v>
      </c>
      <c r="L49" s="3">
        <f t="shared" si="1"/>
        <v>2</v>
      </c>
      <c r="M49" s="3">
        <f t="shared" si="1"/>
        <v>1</v>
      </c>
      <c r="N49" s="1">
        <v>86</v>
      </c>
      <c r="O49" s="1">
        <v>193</v>
      </c>
      <c r="P49" s="1">
        <v>283</v>
      </c>
    </row>
    <row r="50" spans="1:16" ht="15" customHeight="1" x14ac:dyDescent="0.4">
      <c r="A50" s="13" t="s">
        <v>63</v>
      </c>
      <c r="B50" s="14" t="s">
        <v>27</v>
      </c>
      <c r="C50" s="14" t="s">
        <v>26</v>
      </c>
      <c r="D50" s="15"/>
      <c r="E50" s="16" t="str">
        <f t="shared" si="9"/>
        <v>未達成</v>
      </c>
      <c r="F50" s="14" t="s">
        <v>27</v>
      </c>
      <c r="G50" s="20">
        <v>0.72380952380952379</v>
      </c>
      <c r="H50" s="21" t="s">
        <v>19</v>
      </c>
      <c r="I50" s="18">
        <v>1.838095238095238</v>
      </c>
      <c r="J50" s="22" t="s">
        <v>22</v>
      </c>
      <c r="K50" s="19">
        <v>2.638095238095238</v>
      </c>
      <c r="L50" s="3">
        <f t="shared" si="1"/>
        <v>1</v>
      </c>
      <c r="M50" s="3">
        <f t="shared" si="1"/>
        <v>2</v>
      </c>
      <c r="N50" s="1">
        <v>76</v>
      </c>
      <c r="O50" s="1">
        <v>193</v>
      </c>
      <c r="P50" s="1">
        <v>277</v>
      </c>
    </row>
    <row r="51" spans="1:16" ht="15" customHeight="1" x14ac:dyDescent="0.4">
      <c r="A51" s="13" t="s">
        <v>64</v>
      </c>
      <c r="B51" s="14" t="s">
        <v>19</v>
      </c>
      <c r="C51" s="14" t="s">
        <v>26</v>
      </c>
      <c r="D51" s="15"/>
      <c r="E51" s="16" t="str">
        <f t="shared" si="9"/>
        <v>未達成</v>
      </c>
      <c r="F51" s="14" t="s">
        <v>27</v>
      </c>
      <c r="G51" s="20">
        <v>0.26262626262626265</v>
      </c>
      <c r="H51" s="21" t="s">
        <v>19</v>
      </c>
      <c r="I51" s="18">
        <v>1.0606060606060606</v>
      </c>
      <c r="J51" s="22" t="s">
        <v>22</v>
      </c>
      <c r="K51" s="19">
        <v>2.4242424242424243</v>
      </c>
      <c r="L51" s="3">
        <f t="shared" si="1"/>
        <v>2</v>
      </c>
      <c r="M51" s="3">
        <f t="shared" si="1"/>
        <v>2</v>
      </c>
      <c r="N51" s="1">
        <v>26.000000000000004</v>
      </c>
      <c r="O51" s="1">
        <v>105</v>
      </c>
      <c r="P51" s="1">
        <v>240</v>
      </c>
    </row>
    <row r="52" spans="1:16" ht="15" customHeight="1" x14ac:dyDescent="0.4">
      <c r="A52" s="13" t="s">
        <v>65</v>
      </c>
      <c r="B52" s="14" t="s">
        <v>24</v>
      </c>
      <c r="C52" s="14" t="s">
        <v>26</v>
      </c>
      <c r="D52" s="15"/>
      <c r="E52" s="14" t="str">
        <f t="shared" ref="E52:E53" si="10">IF($A$7="一人前レベル", IF(C52="◎", "達成", "未達成"), IF($A$7="新人レベル", "達成", "未達成"))</f>
        <v>未達成</v>
      </c>
      <c r="F52" s="14" t="s">
        <v>27</v>
      </c>
      <c r="G52" s="20">
        <v>0.19148936170212766</v>
      </c>
      <c r="H52" s="14" t="s">
        <v>27</v>
      </c>
      <c r="I52" s="20">
        <v>0.86170212765957444</v>
      </c>
      <c r="J52" s="22" t="s">
        <v>22</v>
      </c>
      <c r="K52" s="19">
        <v>2.3510638297872339</v>
      </c>
      <c r="L52" s="3">
        <f t="shared" si="1"/>
        <v>1</v>
      </c>
      <c r="M52" s="3">
        <f t="shared" si="1"/>
        <v>2</v>
      </c>
      <c r="N52" s="1">
        <v>18</v>
      </c>
      <c r="O52" s="1">
        <v>81</v>
      </c>
      <c r="P52" s="1">
        <v>221</v>
      </c>
    </row>
    <row r="53" spans="1:16" ht="15" customHeight="1" x14ac:dyDescent="0.4">
      <c r="A53" s="13" t="s">
        <v>66</v>
      </c>
      <c r="B53" s="14" t="s">
        <v>26</v>
      </c>
      <c r="C53" s="14" t="s">
        <v>26</v>
      </c>
      <c r="D53" s="15"/>
      <c r="E53" s="14" t="str">
        <f t="shared" si="10"/>
        <v>未達成</v>
      </c>
      <c r="F53" s="14" t="s">
        <v>27</v>
      </c>
      <c r="G53" s="20">
        <v>0.23170731707317074</v>
      </c>
      <c r="H53" s="14" t="s">
        <v>27</v>
      </c>
      <c r="I53" s="20">
        <v>0.75609756097560976</v>
      </c>
      <c r="J53" s="22" t="s">
        <v>22</v>
      </c>
      <c r="K53" s="19">
        <v>2.4268292682926829</v>
      </c>
      <c r="L53" s="3">
        <f t="shared" si="1"/>
        <v>2</v>
      </c>
      <c r="M53" s="3">
        <f t="shared" si="1"/>
        <v>2</v>
      </c>
      <c r="N53" s="1">
        <v>19</v>
      </c>
      <c r="O53" s="1">
        <v>62</v>
      </c>
      <c r="P53" s="1">
        <v>199</v>
      </c>
    </row>
    <row r="54" spans="1:16" ht="15" customHeight="1" x14ac:dyDescent="0.4">
      <c r="A54" s="123" t="s">
        <v>67</v>
      </c>
      <c r="B54" s="124"/>
      <c r="C54" s="124"/>
      <c r="D54" s="124"/>
      <c r="E54" s="124"/>
      <c r="F54" s="124"/>
      <c r="G54" s="124"/>
      <c r="H54" s="124"/>
      <c r="I54" s="124"/>
      <c r="J54" s="125"/>
      <c r="K54" s="23"/>
      <c r="L54" s="3">
        <f t="shared" si="1"/>
        <v>0</v>
      </c>
      <c r="M54" s="3">
        <f t="shared" si="1"/>
        <v>0</v>
      </c>
    </row>
    <row r="55" spans="1:16" ht="15" customHeight="1" x14ac:dyDescent="0.4">
      <c r="A55" s="13" t="s">
        <v>68</v>
      </c>
      <c r="B55" s="14" t="s">
        <v>19</v>
      </c>
      <c r="C55" s="14" t="s">
        <v>26</v>
      </c>
      <c r="D55" s="15"/>
      <c r="E55" s="16" t="str">
        <f>IF($A$7="一人前レベル", IF($C55="◎", "達成", "未達成"), IF($A$7="新人レベル", IF($C55="○", "達成", "未達成"), "未達成"))</f>
        <v>未達成</v>
      </c>
      <c r="F55" s="14" t="s">
        <v>27</v>
      </c>
      <c r="G55" s="20">
        <v>0.64583333333333337</v>
      </c>
      <c r="H55" s="21" t="s">
        <v>19</v>
      </c>
      <c r="I55" s="18">
        <v>1.6770833333333333</v>
      </c>
      <c r="J55" s="22" t="s">
        <v>22</v>
      </c>
      <c r="K55" s="19">
        <v>2.5625</v>
      </c>
      <c r="L55" s="3">
        <f t="shared" si="1"/>
        <v>2</v>
      </c>
      <c r="M55" s="3">
        <f t="shared" si="1"/>
        <v>2</v>
      </c>
      <c r="N55" s="1">
        <v>62</v>
      </c>
      <c r="O55" s="1">
        <v>161</v>
      </c>
      <c r="P55" s="1">
        <v>246</v>
      </c>
    </row>
    <row r="56" spans="1:16" ht="15" customHeight="1" x14ac:dyDescent="0.4">
      <c r="A56" s="13" t="s">
        <v>69</v>
      </c>
      <c r="B56" s="14" t="s">
        <v>24</v>
      </c>
      <c r="C56" s="14" t="s">
        <v>26</v>
      </c>
      <c r="D56" s="15"/>
      <c r="E56" s="16" t="str">
        <f t="shared" ref="E56" si="11">IF($A$7="一人前レベル", IF($C56="◎", "達成", "未達成"), IF($A$7="新人レベル", IF($C56="○", "達成", "未達成"), "未達成"))</f>
        <v>未達成</v>
      </c>
      <c r="F56" s="14" t="s">
        <v>27</v>
      </c>
      <c r="G56" s="20">
        <v>0.60824742268041232</v>
      </c>
      <c r="H56" s="21" t="s">
        <v>19</v>
      </c>
      <c r="I56" s="18">
        <v>1.6494845360824741</v>
      </c>
      <c r="J56" s="22" t="s">
        <v>22</v>
      </c>
      <c r="K56" s="19">
        <v>2.6391752577319587</v>
      </c>
      <c r="L56" s="3">
        <f t="shared" si="1"/>
        <v>1</v>
      </c>
      <c r="M56" s="3">
        <f t="shared" si="1"/>
        <v>2</v>
      </c>
      <c r="N56" s="1">
        <v>58.999999999999993</v>
      </c>
      <c r="O56" s="1">
        <v>160</v>
      </c>
      <c r="P56" s="1">
        <v>256</v>
      </c>
    </row>
    <row r="57" spans="1:16" ht="15" customHeight="1" x14ac:dyDescent="0.4">
      <c r="A57" s="123" t="s">
        <v>70</v>
      </c>
      <c r="B57" s="124"/>
      <c r="C57" s="124"/>
      <c r="D57" s="124"/>
      <c r="E57" s="124"/>
      <c r="F57" s="124"/>
      <c r="G57" s="124"/>
      <c r="H57" s="124"/>
      <c r="I57" s="124"/>
      <c r="J57" s="125"/>
      <c r="K57" s="23"/>
      <c r="L57" s="3">
        <f t="shared" si="1"/>
        <v>0</v>
      </c>
      <c r="M57" s="3">
        <f t="shared" si="1"/>
        <v>0</v>
      </c>
    </row>
    <row r="58" spans="1:16" ht="15" customHeight="1" x14ac:dyDescent="0.4">
      <c r="A58" s="13" t="s">
        <v>71</v>
      </c>
      <c r="B58" s="14" t="s">
        <v>19</v>
      </c>
      <c r="C58" s="14" t="s">
        <v>26</v>
      </c>
      <c r="D58" s="15"/>
      <c r="E58" s="16" t="str">
        <f t="shared" ref="E58:E69" si="12">IF($A$7="一人前レベル", IF($C58="◎", "達成", "未達成"), IF($A$7="新人レベル", IF($C58="○", "達成", "未達成"), "未達成"))</f>
        <v>未達成</v>
      </c>
      <c r="F58" s="14" t="s">
        <v>27</v>
      </c>
      <c r="G58" s="20">
        <v>0.55913978494623651</v>
      </c>
      <c r="H58" s="21" t="s">
        <v>19</v>
      </c>
      <c r="I58" s="18">
        <v>1.6881720430107527</v>
      </c>
      <c r="J58" s="22" t="s">
        <v>22</v>
      </c>
      <c r="K58" s="19">
        <v>2.5698924731182795</v>
      </c>
      <c r="L58" s="3">
        <f t="shared" si="1"/>
        <v>2</v>
      </c>
      <c r="M58" s="3">
        <f t="shared" si="1"/>
        <v>2</v>
      </c>
      <c r="N58" s="1">
        <v>51.999999999999993</v>
      </c>
      <c r="O58" s="1">
        <v>157</v>
      </c>
      <c r="P58" s="1">
        <v>239</v>
      </c>
    </row>
    <row r="59" spans="1:16" ht="15" customHeight="1" x14ac:dyDescent="0.4">
      <c r="A59" s="13" t="s">
        <v>72</v>
      </c>
      <c r="B59" s="14" t="s">
        <v>24</v>
      </c>
      <c r="C59" s="14" t="s">
        <v>26</v>
      </c>
      <c r="D59" s="15"/>
      <c r="E59" s="16" t="str">
        <f t="shared" si="12"/>
        <v>未達成</v>
      </c>
      <c r="F59" s="14" t="s">
        <v>27</v>
      </c>
      <c r="G59" s="20">
        <v>0.38709677419354838</v>
      </c>
      <c r="H59" s="21" t="s">
        <v>19</v>
      </c>
      <c r="I59" s="18">
        <v>1.4731182795698925</v>
      </c>
      <c r="J59" s="22" t="s">
        <v>22</v>
      </c>
      <c r="K59" s="19">
        <v>2.5591397849462365</v>
      </c>
      <c r="L59" s="3">
        <f t="shared" si="1"/>
        <v>1</v>
      </c>
      <c r="M59" s="3">
        <f t="shared" si="1"/>
        <v>2</v>
      </c>
      <c r="N59" s="1">
        <v>36</v>
      </c>
      <c r="O59" s="1">
        <v>137</v>
      </c>
      <c r="P59" s="1">
        <v>238</v>
      </c>
    </row>
    <row r="60" spans="1:16" ht="15" customHeight="1" x14ac:dyDescent="0.4">
      <c r="A60" s="13" t="s">
        <v>73</v>
      </c>
      <c r="B60" s="14" t="s">
        <v>26</v>
      </c>
      <c r="C60" s="14" t="s">
        <v>26</v>
      </c>
      <c r="D60" s="15"/>
      <c r="E60" s="16" t="str">
        <f t="shared" si="12"/>
        <v>未達成</v>
      </c>
      <c r="F60" s="14" t="s">
        <v>27</v>
      </c>
      <c r="G60" s="20">
        <v>0.49019607843137253</v>
      </c>
      <c r="H60" s="21" t="s">
        <v>19</v>
      </c>
      <c r="I60" s="18">
        <v>1.5490196078431373</v>
      </c>
      <c r="J60" s="22" t="s">
        <v>22</v>
      </c>
      <c r="K60" s="19">
        <v>2.5098039215686274</v>
      </c>
      <c r="L60" s="3">
        <f t="shared" si="1"/>
        <v>2</v>
      </c>
      <c r="M60" s="3">
        <f t="shared" si="1"/>
        <v>2</v>
      </c>
      <c r="N60" s="1">
        <v>25</v>
      </c>
      <c r="O60" s="1">
        <v>79</v>
      </c>
      <c r="P60" s="1">
        <v>128</v>
      </c>
    </row>
    <row r="61" spans="1:16" ht="15" customHeight="1" x14ac:dyDescent="0.4">
      <c r="A61" s="13" t="s">
        <v>74</v>
      </c>
      <c r="B61" s="14" t="s">
        <v>27</v>
      </c>
      <c r="C61" s="14" t="s">
        <v>26</v>
      </c>
      <c r="D61" s="15"/>
      <c r="E61" s="16" t="str">
        <f t="shared" si="12"/>
        <v>未達成</v>
      </c>
      <c r="F61" s="14" t="s">
        <v>27</v>
      </c>
      <c r="G61" s="20">
        <v>0.45098039215686275</v>
      </c>
      <c r="H61" s="21" t="s">
        <v>19</v>
      </c>
      <c r="I61" s="18">
        <v>1.5490196078431373</v>
      </c>
      <c r="J61" s="22" t="s">
        <v>22</v>
      </c>
      <c r="K61" s="19">
        <v>2.5294117647058822</v>
      </c>
      <c r="L61" s="3">
        <f t="shared" si="1"/>
        <v>1</v>
      </c>
      <c r="M61" s="3">
        <f t="shared" si="1"/>
        <v>2</v>
      </c>
      <c r="N61" s="1">
        <v>23</v>
      </c>
      <c r="O61" s="1">
        <v>79</v>
      </c>
      <c r="P61" s="1">
        <v>129</v>
      </c>
    </row>
    <row r="62" spans="1:16" ht="15" customHeight="1" x14ac:dyDescent="0.4">
      <c r="A62" s="13" t="s">
        <v>75</v>
      </c>
      <c r="B62" s="14" t="s">
        <v>19</v>
      </c>
      <c r="C62" s="14" t="s">
        <v>26</v>
      </c>
      <c r="D62" s="15"/>
      <c r="E62" s="16" t="str">
        <f t="shared" si="12"/>
        <v>未達成</v>
      </c>
      <c r="F62" s="14" t="s">
        <v>27</v>
      </c>
      <c r="G62" s="20">
        <v>0.48275862068965519</v>
      </c>
      <c r="H62" s="21" t="s">
        <v>19</v>
      </c>
      <c r="I62" s="18">
        <v>1.5632183908045978</v>
      </c>
      <c r="J62" s="22" t="s">
        <v>22</v>
      </c>
      <c r="K62" s="19">
        <v>2.5862068965517242</v>
      </c>
      <c r="L62" s="3">
        <f t="shared" si="1"/>
        <v>2</v>
      </c>
      <c r="M62" s="3">
        <f t="shared" si="1"/>
        <v>2</v>
      </c>
      <c r="N62" s="1">
        <v>42</v>
      </c>
      <c r="O62" s="1">
        <v>136</v>
      </c>
      <c r="P62" s="1">
        <v>225</v>
      </c>
    </row>
    <row r="63" spans="1:16" ht="15" customHeight="1" x14ac:dyDescent="0.4">
      <c r="A63" s="13" t="s">
        <v>76</v>
      </c>
      <c r="B63" s="14" t="s">
        <v>24</v>
      </c>
      <c r="C63" s="14" t="s">
        <v>26</v>
      </c>
      <c r="D63" s="15"/>
      <c r="E63" s="16" t="str">
        <f t="shared" si="12"/>
        <v>未達成</v>
      </c>
      <c r="F63" s="14" t="s">
        <v>27</v>
      </c>
      <c r="G63" s="20">
        <v>0.48275862068965519</v>
      </c>
      <c r="H63" s="21" t="s">
        <v>19</v>
      </c>
      <c r="I63" s="18">
        <v>1.5977011494252873</v>
      </c>
      <c r="J63" s="22" t="s">
        <v>22</v>
      </c>
      <c r="K63" s="19">
        <v>2.6206896551724137</v>
      </c>
      <c r="L63" s="3">
        <f t="shared" si="1"/>
        <v>1</v>
      </c>
      <c r="M63" s="3">
        <f t="shared" si="1"/>
        <v>2</v>
      </c>
      <c r="N63" s="1">
        <v>42</v>
      </c>
      <c r="O63" s="1">
        <v>139</v>
      </c>
      <c r="P63" s="1">
        <v>228</v>
      </c>
    </row>
    <row r="64" spans="1:16" ht="15" customHeight="1" x14ac:dyDescent="0.4">
      <c r="A64" s="13" t="s">
        <v>77</v>
      </c>
      <c r="B64" s="14" t="s">
        <v>26</v>
      </c>
      <c r="C64" s="14" t="s">
        <v>26</v>
      </c>
      <c r="D64" s="15"/>
      <c r="E64" s="16" t="str">
        <f t="shared" si="12"/>
        <v>未達成</v>
      </c>
      <c r="F64" s="14" t="s">
        <v>27</v>
      </c>
      <c r="G64" s="20">
        <v>0.28915662650602408</v>
      </c>
      <c r="H64" s="21" t="s">
        <v>19</v>
      </c>
      <c r="I64" s="18">
        <v>1.1807228915662651</v>
      </c>
      <c r="J64" s="22" t="s">
        <v>22</v>
      </c>
      <c r="K64" s="19">
        <v>2.4337349397590362</v>
      </c>
      <c r="L64" s="3">
        <f t="shared" si="1"/>
        <v>2</v>
      </c>
      <c r="M64" s="3">
        <f t="shared" si="1"/>
        <v>2</v>
      </c>
      <c r="N64" s="1">
        <v>24</v>
      </c>
      <c r="O64" s="1">
        <v>98</v>
      </c>
      <c r="P64" s="1">
        <v>202</v>
      </c>
    </row>
    <row r="65" spans="1:16" ht="15" customHeight="1" x14ac:dyDescent="0.4">
      <c r="A65" s="13" t="s">
        <v>78</v>
      </c>
      <c r="B65" s="14" t="s">
        <v>19</v>
      </c>
      <c r="C65" s="14" t="s">
        <v>24</v>
      </c>
      <c r="D65" s="15"/>
      <c r="E65" s="16" t="str">
        <f t="shared" si="12"/>
        <v>未達成</v>
      </c>
      <c r="F65" s="14" t="s">
        <v>27</v>
      </c>
      <c r="G65" s="20">
        <v>0.28048780487804881</v>
      </c>
      <c r="H65" s="21" t="s">
        <v>19</v>
      </c>
      <c r="I65" s="18">
        <v>1.1219512195121952</v>
      </c>
      <c r="J65" s="22" t="s">
        <v>22</v>
      </c>
      <c r="K65" s="19">
        <v>2.4634146341463414</v>
      </c>
      <c r="L65" s="3">
        <f t="shared" si="1"/>
        <v>2</v>
      </c>
      <c r="M65" s="3">
        <f t="shared" si="1"/>
        <v>1</v>
      </c>
      <c r="N65" s="1">
        <v>23.000000000000004</v>
      </c>
      <c r="O65" s="1">
        <v>92.000000000000014</v>
      </c>
      <c r="P65" s="1">
        <v>202</v>
      </c>
    </row>
    <row r="66" spans="1:16" ht="15" customHeight="1" x14ac:dyDescent="0.4">
      <c r="A66" s="13" t="s">
        <v>79</v>
      </c>
      <c r="B66" s="14" t="s">
        <v>24</v>
      </c>
      <c r="C66" s="14" t="s">
        <v>24</v>
      </c>
      <c r="D66" s="15"/>
      <c r="E66" s="16" t="str">
        <f t="shared" si="12"/>
        <v>未達成</v>
      </c>
      <c r="F66" s="14" t="s">
        <v>27</v>
      </c>
      <c r="G66" s="20">
        <v>0.20987654320987653</v>
      </c>
      <c r="H66" s="21" t="s">
        <v>19</v>
      </c>
      <c r="I66" s="18">
        <v>1.0864197530864197</v>
      </c>
      <c r="J66" s="22" t="s">
        <v>22</v>
      </c>
      <c r="K66" s="19">
        <v>2.4938271604938271</v>
      </c>
      <c r="L66" s="3">
        <f t="shared" si="1"/>
        <v>1</v>
      </c>
      <c r="M66" s="3">
        <f t="shared" si="1"/>
        <v>1</v>
      </c>
      <c r="N66" s="1">
        <v>17</v>
      </c>
      <c r="O66" s="1">
        <v>88</v>
      </c>
      <c r="P66" s="1">
        <v>202</v>
      </c>
    </row>
    <row r="67" spans="1:16" ht="15" customHeight="1" x14ac:dyDescent="0.4">
      <c r="A67" s="13" t="s">
        <v>80</v>
      </c>
      <c r="B67" s="14" t="s">
        <v>19</v>
      </c>
      <c r="C67" s="14" t="s">
        <v>24</v>
      </c>
      <c r="D67" s="15"/>
      <c r="E67" s="16" t="str">
        <f t="shared" si="12"/>
        <v>未達成</v>
      </c>
      <c r="F67" s="14" t="s">
        <v>27</v>
      </c>
      <c r="G67" s="20">
        <v>0.29761904761904762</v>
      </c>
      <c r="H67" s="21" t="s">
        <v>19</v>
      </c>
      <c r="I67" s="18">
        <v>1.0595238095238095</v>
      </c>
      <c r="J67" s="22" t="s">
        <v>22</v>
      </c>
      <c r="K67" s="19">
        <v>2.4166666666666665</v>
      </c>
      <c r="L67" s="3">
        <f t="shared" si="1"/>
        <v>2</v>
      </c>
      <c r="M67" s="3">
        <f t="shared" si="1"/>
        <v>1</v>
      </c>
      <c r="N67" s="1">
        <v>25</v>
      </c>
      <c r="O67" s="1">
        <v>89</v>
      </c>
      <c r="P67" s="1">
        <v>203</v>
      </c>
    </row>
    <row r="68" spans="1:16" ht="15" customHeight="1" x14ac:dyDescent="0.4">
      <c r="A68" s="13" t="s">
        <v>81</v>
      </c>
      <c r="B68" s="14" t="s">
        <v>19</v>
      </c>
      <c r="C68" s="14" t="s">
        <v>24</v>
      </c>
      <c r="D68" s="15"/>
      <c r="E68" s="16" t="str">
        <f t="shared" si="12"/>
        <v>未達成</v>
      </c>
      <c r="F68" s="14" t="s">
        <v>27</v>
      </c>
      <c r="G68" s="20">
        <v>0.19318181818181818</v>
      </c>
      <c r="H68" s="21" t="s">
        <v>19</v>
      </c>
      <c r="I68" s="18">
        <v>1.0681818181818181</v>
      </c>
      <c r="J68" s="22" t="s">
        <v>22</v>
      </c>
      <c r="K68" s="19">
        <v>2.4318181818181817</v>
      </c>
      <c r="L68" s="3">
        <f t="shared" si="1"/>
        <v>2</v>
      </c>
      <c r="M68" s="3">
        <f t="shared" si="1"/>
        <v>1</v>
      </c>
      <c r="N68" s="1">
        <v>17</v>
      </c>
      <c r="O68" s="1">
        <v>94</v>
      </c>
      <c r="P68" s="1">
        <v>214</v>
      </c>
    </row>
    <row r="69" spans="1:16" ht="15" customHeight="1" x14ac:dyDescent="0.4">
      <c r="A69" s="13" t="s">
        <v>82</v>
      </c>
      <c r="B69" s="14" t="s">
        <v>24</v>
      </c>
      <c r="C69" s="14" t="s">
        <v>26</v>
      </c>
      <c r="D69" s="15"/>
      <c r="E69" s="16" t="str">
        <f t="shared" si="12"/>
        <v>未達成</v>
      </c>
      <c r="F69" s="14" t="s">
        <v>27</v>
      </c>
      <c r="G69" s="20">
        <v>0.26582278481012656</v>
      </c>
      <c r="H69" s="21" t="s">
        <v>19</v>
      </c>
      <c r="I69" s="18">
        <v>1.1518987341772151</v>
      </c>
      <c r="J69" s="22" t="s">
        <v>22</v>
      </c>
      <c r="K69" s="19">
        <v>2.5569620253164556</v>
      </c>
      <c r="L69" s="3">
        <f t="shared" si="1"/>
        <v>1</v>
      </c>
      <c r="M69" s="3">
        <f t="shared" si="1"/>
        <v>2</v>
      </c>
      <c r="N69" s="1">
        <v>20.999999999999996</v>
      </c>
      <c r="O69" s="1">
        <v>91</v>
      </c>
      <c r="P69" s="1">
        <v>202</v>
      </c>
    </row>
    <row r="70" spans="1:16" ht="15" customHeight="1" x14ac:dyDescent="0.4">
      <c r="A70" s="123" t="s">
        <v>83</v>
      </c>
      <c r="B70" s="124"/>
      <c r="C70" s="124"/>
      <c r="D70" s="124"/>
      <c r="E70" s="124"/>
      <c r="F70" s="124"/>
      <c r="G70" s="124"/>
      <c r="H70" s="124"/>
      <c r="I70" s="124"/>
      <c r="J70" s="125"/>
      <c r="K70" s="23"/>
      <c r="L70" s="3">
        <f t="shared" si="1"/>
        <v>0</v>
      </c>
      <c r="M70" s="3">
        <f t="shared" si="1"/>
        <v>0</v>
      </c>
    </row>
    <row r="71" spans="1:16" ht="15" customHeight="1" x14ac:dyDescent="0.4">
      <c r="A71" s="13" t="s">
        <v>84</v>
      </c>
      <c r="B71" s="14" t="s">
        <v>19</v>
      </c>
      <c r="C71" s="14" t="s">
        <v>19</v>
      </c>
      <c r="D71" s="15"/>
      <c r="E71" s="16" t="str">
        <f t="shared" ref="E71:E74" si="13">IF($A$7="一人前レベル", IF($C71="◎", "達成", "未達成"), IF($A$7="新人レベル", IF($C71="○", "達成", "未達成"), "未達成"))</f>
        <v>未達成</v>
      </c>
      <c r="F71" s="14" t="s">
        <v>27</v>
      </c>
      <c r="G71" s="20">
        <v>0.69032258064516128</v>
      </c>
      <c r="H71" s="21" t="s">
        <v>19</v>
      </c>
      <c r="I71" s="18">
        <v>1.5677419354838709</v>
      </c>
      <c r="J71" s="22" t="s">
        <v>22</v>
      </c>
      <c r="K71" s="19">
        <v>2.5935483870967744</v>
      </c>
      <c r="L71" s="3">
        <f t="shared" si="1"/>
        <v>2</v>
      </c>
      <c r="M71" s="3">
        <f t="shared" si="1"/>
        <v>2</v>
      </c>
      <c r="N71" s="1">
        <v>107</v>
      </c>
      <c r="O71" s="1">
        <v>242.99999999999997</v>
      </c>
      <c r="P71" s="1">
        <v>402</v>
      </c>
    </row>
    <row r="72" spans="1:16" ht="15" customHeight="1" x14ac:dyDescent="0.4">
      <c r="A72" s="13" t="s">
        <v>85</v>
      </c>
      <c r="B72" s="14" t="s">
        <v>24</v>
      </c>
      <c r="C72" s="14" t="s">
        <v>26</v>
      </c>
      <c r="D72" s="15"/>
      <c r="E72" s="16" t="str">
        <f t="shared" si="13"/>
        <v>未達成</v>
      </c>
      <c r="F72" s="14" t="s">
        <v>27</v>
      </c>
      <c r="G72" s="20">
        <v>0.63225806451612898</v>
      </c>
      <c r="H72" s="21" t="s">
        <v>19</v>
      </c>
      <c r="I72" s="18">
        <v>1.4967741935483871</v>
      </c>
      <c r="J72" s="22" t="s">
        <v>22</v>
      </c>
      <c r="K72" s="19">
        <v>2.5741935483870968</v>
      </c>
      <c r="L72" s="3">
        <f t="shared" si="1"/>
        <v>1</v>
      </c>
      <c r="M72" s="3">
        <f t="shared" si="1"/>
        <v>2</v>
      </c>
      <c r="N72" s="1">
        <v>97.999999999999986</v>
      </c>
      <c r="O72" s="1">
        <v>232</v>
      </c>
      <c r="P72" s="1">
        <v>399</v>
      </c>
    </row>
    <row r="73" spans="1:16" ht="15" customHeight="1" x14ac:dyDescent="0.4">
      <c r="A73" s="13" t="s">
        <v>86</v>
      </c>
      <c r="B73" s="14" t="s">
        <v>19</v>
      </c>
      <c r="C73" s="14" t="s">
        <v>19</v>
      </c>
      <c r="D73" s="15"/>
      <c r="E73" s="16" t="str">
        <f t="shared" si="13"/>
        <v>未達成</v>
      </c>
      <c r="F73" s="14" t="s">
        <v>27</v>
      </c>
      <c r="G73" s="20">
        <v>0.54054054054054057</v>
      </c>
      <c r="H73" s="21" t="s">
        <v>19</v>
      </c>
      <c r="I73" s="18">
        <v>1.3783783783783783</v>
      </c>
      <c r="J73" s="22" t="s">
        <v>22</v>
      </c>
      <c r="K73" s="19">
        <v>2.4932432432432434</v>
      </c>
      <c r="L73" s="3">
        <f t="shared" si="1"/>
        <v>2</v>
      </c>
      <c r="M73" s="3">
        <f t="shared" si="1"/>
        <v>2</v>
      </c>
      <c r="N73" s="1">
        <v>80</v>
      </c>
      <c r="O73" s="1">
        <v>204</v>
      </c>
      <c r="P73" s="1">
        <v>369</v>
      </c>
    </row>
    <row r="74" spans="1:16" ht="15" customHeight="1" x14ac:dyDescent="0.4">
      <c r="A74" s="13" t="s">
        <v>87</v>
      </c>
      <c r="B74" s="14" t="s">
        <v>24</v>
      </c>
      <c r="C74" s="14" t="s">
        <v>19</v>
      </c>
      <c r="D74" s="15"/>
      <c r="E74" s="16" t="str">
        <f t="shared" si="13"/>
        <v>未達成</v>
      </c>
      <c r="F74" s="14" t="s">
        <v>27</v>
      </c>
      <c r="G74" s="20">
        <v>0.44525547445255476</v>
      </c>
      <c r="H74" s="21" t="s">
        <v>19</v>
      </c>
      <c r="I74" s="18">
        <v>1.2408759124087592</v>
      </c>
      <c r="J74" s="22" t="s">
        <v>22</v>
      </c>
      <c r="K74" s="19">
        <v>2.437956204379562</v>
      </c>
      <c r="L74" s="3">
        <f t="shared" si="1"/>
        <v>1</v>
      </c>
      <c r="M74" s="3">
        <f t="shared" si="1"/>
        <v>2</v>
      </c>
      <c r="N74" s="1">
        <v>61</v>
      </c>
      <c r="O74" s="1">
        <v>170</v>
      </c>
      <c r="P74" s="1">
        <v>334</v>
      </c>
    </row>
    <row r="75" spans="1:16" ht="15" customHeight="1" x14ac:dyDescent="0.4">
      <c r="A75" s="13" t="s">
        <v>88</v>
      </c>
      <c r="B75" s="14" t="s">
        <v>19</v>
      </c>
      <c r="C75" s="14" t="s">
        <v>24</v>
      </c>
      <c r="D75" s="15"/>
      <c r="E75" s="16" t="str">
        <f t="shared" ref="E75" si="14">IF(OR($A$7="一人前レベル", $A$7="新人レベル"), IF(C75="◎", "達成", "未達成"), "未達成")</f>
        <v>未達成</v>
      </c>
      <c r="F75" s="17" t="s">
        <v>21</v>
      </c>
      <c r="G75" s="18">
        <v>1.1548387096774193</v>
      </c>
      <c r="H75" s="126" t="s">
        <v>22</v>
      </c>
      <c r="I75" s="127"/>
      <c r="J75" s="128"/>
      <c r="K75" s="19">
        <v>2.7483870967741937</v>
      </c>
      <c r="L75" s="3">
        <f t="shared" si="1"/>
        <v>2</v>
      </c>
      <c r="M75" s="3">
        <f t="shared" si="1"/>
        <v>1</v>
      </c>
      <c r="N75" s="1">
        <v>179</v>
      </c>
      <c r="O75" s="1">
        <v>310</v>
      </c>
      <c r="P75" s="1">
        <v>426</v>
      </c>
    </row>
    <row r="76" spans="1:16" ht="15" customHeight="1" x14ac:dyDescent="0.4">
      <c r="A76" s="13" t="s">
        <v>89</v>
      </c>
      <c r="B76" s="24">
        <f>L77/L80</f>
        <v>0.51724137931034486</v>
      </c>
      <c r="C76" s="24">
        <f>M77/L80</f>
        <v>0.53448275862068961</v>
      </c>
      <c r="D76" s="15"/>
      <c r="E76" s="15"/>
      <c r="F76" s="122"/>
      <c r="G76" s="122"/>
      <c r="H76" s="122"/>
      <c r="I76" s="122"/>
      <c r="J76" s="122"/>
      <c r="K76" s="122"/>
      <c r="L76" s="3">
        <f>L77/L80</f>
        <v>0.51724137931034486</v>
      </c>
      <c r="M76" s="3">
        <f>M77/L80</f>
        <v>0.53448275862068961</v>
      </c>
    </row>
    <row r="77" spans="1:16" ht="15" customHeight="1" x14ac:dyDescent="0.4">
      <c r="A77" s="13" t="s">
        <v>90</v>
      </c>
      <c r="B77" s="14" t="s">
        <v>91</v>
      </c>
      <c r="C77" s="14" t="s">
        <v>91</v>
      </c>
      <c r="D77" s="15"/>
      <c r="E77" s="15"/>
      <c r="F77" s="122">
        <v>0.77178916109873796</v>
      </c>
      <c r="G77" s="122"/>
      <c r="H77" s="122">
        <v>1.710022271714922</v>
      </c>
      <c r="I77" s="122"/>
      <c r="J77" s="122">
        <v>2.6476614699331851</v>
      </c>
      <c r="K77" s="122"/>
      <c r="L77" s="3">
        <f>SUM(L11:L75)</f>
        <v>90</v>
      </c>
      <c r="M77" s="3">
        <f>SUM(M11:M75)</f>
        <v>93</v>
      </c>
    </row>
    <row r="80" spans="1:16" x14ac:dyDescent="0.4">
      <c r="L80" s="3">
        <f>58*3</f>
        <v>174</v>
      </c>
    </row>
  </sheetData>
  <autoFilter ref="A11:R76" xr:uid="{ABF6BA7A-4BBF-4DC1-9681-35795473A80E}"/>
  <mergeCells count="44">
    <mergeCell ref="B6:K8"/>
    <mergeCell ref="A9:A10"/>
    <mergeCell ref="B9:B10"/>
    <mergeCell ref="C9:C10"/>
    <mergeCell ref="D9:D10"/>
    <mergeCell ref="E9:E10"/>
    <mergeCell ref="F9:K9"/>
    <mergeCell ref="F10:G10"/>
    <mergeCell ref="H10:I10"/>
    <mergeCell ref="J10:K10"/>
    <mergeCell ref="H24:J24"/>
    <mergeCell ref="A11:J11"/>
    <mergeCell ref="H12:J12"/>
    <mergeCell ref="H13:J13"/>
    <mergeCell ref="H14:J14"/>
    <mergeCell ref="H15:J15"/>
    <mergeCell ref="H16:J16"/>
    <mergeCell ref="H17:J17"/>
    <mergeCell ref="H18:J18"/>
    <mergeCell ref="A21:J21"/>
    <mergeCell ref="H22:J22"/>
    <mergeCell ref="H23:J23"/>
    <mergeCell ref="H43:J43"/>
    <mergeCell ref="H25:J25"/>
    <mergeCell ref="H26:J26"/>
    <mergeCell ref="H28:J28"/>
    <mergeCell ref="A33:J33"/>
    <mergeCell ref="H34:J34"/>
    <mergeCell ref="H35:J35"/>
    <mergeCell ref="H36:J36"/>
    <mergeCell ref="H37:J37"/>
    <mergeCell ref="H38:J38"/>
    <mergeCell ref="A41:J41"/>
    <mergeCell ref="H42:J42"/>
    <mergeCell ref="F77:G77"/>
    <mergeCell ref="H77:I77"/>
    <mergeCell ref="J77:K77"/>
    <mergeCell ref="A54:J54"/>
    <mergeCell ref="A57:J57"/>
    <mergeCell ref="A70:J70"/>
    <mergeCell ref="H75:J75"/>
    <mergeCell ref="F76:G76"/>
    <mergeCell ref="H76:I76"/>
    <mergeCell ref="J76:K76"/>
  </mergeCells>
  <phoneticPr fontId="3"/>
  <conditionalFormatting sqref="B76">
    <cfRule type="expression" dxfId="103" priority="7">
      <formula>"AND($B72&gt;=0.8)"</formula>
    </cfRule>
    <cfRule type="expression" dxfId="102" priority="8">
      <formula>AND($B76&gt;0.5, $B76&lt;=0.79)</formula>
    </cfRule>
    <cfRule type="expression" dxfId="101" priority="9">
      <formula>"AND($B72&gt;0.3, $B72&lt;=0.5)"</formula>
    </cfRule>
    <cfRule type="expression" dxfId="100" priority="10">
      <formula>AND($B$76&gt;=0,$B$76&lt;=0.3)</formula>
    </cfRule>
  </conditionalFormatting>
  <conditionalFormatting sqref="C76">
    <cfRule type="expression" dxfId="99" priority="3">
      <formula>AND($C$76&gt;=0.8)</formula>
    </cfRule>
    <cfRule type="expression" dxfId="98" priority="4">
      <formula>AND($C76&gt;0.5,$C$76&lt;=0.79)</formula>
    </cfRule>
    <cfRule type="expression" dxfId="97" priority="5">
      <formula>AND($C76&gt;0.3,$C$76&lt;=0.5)</formula>
    </cfRule>
    <cfRule type="expression" dxfId="96" priority="6">
      <formula>AND($C76&gt;=0, $C76&lt;=0.3)</formula>
    </cfRule>
  </conditionalFormatting>
  <conditionalFormatting sqref="E12:E20 E22:E32 E34:E40 E42:E53 E55:E56 E58:E69 E71:E75">
    <cfRule type="cellIs" dxfId="95" priority="1" operator="equal">
      <formula>"未達成"</formula>
    </cfRule>
    <cfRule type="cellIs" dxfId="94" priority="2" operator="equal">
      <formula>"達成"</formula>
    </cfRule>
  </conditionalFormatting>
  <dataValidations count="2">
    <dataValidation type="list" allowBlank="1" showInputMessage="1" showErrorMessage="1" sqref="B55:C56 B12:C20 B22:C32 B34:C40 B42:C53 B58:C69 B71:C75" xr:uid="{58E19D77-A5B0-442C-9056-A9CA18FB911E}">
      <formula1>"△,○,◎"</formula1>
    </dataValidation>
    <dataValidation type="list" allowBlank="1" showInputMessage="1" showErrorMessage="1" sqref="A7" xr:uid="{C7AA668F-9253-4E21-938C-FAE9F5259368}">
      <formula1>"新人レベル,一人前レベル"</formula1>
    </dataValidation>
  </dataValidations>
  <pageMargins left="0.25" right="0.25" top="0.75" bottom="0.75" header="0.3" footer="0.3"/>
  <pageSetup paperSize="9"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A1843-AB73-48CD-9553-D82A9CF741E3}">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5" x14ac:dyDescent="0.4"/>
  <cols>
    <col min="1" max="1" width="45.625" style="1" customWidth="1"/>
    <col min="2" max="2" width="11.625" style="2" customWidth="1"/>
    <col min="3" max="3" width="12.125" style="1" customWidth="1"/>
    <col min="4" max="4" width="6.375" style="2" hidden="1" customWidth="1"/>
    <col min="5" max="5" width="2.875" style="1" hidden="1" customWidth="1"/>
    <col min="6" max="6" width="6.375" style="2" customWidth="1"/>
    <col min="7" max="7" width="4.75" style="1" hidden="1" customWidth="1"/>
    <col min="8" max="8" width="6.375" style="2" hidden="1" customWidth="1"/>
    <col min="9" max="9" width="2.875" style="1" hidden="1" customWidth="1"/>
    <col min="10" max="11" width="12" style="3" customWidth="1"/>
    <col min="12" max="14" width="0" style="1" hidden="1" customWidth="1"/>
    <col min="15" max="16384" width="9" style="1"/>
  </cols>
  <sheetData>
    <row r="1" spans="1:16" ht="16.149999999999999" customHeight="1" x14ac:dyDescent="0.4">
      <c r="A1" s="233" t="s">
        <v>109</v>
      </c>
      <c r="B1" s="234"/>
      <c r="C1" s="234"/>
      <c r="D1" s="42"/>
      <c r="E1" s="42"/>
      <c r="F1" s="42"/>
      <c r="G1" s="42"/>
      <c r="H1" s="42"/>
      <c r="I1" s="43"/>
      <c r="L1" s="4"/>
      <c r="M1" s="5"/>
      <c r="N1" s="5"/>
      <c r="O1" s="5"/>
    </row>
    <row r="2" spans="1:16" ht="18" customHeight="1" x14ac:dyDescent="0.4">
      <c r="A2" s="235"/>
      <c r="B2" s="236"/>
      <c r="C2" s="236"/>
      <c r="D2" s="44"/>
      <c r="E2" s="44"/>
      <c r="F2" s="44"/>
      <c r="G2" s="44"/>
      <c r="H2" s="44"/>
      <c r="I2" s="45"/>
      <c r="K2" s="8"/>
      <c r="L2" s="9"/>
      <c r="M2" s="9"/>
      <c r="N2" s="9"/>
      <c r="O2" s="9"/>
    </row>
    <row r="3" spans="1:16" ht="30.6" customHeight="1" x14ac:dyDescent="0.4">
      <c r="A3" s="237"/>
      <c r="B3" s="238"/>
      <c r="C3" s="238"/>
      <c r="D3" s="46"/>
      <c r="E3" s="46"/>
      <c r="F3" s="46"/>
      <c r="G3" s="46"/>
      <c r="H3" s="46"/>
      <c r="I3" s="47"/>
    </row>
    <row r="4" spans="1:16" ht="39.6" customHeight="1" x14ac:dyDescent="0.4">
      <c r="A4" s="138" t="s">
        <v>3</v>
      </c>
      <c r="B4" s="139" t="s">
        <v>4</v>
      </c>
      <c r="C4" s="139" t="s">
        <v>107</v>
      </c>
      <c r="D4" s="51" t="s">
        <v>8</v>
      </c>
      <c r="E4" s="51"/>
      <c r="F4" s="231" t="s">
        <v>110</v>
      </c>
      <c r="G4" s="232"/>
      <c r="H4" s="51"/>
      <c r="I4" s="51"/>
    </row>
    <row r="5" spans="1:16" ht="55.9" customHeight="1" x14ac:dyDescent="0.4">
      <c r="A5" s="138"/>
      <c r="B5" s="139"/>
      <c r="C5" s="139"/>
      <c r="D5" s="139" t="s">
        <v>9</v>
      </c>
      <c r="E5" s="139"/>
      <c r="F5" s="139" t="s">
        <v>10</v>
      </c>
      <c r="G5" s="139"/>
      <c r="H5" s="139" t="s">
        <v>11</v>
      </c>
      <c r="I5" s="139"/>
      <c r="J5" s="10"/>
      <c r="K5" s="10"/>
      <c r="L5" s="1" t="s">
        <v>14</v>
      </c>
      <c r="M5" s="1" t="s">
        <v>15</v>
      </c>
      <c r="N5" s="1" t="s">
        <v>16</v>
      </c>
      <c r="P5" s="11"/>
    </row>
    <row r="6" spans="1:16" ht="15" customHeight="1" x14ac:dyDescent="0.4">
      <c r="A6" s="123" t="s">
        <v>17</v>
      </c>
      <c r="B6" s="129"/>
      <c r="C6" s="129"/>
      <c r="D6" s="129"/>
      <c r="E6" s="129"/>
      <c r="F6" s="129"/>
      <c r="G6" s="129"/>
      <c r="H6" s="28"/>
      <c r="I6" s="12"/>
      <c r="P6" s="11"/>
    </row>
    <row r="7" spans="1:16" ht="15" customHeight="1" x14ac:dyDescent="0.4">
      <c r="A7" s="13" t="s">
        <v>18</v>
      </c>
      <c r="B7" s="48" t="str">
        <f>IF(J7=1, "◎", IF(J7=2, "○", IF(J7=3, "△", IF(J7=4, "ー", ""))))</f>
        <v/>
      </c>
      <c r="C7" s="16" t="str">
        <f>'STEP1(自己チェック)'!L16</f>
        <v>未達成</v>
      </c>
      <c r="D7" s="17" t="s">
        <v>21</v>
      </c>
      <c r="E7" s="18">
        <v>1.4039735099337749</v>
      </c>
      <c r="F7" s="126" t="s">
        <v>22</v>
      </c>
      <c r="G7" s="127"/>
      <c r="H7" s="128"/>
      <c r="I7" s="19">
        <v>2.76158940397351</v>
      </c>
      <c r="J7" s="3">
        <f>'STEP1(自己チェック)'!I16</f>
        <v>0</v>
      </c>
      <c r="L7" s="1">
        <v>212</v>
      </c>
      <c r="M7" s="1">
        <v>345</v>
      </c>
      <c r="N7" s="1">
        <v>417</v>
      </c>
    </row>
    <row r="8" spans="1:16" ht="15" customHeight="1" x14ac:dyDescent="0.4">
      <c r="A8" s="13" t="s">
        <v>23</v>
      </c>
      <c r="B8" s="48" t="str">
        <f t="shared" ref="B8:B15" si="0">IF(J8=1, "◎", IF(J8=2, "○", IF(J8=3, "△", IF(J8=4, "ー", ""))))</f>
        <v/>
      </c>
      <c r="C8" s="16" t="str">
        <f>'STEP1(自己チェック)'!L17</f>
        <v>未達成</v>
      </c>
      <c r="D8" s="17" t="s">
        <v>21</v>
      </c>
      <c r="E8" s="18">
        <v>1.2037037037037037</v>
      </c>
      <c r="F8" s="126" t="s">
        <v>22</v>
      </c>
      <c r="G8" s="127"/>
      <c r="H8" s="128"/>
      <c r="I8" s="19">
        <v>2.7870370370370372</v>
      </c>
      <c r="J8" s="3">
        <f>'STEP1(自己チェック)'!I17</f>
        <v>0</v>
      </c>
      <c r="L8" s="1">
        <v>130</v>
      </c>
      <c r="M8" s="1">
        <v>235</v>
      </c>
      <c r="N8" s="1">
        <v>301</v>
      </c>
    </row>
    <row r="9" spans="1:16" ht="15" customHeight="1" x14ac:dyDescent="0.4">
      <c r="A9" s="13" t="s">
        <v>25</v>
      </c>
      <c r="B9" s="48" t="str">
        <f t="shared" si="0"/>
        <v/>
      </c>
      <c r="C9" s="16" t="str">
        <f>'STEP1(自己チェック)'!L18</f>
        <v>未達成</v>
      </c>
      <c r="D9" s="17" t="s">
        <v>21</v>
      </c>
      <c r="E9" s="18">
        <v>1.0827067669172932</v>
      </c>
      <c r="F9" s="126" t="s">
        <v>22</v>
      </c>
      <c r="G9" s="127"/>
      <c r="H9" s="128"/>
      <c r="I9" s="19">
        <v>2.7669172932330826</v>
      </c>
      <c r="J9" s="3">
        <f>'STEP1(自己チェック)'!I18</f>
        <v>0</v>
      </c>
      <c r="L9" s="1">
        <v>144</v>
      </c>
      <c r="M9" s="1">
        <v>279</v>
      </c>
      <c r="N9" s="1">
        <v>368</v>
      </c>
    </row>
    <row r="10" spans="1:16" ht="15" customHeight="1" x14ac:dyDescent="0.4">
      <c r="A10" s="13" t="s">
        <v>28</v>
      </c>
      <c r="B10" s="48" t="str">
        <f t="shared" si="0"/>
        <v/>
      </c>
      <c r="C10" s="16" t="str">
        <f>'STEP1(自己チェック)'!L20</f>
        <v>未達成</v>
      </c>
      <c r="D10" s="17" t="s">
        <v>21</v>
      </c>
      <c r="E10" s="18">
        <v>1.2713178294573644</v>
      </c>
      <c r="F10" s="126" t="s">
        <v>22</v>
      </c>
      <c r="G10" s="127"/>
      <c r="H10" s="128"/>
      <c r="I10" s="19">
        <v>2.751937984496124</v>
      </c>
      <c r="J10" s="3">
        <f>'STEP1(自己チェック)'!I20</f>
        <v>0</v>
      </c>
      <c r="L10" s="1">
        <v>164</v>
      </c>
      <c r="M10" s="1">
        <v>288</v>
      </c>
      <c r="N10" s="1">
        <v>355</v>
      </c>
    </row>
    <row r="11" spans="1:16" ht="15" customHeight="1" x14ac:dyDescent="0.4">
      <c r="A11" s="13" t="s">
        <v>29</v>
      </c>
      <c r="B11" s="48" t="str">
        <f t="shared" si="0"/>
        <v/>
      </c>
      <c r="C11" s="16" t="str">
        <f>'STEP1(自己チェック)'!L21</f>
        <v>未達成</v>
      </c>
      <c r="D11" s="17" t="s">
        <v>21</v>
      </c>
      <c r="E11" s="18">
        <v>1.2265625</v>
      </c>
      <c r="F11" s="126" t="s">
        <v>22</v>
      </c>
      <c r="G11" s="127"/>
      <c r="H11" s="128"/>
      <c r="I11" s="19">
        <v>2.7578125</v>
      </c>
      <c r="J11" s="3">
        <f>'STEP1(自己チェック)'!I21</f>
        <v>0</v>
      </c>
      <c r="L11" s="1">
        <v>157</v>
      </c>
      <c r="M11" s="1">
        <v>278</v>
      </c>
      <c r="N11" s="1">
        <v>353</v>
      </c>
    </row>
    <row r="12" spans="1:16" ht="15" customHeight="1" x14ac:dyDescent="0.4">
      <c r="A12" s="13" t="s">
        <v>30</v>
      </c>
      <c r="B12" s="48" t="str">
        <f t="shared" si="0"/>
        <v/>
      </c>
      <c r="C12" s="16" t="str">
        <f>'STEP1(自己チェック)'!L22</f>
        <v>未達成</v>
      </c>
      <c r="D12" s="17" t="s">
        <v>21</v>
      </c>
      <c r="E12" s="18">
        <v>1.1935483870967742</v>
      </c>
      <c r="F12" s="126" t="s">
        <v>22</v>
      </c>
      <c r="G12" s="127"/>
      <c r="H12" s="128"/>
      <c r="I12" s="19">
        <v>2.8</v>
      </c>
      <c r="J12" s="3">
        <f>'STEP1(自己チェック)'!I22</f>
        <v>0</v>
      </c>
      <c r="L12" s="1">
        <v>185</v>
      </c>
      <c r="M12" s="1">
        <v>346</v>
      </c>
      <c r="N12" s="1">
        <v>434</v>
      </c>
    </row>
    <row r="13" spans="1:16" ht="15" customHeight="1" x14ac:dyDescent="0.4">
      <c r="A13" s="13" t="s">
        <v>31</v>
      </c>
      <c r="B13" s="48" t="str">
        <f t="shared" si="0"/>
        <v/>
      </c>
      <c r="C13" s="16" t="str">
        <f>'STEP1(自己チェック)'!L23</f>
        <v>未達成</v>
      </c>
      <c r="D13" s="14" t="s">
        <v>27</v>
      </c>
      <c r="E13" s="20">
        <v>0.62637362637362637</v>
      </c>
      <c r="F13" s="131" t="s">
        <v>19</v>
      </c>
      <c r="G13" s="132"/>
      <c r="H13" s="133"/>
      <c r="I13" s="19">
        <v>2.7472527472527473</v>
      </c>
      <c r="J13" s="3">
        <f>'STEP1(自己チェック)'!I23</f>
        <v>0</v>
      </c>
      <c r="L13" s="1">
        <v>57</v>
      </c>
      <c r="M13" s="1">
        <v>160</v>
      </c>
      <c r="N13" s="1">
        <v>250</v>
      </c>
    </row>
    <row r="14" spans="1:16" ht="15" customHeight="1" x14ac:dyDescent="0.4">
      <c r="A14" s="13" t="s">
        <v>32</v>
      </c>
      <c r="B14" s="48" t="str">
        <f t="shared" si="0"/>
        <v/>
      </c>
      <c r="C14" s="16" t="str">
        <f>'STEP1(自己チェック)'!L24</f>
        <v>未達成</v>
      </c>
      <c r="D14" s="14" t="s">
        <v>27</v>
      </c>
      <c r="E14" s="20">
        <v>0.76056338028169013</v>
      </c>
      <c r="F14" s="21" t="s">
        <v>19</v>
      </c>
      <c r="G14" s="53">
        <v>1.8028169014084507</v>
      </c>
      <c r="H14" s="22" t="s">
        <v>22</v>
      </c>
      <c r="I14" s="19">
        <v>2.76056338028169</v>
      </c>
      <c r="J14" s="3">
        <f>'STEP1(自己チェック)'!I24</f>
        <v>0</v>
      </c>
      <c r="L14" s="1">
        <v>108</v>
      </c>
      <c r="M14" s="1">
        <v>256</v>
      </c>
      <c r="N14" s="1">
        <v>392</v>
      </c>
    </row>
    <row r="15" spans="1:16" ht="15" customHeight="1" x14ac:dyDescent="0.4">
      <c r="A15" s="13" t="s">
        <v>33</v>
      </c>
      <c r="B15" s="48" t="e">
        <f t="shared" si="0"/>
        <v>#REF!</v>
      </c>
      <c r="C15" s="16" t="e">
        <f>'STEP1(自己チェック)'!#REF!</f>
        <v>#REF!</v>
      </c>
      <c r="D15" s="14" t="s">
        <v>27</v>
      </c>
      <c r="E15" s="20">
        <v>0.58518518518518514</v>
      </c>
      <c r="F15" s="21" t="s">
        <v>19</v>
      </c>
      <c r="G15" s="53">
        <v>1.5185185185185186</v>
      </c>
      <c r="H15" s="22" t="s">
        <v>22</v>
      </c>
      <c r="I15" s="19">
        <v>2.6962962962962962</v>
      </c>
      <c r="J15" s="3" t="e">
        <f>'STEP1(自己チェック)'!#REF!</f>
        <v>#REF!</v>
      </c>
      <c r="L15" s="1">
        <v>79</v>
      </c>
      <c r="M15" s="1">
        <v>205</v>
      </c>
      <c r="N15" s="1">
        <v>364</v>
      </c>
    </row>
    <row r="16" spans="1:16" ht="15" customHeight="1" x14ac:dyDescent="0.4">
      <c r="A16" s="27" t="s">
        <v>34</v>
      </c>
      <c r="B16" s="29"/>
      <c r="C16" s="49"/>
      <c r="D16" s="29"/>
      <c r="E16" s="29"/>
      <c r="F16" s="54"/>
      <c r="G16" s="54"/>
      <c r="H16" s="55"/>
      <c r="I16" s="23"/>
      <c r="J16" s="3" t="e">
        <f>'STEP1(自己チェック)'!#REF!</f>
        <v>#REF!</v>
      </c>
    </row>
    <row r="17" spans="1:14" ht="15" customHeight="1" x14ac:dyDescent="0.4">
      <c r="A17" s="13" t="s">
        <v>35</v>
      </c>
      <c r="B17" s="48" t="str">
        <f>IF(J17=1, "◎", IF(J17=2, "○", IF(J17=3, "△", IF(J17=4, "ー", ""))))</f>
        <v/>
      </c>
      <c r="C17" s="16" t="str">
        <f>'STEP1(自己チェック)'!L26</f>
        <v>未達成</v>
      </c>
      <c r="D17" s="17" t="s">
        <v>21</v>
      </c>
      <c r="E17" s="18">
        <v>1.0897435897435896</v>
      </c>
      <c r="F17" s="126" t="s">
        <v>22</v>
      </c>
      <c r="G17" s="127"/>
      <c r="H17" s="128"/>
      <c r="I17" s="19">
        <v>2.8461538461538463</v>
      </c>
      <c r="J17" s="3">
        <f>'STEP1(自己チェック)'!I26</f>
        <v>0</v>
      </c>
      <c r="L17" s="1">
        <v>169.99999999999997</v>
      </c>
      <c r="M17" s="1">
        <v>339.99999999999994</v>
      </c>
      <c r="N17" s="1">
        <v>444</v>
      </c>
    </row>
    <row r="18" spans="1:14" ht="15" customHeight="1" x14ac:dyDescent="0.4">
      <c r="A18" s="13" t="s">
        <v>36</v>
      </c>
      <c r="B18" s="48" t="str">
        <f t="shared" ref="B18:B70" si="1">IF(J18=1, "◎", IF(J18=2, "○", IF(J18=3, "△", IF(J18=4, "ー", ""))))</f>
        <v/>
      </c>
      <c r="C18" s="16" t="str">
        <f>'STEP1(自己チェック)'!L27</f>
        <v>未達成</v>
      </c>
      <c r="D18" s="17" t="s">
        <v>21</v>
      </c>
      <c r="E18" s="18">
        <v>1.0253164556962024</v>
      </c>
      <c r="F18" s="126" t="s">
        <v>22</v>
      </c>
      <c r="G18" s="127"/>
      <c r="H18" s="128"/>
      <c r="I18" s="19">
        <v>2.7974683544303796</v>
      </c>
      <c r="J18" s="3">
        <f>'STEP1(自己チェック)'!I27</f>
        <v>0</v>
      </c>
      <c r="L18" s="1">
        <v>162</v>
      </c>
      <c r="M18" s="1">
        <v>329</v>
      </c>
      <c r="N18" s="1">
        <v>441.99999999999994</v>
      </c>
    </row>
    <row r="19" spans="1:14" ht="15" customHeight="1" x14ac:dyDescent="0.4">
      <c r="A19" s="13" t="s">
        <v>37</v>
      </c>
      <c r="B19" s="48" t="str">
        <f t="shared" si="1"/>
        <v/>
      </c>
      <c r="C19" s="16" t="str">
        <f>'STEP1(自己チェック)'!L28</f>
        <v>未達成</v>
      </c>
      <c r="D19" s="17" t="s">
        <v>21</v>
      </c>
      <c r="E19" s="18">
        <v>1.0927152317880795</v>
      </c>
      <c r="F19" s="126" t="s">
        <v>22</v>
      </c>
      <c r="G19" s="127"/>
      <c r="H19" s="128"/>
      <c r="I19" s="19">
        <v>2.8013245033112582</v>
      </c>
      <c r="J19" s="3">
        <f>'STEP1(自己チェック)'!I28</f>
        <v>0</v>
      </c>
      <c r="L19" s="1">
        <v>165</v>
      </c>
      <c r="M19" s="1">
        <v>316</v>
      </c>
      <c r="N19" s="1">
        <v>423</v>
      </c>
    </row>
    <row r="20" spans="1:14" ht="15" customHeight="1" x14ac:dyDescent="0.4">
      <c r="A20" s="13" t="s">
        <v>38</v>
      </c>
      <c r="B20" s="48" t="str">
        <f t="shared" si="1"/>
        <v/>
      </c>
      <c r="C20" s="16" t="str">
        <f>'STEP1(自己チェック)'!L29</f>
        <v>未達成</v>
      </c>
      <c r="D20" s="17" t="s">
        <v>21</v>
      </c>
      <c r="E20" s="18">
        <v>1.1456953642384107</v>
      </c>
      <c r="F20" s="126" t="s">
        <v>22</v>
      </c>
      <c r="G20" s="127"/>
      <c r="H20" s="128"/>
      <c r="I20" s="19">
        <v>2.8013245033112582</v>
      </c>
      <c r="J20" s="3">
        <f>'STEP1(自己チェック)'!I29</f>
        <v>0</v>
      </c>
      <c r="L20" s="1">
        <v>173</v>
      </c>
      <c r="M20" s="1">
        <v>313</v>
      </c>
      <c r="N20" s="1">
        <v>423</v>
      </c>
    </row>
    <row r="21" spans="1:14" ht="15" customHeight="1" x14ac:dyDescent="0.4">
      <c r="A21" s="13" t="s">
        <v>39</v>
      </c>
      <c r="B21" s="48" t="str">
        <f t="shared" si="1"/>
        <v/>
      </c>
      <c r="C21" s="16" t="str">
        <f>'STEP1(自己チェック)'!L30</f>
        <v>未達成</v>
      </c>
      <c r="D21" s="17" t="s">
        <v>21</v>
      </c>
      <c r="E21" s="18">
        <v>1.1474358974358974</v>
      </c>
      <c r="F21" s="126" t="s">
        <v>22</v>
      </c>
      <c r="G21" s="127"/>
      <c r="H21" s="128"/>
      <c r="I21" s="19">
        <v>2.7564102564102564</v>
      </c>
      <c r="J21" s="3">
        <f>'STEP1(自己チェック)'!I30</f>
        <v>0</v>
      </c>
      <c r="L21" s="1">
        <v>179</v>
      </c>
      <c r="M21" s="1">
        <v>338</v>
      </c>
      <c r="N21" s="1">
        <v>430</v>
      </c>
    </row>
    <row r="22" spans="1:14" ht="15" customHeight="1" x14ac:dyDescent="0.4">
      <c r="A22" s="13" t="s">
        <v>40</v>
      </c>
      <c r="B22" s="48" t="str">
        <f t="shared" si="1"/>
        <v/>
      </c>
      <c r="C22" s="16" t="str">
        <f>'STEP1(自己チェック)'!L32</f>
        <v>未達成</v>
      </c>
      <c r="D22" s="14" t="s">
        <v>27</v>
      </c>
      <c r="E22" s="20">
        <v>0.78980891719745228</v>
      </c>
      <c r="F22" s="21" t="s">
        <v>19</v>
      </c>
      <c r="G22" s="53">
        <v>1.8471337579617835</v>
      </c>
      <c r="H22" s="22" t="s">
        <v>22</v>
      </c>
      <c r="I22" s="19">
        <v>2.7197452229299364</v>
      </c>
      <c r="J22" s="3">
        <f>'STEP1(自己チェック)'!I32</f>
        <v>0</v>
      </c>
      <c r="L22" s="1">
        <v>124.00000000000001</v>
      </c>
      <c r="M22" s="1">
        <v>290</v>
      </c>
      <c r="N22" s="1">
        <v>427</v>
      </c>
    </row>
    <row r="23" spans="1:14" ht="15" customHeight="1" x14ac:dyDescent="0.4">
      <c r="A23" s="13" t="s">
        <v>41</v>
      </c>
      <c r="B23" s="48" t="str">
        <f t="shared" si="1"/>
        <v/>
      </c>
      <c r="C23" s="16" t="str">
        <f>'STEP1(自己チェック)'!L33</f>
        <v>未達成</v>
      </c>
      <c r="D23" s="17" t="s">
        <v>21</v>
      </c>
      <c r="E23" s="18">
        <v>1.1946308724832215</v>
      </c>
      <c r="F23" s="126" t="s">
        <v>22</v>
      </c>
      <c r="G23" s="127"/>
      <c r="H23" s="128"/>
      <c r="I23" s="19">
        <v>2.7919463087248322</v>
      </c>
      <c r="J23" s="3">
        <f>'STEP1(自己チェック)'!I33</f>
        <v>0</v>
      </c>
      <c r="L23" s="1">
        <v>178</v>
      </c>
      <c r="M23" s="1">
        <v>317.99999999999994</v>
      </c>
      <c r="N23" s="1">
        <v>416</v>
      </c>
    </row>
    <row r="24" spans="1:14" ht="15" customHeight="1" x14ac:dyDescent="0.4">
      <c r="A24" s="13" t="s">
        <v>42</v>
      </c>
      <c r="B24" s="48" t="e">
        <f t="shared" si="1"/>
        <v>#REF!</v>
      </c>
      <c r="C24" s="16" t="e">
        <f>'STEP1(自己チェック)'!#REF!</f>
        <v>#REF!</v>
      </c>
      <c r="D24" s="14" t="s">
        <v>27</v>
      </c>
      <c r="E24" s="20">
        <v>0.39583333333333331</v>
      </c>
      <c r="F24" s="21" t="s">
        <v>19</v>
      </c>
      <c r="G24" s="53">
        <v>1.4375</v>
      </c>
      <c r="H24" s="22" t="s">
        <v>22</v>
      </c>
      <c r="I24" s="19">
        <v>2.6875</v>
      </c>
      <c r="J24" s="3" t="e">
        <f>'STEP1(自己チェック)'!#REF!</f>
        <v>#REF!</v>
      </c>
      <c r="L24" s="1">
        <v>57</v>
      </c>
      <c r="M24" s="1">
        <v>207</v>
      </c>
      <c r="N24" s="1">
        <v>387</v>
      </c>
    </row>
    <row r="25" spans="1:14" ht="15" customHeight="1" x14ac:dyDescent="0.4">
      <c r="A25" s="13" t="s">
        <v>43</v>
      </c>
      <c r="B25" s="48" t="str">
        <f t="shared" si="1"/>
        <v/>
      </c>
      <c r="C25" s="16" t="str">
        <f>'STEP1(自己チェック)'!L35</f>
        <v>未達成</v>
      </c>
      <c r="D25" s="14" t="s">
        <v>27</v>
      </c>
      <c r="E25" s="20">
        <v>0.44117647058823528</v>
      </c>
      <c r="F25" s="21" t="s">
        <v>19</v>
      </c>
      <c r="G25" s="53">
        <v>1.411764705882353</v>
      </c>
      <c r="H25" s="22" t="s">
        <v>22</v>
      </c>
      <c r="I25" s="19">
        <v>2.6029411764705883</v>
      </c>
      <c r="J25" s="3">
        <f>'STEP1(自己チェック)'!I35</f>
        <v>0</v>
      </c>
      <c r="L25" s="1">
        <v>60</v>
      </c>
      <c r="M25" s="1">
        <v>192</v>
      </c>
      <c r="N25" s="1">
        <v>354</v>
      </c>
    </row>
    <row r="26" spans="1:14" ht="15" customHeight="1" x14ac:dyDescent="0.4">
      <c r="A26" s="13" t="s">
        <v>44</v>
      </c>
      <c r="B26" s="48" t="str">
        <f t="shared" si="1"/>
        <v/>
      </c>
      <c r="C26" s="16" t="str">
        <f>'STEP1(自己チェック)'!L36</f>
        <v>未達成</v>
      </c>
      <c r="D26" s="14" t="s">
        <v>27</v>
      </c>
      <c r="E26" s="20">
        <v>0.6785714285714286</v>
      </c>
      <c r="F26" s="21" t="s">
        <v>19</v>
      </c>
      <c r="G26" s="53">
        <v>1.7142857142857142</v>
      </c>
      <c r="H26" s="22" t="s">
        <v>22</v>
      </c>
      <c r="I26" s="19">
        <v>2.6785714285714284</v>
      </c>
      <c r="J26" s="3">
        <f>'STEP1(自己チェック)'!I36</f>
        <v>0</v>
      </c>
      <c r="L26" s="1">
        <v>95</v>
      </c>
      <c r="M26" s="1">
        <v>240</v>
      </c>
      <c r="N26" s="1">
        <v>375</v>
      </c>
    </row>
    <row r="27" spans="1:14" ht="15" customHeight="1" x14ac:dyDescent="0.4">
      <c r="A27" s="13" t="s">
        <v>45</v>
      </c>
      <c r="B27" s="48" t="e">
        <f t="shared" si="1"/>
        <v>#REF!</v>
      </c>
      <c r="C27" s="16" t="e">
        <f>'STEP1(自己チェック)'!#REF!</f>
        <v>#REF!</v>
      </c>
      <c r="D27" s="14" t="s">
        <v>27</v>
      </c>
      <c r="E27" s="20">
        <v>0.421875</v>
      </c>
      <c r="F27" s="21" t="s">
        <v>19</v>
      </c>
      <c r="G27" s="53">
        <v>1.2421875</v>
      </c>
      <c r="H27" s="22" t="s">
        <v>22</v>
      </c>
      <c r="I27" s="19">
        <v>2.53125</v>
      </c>
      <c r="J27" s="3" t="e">
        <f>'STEP1(自己チェック)'!#REF!</f>
        <v>#REF!</v>
      </c>
      <c r="L27" s="1">
        <v>54</v>
      </c>
      <c r="M27" s="1">
        <v>159</v>
      </c>
      <c r="N27" s="1">
        <v>324</v>
      </c>
    </row>
    <row r="28" spans="1:14" ht="15" customHeight="1" x14ac:dyDescent="0.4">
      <c r="A28" s="123" t="s">
        <v>46</v>
      </c>
      <c r="B28" s="129"/>
      <c r="C28" s="129"/>
      <c r="D28" s="129"/>
      <c r="E28" s="129"/>
      <c r="F28" s="129"/>
      <c r="G28" s="54"/>
      <c r="H28" s="55"/>
      <c r="I28" s="23"/>
      <c r="J28" s="3" t="e">
        <f>'STEP1(自己チェック)'!#REF!</f>
        <v>#REF!</v>
      </c>
    </row>
    <row r="29" spans="1:14" ht="15" customHeight="1" x14ac:dyDescent="0.4">
      <c r="A29" s="13" t="s">
        <v>47</v>
      </c>
      <c r="B29" s="48" t="e">
        <f t="shared" si="1"/>
        <v>#REF!</v>
      </c>
      <c r="C29" s="16" t="e">
        <f>'STEP1(自己チェック)'!#REF!</f>
        <v>#REF!</v>
      </c>
      <c r="D29" s="17" t="s">
        <v>21</v>
      </c>
      <c r="E29" s="18">
        <v>1.2380952380952381</v>
      </c>
      <c r="F29" s="126" t="s">
        <v>22</v>
      </c>
      <c r="G29" s="127"/>
      <c r="H29" s="128"/>
      <c r="I29" s="19">
        <v>2.6825396825396823</v>
      </c>
      <c r="J29" s="3" t="e">
        <f>'STEP1(自己チェック)'!#REF!</f>
        <v>#REF!</v>
      </c>
      <c r="L29" s="1">
        <v>156</v>
      </c>
      <c r="M29" s="1">
        <v>277</v>
      </c>
      <c r="N29" s="1">
        <v>338</v>
      </c>
    </row>
    <row r="30" spans="1:14" ht="15" customHeight="1" x14ac:dyDescent="0.4">
      <c r="A30" s="13" t="s">
        <v>48</v>
      </c>
      <c r="B30" s="48" t="e">
        <f t="shared" si="1"/>
        <v>#REF!</v>
      </c>
      <c r="C30" s="16" t="e">
        <f>'STEP1(自己チェック)'!#REF!</f>
        <v>#REF!</v>
      </c>
      <c r="D30" s="17" t="s">
        <v>21</v>
      </c>
      <c r="E30" s="18">
        <v>1.390625</v>
      </c>
      <c r="F30" s="126" t="s">
        <v>22</v>
      </c>
      <c r="G30" s="127"/>
      <c r="H30" s="128"/>
      <c r="I30" s="19">
        <v>2.6484375</v>
      </c>
      <c r="J30" s="3" t="e">
        <f>'STEP1(自己チェック)'!#REF!</f>
        <v>#REF!</v>
      </c>
      <c r="L30" s="1">
        <v>178</v>
      </c>
      <c r="M30" s="1">
        <v>289</v>
      </c>
      <c r="N30" s="1">
        <v>339</v>
      </c>
    </row>
    <row r="31" spans="1:14" ht="15" customHeight="1" x14ac:dyDescent="0.4">
      <c r="A31" s="13" t="s">
        <v>49</v>
      </c>
      <c r="B31" s="48" t="e">
        <f t="shared" si="1"/>
        <v>#REF!</v>
      </c>
      <c r="C31" s="16" t="e">
        <f>'STEP1(自己チェック)'!#REF!</f>
        <v>#REF!</v>
      </c>
      <c r="D31" s="17" t="s">
        <v>21</v>
      </c>
      <c r="E31" s="18">
        <v>1.347457627118644</v>
      </c>
      <c r="F31" s="126" t="s">
        <v>22</v>
      </c>
      <c r="G31" s="127"/>
      <c r="H31" s="128"/>
      <c r="I31" s="19">
        <v>2.7457627118644066</v>
      </c>
      <c r="J31" s="3" t="e">
        <f>'STEP1(自己チェック)'!#REF!</f>
        <v>#REF!</v>
      </c>
      <c r="L31" s="1">
        <v>159</v>
      </c>
      <c r="M31" s="1">
        <v>263</v>
      </c>
      <c r="N31" s="1">
        <v>324</v>
      </c>
    </row>
    <row r="32" spans="1:14" ht="15" customHeight="1" x14ac:dyDescent="0.4">
      <c r="A32" s="13" t="s">
        <v>50</v>
      </c>
      <c r="B32" s="48" t="e">
        <f t="shared" si="1"/>
        <v>#REF!</v>
      </c>
      <c r="C32" s="16" t="e">
        <f>'STEP1(自己チェック)'!#REF!</f>
        <v>#REF!</v>
      </c>
      <c r="D32" s="17" t="s">
        <v>21</v>
      </c>
      <c r="E32" s="18">
        <v>1.3839999999999999</v>
      </c>
      <c r="F32" s="126" t="s">
        <v>22</v>
      </c>
      <c r="G32" s="127"/>
      <c r="H32" s="128"/>
      <c r="I32" s="19">
        <v>2.7280000000000002</v>
      </c>
      <c r="J32" s="3" t="e">
        <f>'STEP1(自己チェック)'!#REF!</f>
        <v>#REF!</v>
      </c>
      <c r="L32" s="1">
        <v>173</v>
      </c>
      <c r="M32" s="1">
        <v>282</v>
      </c>
      <c r="N32" s="1">
        <v>341</v>
      </c>
    </row>
    <row r="33" spans="1:14" ht="15" customHeight="1" x14ac:dyDescent="0.4">
      <c r="A33" s="13" t="s">
        <v>51</v>
      </c>
      <c r="B33" s="48" t="e">
        <f t="shared" si="1"/>
        <v>#REF!</v>
      </c>
      <c r="C33" s="16" t="e">
        <f>'STEP1(自己チェック)'!#REF!</f>
        <v>#REF!</v>
      </c>
      <c r="D33" s="17" t="s">
        <v>21</v>
      </c>
      <c r="E33" s="18">
        <v>1.3504273504273505</v>
      </c>
      <c r="F33" s="126" t="s">
        <v>22</v>
      </c>
      <c r="G33" s="127"/>
      <c r="H33" s="128"/>
      <c r="I33" s="19">
        <v>2.7521367521367521</v>
      </c>
      <c r="J33" s="3" t="e">
        <f>'STEP1(自己チェック)'!#REF!</f>
        <v>#REF!</v>
      </c>
      <c r="L33" s="1">
        <v>158</v>
      </c>
      <c r="M33" s="1">
        <v>265</v>
      </c>
      <c r="N33" s="1">
        <v>322</v>
      </c>
    </row>
    <row r="34" spans="1:14" ht="15" customHeight="1" x14ac:dyDescent="0.4">
      <c r="A34" s="13" t="s">
        <v>52</v>
      </c>
      <c r="B34" s="48" t="e">
        <f t="shared" si="1"/>
        <v>#REF!</v>
      </c>
      <c r="C34" s="16" t="e">
        <f>'STEP1(自己チェック)'!#REF!</f>
        <v>#REF!</v>
      </c>
      <c r="D34" s="14" t="s">
        <v>27</v>
      </c>
      <c r="E34" s="20">
        <v>0.58620689655172409</v>
      </c>
      <c r="F34" s="21" t="s">
        <v>19</v>
      </c>
      <c r="G34" s="53">
        <v>1.8793103448275863</v>
      </c>
      <c r="H34" s="22" t="s">
        <v>22</v>
      </c>
      <c r="I34" s="19">
        <v>2.7672413793103448</v>
      </c>
      <c r="J34" s="3" t="e">
        <f>'STEP1(自己チェック)'!#REF!</f>
        <v>#REF!</v>
      </c>
      <c r="L34" s="1">
        <v>68</v>
      </c>
      <c r="M34" s="1">
        <v>218</v>
      </c>
      <c r="N34" s="1">
        <v>321</v>
      </c>
    </row>
    <row r="35" spans="1:14" ht="15" customHeight="1" x14ac:dyDescent="0.4">
      <c r="A35" s="13" t="s">
        <v>53</v>
      </c>
      <c r="B35" s="48" t="e">
        <f t="shared" si="1"/>
        <v>#REF!</v>
      </c>
      <c r="C35" s="16" t="e">
        <f>'STEP1(自己チェック)'!#REF!</f>
        <v>#REF!</v>
      </c>
      <c r="D35" s="14" t="s">
        <v>27</v>
      </c>
      <c r="E35" s="20">
        <v>0.25</v>
      </c>
      <c r="F35" s="21" t="s">
        <v>19</v>
      </c>
      <c r="G35" s="53">
        <v>1.25</v>
      </c>
      <c r="H35" s="22" t="s">
        <v>22</v>
      </c>
      <c r="I35" s="19">
        <v>2.7241379310344827</v>
      </c>
      <c r="J35" s="3" t="e">
        <f>'STEP1(自己チェック)'!#REF!</f>
        <v>#REF!</v>
      </c>
      <c r="L35" s="1">
        <v>29</v>
      </c>
      <c r="M35" s="1">
        <v>145</v>
      </c>
      <c r="N35" s="1">
        <v>316</v>
      </c>
    </row>
    <row r="36" spans="1:14" ht="15" customHeight="1" x14ac:dyDescent="0.4">
      <c r="A36" s="123" t="s">
        <v>54</v>
      </c>
      <c r="B36" s="124"/>
      <c r="C36" s="124"/>
      <c r="D36" s="124"/>
      <c r="E36" s="124"/>
      <c r="F36" s="124"/>
      <c r="G36" s="52"/>
      <c r="H36" s="56"/>
      <c r="I36" s="23"/>
      <c r="J36" s="3">
        <f>'STEP1(自己チェック)'!I37</f>
        <v>0</v>
      </c>
    </row>
    <row r="37" spans="1:14" ht="15" customHeight="1" x14ac:dyDescent="0.4">
      <c r="A37" s="13" t="s">
        <v>55</v>
      </c>
      <c r="B37" s="48" t="str">
        <f t="shared" si="1"/>
        <v/>
      </c>
      <c r="C37" s="16" t="str">
        <f>'STEP1(自己チェック)'!L39</f>
        <v>未達成</v>
      </c>
      <c r="D37" s="17" t="s">
        <v>21</v>
      </c>
      <c r="E37" s="18">
        <v>1.045045045045045</v>
      </c>
      <c r="F37" s="126" t="s">
        <v>22</v>
      </c>
      <c r="G37" s="127"/>
      <c r="H37" s="128"/>
      <c r="I37" s="19">
        <v>2.7207207207207209</v>
      </c>
      <c r="J37" s="3">
        <f>'STEP1(自己チェック)'!I39</f>
        <v>0</v>
      </c>
      <c r="L37" s="1">
        <v>116</v>
      </c>
      <c r="M37" s="1">
        <v>225.00000000000003</v>
      </c>
      <c r="N37" s="1">
        <v>302</v>
      </c>
    </row>
    <row r="38" spans="1:14" ht="15" customHeight="1" x14ac:dyDescent="0.4">
      <c r="A38" s="13" t="s">
        <v>56</v>
      </c>
      <c r="B38" s="48" t="str">
        <f t="shared" si="1"/>
        <v/>
      </c>
      <c r="C38" s="16" t="str">
        <f>'STEP1(自己チェック)'!L40</f>
        <v>未達成</v>
      </c>
      <c r="D38" s="17" t="s">
        <v>21</v>
      </c>
      <c r="E38" s="18">
        <v>1.2566371681415929</v>
      </c>
      <c r="F38" s="126" t="s">
        <v>22</v>
      </c>
      <c r="G38" s="127"/>
      <c r="H38" s="128"/>
      <c r="I38" s="19">
        <v>2.7787610619469025</v>
      </c>
      <c r="J38" s="3">
        <f>'STEP1(自己チェック)'!I40</f>
        <v>0</v>
      </c>
      <c r="L38" s="1">
        <v>142</v>
      </c>
      <c r="M38" s="1">
        <v>249</v>
      </c>
      <c r="N38" s="1">
        <v>314</v>
      </c>
    </row>
    <row r="39" spans="1:14" ht="15" customHeight="1" x14ac:dyDescent="0.4">
      <c r="A39" s="13" t="s">
        <v>57</v>
      </c>
      <c r="B39" s="48" t="e">
        <f t="shared" si="1"/>
        <v>#REF!</v>
      </c>
      <c r="C39" s="16" t="e">
        <f>'STEP1(自己チェック)'!#REF!</f>
        <v>#REF!</v>
      </c>
      <c r="D39" s="14" t="s">
        <v>27</v>
      </c>
      <c r="E39" s="20">
        <v>0.31372549019607843</v>
      </c>
      <c r="F39" s="21" t="s">
        <v>19</v>
      </c>
      <c r="G39" s="53">
        <v>1.0098039215686274</v>
      </c>
      <c r="H39" s="22" t="s">
        <v>22</v>
      </c>
      <c r="I39" s="19">
        <v>2.5</v>
      </c>
      <c r="J39" s="3" t="e">
        <f>'STEP1(自己チェック)'!#REF!</f>
        <v>#REF!</v>
      </c>
      <c r="L39" s="1">
        <v>32</v>
      </c>
      <c r="M39" s="1">
        <v>103</v>
      </c>
      <c r="N39" s="1">
        <v>255</v>
      </c>
    </row>
    <row r="40" spans="1:14" ht="15" customHeight="1" x14ac:dyDescent="0.4">
      <c r="A40" s="13" t="s">
        <v>58</v>
      </c>
      <c r="B40" s="48" t="e">
        <f t="shared" si="1"/>
        <v>#REF!</v>
      </c>
      <c r="C40" s="16" t="e">
        <f>'STEP1(自己チェック)'!#REF!</f>
        <v>#REF!</v>
      </c>
      <c r="D40" s="14" t="s">
        <v>27</v>
      </c>
      <c r="E40" s="20">
        <v>0.37962962962962965</v>
      </c>
      <c r="F40" s="21" t="s">
        <v>19</v>
      </c>
      <c r="G40" s="53">
        <v>1.3148148148148149</v>
      </c>
      <c r="H40" s="22" t="s">
        <v>22</v>
      </c>
      <c r="I40" s="19">
        <v>2.5833333333333335</v>
      </c>
      <c r="J40" s="3" t="e">
        <f>'STEP1(自己チェック)'!#REF!</f>
        <v>#REF!</v>
      </c>
      <c r="L40" s="1">
        <v>41</v>
      </c>
      <c r="M40" s="1">
        <v>142</v>
      </c>
      <c r="N40" s="1">
        <v>279</v>
      </c>
    </row>
    <row r="41" spans="1:14" ht="15" customHeight="1" x14ac:dyDescent="0.4">
      <c r="A41" s="13" t="s">
        <v>59</v>
      </c>
      <c r="B41" s="48" t="str">
        <f t="shared" si="1"/>
        <v/>
      </c>
      <c r="C41" s="16" t="str">
        <f>'STEP1(自己チェック)'!L41</f>
        <v>未達成</v>
      </c>
      <c r="D41" s="14" t="s">
        <v>27</v>
      </c>
      <c r="E41" s="20">
        <v>0.42352941176470588</v>
      </c>
      <c r="F41" s="21" t="s">
        <v>19</v>
      </c>
      <c r="G41" s="53">
        <v>1.2352941176470589</v>
      </c>
      <c r="H41" s="22" t="s">
        <v>22</v>
      </c>
      <c r="I41" s="19">
        <v>2.5058823529411764</v>
      </c>
      <c r="J41" s="3">
        <f>'STEP1(自己チェック)'!I41</f>
        <v>0</v>
      </c>
      <c r="L41" s="1">
        <v>36</v>
      </c>
      <c r="M41" s="1">
        <v>105</v>
      </c>
      <c r="N41" s="1">
        <v>213</v>
      </c>
    </row>
    <row r="42" spans="1:14" ht="15" customHeight="1" x14ac:dyDescent="0.4">
      <c r="A42" s="13" t="s">
        <v>60</v>
      </c>
      <c r="B42" s="48" t="str">
        <f t="shared" si="1"/>
        <v/>
      </c>
      <c r="C42" s="16" t="str">
        <f>'STEP1(自己チェック)'!L43</f>
        <v>未達成</v>
      </c>
      <c r="D42" s="14" t="s">
        <v>27</v>
      </c>
      <c r="E42" s="20">
        <v>0.19148936170212766</v>
      </c>
      <c r="F42" s="14" t="s">
        <v>27</v>
      </c>
      <c r="G42" s="57">
        <v>0.63829787234042556</v>
      </c>
      <c r="H42" s="22" t="s">
        <v>22</v>
      </c>
      <c r="I42" s="19">
        <v>2.2765957446808511</v>
      </c>
      <c r="J42" s="3">
        <f>'STEP1(自己チェック)'!I43</f>
        <v>0</v>
      </c>
      <c r="L42" s="1">
        <v>18</v>
      </c>
      <c r="M42" s="1">
        <v>60</v>
      </c>
      <c r="N42" s="1">
        <v>214</v>
      </c>
    </row>
    <row r="43" spans="1:14" ht="15" customHeight="1" x14ac:dyDescent="0.4">
      <c r="A43" s="13" t="s">
        <v>61</v>
      </c>
      <c r="B43" s="48" t="str">
        <f t="shared" si="1"/>
        <v/>
      </c>
      <c r="C43" s="16" t="str">
        <f>'STEP1(自己チェック)'!L44</f>
        <v>未達成</v>
      </c>
      <c r="D43" s="14" t="s">
        <v>27</v>
      </c>
      <c r="E43" s="20">
        <v>0.23333333333333334</v>
      </c>
      <c r="F43" s="14" t="s">
        <v>27</v>
      </c>
      <c r="G43" s="57">
        <v>0.74444444444444446</v>
      </c>
      <c r="H43" s="22" t="s">
        <v>22</v>
      </c>
      <c r="I43" s="19">
        <v>2.3444444444444446</v>
      </c>
      <c r="J43" s="3">
        <f>'STEP1(自己チェック)'!I44</f>
        <v>0</v>
      </c>
      <c r="L43" s="1">
        <v>21</v>
      </c>
      <c r="M43" s="1">
        <v>67</v>
      </c>
      <c r="N43" s="1">
        <v>211</v>
      </c>
    </row>
    <row r="44" spans="1:14" ht="15" customHeight="1" x14ac:dyDescent="0.4">
      <c r="A44" s="13" t="s">
        <v>62</v>
      </c>
      <c r="B44" s="48" t="str">
        <f t="shared" si="1"/>
        <v/>
      </c>
      <c r="C44" s="16" t="str">
        <f>'STEP1(自己チェック)'!L45</f>
        <v>未達成</v>
      </c>
      <c r="D44" s="14" t="s">
        <v>27</v>
      </c>
      <c r="E44" s="20">
        <v>0.81132075471698117</v>
      </c>
      <c r="F44" s="21" t="s">
        <v>19</v>
      </c>
      <c r="G44" s="53">
        <v>1.820754716981132</v>
      </c>
      <c r="H44" s="22" t="s">
        <v>22</v>
      </c>
      <c r="I44" s="19">
        <v>2.6698113207547172</v>
      </c>
      <c r="J44" s="3">
        <f>'STEP1(自己チェック)'!I45</f>
        <v>0</v>
      </c>
      <c r="L44" s="1">
        <v>86</v>
      </c>
      <c r="M44" s="1">
        <v>193</v>
      </c>
      <c r="N44" s="1">
        <v>283</v>
      </c>
    </row>
    <row r="45" spans="1:14" ht="15" customHeight="1" x14ac:dyDescent="0.4">
      <c r="A45" s="13" t="s">
        <v>63</v>
      </c>
      <c r="B45" s="48" t="e">
        <f t="shared" si="1"/>
        <v>#REF!</v>
      </c>
      <c r="C45" s="16" t="e">
        <f>'STEP1(自己チェック)'!#REF!</f>
        <v>#REF!</v>
      </c>
      <c r="D45" s="14" t="s">
        <v>27</v>
      </c>
      <c r="E45" s="20">
        <v>0.72380952380952379</v>
      </c>
      <c r="F45" s="21" t="s">
        <v>19</v>
      </c>
      <c r="G45" s="53">
        <v>1.838095238095238</v>
      </c>
      <c r="H45" s="22" t="s">
        <v>22</v>
      </c>
      <c r="I45" s="19">
        <v>2.638095238095238</v>
      </c>
      <c r="J45" s="3" t="e">
        <f>'STEP1(自己チェック)'!#REF!</f>
        <v>#REF!</v>
      </c>
      <c r="L45" s="1">
        <v>76</v>
      </c>
      <c r="M45" s="1">
        <v>193</v>
      </c>
      <c r="N45" s="1">
        <v>277</v>
      </c>
    </row>
    <row r="46" spans="1:14" ht="15" customHeight="1" x14ac:dyDescent="0.4">
      <c r="A46" s="13" t="s">
        <v>64</v>
      </c>
      <c r="B46" s="48" t="e">
        <f t="shared" si="1"/>
        <v>#REF!</v>
      </c>
      <c r="C46" s="16" t="e">
        <f>'STEP1(自己チェック)'!#REF!</f>
        <v>#REF!</v>
      </c>
      <c r="D46" s="14" t="s">
        <v>27</v>
      </c>
      <c r="E46" s="20">
        <v>0.26262626262626265</v>
      </c>
      <c r="F46" s="21" t="s">
        <v>19</v>
      </c>
      <c r="G46" s="53">
        <v>1.0606060606060606</v>
      </c>
      <c r="H46" s="22" t="s">
        <v>22</v>
      </c>
      <c r="I46" s="19">
        <v>2.4242424242424243</v>
      </c>
      <c r="J46" s="3" t="e">
        <f>'STEP1(自己チェック)'!#REF!</f>
        <v>#REF!</v>
      </c>
      <c r="L46" s="1">
        <v>26.000000000000004</v>
      </c>
      <c r="M46" s="1">
        <v>105</v>
      </c>
      <c r="N46" s="1">
        <v>240</v>
      </c>
    </row>
    <row r="47" spans="1:14" ht="15" customHeight="1" x14ac:dyDescent="0.4">
      <c r="A47" s="13" t="s">
        <v>65</v>
      </c>
      <c r="B47" s="48" t="e">
        <f t="shared" si="1"/>
        <v>#REF!</v>
      </c>
      <c r="C47" s="16" t="e">
        <f>'STEP1(自己チェック)'!#REF!</f>
        <v>#REF!</v>
      </c>
      <c r="D47" s="14" t="s">
        <v>27</v>
      </c>
      <c r="E47" s="20">
        <v>0.19148936170212766</v>
      </c>
      <c r="F47" s="14" t="s">
        <v>27</v>
      </c>
      <c r="G47" s="57">
        <v>0.86170212765957444</v>
      </c>
      <c r="H47" s="22" t="s">
        <v>22</v>
      </c>
      <c r="I47" s="19">
        <v>2.3510638297872339</v>
      </c>
      <c r="J47" s="3" t="e">
        <f>'STEP1(自己チェック)'!#REF!</f>
        <v>#REF!</v>
      </c>
      <c r="L47" s="1">
        <v>18</v>
      </c>
      <c r="M47" s="1">
        <v>81</v>
      </c>
      <c r="N47" s="1">
        <v>221</v>
      </c>
    </row>
    <row r="48" spans="1:14" ht="15" customHeight="1" x14ac:dyDescent="0.4">
      <c r="A48" s="13" t="s">
        <v>66</v>
      </c>
      <c r="B48" s="48" t="e">
        <f t="shared" si="1"/>
        <v>#REF!</v>
      </c>
      <c r="C48" s="16" t="e">
        <f>'STEP1(自己チェック)'!#REF!</f>
        <v>#REF!</v>
      </c>
      <c r="D48" s="14" t="s">
        <v>27</v>
      </c>
      <c r="E48" s="20">
        <v>0.23170731707317074</v>
      </c>
      <c r="F48" s="14" t="s">
        <v>27</v>
      </c>
      <c r="G48" s="57">
        <v>0.75609756097560976</v>
      </c>
      <c r="H48" s="22" t="s">
        <v>22</v>
      </c>
      <c r="I48" s="19">
        <v>2.4268292682926829</v>
      </c>
      <c r="J48" s="3" t="e">
        <f>'STEP1(自己チェック)'!#REF!</f>
        <v>#REF!</v>
      </c>
      <c r="L48" s="1">
        <v>19</v>
      </c>
      <c r="M48" s="1">
        <v>62</v>
      </c>
      <c r="N48" s="1">
        <v>199</v>
      </c>
    </row>
    <row r="49" spans="1:14" ht="15" customHeight="1" x14ac:dyDescent="0.4">
      <c r="A49" s="123" t="s">
        <v>67</v>
      </c>
      <c r="B49" s="124"/>
      <c r="C49" s="124"/>
      <c r="D49" s="124"/>
      <c r="E49" s="124"/>
      <c r="F49" s="124"/>
      <c r="G49" s="52"/>
      <c r="H49" s="56"/>
      <c r="I49" s="23"/>
      <c r="J49" s="3" t="e">
        <f>'STEP1(自己チェック)'!#REF!</f>
        <v>#REF!</v>
      </c>
    </row>
    <row r="50" spans="1:14" ht="15" customHeight="1" x14ac:dyDescent="0.4">
      <c r="A50" s="13" t="s">
        <v>68</v>
      </c>
      <c r="B50" s="48" t="e">
        <f t="shared" si="1"/>
        <v>#REF!</v>
      </c>
      <c r="C50" s="16" t="e">
        <f>'STEP1(自己チェック)'!#REF!</f>
        <v>#REF!</v>
      </c>
      <c r="D50" s="14" t="s">
        <v>27</v>
      </c>
      <c r="E50" s="20">
        <v>0.64583333333333337</v>
      </c>
      <c r="F50" s="21" t="s">
        <v>19</v>
      </c>
      <c r="G50" s="53">
        <v>1.6770833333333333</v>
      </c>
      <c r="H50" s="22" t="s">
        <v>22</v>
      </c>
      <c r="I50" s="19">
        <v>2.5625</v>
      </c>
      <c r="J50" s="3" t="e">
        <f>'STEP1(自己チェック)'!#REF!</f>
        <v>#REF!</v>
      </c>
      <c r="L50" s="1">
        <v>62</v>
      </c>
      <c r="M50" s="1">
        <v>161</v>
      </c>
      <c r="N50" s="1">
        <v>246</v>
      </c>
    </row>
    <row r="51" spans="1:14" ht="15" customHeight="1" x14ac:dyDescent="0.4">
      <c r="A51" s="13" t="s">
        <v>69</v>
      </c>
      <c r="B51" s="48" t="e">
        <f t="shared" si="1"/>
        <v>#REF!</v>
      </c>
      <c r="C51" s="16" t="e">
        <f>'STEP1(自己チェック)'!#REF!</f>
        <v>#REF!</v>
      </c>
      <c r="D51" s="14" t="s">
        <v>27</v>
      </c>
      <c r="E51" s="20">
        <v>0.60824742268041232</v>
      </c>
      <c r="F51" s="21" t="s">
        <v>19</v>
      </c>
      <c r="G51" s="53">
        <v>1.6494845360824741</v>
      </c>
      <c r="H51" s="22" t="s">
        <v>22</v>
      </c>
      <c r="I51" s="19">
        <v>2.6391752577319587</v>
      </c>
      <c r="J51" s="3" t="e">
        <f>'STEP1(自己チェック)'!#REF!</f>
        <v>#REF!</v>
      </c>
      <c r="L51" s="1">
        <v>58.999999999999993</v>
      </c>
      <c r="M51" s="1">
        <v>160</v>
      </c>
      <c r="N51" s="1">
        <v>256</v>
      </c>
    </row>
    <row r="52" spans="1:14" ht="15" customHeight="1" x14ac:dyDescent="0.4">
      <c r="A52" s="123" t="s">
        <v>70</v>
      </c>
      <c r="B52" s="124"/>
      <c r="C52" s="124"/>
      <c r="D52" s="124"/>
      <c r="E52" s="124"/>
      <c r="F52" s="124"/>
      <c r="G52" s="52"/>
      <c r="H52" s="56"/>
      <c r="I52" s="23"/>
      <c r="J52" s="3">
        <f>'STEP1(自己チェック)'!I46</f>
        <v>0</v>
      </c>
    </row>
    <row r="53" spans="1:14" ht="15" customHeight="1" x14ac:dyDescent="0.4">
      <c r="A53" s="13" t="s">
        <v>71</v>
      </c>
      <c r="B53" s="48" t="str">
        <f t="shared" si="1"/>
        <v/>
      </c>
      <c r="C53" s="16" t="str">
        <f>'STEP1(自己チェック)'!L47</f>
        <v>未達成</v>
      </c>
      <c r="D53" s="14" t="s">
        <v>27</v>
      </c>
      <c r="E53" s="20">
        <v>0.55913978494623651</v>
      </c>
      <c r="F53" s="21" t="s">
        <v>19</v>
      </c>
      <c r="G53" s="53">
        <v>1.6881720430107527</v>
      </c>
      <c r="H53" s="22" t="s">
        <v>22</v>
      </c>
      <c r="I53" s="19">
        <v>2.5698924731182795</v>
      </c>
      <c r="J53" s="3">
        <f>'STEP1(自己チェック)'!I47</f>
        <v>0</v>
      </c>
      <c r="L53" s="1">
        <v>51.999999999999993</v>
      </c>
      <c r="M53" s="1">
        <v>157</v>
      </c>
      <c r="N53" s="1">
        <v>239</v>
      </c>
    </row>
    <row r="54" spans="1:14" ht="15" customHeight="1" x14ac:dyDescent="0.4">
      <c r="A54" s="13" t="s">
        <v>72</v>
      </c>
      <c r="B54" s="48" t="str">
        <f t="shared" si="1"/>
        <v/>
      </c>
      <c r="C54" s="16" t="str">
        <f>'STEP1(自己チェック)'!L48</f>
        <v>未達成</v>
      </c>
      <c r="D54" s="14" t="s">
        <v>27</v>
      </c>
      <c r="E54" s="20">
        <v>0.38709677419354838</v>
      </c>
      <c r="F54" s="21" t="s">
        <v>19</v>
      </c>
      <c r="G54" s="53">
        <v>1.4731182795698925</v>
      </c>
      <c r="H54" s="22" t="s">
        <v>22</v>
      </c>
      <c r="I54" s="19">
        <v>2.5591397849462365</v>
      </c>
      <c r="J54" s="3">
        <f>'STEP1(自己チェック)'!I48</f>
        <v>0</v>
      </c>
      <c r="L54" s="1">
        <v>36</v>
      </c>
      <c r="M54" s="1">
        <v>137</v>
      </c>
      <c r="N54" s="1">
        <v>238</v>
      </c>
    </row>
    <row r="55" spans="1:14" ht="15" customHeight="1" x14ac:dyDescent="0.4">
      <c r="A55" s="13" t="s">
        <v>73</v>
      </c>
      <c r="B55" s="48" t="e">
        <f t="shared" si="1"/>
        <v>#REF!</v>
      </c>
      <c r="C55" s="16" t="e">
        <f>'STEP1(自己チェック)'!#REF!</f>
        <v>#REF!</v>
      </c>
      <c r="D55" s="14" t="s">
        <v>27</v>
      </c>
      <c r="E55" s="20">
        <v>0.49019607843137253</v>
      </c>
      <c r="F55" s="21" t="s">
        <v>19</v>
      </c>
      <c r="G55" s="53">
        <v>1.5490196078431373</v>
      </c>
      <c r="H55" s="22" t="s">
        <v>22</v>
      </c>
      <c r="I55" s="19">
        <v>2.5098039215686274</v>
      </c>
      <c r="J55" s="3" t="e">
        <f>'STEP1(自己チェック)'!#REF!</f>
        <v>#REF!</v>
      </c>
      <c r="L55" s="1">
        <v>25</v>
      </c>
      <c r="M55" s="1">
        <v>79</v>
      </c>
      <c r="N55" s="1">
        <v>128</v>
      </c>
    </row>
    <row r="56" spans="1:14" ht="15" customHeight="1" x14ac:dyDescent="0.4">
      <c r="A56" s="13" t="s">
        <v>74</v>
      </c>
      <c r="B56" s="48" t="str">
        <f t="shared" si="1"/>
        <v/>
      </c>
      <c r="C56" s="16" t="str">
        <f>'STEP1(自己チェック)'!L49</f>
        <v>未達成</v>
      </c>
      <c r="D56" s="14" t="s">
        <v>27</v>
      </c>
      <c r="E56" s="20">
        <v>0.45098039215686275</v>
      </c>
      <c r="F56" s="21" t="s">
        <v>19</v>
      </c>
      <c r="G56" s="53">
        <v>1.5490196078431373</v>
      </c>
      <c r="H56" s="22" t="s">
        <v>22</v>
      </c>
      <c r="I56" s="19">
        <v>2.5294117647058822</v>
      </c>
      <c r="J56" s="3">
        <f>'STEP1(自己チェック)'!I49</f>
        <v>0</v>
      </c>
      <c r="L56" s="1">
        <v>23</v>
      </c>
      <c r="M56" s="1">
        <v>79</v>
      </c>
      <c r="N56" s="1">
        <v>129</v>
      </c>
    </row>
    <row r="57" spans="1:14" ht="15" customHeight="1" x14ac:dyDescent="0.4">
      <c r="A57" s="13" t="s">
        <v>75</v>
      </c>
      <c r="B57" s="48" t="str">
        <f t="shared" si="1"/>
        <v/>
      </c>
      <c r="C57" s="16" t="str">
        <f>'STEP1(自己チェック)'!L50</f>
        <v>未達成</v>
      </c>
      <c r="D57" s="14" t="s">
        <v>27</v>
      </c>
      <c r="E57" s="20">
        <v>0.48275862068965519</v>
      </c>
      <c r="F57" s="21" t="s">
        <v>19</v>
      </c>
      <c r="G57" s="53">
        <v>1.5632183908045978</v>
      </c>
      <c r="H57" s="22" t="s">
        <v>22</v>
      </c>
      <c r="I57" s="19">
        <v>2.5862068965517242</v>
      </c>
      <c r="J57" s="3">
        <f>'STEP1(自己チェック)'!I50</f>
        <v>0</v>
      </c>
      <c r="L57" s="1">
        <v>42</v>
      </c>
      <c r="M57" s="1">
        <v>136</v>
      </c>
      <c r="N57" s="1">
        <v>225</v>
      </c>
    </row>
    <row r="58" spans="1:14" ht="15" customHeight="1" x14ac:dyDescent="0.4">
      <c r="A58" s="13" t="s">
        <v>76</v>
      </c>
      <c r="B58" s="48" t="e">
        <f t="shared" si="1"/>
        <v>#REF!</v>
      </c>
      <c r="C58" s="16" t="e">
        <f>'STEP1(自己チェック)'!#REF!</f>
        <v>#REF!</v>
      </c>
      <c r="D58" s="14" t="s">
        <v>27</v>
      </c>
      <c r="E58" s="20">
        <v>0.48275862068965519</v>
      </c>
      <c r="F58" s="21" t="s">
        <v>19</v>
      </c>
      <c r="G58" s="53">
        <v>1.5977011494252873</v>
      </c>
      <c r="H58" s="22" t="s">
        <v>22</v>
      </c>
      <c r="I58" s="19">
        <v>2.6206896551724137</v>
      </c>
      <c r="J58" s="3" t="e">
        <f>'STEP1(自己チェック)'!#REF!</f>
        <v>#REF!</v>
      </c>
      <c r="L58" s="1">
        <v>42</v>
      </c>
      <c r="M58" s="1">
        <v>139</v>
      </c>
      <c r="N58" s="1">
        <v>228</v>
      </c>
    </row>
    <row r="59" spans="1:14" ht="15" customHeight="1" x14ac:dyDescent="0.4">
      <c r="A59" s="13" t="s">
        <v>77</v>
      </c>
      <c r="B59" s="48" t="e">
        <f t="shared" si="1"/>
        <v>#REF!</v>
      </c>
      <c r="C59" s="16" t="e">
        <f>'STEP1(自己チェック)'!#REF!</f>
        <v>#REF!</v>
      </c>
      <c r="D59" s="14" t="s">
        <v>27</v>
      </c>
      <c r="E59" s="20">
        <v>0.28915662650602408</v>
      </c>
      <c r="F59" s="21" t="s">
        <v>19</v>
      </c>
      <c r="G59" s="53">
        <v>1.1807228915662651</v>
      </c>
      <c r="H59" s="22" t="s">
        <v>22</v>
      </c>
      <c r="I59" s="19">
        <v>2.4337349397590362</v>
      </c>
      <c r="J59" s="3" t="e">
        <f>'STEP1(自己チェック)'!#REF!</f>
        <v>#REF!</v>
      </c>
      <c r="L59" s="1">
        <v>24</v>
      </c>
      <c r="M59" s="1">
        <v>98</v>
      </c>
      <c r="N59" s="1">
        <v>202</v>
      </c>
    </row>
    <row r="60" spans="1:14" ht="15" customHeight="1" x14ac:dyDescent="0.4">
      <c r="A60" s="13" t="s">
        <v>78</v>
      </c>
      <c r="B60" s="48" t="e">
        <f t="shared" si="1"/>
        <v>#REF!</v>
      </c>
      <c r="C60" s="16" t="e">
        <f>'STEP1(自己チェック)'!#REF!</f>
        <v>#REF!</v>
      </c>
      <c r="D60" s="14" t="s">
        <v>27</v>
      </c>
      <c r="E60" s="20">
        <v>0.28048780487804881</v>
      </c>
      <c r="F60" s="21" t="s">
        <v>19</v>
      </c>
      <c r="G60" s="53">
        <v>1.1219512195121952</v>
      </c>
      <c r="H60" s="22" t="s">
        <v>22</v>
      </c>
      <c r="I60" s="19">
        <v>2.4634146341463414</v>
      </c>
      <c r="J60" s="3" t="e">
        <f>'STEP1(自己チェック)'!#REF!</f>
        <v>#REF!</v>
      </c>
      <c r="L60" s="1">
        <v>23.000000000000004</v>
      </c>
      <c r="M60" s="1">
        <v>92.000000000000014</v>
      </c>
      <c r="N60" s="1">
        <v>202</v>
      </c>
    </row>
    <row r="61" spans="1:14" ht="15" customHeight="1" x14ac:dyDescent="0.4">
      <c r="A61" s="13" t="s">
        <v>79</v>
      </c>
      <c r="B61" s="48" t="e">
        <f t="shared" si="1"/>
        <v>#REF!</v>
      </c>
      <c r="C61" s="16" t="e">
        <f>'STEP1(自己チェック)'!#REF!</f>
        <v>#REF!</v>
      </c>
      <c r="D61" s="14" t="s">
        <v>27</v>
      </c>
      <c r="E61" s="20">
        <v>0.20987654320987653</v>
      </c>
      <c r="F61" s="21" t="s">
        <v>19</v>
      </c>
      <c r="G61" s="53">
        <v>1.0864197530864197</v>
      </c>
      <c r="H61" s="22" t="s">
        <v>22</v>
      </c>
      <c r="I61" s="19">
        <v>2.4938271604938271</v>
      </c>
      <c r="J61" s="3" t="e">
        <f>'STEP1(自己チェック)'!#REF!</f>
        <v>#REF!</v>
      </c>
      <c r="L61" s="1">
        <v>17</v>
      </c>
      <c r="M61" s="1">
        <v>88</v>
      </c>
      <c r="N61" s="1">
        <v>202</v>
      </c>
    </row>
    <row r="62" spans="1:14" ht="15" customHeight="1" x14ac:dyDescent="0.4">
      <c r="A62" s="13" t="s">
        <v>80</v>
      </c>
      <c r="B62" s="48" t="e">
        <f t="shared" si="1"/>
        <v>#REF!</v>
      </c>
      <c r="C62" s="16" t="e">
        <f>'STEP1(自己チェック)'!#REF!</f>
        <v>#REF!</v>
      </c>
      <c r="D62" s="14" t="s">
        <v>27</v>
      </c>
      <c r="E62" s="20">
        <v>0.29761904761904762</v>
      </c>
      <c r="F62" s="21" t="s">
        <v>19</v>
      </c>
      <c r="G62" s="53">
        <v>1.0595238095238095</v>
      </c>
      <c r="H62" s="22" t="s">
        <v>22</v>
      </c>
      <c r="I62" s="19">
        <v>2.4166666666666665</v>
      </c>
      <c r="J62" s="3" t="e">
        <f>'STEP1(自己チェック)'!#REF!</f>
        <v>#REF!</v>
      </c>
      <c r="L62" s="1">
        <v>25</v>
      </c>
      <c r="M62" s="1">
        <v>89</v>
      </c>
      <c r="N62" s="1">
        <v>203</v>
      </c>
    </row>
    <row r="63" spans="1:14" ht="15" customHeight="1" x14ac:dyDescent="0.4">
      <c r="A63" s="13" t="s">
        <v>81</v>
      </c>
      <c r="B63" s="48" t="e">
        <f t="shared" si="1"/>
        <v>#REF!</v>
      </c>
      <c r="C63" s="16" t="e">
        <f>'STEP1(自己チェック)'!#REF!</f>
        <v>#REF!</v>
      </c>
      <c r="D63" s="14" t="s">
        <v>27</v>
      </c>
      <c r="E63" s="20">
        <v>0.19318181818181818</v>
      </c>
      <c r="F63" s="21" t="s">
        <v>19</v>
      </c>
      <c r="G63" s="53">
        <v>1.0681818181818181</v>
      </c>
      <c r="H63" s="22" t="s">
        <v>22</v>
      </c>
      <c r="I63" s="19">
        <v>2.4318181818181817</v>
      </c>
      <c r="J63" s="3" t="e">
        <f>'STEP1(自己チェック)'!#REF!</f>
        <v>#REF!</v>
      </c>
      <c r="L63" s="1">
        <v>17</v>
      </c>
      <c r="M63" s="1">
        <v>94</v>
      </c>
      <c r="N63" s="1">
        <v>214</v>
      </c>
    </row>
    <row r="64" spans="1:14" ht="15" customHeight="1" x14ac:dyDescent="0.4">
      <c r="A64" s="13" t="s">
        <v>82</v>
      </c>
      <c r="B64" s="48" t="e">
        <f t="shared" si="1"/>
        <v>#REF!</v>
      </c>
      <c r="C64" s="16" t="e">
        <f>'STEP1(自己チェック)'!#REF!</f>
        <v>#REF!</v>
      </c>
      <c r="D64" s="14" t="s">
        <v>27</v>
      </c>
      <c r="E64" s="20">
        <v>0.26582278481012656</v>
      </c>
      <c r="F64" s="21" t="s">
        <v>19</v>
      </c>
      <c r="G64" s="53">
        <v>1.1518987341772151</v>
      </c>
      <c r="H64" s="22" t="s">
        <v>22</v>
      </c>
      <c r="I64" s="19">
        <v>2.5569620253164556</v>
      </c>
      <c r="J64" s="3" t="e">
        <f>'STEP1(自己チェック)'!#REF!</f>
        <v>#REF!</v>
      </c>
      <c r="L64" s="1">
        <v>20.999999999999996</v>
      </c>
      <c r="M64" s="1">
        <v>91</v>
      </c>
      <c r="N64" s="1">
        <v>202</v>
      </c>
    </row>
    <row r="65" spans="1:14" ht="15" customHeight="1" x14ac:dyDescent="0.4">
      <c r="A65" s="123" t="s">
        <v>83</v>
      </c>
      <c r="B65" s="124"/>
      <c r="C65" s="124"/>
      <c r="D65" s="124"/>
      <c r="E65" s="124"/>
      <c r="F65" s="124"/>
      <c r="G65" s="52"/>
      <c r="H65" s="56"/>
      <c r="I65" s="23"/>
      <c r="J65" s="3">
        <f>'STEP1(自己チェック)'!I51</f>
        <v>0</v>
      </c>
    </row>
    <row r="66" spans="1:14" ht="15" customHeight="1" x14ac:dyDescent="0.4">
      <c r="A66" s="13" t="s">
        <v>84</v>
      </c>
      <c r="B66" s="48" t="str">
        <f t="shared" si="1"/>
        <v/>
      </c>
      <c r="C66" s="16" t="str">
        <f>'STEP1(自己チェック)'!L52</f>
        <v>未達成</v>
      </c>
      <c r="D66" s="14" t="s">
        <v>27</v>
      </c>
      <c r="E66" s="20">
        <v>0.69032258064516128</v>
      </c>
      <c r="F66" s="21" t="s">
        <v>19</v>
      </c>
      <c r="G66" s="53">
        <v>1.5677419354838709</v>
      </c>
      <c r="H66" s="22" t="s">
        <v>22</v>
      </c>
      <c r="I66" s="19">
        <v>2.5935483870967744</v>
      </c>
      <c r="J66" s="3">
        <f>'STEP1(自己チェック)'!I52</f>
        <v>0</v>
      </c>
      <c r="L66" s="1">
        <v>107</v>
      </c>
      <c r="M66" s="1">
        <v>242.99999999999997</v>
      </c>
      <c r="N66" s="1">
        <v>402</v>
      </c>
    </row>
    <row r="67" spans="1:14" ht="15" customHeight="1" x14ac:dyDescent="0.4">
      <c r="A67" s="13" t="s">
        <v>85</v>
      </c>
      <c r="B67" s="48" t="str">
        <f t="shared" si="1"/>
        <v/>
      </c>
      <c r="C67" s="16" t="str">
        <f>'STEP1(自己チェック)'!L53</f>
        <v>未達成</v>
      </c>
      <c r="D67" s="14" t="s">
        <v>27</v>
      </c>
      <c r="E67" s="20">
        <v>0.63225806451612898</v>
      </c>
      <c r="F67" s="21" t="s">
        <v>19</v>
      </c>
      <c r="G67" s="53">
        <v>1.4967741935483871</v>
      </c>
      <c r="H67" s="22" t="s">
        <v>22</v>
      </c>
      <c r="I67" s="19">
        <v>2.5741935483870968</v>
      </c>
      <c r="J67" s="3">
        <f>'STEP1(自己チェック)'!I53</f>
        <v>0</v>
      </c>
      <c r="L67" s="1">
        <v>97.999999999999986</v>
      </c>
      <c r="M67" s="1">
        <v>232</v>
      </c>
      <c r="N67" s="1">
        <v>399</v>
      </c>
    </row>
    <row r="68" spans="1:14" ht="15" customHeight="1" x14ac:dyDescent="0.4">
      <c r="A68" s="13" t="s">
        <v>86</v>
      </c>
      <c r="B68" s="48" t="e">
        <f t="shared" si="1"/>
        <v>#REF!</v>
      </c>
      <c r="C68" s="16" t="e">
        <f>'STEP1(自己チェック)'!#REF!</f>
        <v>#REF!</v>
      </c>
      <c r="D68" s="14" t="s">
        <v>27</v>
      </c>
      <c r="E68" s="20">
        <v>0.54054054054054057</v>
      </c>
      <c r="F68" s="21" t="s">
        <v>19</v>
      </c>
      <c r="G68" s="53">
        <v>1.3783783783783783</v>
      </c>
      <c r="H68" s="22" t="s">
        <v>22</v>
      </c>
      <c r="I68" s="19">
        <v>2.4932432432432434</v>
      </c>
      <c r="J68" s="3" t="e">
        <f>'STEP1(自己チェック)'!#REF!</f>
        <v>#REF!</v>
      </c>
      <c r="L68" s="1">
        <v>80</v>
      </c>
      <c r="M68" s="1">
        <v>204</v>
      </c>
      <c r="N68" s="1">
        <v>369</v>
      </c>
    </row>
    <row r="69" spans="1:14" ht="15" customHeight="1" x14ac:dyDescent="0.4">
      <c r="A69" s="13" t="s">
        <v>87</v>
      </c>
      <c r="B69" s="48" t="e">
        <f t="shared" si="1"/>
        <v>#REF!</v>
      </c>
      <c r="C69" s="16" t="e">
        <f>'STEP1(自己チェック)'!#REF!</f>
        <v>#REF!</v>
      </c>
      <c r="D69" s="14" t="s">
        <v>27</v>
      </c>
      <c r="E69" s="20">
        <v>0.44525547445255476</v>
      </c>
      <c r="F69" s="21" t="s">
        <v>19</v>
      </c>
      <c r="G69" s="53">
        <v>1.2408759124087592</v>
      </c>
      <c r="H69" s="22" t="s">
        <v>22</v>
      </c>
      <c r="I69" s="19">
        <v>2.437956204379562</v>
      </c>
      <c r="J69" s="3" t="e">
        <f>'STEP1(自己チェック)'!#REF!</f>
        <v>#REF!</v>
      </c>
      <c r="L69" s="1">
        <v>61</v>
      </c>
      <c r="M69" s="1">
        <v>170</v>
      </c>
      <c r="N69" s="1">
        <v>334</v>
      </c>
    </row>
    <row r="70" spans="1:14" ht="15" customHeight="1" x14ac:dyDescent="0.4">
      <c r="A70" s="13" t="s">
        <v>88</v>
      </c>
      <c r="B70" s="48" t="e">
        <f t="shared" si="1"/>
        <v>#REF!</v>
      </c>
      <c r="C70" s="16" t="e">
        <f>'STEP1(自己チェック)'!#REF!</f>
        <v>#REF!</v>
      </c>
      <c r="D70" s="17" t="s">
        <v>21</v>
      </c>
      <c r="E70" s="18">
        <v>1.1548387096774193</v>
      </c>
      <c r="F70" s="31" t="s">
        <v>22</v>
      </c>
      <c r="G70" s="32"/>
      <c r="H70" s="33"/>
      <c r="I70" s="19">
        <v>2.7483870967741937</v>
      </c>
      <c r="J70" s="3" t="e">
        <f>'STEP1(自己チェック)'!#REF!</f>
        <v>#REF!</v>
      </c>
      <c r="L70" s="1">
        <v>179</v>
      </c>
      <c r="M70" s="1">
        <v>310</v>
      </c>
      <c r="N70" s="1">
        <v>426</v>
      </c>
    </row>
    <row r="71" spans="1:14" ht="15" customHeight="1" x14ac:dyDescent="0.4">
      <c r="A71" s="50" t="s">
        <v>108</v>
      </c>
      <c r="B71" s="228">
        <f>'STEP1(自己チェック)'!L55</f>
        <v>0</v>
      </c>
      <c r="C71" s="229"/>
      <c r="D71" s="229"/>
      <c r="E71" s="229"/>
      <c r="F71" s="229"/>
      <c r="G71" s="230"/>
      <c r="H71" s="122"/>
      <c r="I71" s="122"/>
    </row>
  </sheetData>
  <mergeCells count="36">
    <mergeCell ref="A1:C3"/>
    <mergeCell ref="H71:I71"/>
    <mergeCell ref="A4:A5"/>
    <mergeCell ref="B4:B5"/>
    <mergeCell ref="C4:C5"/>
    <mergeCell ref="D5:E5"/>
    <mergeCell ref="F5:G5"/>
    <mergeCell ref="H5:I5"/>
    <mergeCell ref="F7:H7"/>
    <mergeCell ref="F8:H8"/>
    <mergeCell ref="F9:H9"/>
    <mergeCell ref="F10:H10"/>
    <mergeCell ref="F11:H11"/>
    <mergeCell ref="F29:H29"/>
    <mergeCell ref="F30:H30"/>
    <mergeCell ref="F12:H12"/>
    <mergeCell ref="F13:H13"/>
    <mergeCell ref="F17:H17"/>
    <mergeCell ref="F18:H18"/>
    <mergeCell ref="F19:H19"/>
    <mergeCell ref="F4:G4"/>
    <mergeCell ref="A6:G6"/>
    <mergeCell ref="F20:H20"/>
    <mergeCell ref="F21:H21"/>
    <mergeCell ref="F23:H23"/>
    <mergeCell ref="B71:G71"/>
    <mergeCell ref="A28:F28"/>
    <mergeCell ref="A36:F36"/>
    <mergeCell ref="A49:F49"/>
    <mergeCell ref="A52:F52"/>
    <mergeCell ref="A65:F65"/>
    <mergeCell ref="F31:H31"/>
    <mergeCell ref="F32:H32"/>
    <mergeCell ref="F33:H33"/>
    <mergeCell ref="F37:H37"/>
    <mergeCell ref="F38:H38"/>
  </mergeCells>
  <phoneticPr fontId="3"/>
  <conditionalFormatting sqref="C1:C5 C7:C27 C29:C35 C37:C48 C50:C51 C53:C64 C66:C70 C72:C1048576">
    <cfRule type="cellIs" dxfId="9" priority="1" operator="equal">
      <formula>"対象外"</formula>
    </cfRule>
  </conditionalFormatting>
  <conditionalFormatting sqref="C7:C27 C29:C35 C37:C48 C50:C51 C53:C64 C66:C70">
    <cfRule type="cellIs" dxfId="8" priority="2" operator="equal">
      <formula>"合致"</formula>
    </cfRule>
    <cfRule type="cellIs" dxfId="7" priority="3" operator="equal">
      <formula>"未合致"</formula>
    </cfRule>
  </conditionalFormatting>
  <pageMargins left="0.25" right="0.25" top="0.75" bottom="0.75" header="0.3" footer="0.3"/>
  <pageSetup paperSize="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9E0B-E55C-4221-B89F-E54F987438DA}">
  <sheetPr>
    <pageSetUpPr fitToPage="1"/>
  </sheetPr>
  <dimension ref="A1:P71"/>
  <sheetViews>
    <sheetView showGridLines="0" view="pageBreakPreview" zoomScale="98" zoomScaleNormal="100" zoomScaleSheetLayoutView="98" workbookViewId="0">
      <selection activeCell="C7" sqref="C7"/>
    </sheetView>
  </sheetViews>
  <sheetFormatPr defaultColWidth="9" defaultRowHeight="16.5" x14ac:dyDescent="0.4"/>
  <cols>
    <col min="1" max="1" width="45.625" style="1" customWidth="1"/>
    <col min="2" max="2" width="11.625" style="2" customWidth="1"/>
    <col min="3" max="3" width="12.125" style="1" customWidth="1"/>
    <col min="4" max="4" width="6.375" style="2" hidden="1" customWidth="1"/>
    <col min="5" max="5" width="2.875" style="1" hidden="1" customWidth="1"/>
    <col min="6" max="6" width="6.375" style="2" hidden="1" customWidth="1"/>
    <col min="7" max="7" width="4.75" style="1" hidden="1" customWidth="1"/>
    <col min="8" max="8" width="6.75" style="2" customWidth="1"/>
    <col min="9" max="9" width="2.875" style="1" hidden="1" customWidth="1"/>
    <col min="10" max="11" width="12" style="3" customWidth="1"/>
    <col min="12" max="14" width="0" style="1" hidden="1" customWidth="1"/>
    <col min="15" max="16384" width="9" style="1"/>
  </cols>
  <sheetData>
    <row r="1" spans="1:16" ht="16.149999999999999" customHeight="1" x14ac:dyDescent="0.4">
      <c r="A1" s="233" t="s">
        <v>109</v>
      </c>
      <c r="B1" s="234"/>
      <c r="C1" s="234"/>
      <c r="D1" s="42"/>
      <c r="E1" s="42"/>
      <c r="F1" s="42"/>
      <c r="G1" s="42"/>
      <c r="H1" s="42"/>
      <c r="I1" s="43"/>
      <c r="L1" s="4"/>
      <c r="M1" s="5"/>
      <c r="N1" s="5"/>
      <c r="O1" s="5"/>
    </row>
    <row r="2" spans="1:16" ht="18" customHeight="1" x14ac:dyDescent="0.4">
      <c r="A2" s="235"/>
      <c r="B2" s="236"/>
      <c r="C2" s="236"/>
      <c r="D2" s="44"/>
      <c r="E2" s="44"/>
      <c r="F2" s="44"/>
      <c r="G2" s="44"/>
      <c r="H2" s="44"/>
      <c r="I2" s="45"/>
      <c r="K2" s="8"/>
      <c r="L2" s="9"/>
      <c r="M2" s="9"/>
      <c r="N2" s="9"/>
      <c r="O2" s="9"/>
    </row>
    <row r="3" spans="1:16" ht="30.6" customHeight="1" x14ac:dyDescent="0.4">
      <c r="A3" s="237"/>
      <c r="B3" s="238"/>
      <c r="C3" s="238"/>
      <c r="D3" s="46"/>
      <c r="E3" s="46"/>
      <c r="F3" s="46"/>
      <c r="G3" s="46"/>
      <c r="H3" s="46"/>
      <c r="I3" s="47"/>
    </row>
    <row r="4" spans="1:16" ht="39.6" customHeight="1" x14ac:dyDescent="0.4">
      <c r="A4" s="138" t="s">
        <v>3</v>
      </c>
      <c r="B4" s="139" t="s">
        <v>4</v>
      </c>
      <c r="C4" s="139" t="s">
        <v>111</v>
      </c>
      <c r="D4" s="51" t="s">
        <v>8</v>
      </c>
      <c r="E4" s="51"/>
      <c r="F4" s="231" t="s">
        <v>110</v>
      </c>
      <c r="G4" s="232"/>
      <c r="H4" s="231" t="s">
        <v>113</v>
      </c>
      <c r="I4" s="232"/>
    </row>
    <row r="5" spans="1:16" ht="55.9" customHeight="1" x14ac:dyDescent="0.4">
      <c r="A5" s="138"/>
      <c r="B5" s="139"/>
      <c r="C5" s="139"/>
      <c r="D5" s="139" t="s">
        <v>9</v>
      </c>
      <c r="E5" s="139"/>
      <c r="F5" s="139" t="s">
        <v>10</v>
      </c>
      <c r="G5" s="139"/>
      <c r="H5" s="139" t="s">
        <v>112</v>
      </c>
      <c r="I5" s="139"/>
      <c r="J5" s="10"/>
      <c r="K5" s="10"/>
      <c r="L5" s="1" t="s">
        <v>14</v>
      </c>
      <c r="M5" s="1" t="s">
        <v>15</v>
      </c>
      <c r="N5" s="1" t="s">
        <v>16</v>
      </c>
      <c r="P5" s="11"/>
    </row>
    <row r="6" spans="1:16" ht="15" customHeight="1" x14ac:dyDescent="0.4">
      <c r="A6" s="123" t="s">
        <v>17</v>
      </c>
      <c r="B6" s="129"/>
      <c r="C6" s="129"/>
      <c r="D6" s="129"/>
      <c r="E6" s="129"/>
      <c r="F6" s="129"/>
      <c r="G6" s="129"/>
      <c r="H6" s="130"/>
      <c r="I6" s="12"/>
      <c r="P6" s="11"/>
    </row>
    <row r="7" spans="1:16" ht="15" customHeight="1" x14ac:dyDescent="0.4">
      <c r="A7" s="13" t="s">
        <v>18</v>
      </c>
      <c r="B7" s="48" t="str">
        <f>IF(J7=1, "◎", IF(J7=2, "○", IF(J7=3, "△", IF(J7=4, "ー", ""))))</f>
        <v/>
      </c>
      <c r="C7" s="16" t="str">
        <f>'STEP1(自己チェック)'!M16</f>
        <v>未達成</v>
      </c>
      <c r="D7" s="17" t="s">
        <v>21</v>
      </c>
      <c r="E7" s="18">
        <v>1.4039735099337749</v>
      </c>
      <c r="F7" s="126" t="s">
        <v>22</v>
      </c>
      <c r="G7" s="127"/>
      <c r="H7" s="128"/>
      <c r="I7" s="19">
        <v>2.76158940397351</v>
      </c>
      <c r="J7" s="3">
        <f>'STEP1(自己チェック)'!I16</f>
        <v>0</v>
      </c>
      <c r="L7" s="1">
        <v>212</v>
      </c>
      <c r="M7" s="1">
        <v>345</v>
      </c>
      <c r="N7" s="1">
        <v>417</v>
      </c>
    </row>
    <row r="8" spans="1:16" ht="15" customHeight="1" x14ac:dyDescent="0.4">
      <c r="A8" s="13" t="s">
        <v>23</v>
      </c>
      <c r="B8" s="48" t="str">
        <f t="shared" ref="B8:B15" si="0">IF(J8=1, "◎", IF(J8=2, "○", IF(J8=3, "△", IF(J8=4, "ー", ""))))</f>
        <v/>
      </c>
      <c r="C8" s="16" t="str">
        <f>'STEP1(自己チェック)'!M17</f>
        <v>未達成</v>
      </c>
      <c r="D8" s="17" t="s">
        <v>21</v>
      </c>
      <c r="E8" s="18">
        <v>1.2037037037037037</v>
      </c>
      <c r="F8" s="126" t="s">
        <v>22</v>
      </c>
      <c r="G8" s="127"/>
      <c r="H8" s="128"/>
      <c r="I8" s="19">
        <v>2.7870370370370372</v>
      </c>
      <c r="J8" s="3">
        <f>'STEP1(自己チェック)'!I17</f>
        <v>0</v>
      </c>
      <c r="L8" s="1">
        <v>130</v>
      </c>
      <c r="M8" s="1">
        <v>235</v>
      </c>
      <c r="N8" s="1">
        <v>301</v>
      </c>
    </row>
    <row r="9" spans="1:16" ht="15" customHeight="1" x14ac:dyDescent="0.4">
      <c r="A9" s="13" t="s">
        <v>25</v>
      </c>
      <c r="B9" s="48" t="str">
        <f t="shared" si="0"/>
        <v/>
      </c>
      <c r="C9" s="16" t="str">
        <f>'STEP1(自己チェック)'!M18</f>
        <v>未達成</v>
      </c>
      <c r="D9" s="17" t="s">
        <v>21</v>
      </c>
      <c r="E9" s="18">
        <v>1.0827067669172932</v>
      </c>
      <c r="F9" s="126" t="s">
        <v>22</v>
      </c>
      <c r="G9" s="127"/>
      <c r="H9" s="128"/>
      <c r="I9" s="19">
        <v>2.7669172932330826</v>
      </c>
      <c r="J9" s="3">
        <f>'STEP1(自己チェック)'!I18</f>
        <v>0</v>
      </c>
      <c r="L9" s="1">
        <v>144</v>
      </c>
      <c r="M9" s="1">
        <v>279</v>
      </c>
      <c r="N9" s="1">
        <v>368</v>
      </c>
    </row>
    <row r="10" spans="1:16" ht="15" customHeight="1" x14ac:dyDescent="0.4">
      <c r="A10" s="13" t="s">
        <v>28</v>
      </c>
      <c r="B10" s="48" t="str">
        <f t="shared" si="0"/>
        <v/>
      </c>
      <c r="C10" s="16" t="str">
        <f>'STEP1(自己チェック)'!M20</f>
        <v>未達成</v>
      </c>
      <c r="D10" s="17" t="s">
        <v>21</v>
      </c>
      <c r="E10" s="18">
        <v>1.2713178294573644</v>
      </c>
      <c r="F10" s="126" t="s">
        <v>22</v>
      </c>
      <c r="G10" s="127"/>
      <c r="H10" s="128"/>
      <c r="I10" s="19">
        <v>2.751937984496124</v>
      </c>
      <c r="J10" s="3">
        <f>'STEP1(自己チェック)'!I20</f>
        <v>0</v>
      </c>
      <c r="L10" s="1">
        <v>164</v>
      </c>
      <c r="M10" s="1">
        <v>288</v>
      </c>
      <c r="N10" s="1">
        <v>355</v>
      </c>
    </row>
    <row r="11" spans="1:16" ht="15" customHeight="1" x14ac:dyDescent="0.4">
      <c r="A11" s="13" t="s">
        <v>29</v>
      </c>
      <c r="B11" s="48" t="str">
        <f t="shared" si="0"/>
        <v/>
      </c>
      <c r="C11" s="16" t="str">
        <f>'STEP1(自己チェック)'!M21</f>
        <v>未達成</v>
      </c>
      <c r="D11" s="17" t="s">
        <v>21</v>
      </c>
      <c r="E11" s="18">
        <v>1.2265625</v>
      </c>
      <c r="F11" s="126" t="s">
        <v>22</v>
      </c>
      <c r="G11" s="127"/>
      <c r="H11" s="128"/>
      <c r="I11" s="19">
        <v>2.7578125</v>
      </c>
      <c r="J11" s="3">
        <f>'STEP1(自己チェック)'!I21</f>
        <v>0</v>
      </c>
      <c r="L11" s="1">
        <v>157</v>
      </c>
      <c r="M11" s="1">
        <v>278</v>
      </c>
      <c r="N11" s="1">
        <v>353</v>
      </c>
    </row>
    <row r="12" spans="1:16" ht="15" customHeight="1" x14ac:dyDescent="0.4">
      <c r="A12" s="13" t="s">
        <v>30</v>
      </c>
      <c r="B12" s="48" t="str">
        <f t="shared" si="0"/>
        <v/>
      </c>
      <c r="C12" s="16" t="str">
        <f>'STEP1(自己チェック)'!M22</f>
        <v>未達成</v>
      </c>
      <c r="D12" s="17" t="s">
        <v>21</v>
      </c>
      <c r="E12" s="18">
        <v>1.1935483870967742</v>
      </c>
      <c r="F12" s="126" t="s">
        <v>22</v>
      </c>
      <c r="G12" s="127"/>
      <c r="H12" s="128"/>
      <c r="I12" s="19">
        <v>2.8</v>
      </c>
      <c r="J12" s="3">
        <f>'STEP1(自己チェック)'!I22</f>
        <v>0</v>
      </c>
      <c r="L12" s="1">
        <v>185</v>
      </c>
      <c r="M12" s="1">
        <v>346</v>
      </c>
      <c r="N12" s="1">
        <v>434</v>
      </c>
    </row>
    <row r="13" spans="1:16" ht="15" customHeight="1" x14ac:dyDescent="0.4">
      <c r="A13" s="13" t="s">
        <v>31</v>
      </c>
      <c r="B13" s="48" t="str">
        <f t="shared" si="0"/>
        <v/>
      </c>
      <c r="C13" s="16" t="str">
        <f>'STEP1(自己チェック)'!M23</f>
        <v>未達成</v>
      </c>
      <c r="D13" s="14" t="s">
        <v>27</v>
      </c>
      <c r="E13" s="20">
        <v>0.62637362637362637</v>
      </c>
      <c r="F13" s="126" t="s">
        <v>22</v>
      </c>
      <c r="G13" s="127"/>
      <c r="H13" s="128"/>
      <c r="I13" s="19">
        <v>2.7472527472527473</v>
      </c>
      <c r="J13" s="3">
        <f>'STEP1(自己チェック)'!I23</f>
        <v>0</v>
      </c>
      <c r="L13" s="1">
        <v>57</v>
      </c>
      <c r="M13" s="1">
        <v>160</v>
      </c>
      <c r="N13" s="1">
        <v>250</v>
      </c>
    </row>
    <row r="14" spans="1:16" ht="15" customHeight="1" x14ac:dyDescent="0.4">
      <c r="A14" s="13" t="s">
        <v>32</v>
      </c>
      <c r="B14" s="48" t="str">
        <f t="shared" si="0"/>
        <v/>
      </c>
      <c r="C14" s="16" t="str">
        <f>'STEP1(自己チェック)'!M24</f>
        <v>未達成</v>
      </c>
      <c r="D14" s="14" t="s">
        <v>27</v>
      </c>
      <c r="E14" s="20">
        <v>0.76056338028169013</v>
      </c>
      <c r="F14" s="21" t="s">
        <v>19</v>
      </c>
      <c r="G14" s="53">
        <v>1.8028169014084507</v>
      </c>
      <c r="H14" s="22" t="s">
        <v>22</v>
      </c>
      <c r="I14" s="19">
        <v>2.76056338028169</v>
      </c>
      <c r="J14" s="3">
        <f>'STEP1(自己チェック)'!I24</f>
        <v>0</v>
      </c>
      <c r="L14" s="1">
        <v>108</v>
      </c>
      <c r="M14" s="1">
        <v>256</v>
      </c>
      <c r="N14" s="1">
        <v>392</v>
      </c>
    </row>
    <row r="15" spans="1:16" ht="15" customHeight="1" x14ac:dyDescent="0.4">
      <c r="A15" s="13" t="s">
        <v>33</v>
      </c>
      <c r="B15" s="48" t="e">
        <f t="shared" si="0"/>
        <v>#REF!</v>
      </c>
      <c r="C15" s="16" t="e">
        <f>'STEP1(自己チェック)'!#REF!</f>
        <v>#REF!</v>
      </c>
      <c r="D15" s="14" t="s">
        <v>27</v>
      </c>
      <c r="E15" s="20">
        <v>0.58518518518518514</v>
      </c>
      <c r="F15" s="21" t="s">
        <v>19</v>
      </c>
      <c r="G15" s="53">
        <v>1.5185185185185186</v>
      </c>
      <c r="H15" s="22" t="s">
        <v>22</v>
      </c>
      <c r="I15" s="19">
        <v>2.6962962962962962</v>
      </c>
      <c r="J15" s="3" t="e">
        <f>'STEP1(自己チェック)'!#REF!</f>
        <v>#REF!</v>
      </c>
      <c r="L15" s="1">
        <v>79</v>
      </c>
      <c r="M15" s="1">
        <v>205</v>
      </c>
      <c r="N15" s="1">
        <v>364</v>
      </c>
    </row>
    <row r="16" spans="1:16" ht="15" customHeight="1" x14ac:dyDescent="0.4">
      <c r="A16" s="123" t="s">
        <v>34</v>
      </c>
      <c r="B16" s="124"/>
      <c r="C16" s="124"/>
      <c r="D16" s="124"/>
      <c r="E16" s="124"/>
      <c r="F16" s="124"/>
      <c r="G16" s="124"/>
      <c r="H16" s="125"/>
      <c r="I16" s="23"/>
      <c r="J16" s="3" t="e">
        <f>'STEP1(自己チェック)'!#REF!</f>
        <v>#REF!</v>
      </c>
    </row>
    <row r="17" spans="1:14" ht="15" customHeight="1" x14ac:dyDescent="0.4">
      <c r="A17" s="13" t="s">
        <v>35</v>
      </c>
      <c r="B17" s="48" t="str">
        <f>IF(J17=1, "◎", IF(J17=2, "○", IF(J17=3, "△", IF(J17=4, "ー", ""))))</f>
        <v/>
      </c>
      <c r="C17" s="16" t="str">
        <f>'STEP1(自己チェック)'!M26</f>
        <v>未達成</v>
      </c>
      <c r="D17" s="17" t="s">
        <v>21</v>
      </c>
      <c r="E17" s="18">
        <v>1.0897435897435896</v>
      </c>
      <c r="F17" s="126" t="s">
        <v>22</v>
      </c>
      <c r="G17" s="127"/>
      <c r="H17" s="128"/>
      <c r="I17" s="19">
        <v>2.8461538461538463</v>
      </c>
      <c r="J17" s="3">
        <f>'STEP1(自己チェック)'!I26</f>
        <v>0</v>
      </c>
      <c r="L17" s="1">
        <v>169.99999999999997</v>
      </c>
      <c r="M17" s="1">
        <v>339.99999999999994</v>
      </c>
      <c r="N17" s="1">
        <v>444</v>
      </c>
    </row>
    <row r="18" spans="1:14" ht="15" customHeight="1" x14ac:dyDescent="0.4">
      <c r="A18" s="13" t="s">
        <v>36</v>
      </c>
      <c r="B18" s="48" t="str">
        <f t="shared" ref="B18:B70" si="1">IF(J18=1, "◎", IF(J18=2, "○", IF(J18=3, "△", IF(J18=4, "ー", ""))))</f>
        <v/>
      </c>
      <c r="C18" s="16" t="str">
        <f>'STEP1(自己チェック)'!M27</f>
        <v>未達成</v>
      </c>
      <c r="D18" s="17" t="s">
        <v>21</v>
      </c>
      <c r="E18" s="18">
        <v>1.0253164556962024</v>
      </c>
      <c r="F18" s="126" t="s">
        <v>22</v>
      </c>
      <c r="G18" s="127"/>
      <c r="H18" s="128"/>
      <c r="I18" s="19">
        <v>2.7974683544303796</v>
      </c>
      <c r="J18" s="3">
        <f>'STEP1(自己チェック)'!I27</f>
        <v>0</v>
      </c>
      <c r="L18" s="1">
        <v>162</v>
      </c>
      <c r="M18" s="1">
        <v>329</v>
      </c>
      <c r="N18" s="1">
        <v>441.99999999999994</v>
      </c>
    </row>
    <row r="19" spans="1:14" ht="15" customHeight="1" x14ac:dyDescent="0.4">
      <c r="A19" s="13" t="s">
        <v>37</v>
      </c>
      <c r="B19" s="48" t="str">
        <f t="shared" si="1"/>
        <v/>
      </c>
      <c r="C19" s="16" t="str">
        <f>'STEP1(自己チェック)'!M28</f>
        <v>未達成</v>
      </c>
      <c r="D19" s="17" t="s">
        <v>21</v>
      </c>
      <c r="E19" s="18">
        <v>1.0927152317880795</v>
      </c>
      <c r="F19" s="126" t="s">
        <v>22</v>
      </c>
      <c r="G19" s="127"/>
      <c r="H19" s="128"/>
      <c r="I19" s="19">
        <v>2.8013245033112582</v>
      </c>
      <c r="J19" s="3">
        <f>'STEP1(自己チェック)'!I28</f>
        <v>0</v>
      </c>
      <c r="L19" s="1">
        <v>165</v>
      </c>
      <c r="M19" s="1">
        <v>316</v>
      </c>
      <c r="N19" s="1">
        <v>423</v>
      </c>
    </row>
    <row r="20" spans="1:14" ht="15" customHeight="1" x14ac:dyDescent="0.4">
      <c r="A20" s="13" t="s">
        <v>38</v>
      </c>
      <c r="B20" s="48" t="str">
        <f t="shared" si="1"/>
        <v/>
      </c>
      <c r="C20" s="16" t="str">
        <f>'STEP1(自己チェック)'!M29</f>
        <v>未達成</v>
      </c>
      <c r="D20" s="17" t="s">
        <v>21</v>
      </c>
      <c r="E20" s="18">
        <v>1.1456953642384107</v>
      </c>
      <c r="F20" s="126" t="s">
        <v>22</v>
      </c>
      <c r="G20" s="127"/>
      <c r="H20" s="128"/>
      <c r="I20" s="19">
        <v>2.8013245033112582</v>
      </c>
      <c r="J20" s="3">
        <f>'STEP1(自己チェック)'!I29</f>
        <v>0</v>
      </c>
      <c r="L20" s="1">
        <v>173</v>
      </c>
      <c r="M20" s="1">
        <v>313</v>
      </c>
      <c r="N20" s="1">
        <v>423</v>
      </c>
    </row>
    <row r="21" spans="1:14" ht="15" customHeight="1" x14ac:dyDescent="0.4">
      <c r="A21" s="13" t="s">
        <v>39</v>
      </c>
      <c r="B21" s="48" t="str">
        <f t="shared" si="1"/>
        <v/>
      </c>
      <c r="C21" s="16" t="str">
        <f>'STEP1(自己チェック)'!M30</f>
        <v>未達成</v>
      </c>
      <c r="D21" s="17" t="s">
        <v>21</v>
      </c>
      <c r="E21" s="18">
        <v>1.1474358974358974</v>
      </c>
      <c r="F21" s="126" t="s">
        <v>22</v>
      </c>
      <c r="G21" s="127"/>
      <c r="H21" s="128"/>
      <c r="I21" s="19">
        <v>2.7564102564102564</v>
      </c>
      <c r="J21" s="3">
        <f>'STEP1(自己チェック)'!I30</f>
        <v>0</v>
      </c>
      <c r="L21" s="1">
        <v>179</v>
      </c>
      <c r="M21" s="1">
        <v>338</v>
      </c>
      <c r="N21" s="1">
        <v>430</v>
      </c>
    </row>
    <row r="22" spans="1:14" ht="15" customHeight="1" x14ac:dyDescent="0.4">
      <c r="A22" s="13" t="s">
        <v>40</v>
      </c>
      <c r="B22" s="48" t="str">
        <f t="shared" si="1"/>
        <v/>
      </c>
      <c r="C22" s="16" t="str">
        <f>'STEP1(自己チェック)'!M32</f>
        <v>未達成</v>
      </c>
      <c r="D22" s="14" t="s">
        <v>27</v>
      </c>
      <c r="E22" s="20">
        <v>0.78980891719745228</v>
      </c>
      <c r="F22" s="21" t="s">
        <v>19</v>
      </c>
      <c r="G22" s="53">
        <v>1.8471337579617835</v>
      </c>
      <c r="H22" s="22" t="s">
        <v>22</v>
      </c>
      <c r="I22" s="19">
        <v>2.7197452229299364</v>
      </c>
      <c r="J22" s="3">
        <f>'STEP1(自己チェック)'!I32</f>
        <v>0</v>
      </c>
      <c r="L22" s="1">
        <v>124.00000000000001</v>
      </c>
      <c r="M22" s="1">
        <v>290</v>
      </c>
      <c r="N22" s="1">
        <v>427</v>
      </c>
    </row>
    <row r="23" spans="1:14" ht="15" customHeight="1" x14ac:dyDescent="0.4">
      <c r="A23" s="13" t="s">
        <v>41</v>
      </c>
      <c r="B23" s="48" t="str">
        <f t="shared" si="1"/>
        <v/>
      </c>
      <c r="C23" s="16" t="str">
        <f>'STEP1(自己チェック)'!M33</f>
        <v>未達成</v>
      </c>
      <c r="D23" s="17" t="s">
        <v>21</v>
      </c>
      <c r="E23" s="18">
        <v>1.1946308724832215</v>
      </c>
      <c r="F23" s="126" t="s">
        <v>22</v>
      </c>
      <c r="G23" s="127"/>
      <c r="H23" s="128"/>
      <c r="I23" s="19">
        <v>2.7919463087248322</v>
      </c>
      <c r="J23" s="3">
        <f>'STEP1(自己チェック)'!I33</f>
        <v>0</v>
      </c>
      <c r="L23" s="1">
        <v>178</v>
      </c>
      <c r="M23" s="1">
        <v>317.99999999999994</v>
      </c>
      <c r="N23" s="1">
        <v>416</v>
      </c>
    </row>
    <row r="24" spans="1:14" ht="15" customHeight="1" x14ac:dyDescent="0.4">
      <c r="A24" s="13" t="s">
        <v>42</v>
      </c>
      <c r="B24" s="48" t="e">
        <f t="shared" si="1"/>
        <v>#REF!</v>
      </c>
      <c r="C24" s="16" t="e">
        <f>'STEP1(自己チェック)'!#REF!</f>
        <v>#REF!</v>
      </c>
      <c r="D24" s="14" t="s">
        <v>27</v>
      </c>
      <c r="E24" s="20">
        <v>0.39583333333333331</v>
      </c>
      <c r="F24" s="21" t="s">
        <v>19</v>
      </c>
      <c r="G24" s="53">
        <v>1.4375</v>
      </c>
      <c r="H24" s="22" t="s">
        <v>22</v>
      </c>
      <c r="I24" s="19">
        <v>2.6875</v>
      </c>
      <c r="J24" s="3" t="e">
        <f>'STEP1(自己チェック)'!#REF!</f>
        <v>#REF!</v>
      </c>
      <c r="L24" s="1">
        <v>57</v>
      </c>
      <c r="M24" s="1">
        <v>207</v>
      </c>
      <c r="N24" s="1">
        <v>387</v>
      </c>
    </row>
    <row r="25" spans="1:14" ht="15" customHeight="1" x14ac:dyDescent="0.4">
      <c r="A25" s="13" t="s">
        <v>43</v>
      </c>
      <c r="B25" s="48" t="str">
        <f t="shared" si="1"/>
        <v/>
      </c>
      <c r="C25" s="16" t="str">
        <f>'STEP1(自己チェック)'!M35</f>
        <v>未達成</v>
      </c>
      <c r="D25" s="14" t="s">
        <v>27</v>
      </c>
      <c r="E25" s="20">
        <v>0.44117647058823528</v>
      </c>
      <c r="F25" s="21" t="s">
        <v>19</v>
      </c>
      <c r="G25" s="53">
        <v>1.411764705882353</v>
      </c>
      <c r="H25" s="22" t="s">
        <v>22</v>
      </c>
      <c r="I25" s="19">
        <v>2.6029411764705883</v>
      </c>
      <c r="J25" s="3">
        <f>'STEP1(自己チェック)'!I35</f>
        <v>0</v>
      </c>
      <c r="L25" s="1">
        <v>60</v>
      </c>
      <c r="M25" s="1">
        <v>192</v>
      </c>
      <c r="N25" s="1">
        <v>354</v>
      </c>
    </row>
    <row r="26" spans="1:14" ht="15" customHeight="1" x14ac:dyDescent="0.4">
      <c r="A26" s="13" t="s">
        <v>44</v>
      </c>
      <c r="B26" s="48" t="str">
        <f t="shared" si="1"/>
        <v/>
      </c>
      <c r="C26" s="16" t="str">
        <f>'STEP1(自己チェック)'!M36</f>
        <v>未達成</v>
      </c>
      <c r="D26" s="14" t="s">
        <v>27</v>
      </c>
      <c r="E26" s="20">
        <v>0.6785714285714286</v>
      </c>
      <c r="F26" s="21" t="s">
        <v>19</v>
      </c>
      <c r="G26" s="53">
        <v>1.7142857142857142</v>
      </c>
      <c r="H26" s="22" t="s">
        <v>22</v>
      </c>
      <c r="I26" s="19">
        <v>2.6785714285714284</v>
      </c>
      <c r="J26" s="3">
        <f>'STEP1(自己チェック)'!I36</f>
        <v>0</v>
      </c>
      <c r="L26" s="1">
        <v>95</v>
      </c>
      <c r="M26" s="1">
        <v>240</v>
      </c>
      <c r="N26" s="1">
        <v>375</v>
      </c>
    </row>
    <row r="27" spans="1:14" ht="15" customHeight="1" x14ac:dyDescent="0.4">
      <c r="A27" s="13" t="s">
        <v>45</v>
      </c>
      <c r="B27" s="48" t="e">
        <f t="shared" si="1"/>
        <v>#REF!</v>
      </c>
      <c r="C27" s="16" t="e">
        <f>'STEP1(自己チェック)'!#REF!</f>
        <v>#REF!</v>
      </c>
      <c r="D27" s="14" t="s">
        <v>27</v>
      </c>
      <c r="E27" s="20">
        <v>0.421875</v>
      </c>
      <c r="F27" s="21" t="s">
        <v>19</v>
      </c>
      <c r="G27" s="53">
        <v>1.2421875</v>
      </c>
      <c r="H27" s="22" t="s">
        <v>22</v>
      </c>
      <c r="I27" s="19">
        <v>2.53125</v>
      </c>
      <c r="J27" s="3" t="e">
        <f>'STEP1(自己チェック)'!#REF!</f>
        <v>#REF!</v>
      </c>
      <c r="L27" s="1">
        <v>54</v>
      </c>
      <c r="M27" s="1">
        <v>159</v>
      </c>
      <c r="N27" s="1">
        <v>324</v>
      </c>
    </row>
    <row r="28" spans="1:14" ht="15" customHeight="1" x14ac:dyDescent="0.4">
      <c r="A28" s="123" t="s">
        <v>46</v>
      </c>
      <c r="B28" s="129"/>
      <c r="C28" s="129"/>
      <c r="D28" s="129"/>
      <c r="E28" s="129"/>
      <c r="F28" s="129"/>
      <c r="G28" s="54"/>
      <c r="H28" s="55"/>
      <c r="I28" s="23"/>
      <c r="J28" s="3" t="e">
        <f>'STEP1(自己チェック)'!#REF!</f>
        <v>#REF!</v>
      </c>
    </row>
    <row r="29" spans="1:14" ht="15" customHeight="1" x14ac:dyDescent="0.4">
      <c r="A29" s="13" t="s">
        <v>47</v>
      </c>
      <c r="B29" s="48" t="e">
        <f t="shared" si="1"/>
        <v>#REF!</v>
      </c>
      <c r="C29" s="16" t="e">
        <f>'STEP1(自己チェック)'!#REF!</f>
        <v>#REF!</v>
      </c>
      <c r="D29" s="17" t="s">
        <v>21</v>
      </c>
      <c r="E29" s="18">
        <v>1.2380952380952381</v>
      </c>
      <c r="F29" s="126" t="s">
        <v>22</v>
      </c>
      <c r="G29" s="127"/>
      <c r="H29" s="128"/>
      <c r="I29" s="19">
        <v>2.6825396825396823</v>
      </c>
      <c r="J29" s="3" t="e">
        <f>'STEP1(自己チェック)'!#REF!</f>
        <v>#REF!</v>
      </c>
      <c r="L29" s="1">
        <v>156</v>
      </c>
      <c r="M29" s="1">
        <v>277</v>
      </c>
      <c r="N29" s="1">
        <v>338</v>
      </c>
    </row>
    <row r="30" spans="1:14" ht="15" customHeight="1" x14ac:dyDescent="0.4">
      <c r="A30" s="13" t="s">
        <v>48</v>
      </c>
      <c r="B30" s="48" t="e">
        <f t="shared" si="1"/>
        <v>#REF!</v>
      </c>
      <c r="C30" s="16" t="e">
        <f>'STEP1(自己チェック)'!#REF!</f>
        <v>#REF!</v>
      </c>
      <c r="D30" s="17" t="s">
        <v>21</v>
      </c>
      <c r="E30" s="18">
        <v>1.390625</v>
      </c>
      <c r="F30" s="126" t="s">
        <v>22</v>
      </c>
      <c r="G30" s="127"/>
      <c r="H30" s="128"/>
      <c r="I30" s="19">
        <v>2.6484375</v>
      </c>
      <c r="J30" s="3" t="e">
        <f>'STEP1(自己チェック)'!#REF!</f>
        <v>#REF!</v>
      </c>
      <c r="L30" s="1">
        <v>178</v>
      </c>
      <c r="M30" s="1">
        <v>289</v>
      </c>
      <c r="N30" s="1">
        <v>339</v>
      </c>
    </row>
    <row r="31" spans="1:14" ht="15" customHeight="1" x14ac:dyDescent="0.4">
      <c r="A31" s="13" t="s">
        <v>49</v>
      </c>
      <c r="B31" s="48" t="e">
        <f t="shared" si="1"/>
        <v>#REF!</v>
      </c>
      <c r="C31" s="16" t="e">
        <f>'STEP1(自己チェック)'!#REF!</f>
        <v>#REF!</v>
      </c>
      <c r="D31" s="17" t="s">
        <v>21</v>
      </c>
      <c r="E31" s="18">
        <v>1.347457627118644</v>
      </c>
      <c r="F31" s="126" t="s">
        <v>22</v>
      </c>
      <c r="G31" s="127"/>
      <c r="H31" s="128"/>
      <c r="I31" s="19">
        <v>2.7457627118644066</v>
      </c>
      <c r="J31" s="3" t="e">
        <f>'STEP1(自己チェック)'!#REF!</f>
        <v>#REF!</v>
      </c>
      <c r="L31" s="1">
        <v>159</v>
      </c>
      <c r="M31" s="1">
        <v>263</v>
      </c>
      <c r="N31" s="1">
        <v>324</v>
      </c>
    </row>
    <row r="32" spans="1:14" ht="15" customHeight="1" x14ac:dyDescent="0.4">
      <c r="A32" s="13" t="s">
        <v>50</v>
      </c>
      <c r="B32" s="48" t="e">
        <f t="shared" si="1"/>
        <v>#REF!</v>
      </c>
      <c r="C32" s="16" t="e">
        <f>'STEP1(自己チェック)'!#REF!</f>
        <v>#REF!</v>
      </c>
      <c r="D32" s="17" t="s">
        <v>21</v>
      </c>
      <c r="E32" s="18">
        <v>1.3839999999999999</v>
      </c>
      <c r="F32" s="126" t="s">
        <v>22</v>
      </c>
      <c r="G32" s="127"/>
      <c r="H32" s="128"/>
      <c r="I32" s="19">
        <v>2.7280000000000002</v>
      </c>
      <c r="J32" s="3" t="e">
        <f>'STEP1(自己チェック)'!#REF!</f>
        <v>#REF!</v>
      </c>
      <c r="L32" s="1">
        <v>173</v>
      </c>
      <c r="M32" s="1">
        <v>282</v>
      </c>
      <c r="N32" s="1">
        <v>341</v>
      </c>
    </row>
    <row r="33" spans="1:14" ht="15" customHeight="1" x14ac:dyDescent="0.4">
      <c r="A33" s="13" t="s">
        <v>51</v>
      </c>
      <c r="B33" s="48" t="e">
        <f t="shared" si="1"/>
        <v>#REF!</v>
      </c>
      <c r="C33" s="16" t="e">
        <f>'STEP1(自己チェック)'!#REF!</f>
        <v>#REF!</v>
      </c>
      <c r="D33" s="17" t="s">
        <v>21</v>
      </c>
      <c r="E33" s="18">
        <v>1.3504273504273505</v>
      </c>
      <c r="F33" s="126" t="s">
        <v>22</v>
      </c>
      <c r="G33" s="127"/>
      <c r="H33" s="128"/>
      <c r="I33" s="19">
        <v>2.7521367521367521</v>
      </c>
      <c r="J33" s="3" t="e">
        <f>'STEP1(自己チェック)'!#REF!</f>
        <v>#REF!</v>
      </c>
      <c r="L33" s="1">
        <v>158</v>
      </c>
      <c r="M33" s="1">
        <v>265</v>
      </c>
      <c r="N33" s="1">
        <v>322</v>
      </c>
    </row>
    <row r="34" spans="1:14" ht="15" customHeight="1" x14ac:dyDescent="0.4">
      <c r="A34" s="13" t="s">
        <v>52</v>
      </c>
      <c r="B34" s="48" t="e">
        <f t="shared" si="1"/>
        <v>#REF!</v>
      </c>
      <c r="C34" s="16" t="e">
        <f>'STEP1(自己チェック)'!#REF!</f>
        <v>#REF!</v>
      </c>
      <c r="D34" s="14" t="s">
        <v>27</v>
      </c>
      <c r="E34" s="20">
        <v>0.58620689655172409</v>
      </c>
      <c r="F34" s="21" t="s">
        <v>19</v>
      </c>
      <c r="G34" s="53">
        <v>1.8793103448275863</v>
      </c>
      <c r="H34" s="22" t="s">
        <v>22</v>
      </c>
      <c r="I34" s="19">
        <v>2.7672413793103448</v>
      </c>
      <c r="J34" s="3" t="e">
        <f>'STEP1(自己チェック)'!#REF!</f>
        <v>#REF!</v>
      </c>
      <c r="L34" s="1">
        <v>68</v>
      </c>
      <c r="M34" s="1">
        <v>218</v>
      </c>
      <c r="N34" s="1">
        <v>321</v>
      </c>
    </row>
    <row r="35" spans="1:14" ht="15" customHeight="1" x14ac:dyDescent="0.4">
      <c r="A35" s="13" t="s">
        <v>53</v>
      </c>
      <c r="B35" s="48" t="e">
        <f t="shared" si="1"/>
        <v>#REF!</v>
      </c>
      <c r="C35" s="16" t="e">
        <f>'STEP1(自己チェック)'!#REF!</f>
        <v>#REF!</v>
      </c>
      <c r="D35" s="14" t="s">
        <v>27</v>
      </c>
      <c r="E35" s="20">
        <v>0.25</v>
      </c>
      <c r="F35" s="21" t="s">
        <v>19</v>
      </c>
      <c r="G35" s="53">
        <v>1.25</v>
      </c>
      <c r="H35" s="22" t="s">
        <v>22</v>
      </c>
      <c r="I35" s="19">
        <v>2.7241379310344827</v>
      </c>
      <c r="J35" s="3" t="e">
        <f>'STEP1(自己チェック)'!#REF!</f>
        <v>#REF!</v>
      </c>
      <c r="L35" s="1">
        <v>29</v>
      </c>
      <c r="M35" s="1">
        <v>145</v>
      </c>
      <c r="N35" s="1">
        <v>316</v>
      </c>
    </row>
    <row r="36" spans="1:14" ht="15" customHeight="1" x14ac:dyDescent="0.4">
      <c r="A36" s="123" t="s">
        <v>54</v>
      </c>
      <c r="B36" s="124"/>
      <c r="C36" s="124"/>
      <c r="D36" s="124"/>
      <c r="E36" s="124"/>
      <c r="F36" s="124"/>
      <c r="G36" s="124"/>
      <c r="H36" s="125"/>
      <c r="I36" s="23"/>
      <c r="J36" s="3">
        <f>'STEP1(自己チェック)'!I37</f>
        <v>0</v>
      </c>
    </row>
    <row r="37" spans="1:14" ht="15" customHeight="1" x14ac:dyDescent="0.4">
      <c r="A37" s="13" t="s">
        <v>55</v>
      </c>
      <c r="B37" s="48" t="str">
        <f t="shared" si="1"/>
        <v/>
      </c>
      <c r="C37" s="16" t="str">
        <f>'STEP1(自己チェック)'!M39</f>
        <v>未達成</v>
      </c>
      <c r="D37" s="17" t="s">
        <v>21</v>
      </c>
      <c r="E37" s="18">
        <v>1.045045045045045</v>
      </c>
      <c r="F37" s="126" t="s">
        <v>22</v>
      </c>
      <c r="G37" s="127"/>
      <c r="H37" s="128"/>
      <c r="I37" s="19">
        <v>2.7207207207207209</v>
      </c>
      <c r="J37" s="3">
        <f>'STEP1(自己チェック)'!I39</f>
        <v>0</v>
      </c>
      <c r="L37" s="1">
        <v>116</v>
      </c>
      <c r="M37" s="1">
        <v>225.00000000000003</v>
      </c>
      <c r="N37" s="1">
        <v>302</v>
      </c>
    </row>
    <row r="38" spans="1:14" ht="15" customHeight="1" x14ac:dyDescent="0.4">
      <c r="A38" s="13" t="s">
        <v>56</v>
      </c>
      <c r="B38" s="48" t="str">
        <f t="shared" si="1"/>
        <v/>
      </c>
      <c r="C38" s="16" t="str">
        <f>'STEP1(自己チェック)'!M40</f>
        <v>未達成</v>
      </c>
      <c r="D38" s="17" t="s">
        <v>21</v>
      </c>
      <c r="E38" s="18">
        <v>1.2566371681415929</v>
      </c>
      <c r="F38" s="126" t="s">
        <v>22</v>
      </c>
      <c r="G38" s="127"/>
      <c r="H38" s="128"/>
      <c r="I38" s="19">
        <v>2.7787610619469025</v>
      </c>
      <c r="J38" s="3">
        <f>'STEP1(自己チェック)'!I40</f>
        <v>0</v>
      </c>
      <c r="L38" s="1">
        <v>142</v>
      </c>
      <c r="M38" s="1">
        <v>249</v>
      </c>
      <c r="N38" s="1">
        <v>314</v>
      </c>
    </row>
    <row r="39" spans="1:14" ht="15" customHeight="1" x14ac:dyDescent="0.4">
      <c r="A39" s="13" t="s">
        <v>57</v>
      </c>
      <c r="B39" s="48" t="e">
        <f t="shared" si="1"/>
        <v>#REF!</v>
      </c>
      <c r="C39" s="16" t="e">
        <f>'STEP1(自己チェック)'!#REF!</f>
        <v>#REF!</v>
      </c>
      <c r="D39" s="14" t="s">
        <v>27</v>
      </c>
      <c r="E39" s="20">
        <v>0.31372549019607843</v>
      </c>
      <c r="F39" s="21" t="s">
        <v>19</v>
      </c>
      <c r="G39" s="53">
        <v>1.0098039215686274</v>
      </c>
      <c r="H39" s="22" t="s">
        <v>22</v>
      </c>
      <c r="I39" s="19">
        <v>2.5</v>
      </c>
      <c r="J39" s="3" t="e">
        <f>'STEP1(自己チェック)'!#REF!</f>
        <v>#REF!</v>
      </c>
      <c r="L39" s="1">
        <v>32</v>
      </c>
      <c r="M39" s="1">
        <v>103</v>
      </c>
      <c r="N39" s="1">
        <v>255</v>
      </c>
    </row>
    <row r="40" spans="1:14" ht="15" customHeight="1" x14ac:dyDescent="0.4">
      <c r="A40" s="13" t="s">
        <v>58</v>
      </c>
      <c r="B40" s="48" t="e">
        <f t="shared" si="1"/>
        <v>#REF!</v>
      </c>
      <c r="C40" s="16" t="e">
        <f>'STEP1(自己チェック)'!#REF!</f>
        <v>#REF!</v>
      </c>
      <c r="D40" s="14" t="s">
        <v>27</v>
      </c>
      <c r="E40" s="20">
        <v>0.37962962962962965</v>
      </c>
      <c r="F40" s="21" t="s">
        <v>19</v>
      </c>
      <c r="G40" s="53">
        <v>1.3148148148148149</v>
      </c>
      <c r="H40" s="22" t="s">
        <v>22</v>
      </c>
      <c r="I40" s="19">
        <v>2.5833333333333335</v>
      </c>
      <c r="J40" s="3" t="e">
        <f>'STEP1(自己チェック)'!#REF!</f>
        <v>#REF!</v>
      </c>
      <c r="L40" s="1">
        <v>41</v>
      </c>
      <c r="M40" s="1">
        <v>142</v>
      </c>
      <c r="N40" s="1">
        <v>279</v>
      </c>
    </row>
    <row r="41" spans="1:14" ht="15" customHeight="1" x14ac:dyDescent="0.4">
      <c r="A41" s="13" t="s">
        <v>59</v>
      </c>
      <c r="B41" s="48" t="str">
        <f t="shared" si="1"/>
        <v/>
      </c>
      <c r="C41" s="16" t="str">
        <f>'STEP1(自己チェック)'!M41</f>
        <v>未達成</v>
      </c>
      <c r="D41" s="14" t="s">
        <v>27</v>
      </c>
      <c r="E41" s="20">
        <v>0.42352941176470588</v>
      </c>
      <c r="F41" s="21" t="s">
        <v>19</v>
      </c>
      <c r="G41" s="53">
        <v>1.2352941176470589</v>
      </c>
      <c r="H41" s="22" t="s">
        <v>22</v>
      </c>
      <c r="I41" s="19">
        <v>2.5058823529411764</v>
      </c>
      <c r="J41" s="3">
        <f>'STEP1(自己チェック)'!I41</f>
        <v>0</v>
      </c>
      <c r="L41" s="1">
        <v>36</v>
      </c>
      <c r="M41" s="1">
        <v>105</v>
      </c>
      <c r="N41" s="1">
        <v>213</v>
      </c>
    </row>
    <row r="42" spans="1:14" ht="15" customHeight="1" x14ac:dyDescent="0.4">
      <c r="A42" s="13" t="s">
        <v>60</v>
      </c>
      <c r="B42" s="48" t="str">
        <f t="shared" si="1"/>
        <v/>
      </c>
      <c r="C42" s="16" t="str">
        <f>'STEP1(自己チェック)'!M43</f>
        <v>未達成</v>
      </c>
      <c r="D42" s="14" t="s">
        <v>27</v>
      </c>
      <c r="E42" s="20">
        <v>0.19148936170212766</v>
      </c>
      <c r="F42" s="14" t="s">
        <v>27</v>
      </c>
      <c r="G42" s="57">
        <v>0.63829787234042556</v>
      </c>
      <c r="H42" s="22" t="s">
        <v>22</v>
      </c>
      <c r="I42" s="19">
        <v>2.2765957446808511</v>
      </c>
      <c r="J42" s="3">
        <f>'STEP1(自己チェック)'!I43</f>
        <v>0</v>
      </c>
      <c r="L42" s="1">
        <v>18</v>
      </c>
      <c r="M42" s="1">
        <v>60</v>
      </c>
      <c r="N42" s="1">
        <v>214</v>
      </c>
    </row>
    <row r="43" spans="1:14" ht="15" customHeight="1" x14ac:dyDescent="0.4">
      <c r="A43" s="13" t="s">
        <v>61</v>
      </c>
      <c r="B43" s="48" t="str">
        <f t="shared" si="1"/>
        <v/>
      </c>
      <c r="C43" s="16" t="str">
        <f>'STEP1(自己チェック)'!M44</f>
        <v>未達成</v>
      </c>
      <c r="D43" s="14" t="s">
        <v>27</v>
      </c>
      <c r="E43" s="20">
        <v>0.23333333333333334</v>
      </c>
      <c r="F43" s="14" t="s">
        <v>27</v>
      </c>
      <c r="G43" s="57">
        <v>0.74444444444444446</v>
      </c>
      <c r="H43" s="22" t="s">
        <v>22</v>
      </c>
      <c r="I43" s="19">
        <v>2.3444444444444446</v>
      </c>
      <c r="J43" s="3">
        <f>'STEP1(自己チェック)'!I44</f>
        <v>0</v>
      </c>
      <c r="L43" s="1">
        <v>21</v>
      </c>
      <c r="M43" s="1">
        <v>67</v>
      </c>
      <c r="N43" s="1">
        <v>211</v>
      </c>
    </row>
    <row r="44" spans="1:14" ht="15" customHeight="1" x14ac:dyDescent="0.4">
      <c r="A44" s="13" t="s">
        <v>62</v>
      </c>
      <c r="B44" s="48" t="str">
        <f t="shared" si="1"/>
        <v/>
      </c>
      <c r="C44" s="16" t="str">
        <f>'STEP1(自己チェック)'!M45</f>
        <v>未達成</v>
      </c>
      <c r="D44" s="14" t="s">
        <v>27</v>
      </c>
      <c r="E44" s="20">
        <v>0.81132075471698117</v>
      </c>
      <c r="F44" s="21" t="s">
        <v>19</v>
      </c>
      <c r="G44" s="53">
        <v>1.820754716981132</v>
      </c>
      <c r="H44" s="22" t="s">
        <v>22</v>
      </c>
      <c r="I44" s="19">
        <v>2.6698113207547172</v>
      </c>
      <c r="J44" s="3">
        <f>'STEP1(自己チェック)'!I45</f>
        <v>0</v>
      </c>
      <c r="L44" s="1">
        <v>86</v>
      </c>
      <c r="M44" s="1">
        <v>193</v>
      </c>
      <c r="N44" s="1">
        <v>283</v>
      </c>
    </row>
    <row r="45" spans="1:14" ht="15" customHeight="1" x14ac:dyDescent="0.4">
      <c r="A45" s="13" t="s">
        <v>63</v>
      </c>
      <c r="B45" s="48" t="e">
        <f t="shared" si="1"/>
        <v>#REF!</v>
      </c>
      <c r="C45" s="16" t="e">
        <f>'STEP1(自己チェック)'!#REF!</f>
        <v>#REF!</v>
      </c>
      <c r="D45" s="14" t="s">
        <v>27</v>
      </c>
      <c r="E45" s="20">
        <v>0.72380952380952379</v>
      </c>
      <c r="F45" s="21" t="s">
        <v>19</v>
      </c>
      <c r="G45" s="53">
        <v>1.838095238095238</v>
      </c>
      <c r="H45" s="22" t="s">
        <v>22</v>
      </c>
      <c r="I45" s="19">
        <v>2.638095238095238</v>
      </c>
      <c r="J45" s="3" t="e">
        <f>'STEP1(自己チェック)'!#REF!</f>
        <v>#REF!</v>
      </c>
      <c r="L45" s="1">
        <v>76</v>
      </c>
      <c r="M45" s="1">
        <v>193</v>
      </c>
      <c r="N45" s="1">
        <v>277</v>
      </c>
    </row>
    <row r="46" spans="1:14" ht="15" customHeight="1" x14ac:dyDescent="0.4">
      <c r="A46" s="13" t="s">
        <v>64</v>
      </c>
      <c r="B46" s="48" t="e">
        <f t="shared" si="1"/>
        <v>#REF!</v>
      </c>
      <c r="C46" s="16" t="e">
        <f>'STEP1(自己チェック)'!#REF!</f>
        <v>#REF!</v>
      </c>
      <c r="D46" s="14" t="s">
        <v>27</v>
      </c>
      <c r="E46" s="20">
        <v>0.26262626262626265</v>
      </c>
      <c r="F46" s="21" t="s">
        <v>19</v>
      </c>
      <c r="G46" s="53">
        <v>1.0606060606060606</v>
      </c>
      <c r="H46" s="22" t="s">
        <v>22</v>
      </c>
      <c r="I46" s="19">
        <v>2.4242424242424243</v>
      </c>
      <c r="J46" s="3" t="e">
        <f>'STEP1(自己チェック)'!#REF!</f>
        <v>#REF!</v>
      </c>
      <c r="L46" s="1">
        <v>26.000000000000004</v>
      </c>
      <c r="M46" s="1">
        <v>105</v>
      </c>
      <c r="N46" s="1">
        <v>240</v>
      </c>
    </row>
    <row r="47" spans="1:14" ht="15" customHeight="1" x14ac:dyDescent="0.4">
      <c r="A47" s="13" t="s">
        <v>65</v>
      </c>
      <c r="B47" s="48" t="e">
        <f t="shared" si="1"/>
        <v>#REF!</v>
      </c>
      <c r="C47" s="16" t="e">
        <f>'STEP1(自己チェック)'!#REF!</f>
        <v>#REF!</v>
      </c>
      <c r="D47" s="14" t="s">
        <v>27</v>
      </c>
      <c r="E47" s="20">
        <v>0.19148936170212766</v>
      </c>
      <c r="F47" s="14" t="s">
        <v>27</v>
      </c>
      <c r="G47" s="57">
        <v>0.86170212765957444</v>
      </c>
      <c r="H47" s="22" t="s">
        <v>22</v>
      </c>
      <c r="I47" s="19">
        <v>2.3510638297872339</v>
      </c>
      <c r="J47" s="3" t="e">
        <f>'STEP1(自己チェック)'!#REF!</f>
        <v>#REF!</v>
      </c>
      <c r="L47" s="1">
        <v>18</v>
      </c>
      <c r="M47" s="1">
        <v>81</v>
      </c>
      <c r="N47" s="1">
        <v>221</v>
      </c>
    </row>
    <row r="48" spans="1:14" ht="15" customHeight="1" x14ac:dyDescent="0.4">
      <c r="A48" s="13" t="s">
        <v>66</v>
      </c>
      <c r="B48" s="48" t="e">
        <f t="shared" si="1"/>
        <v>#REF!</v>
      </c>
      <c r="C48" s="16" t="e">
        <f>'STEP1(自己チェック)'!#REF!</f>
        <v>#REF!</v>
      </c>
      <c r="D48" s="14" t="s">
        <v>27</v>
      </c>
      <c r="E48" s="20">
        <v>0.23170731707317074</v>
      </c>
      <c r="F48" s="14" t="s">
        <v>27</v>
      </c>
      <c r="G48" s="57">
        <v>0.75609756097560976</v>
      </c>
      <c r="H48" s="22" t="s">
        <v>22</v>
      </c>
      <c r="I48" s="19">
        <v>2.4268292682926829</v>
      </c>
      <c r="J48" s="3" t="e">
        <f>'STEP1(自己チェック)'!#REF!</f>
        <v>#REF!</v>
      </c>
      <c r="L48" s="1">
        <v>19</v>
      </c>
      <c r="M48" s="1">
        <v>62</v>
      </c>
      <c r="N48" s="1">
        <v>199</v>
      </c>
    </row>
    <row r="49" spans="1:14" ht="15" customHeight="1" x14ac:dyDescent="0.4">
      <c r="A49" s="123" t="s">
        <v>67</v>
      </c>
      <c r="B49" s="129"/>
      <c r="C49" s="129"/>
      <c r="D49" s="129"/>
      <c r="E49" s="129"/>
      <c r="F49" s="129"/>
      <c r="G49" s="129"/>
      <c r="H49" s="130"/>
      <c r="I49" s="23"/>
      <c r="J49" s="3" t="e">
        <f>'STEP1(自己チェック)'!#REF!</f>
        <v>#REF!</v>
      </c>
    </row>
    <row r="50" spans="1:14" ht="15" customHeight="1" x14ac:dyDescent="0.4">
      <c r="A50" s="13" t="s">
        <v>68</v>
      </c>
      <c r="B50" s="48" t="e">
        <f t="shared" si="1"/>
        <v>#REF!</v>
      </c>
      <c r="C50" s="16" t="e">
        <f>'STEP1(自己チェック)'!#REF!</f>
        <v>#REF!</v>
      </c>
      <c r="D50" s="14" t="s">
        <v>27</v>
      </c>
      <c r="E50" s="20">
        <v>0.64583333333333337</v>
      </c>
      <c r="F50" s="21" t="s">
        <v>19</v>
      </c>
      <c r="G50" s="53">
        <v>1.6770833333333333</v>
      </c>
      <c r="H50" s="22" t="s">
        <v>22</v>
      </c>
      <c r="I50" s="19">
        <v>2.5625</v>
      </c>
      <c r="J50" s="3" t="e">
        <f>'STEP1(自己チェック)'!#REF!</f>
        <v>#REF!</v>
      </c>
      <c r="L50" s="1">
        <v>62</v>
      </c>
      <c r="M50" s="1">
        <v>161</v>
      </c>
      <c r="N50" s="1">
        <v>246</v>
      </c>
    </row>
    <row r="51" spans="1:14" ht="15" customHeight="1" x14ac:dyDescent="0.4">
      <c r="A51" s="13" t="s">
        <v>69</v>
      </c>
      <c r="B51" s="48" t="e">
        <f t="shared" si="1"/>
        <v>#REF!</v>
      </c>
      <c r="C51" s="16" t="e">
        <f>'STEP1(自己チェック)'!#REF!</f>
        <v>#REF!</v>
      </c>
      <c r="D51" s="14" t="s">
        <v>27</v>
      </c>
      <c r="E51" s="20">
        <v>0.60824742268041232</v>
      </c>
      <c r="F51" s="21" t="s">
        <v>19</v>
      </c>
      <c r="G51" s="53">
        <v>1.6494845360824741</v>
      </c>
      <c r="H51" s="22" t="s">
        <v>22</v>
      </c>
      <c r="I51" s="19">
        <v>2.6391752577319587</v>
      </c>
      <c r="J51" s="3" t="e">
        <f>'STEP1(自己チェック)'!#REF!</f>
        <v>#REF!</v>
      </c>
      <c r="L51" s="1">
        <v>58.999999999999993</v>
      </c>
      <c r="M51" s="1">
        <v>160</v>
      </c>
      <c r="N51" s="1">
        <v>256</v>
      </c>
    </row>
    <row r="52" spans="1:14" ht="15" customHeight="1" x14ac:dyDescent="0.4">
      <c r="A52" s="123" t="s">
        <v>70</v>
      </c>
      <c r="B52" s="124"/>
      <c r="C52" s="124"/>
      <c r="D52" s="124"/>
      <c r="E52" s="124"/>
      <c r="F52" s="124"/>
      <c r="G52" s="124"/>
      <c r="H52" s="125"/>
      <c r="I52" s="23"/>
      <c r="J52" s="3">
        <f>'STEP1(自己チェック)'!I46</f>
        <v>0</v>
      </c>
    </row>
    <row r="53" spans="1:14" ht="15" customHeight="1" x14ac:dyDescent="0.4">
      <c r="A53" s="13" t="s">
        <v>71</v>
      </c>
      <c r="B53" s="48" t="str">
        <f t="shared" si="1"/>
        <v/>
      </c>
      <c r="C53" s="16" t="str">
        <f>'STEP1(自己チェック)'!M47</f>
        <v>未達成</v>
      </c>
      <c r="D53" s="14" t="s">
        <v>27</v>
      </c>
      <c r="E53" s="20">
        <v>0.55913978494623651</v>
      </c>
      <c r="F53" s="21" t="s">
        <v>19</v>
      </c>
      <c r="G53" s="53">
        <v>1.6881720430107527</v>
      </c>
      <c r="H53" s="22" t="s">
        <v>22</v>
      </c>
      <c r="I53" s="19">
        <v>2.5698924731182795</v>
      </c>
      <c r="J53" s="3">
        <f>'STEP1(自己チェック)'!I47</f>
        <v>0</v>
      </c>
      <c r="L53" s="1">
        <v>51.999999999999993</v>
      </c>
      <c r="M53" s="1">
        <v>157</v>
      </c>
      <c r="N53" s="1">
        <v>239</v>
      </c>
    </row>
    <row r="54" spans="1:14" ht="15" customHeight="1" x14ac:dyDescent="0.4">
      <c r="A54" s="13" t="s">
        <v>72</v>
      </c>
      <c r="B54" s="48" t="str">
        <f t="shared" si="1"/>
        <v/>
      </c>
      <c r="C54" s="16" t="str">
        <f>'STEP1(自己チェック)'!M48</f>
        <v>未達成</v>
      </c>
      <c r="D54" s="14" t="s">
        <v>27</v>
      </c>
      <c r="E54" s="20">
        <v>0.38709677419354838</v>
      </c>
      <c r="F54" s="21" t="s">
        <v>19</v>
      </c>
      <c r="G54" s="53">
        <v>1.4731182795698925</v>
      </c>
      <c r="H54" s="22" t="s">
        <v>22</v>
      </c>
      <c r="I54" s="19">
        <v>2.5591397849462365</v>
      </c>
      <c r="J54" s="3">
        <f>'STEP1(自己チェック)'!I48</f>
        <v>0</v>
      </c>
      <c r="L54" s="1">
        <v>36</v>
      </c>
      <c r="M54" s="1">
        <v>137</v>
      </c>
      <c r="N54" s="1">
        <v>238</v>
      </c>
    </row>
    <row r="55" spans="1:14" ht="15" customHeight="1" x14ac:dyDescent="0.4">
      <c r="A55" s="13" t="s">
        <v>73</v>
      </c>
      <c r="B55" s="48" t="e">
        <f t="shared" si="1"/>
        <v>#REF!</v>
      </c>
      <c r="C55" s="16" t="e">
        <f>'STEP1(自己チェック)'!#REF!</f>
        <v>#REF!</v>
      </c>
      <c r="D55" s="14" t="s">
        <v>27</v>
      </c>
      <c r="E55" s="20">
        <v>0.49019607843137253</v>
      </c>
      <c r="F55" s="21" t="s">
        <v>19</v>
      </c>
      <c r="G55" s="53">
        <v>1.5490196078431373</v>
      </c>
      <c r="H55" s="22" t="s">
        <v>22</v>
      </c>
      <c r="I55" s="19">
        <v>2.5098039215686274</v>
      </c>
      <c r="J55" s="3" t="e">
        <f>'STEP1(自己チェック)'!#REF!</f>
        <v>#REF!</v>
      </c>
      <c r="L55" s="1">
        <v>25</v>
      </c>
      <c r="M55" s="1">
        <v>79</v>
      </c>
      <c r="N55" s="1">
        <v>128</v>
      </c>
    </row>
    <row r="56" spans="1:14" ht="15" customHeight="1" x14ac:dyDescent="0.4">
      <c r="A56" s="13" t="s">
        <v>74</v>
      </c>
      <c r="B56" s="48" t="str">
        <f t="shared" si="1"/>
        <v/>
      </c>
      <c r="C56" s="16" t="str">
        <f>'STEP1(自己チェック)'!M49</f>
        <v>未達成</v>
      </c>
      <c r="D56" s="14" t="s">
        <v>27</v>
      </c>
      <c r="E56" s="20">
        <v>0.45098039215686275</v>
      </c>
      <c r="F56" s="21" t="s">
        <v>19</v>
      </c>
      <c r="G56" s="53">
        <v>1.5490196078431373</v>
      </c>
      <c r="H56" s="22" t="s">
        <v>22</v>
      </c>
      <c r="I56" s="19">
        <v>2.5294117647058822</v>
      </c>
      <c r="J56" s="3">
        <f>'STEP1(自己チェック)'!I49</f>
        <v>0</v>
      </c>
      <c r="L56" s="1">
        <v>23</v>
      </c>
      <c r="M56" s="1">
        <v>79</v>
      </c>
      <c r="N56" s="1">
        <v>129</v>
      </c>
    </row>
    <row r="57" spans="1:14" ht="15" customHeight="1" x14ac:dyDescent="0.4">
      <c r="A57" s="13" t="s">
        <v>75</v>
      </c>
      <c r="B57" s="48" t="str">
        <f t="shared" si="1"/>
        <v/>
      </c>
      <c r="C57" s="16" t="str">
        <f>'STEP1(自己チェック)'!M50</f>
        <v>未達成</v>
      </c>
      <c r="D57" s="14" t="s">
        <v>27</v>
      </c>
      <c r="E57" s="20">
        <v>0.48275862068965519</v>
      </c>
      <c r="F57" s="21" t="s">
        <v>19</v>
      </c>
      <c r="G57" s="53">
        <v>1.5632183908045978</v>
      </c>
      <c r="H57" s="22" t="s">
        <v>22</v>
      </c>
      <c r="I57" s="19">
        <v>2.5862068965517242</v>
      </c>
      <c r="J57" s="3">
        <f>'STEP1(自己チェック)'!I50</f>
        <v>0</v>
      </c>
      <c r="L57" s="1">
        <v>42</v>
      </c>
      <c r="M57" s="1">
        <v>136</v>
      </c>
      <c r="N57" s="1">
        <v>225</v>
      </c>
    </row>
    <row r="58" spans="1:14" ht="15" customHeight="1" x14ac:dyDescent="0.4">
      <c r="A58" s="13" t="s">
        <v>76</v>
      </c>
      <c r="B58" s="48" t="e">
        <f t="shared" si="1"/>
        <v>#REF!</v>
      </c>
      <c r="C58" s="16" t="e">
        <f>'STEP1(自己チェック)'!#REF!</f>
        <v>#REF!</v>
      </c>
      <c r="D58" s="14" t="s">
        <v>27</v>
      </c>
      <c r="E58" s="20">
        <v>0.48275862068965519</v>
      </c>
      <c r="F58" s="21" t="s">
        <v>19</v>
      </c>
      <c r="G58" s="53">
        <v>1.5977011494252873</v>
      </c>
      <c r="H58" s="22" t="s">
        <v>22</v>
      </c>
      <c r="I58" s="19">
        <v>2.6206896551724137</v>
      </c>
      <c r="J58" s="3" t="e">
        <f>'STEP1(自己チェック)'!#REF!</f>
        <v>#REF!</v>
      </c>
      <c r="L58" s="1">
        <v>42</v>
      </c>
      <c r="M58" s="1">
        <v>139</v>
      </c>
      <c r="N58" s="1">
        <v>228</v>
      </c>
    </row>
    <row r="59" spans="1:14" ht="15" customHeight="1" x14ac:dyDescent="0.4">
      <c r="A59" s="13" t="s">
        <v>77</v>
      </c>
      <c r="B59" s="48" t="e">
        <f t="shared" si="1"/>
        <v>#REF!</v>
      </c>
      <c r="C59" s="16" t="e">
        <f>'STEP1(自己チェック)'!#REF!</f>
        <v>#REF!</v>
      </c>
      <c r="D59" s="14" t="s">
        <v>27</v>
      </c>
      <c r="E59" s="20">
        <v>0.28915662650602408</v>
      </c>
      <c r="F59" s="21" t="s">
        <v>19</v>
      </c>
      <c r="G59" s="53">
        <v>1.1807228915662651</v>
      </c>
      <c r="H59" s="22" t="s">
        <v>22</v>
      </c>
      <c r="I59" s="19">
        <v>2.4337349397590362</v>
      </c>
      <c r="J59" s="3" t="e">
        <f>'STEP1(自己チェック)'!#REF!</f>
        <v>#REF!</v>
      </c>
      <c r="L59" s="1">
        <v>24</v>
      </c>
      <c r="M59" s="1">
        <v>98</v>
      </c>
      <c r="N59" s="1">
        <v>202</v>
      </c>
    </row>
    <row r="60" spans="1:14" ht="15" customHeight="1" x14ac:dyDescent="0.4">
      <c r="A60" s="13" t="s">
        <v>78</v>
      </c>
      <c r="B60" s="48" t="e">
        <f t="shared" si="1"/>
        <v>#REF!</v>
      </c>
      <c r="C60" s="16" t="e">
        <f>'STEP1(自己チェック)'!#REF!</f>
        <v>#REF!</v>
      </c>
      <c r="D60" s="14" t="s">
        <v>27</v>
      </c>
      <c r="E60" s="20">
        <v>0.28048780487804881</v>
      </c>
      <c r="F60" s="21" t="s">
        <v>19</v>
      </c>
      <c r="G60" s="53">
        <v>1.1219512195121952</v>
      </c>
      <c r="H60" s="22" t="s">
        <v>22</v>
      </c>
      <c r="I60" s="19">
        <v>2.4634146341463414</v>
      </c>
      <c r="J60" s="3" t="e">
        <f>'STEP1(自己チェック)'!#REF!</f>
        <v>#REF!</v>
      </c>
      <c r="L60" s="1">
        <v>23.000000000000004</v>
      </c>
      <c r="M60" s="1">
        <v>92.000000000000014</v>
      </c>
      <c r="N60" s="1">
        <v>202</v>
      </c>
    </row>
    <row r="61" spans="1:14" ht="15" customHeight="1" x14ac:dyDescent="0.4">
      <c r="A61" s="13" t="s">
        <v>79</v>
      </c>
      <c r="B61" s="48" t="e">
        <f t="shared" si="1"/>
        <v>#REF!</v>
      </c>
      <c r="C61" s="16" t="e">
        <f>'STEP1(自己チェック)'!#REF!</f>
        <v>#REF!</v>
      </c>
      <c r="D61" s="14" t="s">
        <v>27</v>
      </c>
      <c r="E61" s="20">
        <v>0.20987654320987653</v>
      </c>
      <c r="F61" s="21" t="s">
        <v>19</v>
      </c>
      <c r="G61" s="53">
        <v>1.0864197530864197</v>
      </c>
      <c r="H61" s="22" t="s">
        <v>22</v>
      </c>
      <c r="I61" s="19">
        <v>2.4938271604938271</v>
      </c>
      <c r="J61" s="3" t="e">
        <f>'STEP1(自己チェック)'!#REF!</f>
        <v>#REF!</v>
      </c>
      <c r="L61" s="1">
        <v>17</v>
      </c>
      <c r="M61" s="1">
        <v>88</v>
      </c>
      <c r="N61" s="1">
        <v>202</v>
      </c>
    </row>
    <row r="62" spans="1:14" ht="15" customHeight="1" x14ac:dyDescent="0.4">
      <c r="A62" s="13" t="s">
        <v>80</v>
      </c>
      <c r="B62" s="48" t="e">
        <f t="shared" si="1"/>
        <v>#REF!</v>
      </c>
      <c r="C62" s="16" t="e">
        <f>'STEP1(自己チェック)'!#REF!</f>
        <v>#REF!</v>
      </c>
      <c r="D62" s="14" t="s">
        <v>27</v>
      </c>
      <c r="E62" s="20">
        <v>0.29761904761904762</v>
      </c>
      <c r="F62" s="21" t="s">
        <v>19</v>
      </c>
      <c r="G62" s="53">
        <v>1.0595238095238095</v>
      </c>
      <c r="H62" s="22" t="s">
        <v>22</v>
      </c>
      <c r="I62" s="19">
        <v>2.4166666666666665</v>
      </c>
      <c r="J62" s="3" t="e">
        <f>'STEP1(自己チェック)'!#REF!</f>
        <v>#REF!</v>
      </c>
      <c r="L62" s="1">
        <v>25</v>
      </c>
      <c r="M62" s="1">
        <v>89</v>
      </c>
      <c r="N62" s="1">
        <v>203</v>
      </c>
    </row>
    <row r="63" spans="1:14" ht="15" customHeight="1" x14ac:dyDescent="0.4">
      <c r="A63" s="13" t="s">
        <v>81</v>
      </c>
      <c r="B63" s="48" t="e">
        <f t="shared" si="1"/>
        <v>#REF!</v>
      </c>
      <c r="C63" s="16" t="e">
        <f>'STEP1(自己チェック)'!#REF!</f>
        <v>#REF!</v>
      </c>
      <c r="D63" s="14" t="s">
        <v>27</v>
      </c>
      <c r="E63" s="20">
        <v>0.19318181818181818</v>
      </c>
      <c r="F63" s="21" t="s">
        <v>19</v>
      </c>
      <c r="G63" s="53">
        <v>1.0681818181818181</v>
      </c>
      <c r="H63" s="22" t="s">
        <v>22</v>
      </c>
      <c r="I63" s="19">
        <v>2.4318181818181817</v>
      </c>
      <c r="J63" s="3" t="e">
        <f>'STEP1(自己チェック)'!#REF!</f>
        <v>#REF!</v>
      </c>
      <c r="L63" s="1">
        <v>17</v>
      </c>
      <c r="M63" s="1">
        <v>94</v>
      </c>
      <c r="N63" s="1">
        <v>214</v>
      </c>
    </row>
    <row r="64" spans="1:14" ht="15" customHeight="1" x14ac:dyDescent="0.4">
      <c r="A64" s="13" t="s">
        <v>82</v>
      </c>
      <c r="B64" s="48" t="e">
        <f t="shared" si="1"/>
        <v>#REF!</v>
      </c>
      <c r="C64" s="16" t="e">
        <f>'STEP1(自己チェック)'!#REF!</f>
        <v>#REF!</v>
      </c>
      <c r="D64" s="14" t="s">
        <v>27</v>
      </c>
      <c r="E64" s="20">
        <v>0.26582278481012656</v>
      </c>
      <c r="F64" s="21" t="s">
        <v>19</v>
      </c>
      <c r="G64" s="53">
        <v>1.1518987341772151</v>
      </c>
      <c r="H64" s="22" t="s">
        <v>22</v>
      </c>
      <c r="I64" s="19">
        <v>2.5569620253164556</v>
      </c>
      <c r="J64" s="3" t="e">
        <f>'STEP1(自己チェック)'!#REF!</f>
        <v>#REF!</v>
      </c>
      <c r="L64" s="1">
        <v>20.999999999999996</v>
      </c>
      <c r="M64" s="1">
        <v>91</v>
      </c>
      <c r="N64" s="1">
        <v>202</v>
      </c>
    </row>
    <row r="65" spans="1:14" ht="15" customHeight="1" x14ac:dyDescent="0.4">
      <c r="A65" s="123" t="s">
        <v>83</v>
      </c>
      <c r="B65" s="124"/>
      <c r="C65" s="124"/>
      <c r="D65" s="124"/>
      <c r="E65" s="124"/>
      <c r="F65" s="124"/>
      <c r="G65" s="124"/>
      <c r="H65" s="125"/>
      <c r="I65" s="23"/>
      <c r="J65" s="3">
        <f>'STEP1(自己チェック)'!I51</f>
        <v>0</v>
      </c>
    </row>
    <row r="66" spans="1:14" ht="15" customHeight="1" x14ac:dyDescent="0.4">
      <c r="A66" s="13" t="s">
        <v>84</v>
      </c>
      <c r="B66" s="48" t="str">
        <f t="shared" si="1"/>
        <v/>
      </c>
      <c r="C66" s="16" t="str">
        <f>'STEP1(自己チェック)'!M52</f>
        <v>未達成</v>
      </c>
      <c r="D66" s="14" t="s">
        <v>27</v>
      </c>
      <c r="E66" s="20">
        <v>0.69032258064516128</v>
      </c>
      <c r="F66" s="21" t="s">
        <v>19</v>
      </c>
      <c r="G66" s="53">
        <v>1.5677419354838709</v>
      </c>
      <c r="H66" s="22" t="s">
        <v>22</v>
      </c>
      <c r="I66" s="19">
        <v>2.5935483870967744</v>
      </c>
      <c r="J66" s="3">
        <f>'STEP1(自己チェック)'!I52</f>
        <v>0</v>
      </c>
      <c r="L66" s="1">
        <v>107</v>
      </c>
      <c r="M66" s="1">
        <v>242.99999999999997</v>
      </c>
      <c r="N66" s="1">
        <v>402</v>
      </c>
    </row>
    <row r="67" spans="1:14" ht="15" customHeight="1" x14ac:dyDescent="0.4">
      <c r="A67" s="13" t="s">
        <v>85</v>
      </c>
      <c r="B67" s="48" t="str">
        <f t="shared" si="1"/>
        <v/>
      </c>
      <c r="C67" s="16" t="str">
        <f>'STEP1(自己チェック)'!M53</f>
        <v>未達成</v>
      </c>
      <c r="D67" s="14" t="s">
        <v>27</v>
      </c>
      <c r="E67" s="20">
        <v>0.63225806451612898</v>
      </c>
      <c r="F67" s="21" t="s">
        <v>19</v>
      </c>
      <c r="G67" s="53">
        <v>1.4967741935483871</v>
      </c>
      <c r="H67" s="22" t="s">
        <v>22</v>
      </c>
      <c r="I67" s="19">
        <v>2.5741935483870968</v>
      </c>
      <c r="J67" s="3">
        <f>'STEP1(自己チェック)'!I53</f>
        <v>0</v>
      </c>
      <c r="L67" s="1">
        <v>97.999999999999986</v>
      </c>
      <c r="M67" s="1">
        <v>232</v>
      </c>
      <c r="N67" s="1">
        <v>399</v>
      </c>
    </row>
    <row r="68" spans="1:14" ht="15" customHeight="1" x14ac:dyDescent="0.4">
      <c r="A68" s="13" t="s">
        <v>86</v>
      </c>
      <c r="B68" s="48" t="e">
        <f t="shared" si="1"/>
        <v>#REF!</v>
      </c>
      <c r="C68" s="16" t="e">
        <f>'STEP1(自己チェック)'!#REF!</f>
        <v>#REF!</v>
      </c>
      <c r="D68" s="14" t="s">
        <v>27</v>
      </c>
      <c r="E68" s="20">
        <v>0.54054054054054057</v>
      </c>
      <c r="F68" s="21" t="s">
        <v>19</v>
      </c>
      <c r="G68" s="53">
        <v>1.3783783783783783</v>
      </c>
      <c r="H68" s="22" t="s">
        <v>22</v>
      </c>
      <c r="I68" s="19">
        <v>2.4932432432432434</v>
      </c>
      <c r="J68" s="3" t="e">
        <f>'STEP1(自己チェック)'!#REF!</f>
        <v>#REF!</v>
      </c>
      <c r="L68" s="1">
        <v>80</v>
      </c>
      <c r="M68" s="1">
        <v>204</v>
      </c>
      <c r="N68" s="1">
        <v>369</v>
      </c>
    </row>
    <row r="69" spans="1:14" ht="15" customHeight="1" x14ac:dyDescent="0.4">
      <c r="A69" s="13" t="s">
        <v>87</v>
      </c>
      <c r="B69" s="48" t="e">
        <f t="shared" si="1"/>
        <v>#REF!</v>
      </c>
      <c r="C69" s="16" t="e">
        <f>'STEP1(自己チェック)'!#REF!</f>
        <v>#REF!</v>
      </c>
      <c r="D69" s="14" t="s">
        <v>27</v>
      </c>
      <c r="E69" s="20">
        <v>0.44525547445255476</v>
      </c>
      <c r="F69" s="21" t="s">
        <v>19</v>
      </c>
      <c r="G69" s="53">
        <v>1.2408759124087592</v>
      </c>
      <c r="H69" s="22" t="s">
        <v>22</v>
      </c>
      <c r="I69" s="19">
        <v>2.437956204379562</v>
      </c>
      <c r="J69" s="3" t="e">
        <f>'STEP1(自己チェック)'!#REF!</f>
        <v>#REF!</v>
      </c>
      <c r="L69" s="1">
        <v>61</v>
      </c>
      <c r="M69" s="1">
        <v>170</v>
      </c>
      <c r="N69" s="1">
        <v>334</v>
      </c>
    </row>
    <row r="70" spans="1:14" ht="15" customHeight="1" x14ac:dyDescent="0.4">
      <c r="A70" s="13" t="s">
        <v>88</v>
      </c>
      <c r="B70" s="48" t="e">
        <f t="shared" si="1"/>
        <v>#REF!</v>
      </c>
      <c r="C70" s="16" t="e">
        <f>'STEP1(自己チェック)'!#REF!</f>
        <v>#REF!</v>
      </c>
      <c r="D70" s="17" t="s">
        <v>21</v>
      </c>
      <c r="E70" s="18">
        <v>1.1548387096774193</v>
      </c>
      <c r="F70" s="31" t="s">
        <v>22</v>
      </c>
      <c r="G70" s="32"/>
      <c r="H70" s="22" t="s">
        <v>22</v>
      </c>
      <c r="I70" s="19">
        <v>2.7483870967741937</v>
      </c>
      <c r="J70" s="3" t="e">
        <f>'STEP1(自己チェック)'!#REF!</f>
        <v>#REF!</v>
      </c>
      <c r="L70" s="1">
        <v>179</v>
      </c>
      <c r="M70" s="1">
        <v>310</v>
      </c>
      <c r="N70" s="1">
        <v>426</v>
      </c>
    </row>
    <row r="71" spans="1:14" ht="15" customHeight="1" x14ac:dyDescent="0.4">
      <c r="A71" s="50" t="s">
        <v>108</v>
      </c>
      <c r="B71" s="228">
        <f>'STEP1(自己チェック)'!M55</f>
        <v>0</v>
      </c>
      <c r="C71" s="229"/>
      <c r="D71" s="229"/>
      <c r="E71" s="229"/>
      <c r="F71" s="229"/>
      <c r="G71" s="229"/>
      <c r="H71" s="229"/>
      <c r="I71" s="230"/>
    </row>
  </sheetData>
  <mergeCells count="37">
    <mergeCell ref="A1:C3"/>
    <mergeCell ref="A4:A5"/>
    <mergeCell ref="B4:B5"/>
    <mergeCell ref="C4:C5"/>
    <mergeCell ref="F4:G4"/>
    <mergeCell ref="D5:E5"/>
    <mergeCell ref="F5:G5"/>
    <mergeCell ref="H5:I5"/>
    <mergeCell ref="F7:H7"/>
    <mergeCell ref="F8:H8"/>
    <mergeCell ref="F9:H9"/>
    <mergeCell ref="F10:H10"/>
    <mergeCell ref="A6:H6"/>
    <mergeCell ref="F30:H30"/>
    <mergeCell ref="F11:H11"/>
    <mergeCell ref="F12:H12"/>
    <mergeCell ref="F13:H13"/>
    <mergeCell ref="F17:H17"/>
    <mergeCell ref="F18:H18"/>
    <mergeCell ref="F19:H19"/>
    <mergeCell ref="A16:H16"/>
    <mergeCell ref="H4:I4"/>
    <mergeCell ref="A49:H49"/>
    <mergeCell ref="A52:H52"/>
    <mergeCell ref="A65:H65"/>
    <mergeCell ref="B71:I71"/>
    <mergeCell ref="F31:H31"/>
    <mergeCell ref="F32:H32"/>
    <mergeCell ref="F33:H33"/>
    <mergeCell ref="F37:H37"/>
    <mergeCell ref="F38:H38"/>
    <mergeCell ref="A36:H36"/>
    <mergeCell ref="F20:H20"/>
    <mergeCell ref="F21:H21"/>
    <mergeCell ref="F23:H23"/>
    <mergeCell ref="A28:F28"/>
    <mergeCell ref="F29:H29"/>
  </mergeCells>
  <phoneticPr fontId="3"/>
  <conditionalFormatting sqref="B71">
    <cfRule type="expression" dxfId="6" priority="4">
      <formula>"AND($B72&gt;=0.8)"</formula>
    </cfRule>
    <cfRule type="expression" dxfId="5" priority="5">
      <formula>AND($B71&gt;0.5, $B71&lt;=0.79)</formula>
    </cfRule>
    <cfRule type="expression" dxfId="4" priority="6">
      <formula>"AND($B72&gt;0.3, $B72&lt;=0.5)"</formula>
    </cfRule>
    <cfRule type="expression" dxfId="3" priority="7">
      <formula>AND($B$71&gt;=0,$B$71&lt;=0.3)</formula>
    </cfRule>
  </conditionalFormatting>
  <conditionalFormatting sqref="C1:C5 C7:C15 C17:C27 C29:C35 C37:C48 C50:C51 C53:C64 C66:C70 C72:C1048576">
    <cfRule type="cellIs" dxfId="2" priority="1" operator="equal">
      <formula>"対象外"</formula>
    </cfRule>
  </conditionalFormatting>
  <conditionalFormatting sqref="C7:C15 C17:C27 C29:C35 C37:C48 C50:C51 C53:C64 C66:C70">
    <cfRule type="cellIs" dxfId="1" priority="2" operator="equal">
      <formula>"合致"</formula>
    </cfRule>
    <cfRule type="cellIs" dxfId="0" priority="3" operator="equal">
      <formula>"未合致"</formula>
    </cfRule>
  </conditionalFormatting>
  <pageMargins left="0.25" right="0.25" top="0.75" bottom="0.75" header="0.3" footer="0.3"/>
  <pageSetup paperSize="9"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55C20-95D5-4980-9901-84AA71421F22}">
  <sheetPr>
    <tabColor theme="9" tint="0.59999389629810485"/>
  </sheetPr>
  <dimension ref="A1:O55"/>
  <sheetViews>
    <sheetView showGridLines="0" tabSelected="1" zoomScaleNormal="100" workbookViewId="0">
      <selection activeCell="P11" sqref="P11"/>
    </sheetView>
  </sheetViews>
  <sheetFormatPr defaultColWidth="8.75" defaultRowHeight="15" customHeight="1" x14ac:dyDescent="0.4"/>
  <cols>
    <col min="1" max="1" width="2.75" style="25" customWidth="1"/>
    <col min="2" max="2" width="3.125" style="25" customWidth="1"/>
    <col min="3" max="3" width="50.875" style="25" customWidth="1"/>
    <col min="4" max="7" width="5" style="25" customWidth="1"/>
    <col min="8" max="8" width="34.25" style="25" customWidth="1"/>
    <col min="9" max="9" width="4.75" style="25" hidden="1" customWidth="1"/>
    <col min="10" max="10" width="6.125" style="25" hidden="1" customWidth="1"/>
    <col min="11" max="13" width="8.125" style="25" hidden="1" customWidth="1"/>
    <col min="14" max="15" width="8.75" style="38" hidden="1" customWidth="1"/>
    <col min="16" max="16384" width="8.75" style="25"/>
  </cols>
  <sheetData>
    <row r="1" spans="1:15" ht="15" customHeight="1" x14ac:dyDescent="0.4">
      <c r="A1" s="147" t="s">
        <v>182</v>
      </c>
      <c r="B1" s="147"/>
      <c r="C1" s="147"/>
      <c r="D1" s="147"/>
      <c r="E1" s="147"/>
      <c r="F1" s="147"/>
      <c r="G1" s="147"/>
      <c r="H1" s="141"/>
      <c r="I1" s="76"/>
      <c r="J1" s="76"/>
      <c r="K1" s="76"/>
      <c r="L1" s="76"/>
      <c r="M1" s="76"/>
    </row>
    <row r="2" spans="1:15" ht="15" customHeight="1" x14ac:dyDescent="0.4">
      <c r="C2" s="26"/>
      <c r="D2" s="34"/>
      <c r="E2" s="34"/>
      <c r="F2" s="34"/>
      <c r="G2" s="34"/>
      <c r="H2" s="141"/>
      <c r="I2" s="26"/>
      <c r="J2" s="26"/>
      <c r="K2" s="26"/>
      <c r="L2" s="26"/>
      <c r="M2" s="26"/>
    </row>
    <row r="3" spans="1:15" ht="79.900000000000006" customHeight="1" x14ac:dyDescent="0.4">
      <c r="A3" s="164" t="s">
        <v>193</v>
      </c>
      <c r="B3" s="165"/>
      <c r="C3" s="165"/>
      <c r="D3" s="165"/>
      <c r="E3" s="165"/>
      <c r="F3" s="165"/>
      <c r="G3" s="166"/>
      <c r="H3" s="26"/>
      <c r="I3" s="26"/>
      <c r="J3" s="26"/>
      <c r="K3" s="26"/>
      <c r="L3" s="26"/>
      <c r="M3" s="26"/>
    </row>
    <row r="4" spans="1:15" ht="15" customHeight="1" x14ac:dyDescent="0.4">
      <c r="C4" s="26"/>
      <c r="D4" s="26"/>
      <c r="E4" s="26"/>
      <c r="F4" s="26"/>
      <c r="G4" s="26"/>
      <c r="H4" s="26"/>
      <c r="I4" s="26"/>
      <c r="J4" s="26"/>
      <c r="K4" s="26"/>
      <c r="L4" s="26"/>
      <c r="M4" s="26"/>
    </row>
    <row r="5" spans="1:15" ht="15" customHeight="1" x14ac:dyDescent="0.4">
      <c r="C5" s="26" t="s">
        <v>183</v>
      </c>
      <c r="D5" s="26"/>
      <c r="E5" s="26"/>
      <c r="F5" s="26"/>
      <c r="G5" s="26"/>
      <c r="H5" s="26"/>
      <c r="I5" s="26"/>
      <c r="J5" s="26"/>
      <c r="K5" s="26"/>
      <c r="L5" s="26"/>
      <c r="M5" s="26"/>
    </row>
    <row r="6" spans="1:15" ht="15" customHeight="1" x14ac:dyDescent="0.4">
      <c r="C6" s="26" t="s">
        <v>184</v>
      </c>
      <c r="D6" s="26"/>
      <c r="E6" s="26"/>
      <c r="F6" s="26"/>
      <c r="G6" s="26"/>
      <c r="H6" s="26"/>
      <c r="I6" s="26"/>
      <c r="J6" s="26"/>
      <c r="K6" s="26"/>
      <c r="L6" s="26"/>
      <c r="M6" s="26"/>
    </row>
    <row r="7" spans="1:15" ht="15" customHeight="1" x14ac:dyDescent="0.4">
      <c r="C7" s="26" t="s">
        <v>95</v>
      </c>
      <c r="D7" s="26"/>
      <c r="E7" s="26"/>
      <c r="F7" s="26"/>
      <c r="G7" s="26"/>
      <c r="H7" s="26"/>
      <c r="I7" s="26"/>
      <c r="J7" s="26"/>
      <c r="K7" s="26"/>
      <c r="L7" s="26"/>
      <c r="M7" s="26"/>
    </row>
    <row r="8" spans="1:15" ht="15" customHeight="1" x14ac:dyDescent="0.4">
      <c r="C8" s="26" t="s">
        <v>96</v>
      </c>
      <c r="D8" s="26"/>
      <c r="E8" s="26"/>
      <c r="F8" s="26"/>
      <c r="G8" s="26"/>
      <c r="H8" s="26"/>
      <c r="I8" s="26"/>
      <c r="J8" s="26"/>
      <c r="K8" s="26"/>
      <c r="L8" s="26"/>
      <c r="M8" s="26"/>
    </row>
    <row r="9" spans="1:15" ht="15" customHeight="1" x14ac:dyDescent="0.4">
      <c r="C9" s="26" t="s">
        <v>97</v>
      </c>
      <c r="D9" s="26"/>
      <c r="E9" s="26"/>
      <c r="F9" s="26"/>
      <c r="G9" s="26"/>
      <c r="H9" s="26"/>
      <c r="I9" s="26"/>
      <c r="J9" s="26"/>
      <c r="K9" s="26"/>
      <c r="L9" s="26"/>
      <c r="M9" s="26"/>
    </row>
    <row r="10" spans="1:15" ht="15" customHeight="1" x14ac:dyDescent="0.4">
      <c r="C10" s="26" t="s">
        <v>98</v>
      </c>
      <c r="D10" s="26"/>
      <c r="E10" s="26"/>
      <c r="F10" s="26"/>
      <c r="G10" s="26"/>
      <c r="H10" s="26"/>
      <c r="I10" s="26"/>
      <c r="J10" s="26"/>
      <c r="K10" s="26"/>
      <c r="L10" s="26"/>
      <c r="M10" s="26"/>
    </row>
    <row r="11" spans="1:15" ht="15" customHeight="1" x14ac:dyDescent="0.4">
      <c r="C11" s="26" t="s">
        <v>114</v>
      </c>
      <c r="D11" s="26"/>
      <c r="E11" s="26"/>
      <c r="F11" s="26"/>
      <c r="G11" s="26"/>
      <c r="H11" s="26"/>
      <c r="I11" s="26"/>
      <c r="J11" s="26"/>
      <c r="K11" s="26"/>
      <c r="L11" s="26"/>
      <c r="M11" s="26"/>
    </row>
    <row r="12" spans="1:15" ht="15" customHeight="1" x14ac:dyDescent="0.4">
      <c r="D12" s="161" t="s">
        <v>131</v>
      </c>
      <c r="E12" s="162"/>
      <c r="F12" s="162"/>
      <c r="G12" s="163"/>
    </row>
    <row r="13" spans="1:15" ht="90" x14ac:dyDescent="0.4">
      <c r="A13" s="167" t="s">
        <v>132</v>
      </c>
      <c r="B13" s="167"/>
      <c r="C13" s="167"/>
      <c r="D13" s="66" t="s">
        <v>92</v>
      </c>
      <c r="E13" s="67" t="s">
        <v>93</v>
      </c>
      <c r="F13" s="67" t="s">
        <v>94</v>
      </c>
      <c r="G13" s="68" t="s">
        <v>115</v>
      </c>
      <c r="K13" s="87" t="s">
        <v>121</v>
      </c>
      <c r="L13" s="86" t="s">
        <v>99</v>
      </c>
      <c r="M13" s="63" t="s">
        <v>100</v>
      </c>
    </row>
    <row r="14" spans="1:15" ht="15" customHeight="1" x14ac:dyDescent="0.4">
      <c r="A14" s="168" t="s">
        <v>136</v>
      </c>
      <c r="B14" s="169"/>
      <c r="C14" s="169"/>
      <c r="D14" s="169"/>
      <c r="E14" s="169"/>
      <c r="F14" s="169"/>
      <c r="G14" s="59"/>
      <c r="H14" s="25" t="s">
        <v>178</v>
      </c>
      <c r="K14" s="185"/>
      <c r="L14" s="186"/>
      <c r="M14" s="187"/>
    </row>
    <row r="15" spans="1:15" ht="15" customHeight="1" x14ac:dyDescent="0.4">
      <c r="A15" s="142"/>
      <c r="B15" s="158" t="s">
        <v>137</v>
      </c>
      <c r="C15" s="159"/>
      <c r="D15" s="175"/>
      <c r="E15" s="175"/>
      <c r="F15" s="175"/>
      <c r="G15" s="157"/>
      <c r="K15" s="188"/>
      <c r="L15" s="189"/>
      <c r="M15" s="190"/>
    </row>
    <row r="16" spans="1:15" ht="15" customHeight="1" x14ac:dyDescent="0.4">
      <c r="A16" s="142"/>
      <c r="B16" s="71"/>
      <c r="C16" s="30" t="s">
        <v>138</v>
      </c>
      <c r="D16" s="101"/>
      <c r="E16" s="60"/>
      <c r="F16" s="60"/>
      <c r="G16" s="60"/>
      <c r="K16" s="88" t="str">
        <f xml:space="preserve"> IF(OR($I16=4, $J$14=TRUE), "対象外",IF(OR($I16=2,$I16=1,$I16=3), "達成", "未達成"))</f>
        <v>未達成</v>
      </c>
      <c r="L16" s="88" t="str">
        <f xml:space="preserve"> IF(OR($I16=4, $J$14=TRUE), "対象外", IF(OR($I16=2,$I16=1), "達成","未達成"))</f>
        <v>未達成</v>
      </c>
      <c r="M16" s="64" t="str">
        <f xml:space="preserve"> IF(OR($I16=4, $J$14=TRUE), "対象外", IF($I16=1, "達成","未達成"))</f>
        <v>未達成</v>
      </c>
      <c r="N16" s="103" t="s">
        <v>24</v>
      </c>
      <c r="O16" s="103" t="s">
        <v>26</v>
      </c>
    </row>
    <row r="17" spans="1:15" ht="15" customHeight="1" x14ac:dyDescent="0.4">
      <c r="A17" s="142"/>
      <c r="B17" s="81"/>
      <c r="C17" s="30" t="s">
        <v>139</v>
      </c>
      <c r="D17" s="101"/>
      <c r="E17" s="60"/>
      <c r="F17" s="60"/>
      <c r="G17" s="60"/>
      <c r="K17" s="88" t="str">
        <f t="shared" ref="K17:K18" si="0" xml:space="preserve"> IF(OR($I17=4, $J$14=TRUE), "対象外",IF(OR($I17=2,$I17=1,$I17=3), "達成", "未達成"))</f>
        <v>未達成</v>
      </c>
      <c r="L17" s="88" t="str">
        <f t="shared" ref="L17:L18" si="1" xml:space="preserve"> IF(OR($I17=4, $J$14=TRUE), "対象外", IF(OR($I17=2,$I17=1), "達成","未達成"))</f>
        <v>未達成</v>
      </c>
      <c r="M17" s="64" t="str">
        <f t="shared" ref="M17:M18" si="2" xml:space="preserve"> IF(OR($I17=4, $J$14=TRUE), "対象外", IF($I17=1, "達成","未達成"))</f>
        <v>未達成</v>
      </c>
      <c r="N17" s="103" t="s">
        <v>24</v>
      </c>
      <c r="O17" s="103" t="s">
        <v>26</v>
      </c>
    </row>
    <row r="18" spans="1:15" ht="15" customHeight="1" x14ac:dyDescent="0.4">
      <c r="A18" s="142"/>
      <c r="B18" s="71"/>
      <c r="C18" s="30" t="s">
        <v>140</v>
      </c>
      <c r="D18" s="101"/>
      <c r="E18" s="60"/>
      <c r="F18" s="60"/>
      <c r="G18" s="60"/>
      <c r="K18" s="88" t="str">
        <f t="shared" si="0"/>
        <v>未達成</v>
      </c>
      <c r="L18" s="88" t="str">
        <f t="shared" si="1"/>
        <v>未達成</v>
      </c>
      <c r="M18" s="64" t="str">
        <f t="shared" si="2"/>
        <v>未達成</v>
      </c>
      <c r="N18" s="103" t="s">
        <v>24</v>
      </c>
      <c r="O18" s="103" t="s">
        <v>26</v>
      </c>
    </row>
    <row r="19" spans="1:15" ht="15" customHeight="1" x14ac:dyDescent="0.4">
      <c r="A19" s="142"/>
      <c r="B19" s="158" t="s">
        <v>141</v>
      </c>
      <c r="C19" s="170"/>
      <c r="D19" s="171"/>
      <c r="E19" s="171"/>
      <c r="F19" s="171"/>
      <c r="G19" s="172"/>
      <c r="K19" s="89"/>
      <c r="L19" s="90"/>
      <c r="M19" s="91"/>
      <c r="N19" s="103"/>
      <c r="O19" s="103"/>
    </row>
    <row r="20" spans="1:15" ht="15" customHeight="1" x14ac:dyDescent="0.4">
      <c r="A20" s="142"/>
      <c r="B20" s="81"/>
      <c r="C20" s="30" t="s">
        <v>142</v>
      </c>
      <c r="D20" s="37"/>
      <c r="E20" s="37"/>
      <c r="F20" s="37"/>
      <c r="G20" s="70"/>
      <c r="K20" s="88" t="str">
        <f t="shared" ref="K20:K24" si="3" xml:space="preserve"> IF(OR($I20=4, $J$14=TRUE), "対象外",IF(OR($I20=2,$I20=1,$I20=3), "達成", "未達成"))</f>
        <v>未達成</v>
      </c>
      <c r="L20" s="88" t="str">
        <f t="shared" ref="L20:L24" si="4" xml:space="preserve"> IF(OR($I20=4, $J$14=TRUE), "対象外", IF(OR($I20=2,$I20=1), "達成","未達成"))</f>
        <v>未達成</v>
      </c>
      <c r="M20" s="64" t="str">
        <f t="shared" ref="M20:M24" si="5" xml:space="preserve"> IF(OR($I20=4, $J$14=TRUE), "対象外", IF($I20=1, "達成","未達成"))</f>
        <v>未達成</v>
      </c>
      <c r="N20" s="103" t="s">
        <v>24</v>
      </c>
      <c r="O20" s="103" t="s">
        <v>26</v>
      </c>
    </row>
    <row r="21" spans="1:15" ht="15" customHeight="1" x14ac:dyDescent="0.4">
      <c r="A21" s="142"/>
      <c r="B21" s="71"/>
      <c r="C21" s="30" t="s">
        <v>143</v>
      </c>
      <c r="D21" s="30"/>
      <c r="E21" s="30"/>
      <c r="F21" s="30"/>
      <c r="G21" s="72"/>
      <c r="K21" s="88" t="str">
        <f t="shared" si="3"/>
        <v>未達成</v>
      </c>
      <c r="L21" s="88" t="str">
        <f t="shared" si="4"/>
        <v>未達成</v>
      </c>
      <c r="M21" s="64" t="str">
        <f t="shared" si="5"/>
        <v>未達成</v>
      </c>
      <c r="N21" s="103" t="s">
        <v>24</v>
      </c>
      <c r="O21" s="103" t="s">
        <v>26</v>
      </c>
    </row>
    <row r="22" spans="1:15" ht="15" customHeight="1" x14ac:dyDescent="0.4">
      <c r="A22" s="142"/>
      <c r="B22" s="71"/>
      <c r="C22" s="30" t="s">
        <v>144</v>
      </c>
      <c r="D22" s="37"/>
      <c r="E22" s="37"/>
      <c r="F22" s="37"/>
      <c r="G22" s="70"/>
      <c r="K22" s="88" t="str">
        <f t="shared" si="3"/>
        <v>未達成</v>
      </c>
      <c r="L22" s="88" t="str">
        <f t="shared" si="4"/>
        <v>未達成</v>
      </c>
      <c r="M22" s="64" t="str">
        <f t="shared" si="5"/>
        <v>未達成</v>
      </c>
      <c r="N22" s="103" t="s">
        <v>24</v>
      </c>
      <c r="O22" s="103" t="s">
        <v>26</v>
      </c>
    </row>
    <row r="23" spans="1:15" ht="15" customHeight="1" x14ac:dyDescent="0.4">
      <c r="A23" s="142"/>
      <c r="B23" s="109"/>
      <c r="C23" s="30" t="s">
        <v>145</v>
      </c>
      <c r="D23" s="37"/>
      <c r="E23" s="37"/>
      <c r="F23" s="37"/>
      <c r="G23" s="37"/>
      <c r="K23" s="88" t="str">
        <f t="shared" si="3"/>
        <v>未達成</v>
      </c>
      <c r="L23" s="88" t="str">
        <f t="shared" si="4"/>
        <v>未達成</v>
      </c>
      <c r="M23" s="64" t="str">
        <f t="shared" si="5"/>
        <v>未達成</v>
      </c>
      <c r="N23" s="103" t="s">
        <v>24</v>
      </c>
      <c r="O23" s="103" t="s">
        <v>26</v>
      </c>
    </row>
    <row r="24" spans="1:15" ht="15" customHeight="1" x14ac:dyDescent="0.4">
      <c r="A24" s="142"/>
      <c r="C24" s="75" t="s">
        <v>146</v>
      </c>
      <c r="D24" s="30"/>
      <c r="E24" s="30"/>
      <c r="F24" s="30"/>
      <c r="G24" s="72"/>
      <c r="K24" s="88" t="str">
        <f t="shared" si="3"/>
        <v>未達成</v>
      </c>
      <c r="L24" s="88" t="str">
        <f t="shared" si="4"/>
        <v>未達成</v>
      </c>
      <c r="M24" s="64" t="str">
        <f t="shared" si="5"/>
        <v>未達成</v>
      </c>
      <c r="N24" s="103" t="s">
        <v>24</v>
      </c>
      <c r="O24" s="103" t="s">
        <v>26</v>
      </c>
    </row>
    <row r="25" spans="1:15" ht="15" customHeight="1" x14ac:dyDescent="0.4">
      <c r="A25" s="142"/>
      <c r="B25" s="176" t="s">
        <v>147</v>
      </c>
      <c r="C25" s="173"/>
      <c r="D25" s="174"/>
      <c r="E25" s="174"/>
      <c r="F25" s="174"/>
      <c r="G25" s="174"/>
      <c r="K25" s="89"/>
      <c r="L25" s="90"/>
      <c r="M25" s="91"/>
      <c r="N25" s="103"/>
      <c r="O25" s="103" t="s">
        <v>26</v>
      </c>
    </row>
    <row r="26" spans="1:15" ht="15" customHeight="1" x14ac:dyDescent="0.4">
      <c r="A26" s="142"/>
      <c r="B26" s="81"/>
      <c r="C26" s="30" t="s">
        <v>148</v>
      </c>
      <c r="D26" s="37"/>
      <c r="E26" s="37"/>
      <c r="F26" s="37"/>
      <c r="G26" s="37"/>
      <c r="K26" s="88" t="str">
        <f t="shared" ref="K26:K30" si="6" xml:space="preserve"> IF(OR($I26=4, $J$14=TRUE), "対象外",IF(OR($I26=2,$I26=1,$I26=3), "達成", "未達成"))</f>
        <v>未達成</v>
      </c>
      <c r="L26" s="88" t="str">
        <f t="shared" ref="L26:L30" si="7" xml:space="preserve"> IF(OR($I26=4, $J$14=TRUE), "対象外", IF(OR($I26=2,$I26=1), "達成","未達成"))</f>
        <v>未達成</v>
      </c>
      <c r="M26" s="64" t="str">
        <f t="shared" ref="M26:M30" si="8" xml:space="preserve"> IF(OR($I26=4, $J$14=TRUE), "対象外", IF($I26=1, "達成","未達成"))</f>
        <v>未達成</v>
      </c>
      <c r="N26" s="103" t="s">
        <v>24</v>
      </c>
      <c r="O26" s="103" t="s">
        <v>26</v>
      </c>
    </row>
    <row r="27" spans="1:15" ht="15" customHeight="1" x14ac:dyDescent="0.4">
      <c r="A27" s="142"/>
      <c r="B27" s="81"/>
      <c r="C27" s="30" t="s">
        <v>149</v>
      </c>
      <c r="D27" s="37"/>
      <c r="E27" s="37"/>
      <c r="F27" s="37"/>
      <c r="G27" s="37"/>
      <c r="K27" s="88" t="str">
        <f t="shared" si="6"/>
        <v>未達成</v>
      </c>
      <c r="L27" s="88" t="str">
        <f t="shared" si="7"/>
        <v>未達成</v>
      </c>
      <c r="M27" s="64" t="str">
        <f t="shared" si="8"/>
        <v>未達成</v>
      </c>
      <c r="N27" s="103" t="s">
        <v>24</v>
      </c>
      <c r="O27" s="103" t="s">
        <v>26</v>
      </c>
    </row>
    <row r="28" spans="1:15" ht="15" customHeight="1" x14ac:dyDescent="0.4">
      <c r="A28" s="142"/>
      <c r="B28" s="109"/>
      <c r="C28" s="30" t="s">
        <v>150</v>
      </c>
      <c r="D28" s="37"/>
      <c r="E28" s="37"/>
      <c r="F28" s="37"/>
      <c r="G28" s="37"/>
      <c r="K28" s="88" t="str">
        <f t="shared" si="6"/>
        <v>未達成</v>
      </c>
      <c r="L28" s="88" t="str">
        <f t="shared" si="7"/>
        <v>未達成</v>
      </c>
      <c r="M28" s="64" t="str">
        <f t="shared" si="8"/>
        <v>未達成</v>
      </c>
      <c r="N28" s="103" t="s">
        <v>24</v>
      </c>
      <c r="O28" s="103" t="s">
        <v>26</v>
      </c>
    </row>
    <row r="29" spans="1:15" ht="15" customHeight="1" x14ac:dyDescent="0.4">
      <c r="A29" s="142"/>
      <c r="B29" s="106"/>
      <c r="C29" s="61" t="s">
        <v>151</v>
      </c>
      <c r="D29" s="37"/>
      <c r="E29" s="37"/>
      <c r="F29" s="37"/>
      <c r="G29" s="37"/>
      <c r="K29" s="88" t="str">
        <f t="shared" si="6"/>
        <v>未達成</v>
      </c>
      <c r="L29" s="88" t="str">
        <f t="shared" si="7"/>
        <v>未達成</v>
      </c>
      <c r="M29" s="64" t="str">
        <f t="shared" si="8"/>
        <v>未達成</v>
      </c>
      <c r="N29" s="103" t="s">
        <v>24</v>
      </c>
      <c r="O29" s="103" t="s">
        <v>26</v>
      </c>
    </row>
    <row r="30" spans="1:15" ht="15" customHeight="1" x14ac:dyDescent="0.4">
      <c r="A30" s="142"/>
      <c r="B30" s="105"/>
      <c r="C30" s="82" t="s">
        <v>152</v>
      </c>
      <c r="D30" s="37"/>
      <c r="E30" s="37"/>
      <c r="F30" s="37"/>
      <c r="G30" s="37"/>
      <c r="K30" s="88" t="str">
        <f t="shared" si="6"/>
        <v>未達成</v>
      </c>
      <c r="L30" s="88" t="str">
        <f t="shared" si="7"/>
        <v>未達成</v>
      </c>
      <c r="M30" s="64" t="str">
        <f t="shared" si="8"/>
        <v>未達成</v>
      </c>
      <c r="N30" s="103" t="s">
        <v>24</v>
      </c>
      <c r="O30" s="103" t="s">
        <v>26</v>
      </c>
    </row>
    <row r="31" spans="1:15" ht="15" customHeight="1" x14ac:dyDescent="0.4">
      <c r="A31" s="142"/>
      <c r="B31" s="160" t="s">
        <v>153</v>
      </c>
      <c r="C31" s="173"/>
      <c r="D31" s="174"/>
      <c r="E31" s="174"/>
      <c r="F31" s="174"/>
      <c r="G31" s="174"/>
      <c r="K31" s="89"/>
      <c r="L31" s="90"/>
      <c r="M31" s="91"/>
      <c r="N31" s="103"/>
      <c r="O31" s="103"/>
    </row>
    <row r="32" spans="1:15" ht="15" customHeight="1" x14ac:dyDescent="0.4">
      <c r="A32" s="142"/>
      <c r="B32" s="71"/>
      <c r="C32" s="30" t="s">
        <v>154</v>
      </c>
      <c r="D32" s="30"/>
      <c r="E32" s="30"/>
      <c r="F32" s="30"/>
      <c r="G32" s="30"/>
      <c r="K32" s="88" t="str">
        <f t="shared" ref="K32:K33" si="9" xml:space="preserve"> IF(OR($I32=4, $J$14=TRUE), "対象外",IF(OR($I32=2,$I32=1,$I32=3), "達成", "未達成"))</f>
        <v>未達成</v>
      </c>
      <c r="L32" s="88" t="str">
        <f t="shared" ref="L32:L33" si="10" xml:space="preserve"> IF(OR($I32=4, $J$14=TRUE), "対象外", IF(OR($I32=2,$I32=1), "達成","未達成"))</f>
        <v>未達成</v>
      </c>
      <c r="M32" s="64" t="str">
        <f t="shared" ref="M32:M33" si="11" xml:space="preserve"> IF(OR($I32=4, $J$14=TRUE), "対象外", IF($I32=1, "達成","未達成"))</f>
        <v>未達成</v>
      </c>
      <c r="N32" s="103" t="s">
        <v>24</v>
      </c>
      <c r="O32" s="103" t="s">
        <v>26</v>
      </c>
    </row>
    <row r="33" spans="1:15" ht="15" customHeight="1" x14ac:dyDescent="0.4">
      <c r="A33" s="142"/>
      <c r="B33" s="102"/>
      <c r="C33" s="30" t="s">
        <v>155</v>
      </c>
      <c r="D33" s="30"/>
      <c r="E33" s="30"/>
      <c r="F33" s="30"/>
      <c r="G33" s="72"/>
      <c r="K33" s="88" t="str">
        <f t="shared" si="9"/>
        <v>未達成</v>
      </c>
      <c r="L33" s="88" t="str">
        <f t="shared" si="10"/>
        <v>未達成</v>
      </c>
      <c r="M33" s="64" t="str">
        <f t="shared" si="11"/>
        <v>未達成</v>
      </c>
      <c r="N33" s="103" t="s">
        <v>24</v>
      </c>
      <c r="O33" s="103" t="s">
        <v>26</v>
      </c>
    </row>
    <row r="34" spans="1:15" ht="15" customHeight="1" x14ac:dyDescent="0.4">
      <c r="A34" s="142"/>
      <c r="B34" s="160" t="s">
        <v>156</v>
      </c>
      <c r="C34" s="173"/>
      <c r="D34" s="174"/>
      <c r="E34" s="174"/>
      <c r="F34" s="174"/>
      <c r="G34" s="174"/>
      <c r="K34" s="89"/>
      <c r="L34" s="90"/>
      <c r="M34" s="91"/>
      <c r="N34" s="103"/>
      <c r="O34" s="103"/>
    </row>
    <row r="35" spans="1:15" ht="15" customHeight="1" x14ac:dyDescent="0.4">
      <c r="A35" s="142"/>
      <c r="B35" s="81"/>
      <c r="C35" s="30" t="s">
        <v>157</v>
      </c>
      <c r="D35" s="37"/>
      <c r="E35" s="37"/>
      <c r="F35" s="37"/>
      <c r="G35" s="70"/>
      <c r="K35" s="88" t="str">
        <f t="shared" ref="K35:K36" si="12" xml:space="preserve"> IF(OR($I35=4, $J$14=TRUE), "対象外",IF(OR($I35=2,$I35=1,$I35=3), "達成", "未達成"))</f>
        <v>未達成</v>
      </c>
      <c r="L35" s="88" t="str">
        <f t="shared" ref="L35:L36" si="13" xml:space="preserve"> IF(OR($I35=4, $J$14=TRUE), "対象外", IF(OR($I35=2,$I35=1), "達成","未達成"))</f>
        <v>未達成</v>
      </c>
      <c r="M35" s="64" t="str">
        <f t="shared" ref="M35:M36" si="14" xml:space="preserve"> IF(OR($I35=4, $J$14=TRUE), "対象外", IF($I35=1, "達成","未達成"))</f>
        <v>未達成</v>
      </c>
      <c r="N35" s="103" t="s">
        <v>24</v>
      </c>
      <c r="O35" s="103" t="s">
        <v>26</v>
      </c>
    </row>
    <row r="36" spans="1:15" ht="15" customHeight="1" x14ac:dyDescent="0.4">
      <c r="A36" s="142"/>
      <c r="B36" s="71"/>
      <c r="C36" s="36" t="s">
        <v>158</v>
      </c>
      <c r="D36" s="36"/>
      <c r="E36" s="36"/>
      <c r="F36" s="36"/>
      <c r="G36" s="30"/>
      <c r="K36" s="88" t="str">
        <f t="shared" si="12"/>
        <v>未達成</v>
      </c>
      <c r="L36" s="88" t="str">
        <f t="shared" si="13"/>
        <v>未達成</v>
      </c>
      <c r="M36" s="64" t="str">
        <f t="shared" si="14"/>
        <v>未達成</v>
      </c>
      <c r="N36" s="103" t="s">
        <v>24</v>
      </c>
      <c r="O36" s="103" t="s">
        <v>26</v>
      </c>
    </row>
    <row r="37" spans="1:15" ht="15" customHeight="1" x14ac:dyDescent="0.4">
      <c r="A37" s="152" t="s">
        <v>159</v>
      </c>
      <c r="B37" s="153"/>
      <c r="C37" s="153"/>
      <c r="D37" s="153"/>
      <c r="E37" s="153"/>
      <c r="F37" s="153"/>
      <c r="G37" s="73"/>
      <c r="H37" s="25" t="s">
        <v>179</v>
      </c>
      <c r="K37" s="180"/>
      <c r="L37" s="181"/>
      <c r="M37" s="182"/>
      <c r="N37" s="103"/>
      <c r="O37" s="103"/>
    </row>
    <row r="38" spans="1:15" ht="15" customHeight="1" x14ac:dyDescent="0.4">
      <c r="A38" s="142"/>
      <c r="B38" s="154" t="s">
        <v>160</v>
      </c>
      <c r="C38" s="155"/>
      <c r="D38" s="156"/>
      <c r="E38" s="156"/>
      <c r="F38" s="156"/>
      <c r="G38" s="157"/>
      <c r="K38" s="191"/>
      <c r="L38" s="192"/>
      <c r="M38" s="193"/>
      <c r="N38" s="103"/>
      <c r="O38" s="103"/>
    </row>
    <row r="39" spans="1:15" ht="15" customHeight="1" x14ac:dyDescent="0.4">
      <c r="A39" s="142"/>
      <c r="B39" s="81"/>
      <c r="C39" s="30" t="s">
        <v>161</v>
      </c>
      <c r="D39" s="79"/>
      <c r="E39" s="37"/>
      <c r="F39" s="37"/>
      <c r="G39" s="70"/>
      <c r="K39" s="88" t="str">
        <f xml:space="preserve"> IF(OR($I39=4, $J$37=TRUE), "対象外",IF(OR($I39=2,$I39=1,$I39=3), "達成", "未達成"))</f>
        <v>未達成</v>
      </c>
      <c r="L39" s="88" t="str">
        <f xml:space="preserve"> IF(OR($I39=4, $J$37=TRUE), "対象外", IF(OR($I39=2,$I39=1), "達成","未達成"))</f>
        <v>未達成</v>
      </c>
      <c r="M39" s="64" t="str">
        <f t="shared" ref="M39:M41" si="15" xml:space="preserve"> IF(OR($I39=4, $J$37=TRUE), "対象外", IF($I39=1, "達成","未達成"))</f>
        <v>未達成</v>
      </c>
      <c r="N39" s="103" t="s">
        <v>24</v>
      </c>
      <c r="O39" s="103" t="s">
        <v>26</v>
      </c>
    </row>
    <row r="40" spans="1:15" ht="15" customHeight="1" x14ac:dyDescent="0.4">
      <c r="A40" s="142"/>
      <c r="B40" s="183"/>
      <c r="C40" s="30" t="s">
        <v>162</v>
      </c>
      <c r="D40" s="80"/>
      <c r="E40" s="36"/>
      <c r="F40" s="36"/>
      <c r="G40" s="69"/>
      <c r="K40" s="88" t="str">
        <f t="shared" ref="K40:K41" si="16" xml:space="preserve"> IF(OR($I40=4, $J$37=TRUE), "対象外",IF(OR($I40=2,$I40=1,$I40=3), "達成", "未達成"))</f>
        <v>未達成</v>
      </c>
      <c r="L40" s="88" t="str">
        <f t="shared" ref="L40:L41" si="17" xml:space="preserve"> IF(OR($I40=4, $J$37=TRUE), "対象外", IF(OR($I40=2,$I40=1), "達成","未達成"))</f>
        <v>未達成</v>
      </c>
      <c r="M40" s="64" t="str">
        <f t="shared" si="15"/>
        <v>未達成</v>
      </c>
      <c r="N40" s="103" t="s">
        <v>24</v>
      </c>
      <c r="O40" s="103" t="s">
        <v>26</v>
      </c>
    </row>
    <row r="41" spans="1:15" ht="15" customHeight="1" x14ac:dyDescent="0.4">
      <c r="A41" s="142"/>
      <c r="B41" s="184"/>
      <c r="C41" s="30" t="s">
        <v>163</v>
      </c>
      <c r="D41" s="80"/>
      <c r="E41" s="36"/>
      <c r="F41" s="36"/>
      <c r="G41" s="36"/>
      <c r="K41" s="88" t="str">
        <f t="shared" si="16"/>
        <v>未達成</v>
      </c>
      <c r="L41" s="88" t="str">
        <f t="shared" si="17"/>
        <v>未達成</v>
      </c>
      <c r="M41" s="64" t="str">
        <f t="shared" si="15"/>
        <v>未達成</v>
      </c>
      <c r="N41" s="103" t="s">
        <v>24</v>
      </c>
      <c r="O41" s="103" t="s">
        <v>26</v>
      </c>
    </row>
    <row r="42" spans="1:15" ht="15" customHeight="1" x14ac:dyDescent="0.4">
      <c r="A42" s="142"/>
      <c r="B42" s="158" t="s">
        <v>164</v>
      </c>
      <c r="C42" s="155"/>
      <c r="D42" s="159"/>
      <c r="E42" s="159"/>
      <c r="F42" s="159"/>
      <c r="G42" s="160"/>
      <c r="K42" s="177"/>
      <c r="L42" s="178"/>
      <c r="M42" s="179"/>
      <c r="N42" s="103"/>
      <c r="O42" s="103"/>
    </row>
    <row r="43" spans="1:15" ht="15" customHeight="1" x14ac:dyDescent="0.4">
      <c r="A43" s="142"/>
      <c r="B43" s="71"/>
      <c r="C43" s="30" t="s">
        <v>165</v>
      </c>
      <c r="D43" s="61"/>
      <c r="E43" s="30"/>
      <c r="F43" s="30"/>
      <c r="G43" s="72"/>
      <c r="K43" s="88" t="str">
        <f t="shared" ref="K43:K45" si="18" xml:space="preserve"> IF(OR($I43=4, $J$37=TRUE), "対象外",IF(OR($I43=2,$I43=1,$I43=3), "達成", "未達成"))</f>
        <v>未達成</v>
      </c>
      <c r="L43" s="88" t="str">
        <f t="shared" ref="L43:L45" si="19" xml:space="preserve"> IF(OR($I43=4, $J$37=TRUE), "対象外", IF(OR($I43=2,$I43=1), "達成","未達成"))</f>
        <v>未達成</v>
      </c>
      <c r="M43" s="64" t="str">
        <f xml:space="preserve"> IF(OR($I43=4, $J$37=TRUE), "対象外", IF($I43=1, "達成","未達成"))</f>
        <v>未達成</v>
      </c>
      <c r="N43" s="103" t="s">
        <v>24</v>
      </c>
      <c r="O43" s="103" t="s">
        <v>26</v>
      </c>
    </row>
    <row r="44" spans="1:15" ht="15" customHeight="1" x14ac:dyDescent="0.4">
      <c r="A44" s="142"/>
      <c r="B44" s="71"/>
      <c r="C44" s="30" t="s">
        <v>166</v>
      </c>
      <c r="D44" s="80"/>
      <c r="E44" s="36"/>
      <c r="F44" s="36"/>
      <c r="G44" s="69"/>
      <c r="K44" s="88" t="str">
        <f t="shared" si="18"/>
        <v>未達成</v>
      </c>
      <c r="L44" s="88" t="str">
        <f t="shared" si="19"/>
        <v>未達成</v>
      </c>
      <c r="M44" s="64" t="str">
        <f xml:space="preserve"> IF(OR($I44=4, $J$37=TRUE), "対象外", IF($I44=1, "達成","未達成"))</f>
        <v>未達成</v>
      </c>
      <c r="N44" s="103" t="s">
        <v>24</v>
      </c>
      <c r="O44" s="103" t="s">
        <v>26</v>
      </c>
    </row>
    <row r="45" spans="1:15" ht="15" customHeight="1" x14ac:dyDescent="0.4">
      <c r="A45" s="143"/>
      <c r="B45" s="71"/>
      <c r="C45" s="30" t="s">
        <v>167</v>
      </c>
      <c r="D45" s="30"/>
      <c r="E45" s="30"/>
      <c r="F45" s="30"/>
      <c r="G45" s="30"/>
      <c r="K45" s="88" t="str">
        <f t="shared" si="18"/>
        <v>未達成</v>
      </c>
      <c r="L45" s="88" t="str">
        <f t="shared" si="19"/>
        <v>未達成</v>
      </c>
      <c r="M45" s="64" t="str">
        <f t="shared" ref="M45" si="20" xml:space="preserve"> IF(OR($I45=4, $J$37=TRUE), "対象外", IF($I45=1, "達成","未達成"))</f>
        <v>未達成</v>
      </c>
      <c r="N45" s="103" t="s">
        <v>24</v>
      </c>
      <c r="O45" s="103" t="s">
        <v>26</v>
      </c>
    </row>
    <row r="46" spans="1:15" ht="15" customHeight="1" x14ac:dyDescent="0.4">
      <c r="A46" s="144" t="s">
        <v>168</v>
      </c>
      <c r="B46" s="148"/>
      <c r="C46" s="149"/>
      <c r="D46" s="148"/>
      <c r="E46" s="148"/>
      <c r="F46" s="150"/>
      <c r="G46" s="73"/>
      <c r="H46" s="25" t="s">
        <v>180</v>
      </c>
      <c r="K46" s="180"/>
      <c r="L46" s="181"/>
      <c r="M46" s="182"/>
      <c r="N46" s="103"/>
      <c r="O46" s="103"/>
    </row>
    <row r="47" spans="1:15" ht="15" customHeight="1" x14ac:dyDescent="0.4">
      <c r="A47" s="143"/>
      <c r="B47" s="106"/>
      <c r="C47" s="79" t="s">
        <v>169</v>
      </c>
      <c r="D47" s="37"/>
      <c r="E47" s="37"/>
      <c r="F47" s="37"/>
      <c r="G47" s="30"/>
      <c r="K47" s="88" t="str">
        <f xml:space="preserve"> IF(OR($I47=4, $J$46=TRUE), "対象外", IF(OR($I47=2,$I47=1), "達成","未達成"))</f>
        <v>未達成</v>
      </c>
      <c r="L47" s="64" t="str">
        <f xml:space="preserve"> IF(OR($I47=4, $J$46=TRUE), "対象外", IF($I47=1, "達成","未達成"))</f>
        <v>未達成</v>
      </c>
      <c r="M47" s="64" t="str">
        <f xml:space="preserve"> IF(OR($I47=4, $J$46=TRUE), "対象外", IF($I47=1, "達成","未達成"))</f>
        <v>未達成</v>
      </c>
      <c r="N47" s="103" t="s">
        <v>26</v>
      </c>
      <c r="O47" s="103" t="s">
        <v>20</v>
      </c>
    </row>
    <row r="48" spans="1:15" ht="15" customHeight="1" x14ac:dyDescent="0.4">
      <c r="A48" s="151"/>
      <c r="B48" s="106"/>
      <c r="C48" s="61" t="s">
        <v>170</v>
      </c>
      <c r="D48" s="36"/>
      <c r="E48" s="36"/>
      <c r="F48" s="36"/>
      <c r="G48" s="36"/>
      <c r="K48" s="88" t="str">
        <f t="shared" ref="K48:K49" si="21" xml:space="preserve"> IF(OR($I48=4, $J$46=TRUE), "対象外", IF(OR($I48=2,$I48=1), "達成","未達成"))</f>
        <v>未達成</v>
      </c>
      <c r="L48" s="88" t="str">
        <f xml:space="preserve"> IF(OR($I48=4, $J$46=TRUE), "対象外", IF(OR($I48=2,$I48=1), "達成","未達成"))</f>
        <v>未達成</v>
      </c>
      <c r="M48" s="64" t="str">
        <f xml:space="preserve"> IF(OR($I48=4, $J$46=TRUE), "対象外", IF($I48=1, "達成","未達成"))</f>
        <v>未達成</v>
      </c>
      <c r="N48" s="103" t="s">
        <v>26</v>
      </c>
      <c r="O48" s="103" t="s">
        <v>26</v>
      </c>
    </row>
    <row r="49" spans="1:15" ht="15" customHeight="1" x14ac:dyDescent="0.4">
      <c r="A49" s="151"/>
      <c r="B49" s="107"/>
      <c r="C49" s="61" t="s">
        <v>171</v>
      </c>
      <c r="D49" s="30"/>
      <c r="E49" s="30"/>
      <c r="F49" s="30"/>
      <c r="G49" s="30"/>
      <c r="K49" s="88" t="str">
        <f t="shared" si="21"/>
        <v>未達成</v>
      </c>
      <c r="L49" s="64" t="str">
        <f xml:space="preserve"> IF(OR($I49=4, $J$46=TRUE), "対象外", IF($I49=1, "達成","未達成"))</f>
        <v>未達成</v>
      </c>
      <c r="M49" s="64" t="str">
        <f xml:space="preserve"> IF(OR($I49=4, $J$46=TRUE), "対象外", IF($I49=1, "達成","未達成"))</f>
        <v>未達成</v>
      </c>
      <c r="N49" s="103" t="s">
        <v>26</v>
      </c>
      <c r="O49" s="103" t="s">
        <v>20</v>
      </c>
    </row>
    <row r="50" spans="1:15" ht="15" customHeight="1" x14ac:dyDescent="0.4">
      <c r="A50" s="151"/>
      <c r="B50" s="105"/>
      <c r="C50" s="25" t="s">
        <v>172</v>
      </c>
      <c r="D50" s="30"/>
      <c r="E50" s="30"/>
      <c r="F50" s="30"/>
      <c r="G50" s="30"/>
      <c r="K50" s="88" t="str">
        <f xml:space="preserve"> IF(OR($I50=4, $J$46=TRUE), "対象外",IF(OR($I50=2,$I50=1,$I50=3), "達成", "未達成"))</f>
        <v>未達成</v>
      </c>
      <c r="L50" s="88" t="str">
        <f xml:space="preserve"> IF(OR($I50=4, $J$46=TRUE), "対象外", IF(OR($I50=2,$I50=1), "達成","未達成"))</f>
        <v>未達成</v>
      </c>
      <c r="M50" s="64" t="str">
        <f xml:space="preserve"> IF(OR($I50=4, $J$46=TRUE), "対象外", IF($I50=1, "達成","未達成"))</f>
        <v>未達成</v>
      </c>
      <c r="N50" s="103" t="s">
        <v>24</v>
      </c>
      <c r="O50" s="103" t="s">
        <v>26</v>
      </c>
    </row>
    <row r="51" spans="1:15" ht="15" customHeight="1" x14ac:dyDescent="0.4">
      <c r="A51" s="144" t="s">
        <v>173</v>
      </c>
      <c r="B51" s="145"/>
      <c r="C51" s="145"/>
      <c r="D51" s="145"/>
      <c r="E51" s="145"/>
      <c r="F51" s="146"/>
      <c r="G51" s="74"/>
      <c r="H51" s="25" t="s">
        <v>181</v>
      </c>
      <c r="K51" s="93"/>
      <c r="L51" s="94"/>
      <c r="M51" s="92"/>
      <c r="N51" s="103"/>
      <c r="O51" s="103"/>
    </row>
    <row r="52" spans="1:15" ht="15" customHeight="1" x14ac:dyDescent="0.4">
      <c r="A52" s="142"/>
      <c r="B52" s="108"/>
      <c r="C52" s="61" t="s">
        <v>174</v>
      </c>
      <c r="D52" s="30"/>
      <c r="E52" s="30"/>
      <c r="F52" s="30"/>
      <c r="G52" s="72"/>
      <c r="K52" s="88" t="str">
        <f xml:space="preserve"> IF(OR($I52=4, $J$51=TRUE), "対象外",IF(OR($I52=2,$I52=1,$I52=3), "達成", "未達成"))</f>
        <v>未達成</v>
      </c>
      <c r="L52" s="88" t="str">
        <f xml:space="preserve"> IF(OR($I52=4, $J$51=TRUE), "対象外", IF(OR($I52=2,$I52=1), "達成","未達成"))</f>
        <v>未達成</v>
      </c>
      <c r="M52" s="64" t="str">
        <f xml:space="preserve"> IF(OR($I52=4, $J$51=TRUE), "対象外", IF($I52=1, "達成","未達成"))</f>
        <v>未達成</v>
      </c>
      <c r="N52" s="103" t="s">
        <v>24</v>
      </c>
      <c r="O52" s="103" t="s">
        <v>26</v>
      </c>
    </row>
    <row r="53" spans="1:15" ht="15" customHeight="1" x14ac:dyDescent="0.4">
      <c r="A53" s="143"/>
      <c r="B53" s="62"/>
      <c r="C53" s="61" t="s">
        <v>175</v>
      </c>
      <c r="D53" s="30"/>
      <c r="E53" s="30"/>
      <c r="F53" s="30"/>
      <c r="G53" s="72"/>
      <c r="K53" s="88" t="str">
        <f xml:space="preserve"> IF(OR($I53=4, $J$51=TRUE), "対象外",IF(OR($I53=2,$I53=1,$I53=3), "達成", "未達成"))</f>
        <v>未達成</v>
      </c>
      <c r="L53" s="88" t="str">
        <f xml:space="preserve"> IF(OR($I53=4, $J$51=TRUE), "対象外", IF(OR($I53=2,$I53=1), "達成","未達成"))</f>
        <v>未達成</v>
      </c>
      <c r="M53" s="64" t="str">
        <f xml:space="preserve"> IF(OR($I53=4, $J$51=TRUE), "対象外", IF($I53=1, "達成","未達成"))</f>
        <v>未達成</v>
      </c>
      <c r="N53" s="103" t="s">
        <v>24</v>
      </c>
      <c r="O53" s="103" t="s">
        <v>26</v>
      </c>
    </row>
    <row r="54" spans="1:15" ht="15" customHeight="1" x14ac:dyDescent="0.4">
      <c r="N54" s="95"/>
    </row>
    <row r="55" spans="1:15" ht="15" customHeight="1" x14ac:dyDescent="0.4">
      <c r="K55" s="35">
        <f>COUNTIF(K16:K53, "達成") / (COUNTIF(K16:K53, "達成") + COUNTIF(K5:K53, "未達成"))</f>
        <v>0</v>
      </c>
      <c r="L55" s="35">
        <f>COUNTIF(L16:L53, "達成") / (COUNTIF(L16:L53, "達成") + COUNTIF(L5:L53, "未達成"))</f>
        <v>0</v>
      </c>
      <c r="M55" s="35" cm="1">
        <f t="array" ref="M55">COUNTIF(M16:M53, "達成") /SUM(COUNTIF(M16:M53, {"達成","未達成"}))</f>
        <v>0</v>
      </c>
    </row>
  </sheetData>
  <mergeCells count="25">
    <mergeCell ref="B15:G15"/>
    <mergeCell ref="B25:G25"/>
    <mergeCell ref="A15:A36"/>
    <mergeCell ref="K42:M42"/>
    <mergeCell ref="K46:M46"/>
    <mergeCell ref="B40:B41"/>
    <mergeCell ref="K14:M15"/>
    <mergeCell ref="K37:M38"/>
    <mergeCell ref="A38:A45"/>
    <mergeCell ref="H1:H2"/>
    <mergeCell ref="A52:A53"/>
    <mergeCell ref="A51:F51"/>
    <mergeCell ref="A1:G1"/>
    <mergeCell ref="A46:F46"/>
    <mergeCell ref="A47:A50"/>
    <mergeCell ref="A37:F37"/>
    <mergeCell ref="B38:G38"/>
    <mergeCell ref="B42:G42"/>
    <mergeCell ref="D12:G12"/>
    <mergeCell ref="A3:G3"/>
    <mergeCell ref="A13:C13"/>
    <mergeCell ref="A14:F14"/>
    <mergeCell ref="B19:G19"/>
    <mergeCell ref="B31:G31"/>
    <mergeCell ref="B34:G34"/>
  </mergeCells>
  <phoneticPr fontId="3"/>
  <conditionalFormatting sqref="B15:G36">
    <cfRule type="expression" dxfId="93" priority="20">
      <formula>$J$14=TRUE</formula>
    </cfRule>
  </conditionalFormatting>
  <conditionalFormatting sqref="B38:G45">
    <cfRule type="expression" dxfId="92" priority="24">
      <formula>$J$37=TRUE</formula>
    </cfRule>
  </conditionalFormatting>
  <conditionalFormatting sqref="B47:G50">
    <cfRule type="expression" dxfId="91" priority="22">
      <formula>$J$46=TRUE</formula>
    </cfRule>
  </conditionalFormatting>
  <conditionalFormatting sqref="B52:G53">
    <cfRule type="expression" dxfId="90" priority="21">
      <formula>$J$51=TRUE</formula>
    </cfRule>
  </conditionalFormatting>
  <conditionalFormatting sqref="K16:M53">
    <cfRule type="cellIs" dxfId="89" priority="1" operator="equal">
      <formula>"未達成"</formula>
    </cfRule>
    <cfRule type="cellIs" dxfId="88" priority="2" operator="equal">
      <formula>"達成"</formula>
    </cfRule>
  </conditionalFormatting>
  <dataValidations count="1">
    <dataValidation type="list" allowBlank="1" showInputMessage="1" showErrorMessage="1" sqref="D3:G3" xr:uid="{3C847B72-614E-46D1-8270-ACDD1E63AE54}">
      <formula1>"一人前レベル,リーダーレベル"</formula1>
    </dataValidation>
  </dataValidation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1" r:id="rId4" name="Option Button 97">
              <controlPr defaultSize="0" autoFill="0" autoLine="0" autoPict="0">
                <anchor moveWithCells="1">
                  <from>
                    <xdr:col>3</xdr:col>
                    <xdr:colOff>85725</xdr:colOff>
                    <xdr:row>20</xdr:row>
                    <xdr:rowOff>0</xdr:rowOff>
                  </from>
                  <to>
                    <xdr:col>3</xdr:col>
                    <xdr:colOff>295275</xdr:colOff>
                    <xdr:row>21</xdr:row>
                    <xdr:rowOff>19050</xdr:rowOff>
                  </to>
                </anchor>
              </controlPr>
            </control>
          </mc:Choice>
        </mc:AlternateContent>
        <mc:AlternateContent xmlns:mc="http://schemas.openxmlformats.org/markup-compatibility/2006">
          <mc:Choice Requires="x14">
            <control shapeId="1122" r:id="rId5" name="Option Button 98">
              <controlPr defaultSize="0" autoFill="0" autoLine="0" autoPict="0">
                <anchor moveWithCells="1">
                  <from>
                    <xdr:col>4</xdr:col>
                    <xdr:colOff>85725</xdr:colOff>
                    <xdr:row>20</xdr:row>
                    <xdr:rowOff>0</xdr:rowOff>
                  </from>
                  <to>
                    <xdr:col>4</xdr:col>
                    <xdr:colOff>295275</xdr:colOff>
                    <xdr:row>21</xdr:row>
                    <xdr:rowOff>19050</xdr:rowOff>
                  </to>
                </anchor>
              </controlPr>
            </control>
          </mc:Choice>
        </mc:AlternateContent>
        <mc:AlternateContent xmlns:mc="http://schemas.openxmlformats.org/markup-compatibility/2006">
          <mc:Choice Requires="x14">
            <control shapeId="1123" r:id="rId6" name="Option Button 99">
              <controlPr defaultSize="0" autoFill="0" autoLine="0" autoPict="0">
                <anchor moveWithCells="1">
                  <from>
                    <xdr:col>5</xdr:col>
                    <xdr:colOff>85725</xdr:colOff>
                    <xdr:row>20</xdr:row>
                    <xdr:rowOff>0</xdr:rowOff>
                  </from>
                  <to>
                    <xdr:col>5</xdr:col>
                    <xdr:colOff>295275</xdr:colOff>
                    <xdr:row>21</xdr:row>
                    <xdr:rowOff>19050</xdr:rowOff>
                  </to>
                </anchor>
              </controlPr>
            </control>
          </mc:Choice>
        </mc:AlternateContent>
        <mc:AlternateContent xmlns:mc="http://schemas.openxmlformats.org/markup-compatibility/2006">
          <mc:Choice Requires="x14">
            <control shapeId="1124" r:id="rId7" name="Option Button 100">
              <controlPr defaultSize="0" autoFill="0" autoLine="0" autoPict="0">
                <anchor moveWithCells="1">
                  <from>
                    <xdr:col>6</xdr:col>
                    <xdr:colOff>85725</xdr:colOff>
                    <xdr:row>20</xdr:row>
                    <xdr:rowOff>0</xdr:rowOff>
                  </from>
                  <to>
                    <xdr:col>6</xdr:col>
                    <xdr:colOff>295275</xdr:colOff>
                    <xdr:row>21</xdr:row>
                    <xdr:rowOff>19050</xdr:rowOff>
                  </to>
                </anchor>
              </controlPr>
            </control>
          </mc:Choice>
        </mc:AlternateContent>
        <mc:AlternateContent xmlns:mc="http://schemas.openxmlformats.org/markup-compatibility/2006">
          <mc:Choice Requires="x14">
            <control shapeId="1133" r:id="rId8" name="Option Button 109">
              <controlPr defaultSize="0" autoFill="0" autoLine="0" autoPict="0">
                <anchor moveWithCells="1">
                  <from>
                    <xdr:col>3</xdr:col>
                    <xdr:colOff>85725</xdr:colOff>
                    <xdr:row>23</xdr:row>
                    <xdr:rowOff>0</xdr:rowOff>
                  </from>
                  <to>
                    <xdr:col>3</xdr:col>
                    <xdr:colOff>295275</xdr:colOff>
                    <xdr:row>24</xdr:row>
                    <xdr:rowOff>19050</xdr:rowOff>
                  </to>
                </anchor>
              </controlPr>
            </control>
          </mc:Choice>
        </mc:AlternateContent>
        <mc:AlternateContent xmlns:mc="http://schemas.openxmlformats.org/markup-compatibility/2006">
          <mc:Choice Requires="x14">
            <control shapeId="1134" r:id="rId9" name="Option Button 110">
              <controlPr defaultSize="0" autoFill="0" autoLine="0" autoPict="0">
                <anchor moveWithCells="1">
                  <from>
                    <xdr:col>4</xdr:col>
                    <xdr:colOff>85725</xdr:colOff>
                    <xdr:row>23</xdr:row>
                    <xdr:rowOff>0</xdr:rowOff>
                  </from>
                  <to>
                    <xdr:col>4</xdr:col>
                    <xdr:colOff>295275</xdr:colOff>
                    <xdr:row>24</xdr:row>
                    <xdr:rowOff>19050</xdr:rowOff>
                  </to>
                </anchor>
              </controlPr>
            </control>
          </mc:Choice>
        </mc:AlternateContent>
        <mc:AlternateContent xmlns:mc="http://schemas.openxmlformats.org/markup-compatibility/2006">
          <mc:Choice Requires="x14">
            <control shapeId="1135" r:id="rId10" name="Option Button 111">
              <controlPr defaultSize="0" autoFill="0" autoLine="0" autoPict="0">
                <anchor moveWithCells="1">
                  <from>
                    <xdr:col>5</xdr:col>
                    <xdr:colOff>85725</xdr:colOff>
                    <xdr:row>23</xdr:row>
                    <xdr:rowOff>0</xdr:rowOff>
                  </from>
                  <to>
                    <xdr:col>5</xdr:col>
                    <xdr:colOff>295275</xdr:colOff>
                    <xdr:row>24</xdr:row>
                    <xdr:rowOff>19050</xdr:rowOff>
                  </to>
                </anchor>
              </controlPr>
            </control>
          </mc:Choice>
        </mc:AlternateContent>
        <mc:AlternateContent xmlns:mc="http://schemas.openxmlformats.org/markup-compatibility/2006">
          <mc:Choice Requires="x14">
            <control shapeId="1136" r:id="rId11" name="Option Button 112">
              <controlPr defaultSize="0" autoFill="0" autoLine="0" autoPict="0">
                <anchor moveWithCells="1">
                  <from>
                    <xdr:col>6</xdr:col>
                    <xdr:colOff>85725</xdr:colOff>
                    <xdr:row>23</xdr:row>
                    <xdr:rowOff>0</xdr:rowOff>
                  </from>
                  <to>
                    <xdr:col>6</xdr:col>
                    <xdr:colOff>295275</xdr:colOff>
                    <xdr:row>24</xdr:row>
                    <xdr:rowOff>19050</xdr:rowOff>
                  </to>
                </anchor>
              </controlPr>
            </control>
          </mc:Choice>
        </mc:AlternateContent>
        <mc:AlternateContent xmlns:mc="http://schemas.openxmlformats.org/markup-compatibility/2006">
          <mc:Choice Requires="x14">
            <control shapeId="1169" r:id="rId12" name="Option Button 145">
              <controlPr defaultSize="0" autoFill="0" autoLine="0" autoPict="0">
                <anchor moveWithCells="1">
                  <from>
                    <xdr:col>3</xdr:col>
                    <xdr:colOff>85725</xdr:colOff>
                    <xdr:row>32</xdr:row>
                    <xdr:rowOff>0</xdr:rowOff>
                  </from>
                  <to>
                    <xdr:col>3</xdr:col>
                    <xdr:colOff>295275</xdr:colOff>
                    <xdr:row>33</xdr:row>
                    <xdr:rowOff>19050</xdr:rowOff>
                  </to>
                </anchor>
              </controlPr>
            </control>
          </mc:Choice>
        </mc:AlternateContent>
        <mc:AlternateContent xmlns:mc="http://schemas.openxmlformats.org/markup-compatibility/2006">
          <mc:Choice Requires="x14">
            <control shapeId="1170" r:id="rId13" name="Option Button 146">
              <controlPr defaultSize="0" autoFill="0" autoLine="0" autoPict="0">
                <anchor moveWithCells="1">
                  <from>
                    <xdr:col>4</xdr:col>
                    <xdr:colOff>85725</xdr:colOff>
                    <xdr:row>32</xdr:row>
                    <xdr:rowOff>0</xdr:rowOff>
                  </from>
                  <to>
                    <xdr:col>4</xdr:col>
                    <xdr:colOff>295275</xdr:colOff>
                    <xdr:row>33</xdr:row>
                    <xdr:rowOff>19050</xdr:rowOff>
                  </to>
                </anchor>
              </controlPr>
            </control>
          </mc:Choice>
        </mc:AlternateContent>
        <mc:AlternateContent xmlns:mc="http://schemas.openxmlformats.org/markup-compatibility/2006">
          <mc:Choice Requires="x14">
            <control shapeId="1171" r:id="rId14" name="Option Button 147">
              <controlPr defaultSize="0" autoFill="0" autoLine="0" autoPict="0">
                <anchor moveWithCells="1">
                  <from>
                    <xdr:col>5</xdr:col>
                    <xdr:colOff>85725</xdr:colOff>
                    <xdr:row>32</xdr:row>
                    <xdr:rowOff>0</xdr:rowOff>
                  </from>
                  <to>
                    <xdr:col>5</xdr:col>
                    <xdr:colOff>295275</xdr:colOff>
                    <xdr:row>33</xdr:row>
                    <xdr:rowOff>19050</xdr:rowOff>
                  </to>
                </anchor>
              </controlPr>
            </control>
          </mc:Choice>
        </mc:AlternateContent>
        <mc:AlternateContent xmlns:mc="http://schemas.openxmlformats.org/markup-compatibility/2006">
          <mc:Choice Requires="x14">
            <control shapeId="1172" r:id="rId15" name="Option Button 148">
              <controlPr defaultSize="0" autoFill="0" autoLine="0" autoPict="0">
                <anchor moveWithCells="1">
                  <from>
                    <xdr:col>6</xdr:col>
                    <xdr:colOff>85725</xdr:colOff>
                    <xdr:row>32</xdr:row>
                    <xdr:rowOff>0</xdr:rowOff>
                  </from>
                  <to>
                    <xdr:col>6</xdr:col>
                    <xdr:colOff>295275</xdr:colOff>
                    <xdr:row>33</xdr:row>
                    <xdr:rowOff>19050</xdr:rowOff>
                  </to>
                </anchor>
              </controlPr>
            </control>
          </mc:Choice>
        </mc:AlternateContent>
        <mc:AlternateContent xmlns:mc="http://schemas.openxmlformats.org/markup-compatibility/2006">
          <mc:Choice Requires="x14">
            <control shapeId="1357" r:id="rId16" name="Group Box 333">
              <controlPr defaultSize="0" autoFill="0" autoPict="0">
                <anchor moveWithCells="1">
                  <from>
                    <xdr:col>2</xdr:col>
                    <xdr:colOff>3810000</xdr:colOff>
                    <xdr:row>13</xdr:row>
                    <xdr:rowOff>161925</xdr:rowOff>
                  </from>
                  <to>
                    <xdr:col>7</xdr:col>
                    <xdr:colOff>209550</xdr:colOff>
                    <xdr:row>15</xdr:row>
                    <xdr:rowOff>66675</xdr:rowOff>
                  </to>
                </anchor>
              </controlPr>
            </control>
          </mc:Choice>
        </mc:AlternateContent>
        <mc:AlternateContent xmlns:mc="http://schemas.openxmlformats.org/markup-compatibility/2006">
          <mc:Choice Requires="x14">
            <control shapeId="1358" r:id="rId17" name="Group Box 334">
              <controlPr defaultSize="0" autoFill="0" autoPict="0">
                <anchor moveWithCells="1">
                  <from>
                    <xdr:col>2</xdr:col>
                    <xdr:colOff>3686175</xdr:colOff>
                    <xdr:row>15</xdr:row>
                    <xdr:rowOff>171450</xdr:rowOff>
                  </from>
                  <to>
                    <xdr:col>7</xdr:col>
                    <xdr:colOff>209550</xdr:colOff>
                    <xdr:row>17</xdr:row>
                    <xdr:rowOff>76200</xdr:rowOff>
                  </to>
                </anchor>
              </controlPr>
            </control>
          </mc:Choice>
        </mc:AlternateContent>
        <mc:AlternateContent xmlns:mc="http://schemas.openxmlformats.org/markup-compatibility/2006">
          <mc:Choice Requires="x14">
            <control shapeId="1359" r:id="rId18" name="Group Box 335">
              <controlPr defaultSize="0" autoFill="0" autoPict="0">
                <anchor moveWithCells="1">
                  <from>
                    <xdr:col>2</xdr:col>
                    <xdr:colOff>3619500</xdr:colOff>
                    <xdr:row>16</xdr:row>
                    <xdr:rowOff>152400</xdr:rowOff>
                  </from>
                  <to>
                    <xdr:col>7</xdr:col>
                    <xdr:colOff>295275</xdr:colOff>
                    <xdr:row>18</xdr:row>
                    <xdr:rowOff>95250</xdr:rowOff>
                  </to>
                </anchor>
              </controlPr>
            </control>
          </mc:Choice>
        </mc:AlternateContent>
        <mc:AlternateContent xmlns:mc="http://schemas.openxmlformats.org/markup-compatibility/2006">
          <mc:Choice Requires="x14">
            <control shapeId="1360" r:id="rId19" name="Group Box 336">
              <controlPr defaultSize="0" autoFill="0" autoPict="0">
                <anchor moveWithCells="1">
                  <from>
                    <xdr:col>2</xdr:col>
                    <xdr:colOff>3524250</xdr:colOff>
                    <xdr:row>17</xdr:row>
                    <xdr:rowOff>180975</xdr:rowOff>
                  </from>
                  <to>
                    <xdr:col>7</xdr:col>
                    <xdr:colOff>209550</xdr:colOff>
                    <xdr:row>19</xdr:row>
                    <xdr:rowOff>95250</xdr:rowOff>
                  </to>
                </anchor>
              </controlPr>
            </control>
          </mc:Choice>
        </mc:AlternateContent>
        <mc:AlternateContent xmlns:mc="http://schemas.openxmlformats.org/markup-compatibility/2006">
          <mc:Choice Requires="x14">
            <control shapeId="1379" r:id="rId20" name="Check Box 355">
              <controlPr defaultSize="0" autoFill="0" autoLine="0" autoPict="0">
                <anchor moveWithCells="1">
                  <from>
                    <xdr:col>6</xdr:col>
                    <xdr:colOff>85725</xdr:colOff>
                    <xdr:row>35</xdr:row>
                    <xdr:rowOff>161925</xdr:rowOff>
                  </from>
                  <to>
                    <xdr:col>6</xdr:col>
                    <xdr:colOff>361950</xdr:colOff>
                    <xdr:row>37</xdr:row>
                    <xdr:rowOff>19050</xdr:rowOff>
                  </to>
                </anchor>
              </controlPr>
            </control>
          </mc:Choice>
        </mc:AlternateContent>
        <mc:AlternateContent xmlns:mc="http://schemas.openxmlformats.org/markup-compatibility/2006">
          <mc:Choice Requires="x14">
            <control shapeId="1383" r:id="rId21" name="Check Box 359">
              <controlPr defaultSize="0" autoFill="0" autoLine="0" autoPict="0">
                <anchor moveWithCells="1">
                  <from>
                    <xdr:col>6</xdr:col>
                    <xdr:colOff>85725</xdr:colOff>
                    <xdr:row>44</xdr:row>
                    <xdr:rowOff>152400</xdr:rowOff>
                  </from>
                  <to>
                    <xdr:col>6</xdr:col>
                    <xdr:colOff>361950</xdr:colOff>
                    <xdr:row>46</xdr:row>
                    <xdr:rowOff>19050</xdr:rowOff>
                  </to>
                </anchor>
              </controlPr>
            </control>
          </mc:Choice>
        </mc:AlternateContent>
        <mc:AlternateContent xmlns:mc="http://schemas.openxmlformats.org/markup-compatibility/2006">
          <mc:Choice Requires="x14">
            <control shapeId="1385" r:id="rId22" name="Check Box 361">
              <controlPr defaultSize="0" autoFill="0" autoLine="0" autoPict="0">
                <anchor moveWithCells="1">
                  <from>
                    <xdr:col>6</xdr:col>
                    <xdr:colOff>85725</xdr:colOff>
                    <xdr:row>50</xdr:row>
                    <xdr:rowOff>0</xdr:rowOff>
                  </from>
                  <to>
                    <xdr:col>6</xdr:col>
                    <xdr:colOff>361950</xdr:colOff>
                    <xdr:row>51</xdr:row>
                    <xdr:rowOff>57150</xdr:rowOff>
                  </to>
                </anchor>
              </controlPr>
            </control>
          </mc:Choice>
        </mc:AlternateContent>
        <mc:AlternateContent xmlns:mc="http://schemas.openxmlformats.org/markup-compatibility/2006">
          <mc:Choice Requires="x14">
            <control shapeId="1386" r:id="rId23" name="Group Box 362">
              <controlPr defaultSize="0" autoFill="0" autoPict="0">
                <anchor moveWithCells="1">
                  <from>
                    <xdr:col>2</xdr:col>
                    <xdr:colOff>3648075</xdr:colOff>
                    <xdr:row>19</xdr:row>
                    <xdr:rowOff>171450</xdr:rowOff>
                  </from>
                  <to>
                    <xdr:col>7</xdr:col>
                    <xdr:colOff>361950</xdr:colOff>
                    <xdr:row>21</xdr:row>
                    <xdr:rowOff>85725</xdr:rowOff>
                  </to>
                </anchor>
              </controlPr>
            </control>
          </mc:Choice>
        </mc:AlternateContent>
        <mc:AlternateContent xmlns:mc="http://schemas.openxmlformats.org/markup-compatibility/2006">
          <mc:Choice Requires="x14">
            <control shapeId="1387" r:id="rId24" name="Group Box 363">
              <controlPr defaultSize="0" autoFill="0" autoPict="0">
                <anchor moveWithCells="1">
                  <from>
                    <xdr:col>2</xdr:col>
                    <xdr:colOff>3533775</xdr:colOff>
                    <xdr:row>21</xdr:row>
                    <xdr:rowOff>0</xdr:rowOff>
                  </from>
                  <to>
                    <xdr:col>7</xdr:col>
                    <xdr:colOff>114300</xdr:colOff>
                    <xdr:row>22</xdr:row>
                    <xdr:rowOff>95250</xdr:rowOff>
                  </to>
                </anchor>
              </controlPr>
            </control>
          </mc:Choice>
        </mc:AlternateContent>
        <mc:AlternateContent xmlns:mc="http://schemas.openxmlformats.org/markup-compatibility/2006">
          <mc:Choice Requires="x14">
            <control shapeId="1388" r:id="rId25" name="Group Box 364">
              <controlPr defaultSize="0" autoFill="0" autoPict="0">
                <anchor moveWithCells="1">
                  <from>
                    <xdr:col>2</xdr:col>
                    <xdr:colOff>3381375</xdr:colOff>
                    <xdr:row>21</xdr:row>
                    <xdr:rowOff>180975</xdr:rowOff>
                  </from>
                  <to>
                    <xdr:col>7</xdr:col>
                    <xdr:colOff>28575</xdr:colOff>
                    <xdr:row>23</xdr:row>
                    <xdr:rowOff>95250</xdr:rowOff>
                  </to>
                </anchor>
              </controlPr>
            </control>
          </mc:Choice>
        </mc:AlternateContent>
        <mc:AlternateContent xmlns:mc="http://schemas.openxmlformats.org/markup-compatibility/2006">
          <mc:Choice Requires="x14">
            <control shapeId="1389" r:id="rId26" name="Group Box 365">
              <controlPr defaultSize="0" autoFill="0" autoPict="0">
                <anchor moveWithCells="1">
                  <from>
                    <xdr:col>2</xdr:col>
                    <xdr:colOff>3638550</xdr:colOff>
                    <xdr:row>23</xdr:row>
                    <xdr:rowOff>19050</xdr:rowOff>
                  </from>
                  <to>
                    <xdr:col>7</xdr:col>
                    <xdr:colOff>180975</xdr:colOff>
                    <xdr:row>24</xdr:row>
                    <xdr:rowOff>114300</xdr:rowOff>
                  </to>
                </anchor>
              </controlPr>
            </control>
          </mc:Choice>
        </mc:AlternateContent>
        <mc:AlternateContent xmlns:mc="http://schemas.openxmlformats.org/markup-compatibility/2006">
          <mc:Choice Requires="x14">
            <control shapeId="1390" r:id="rId27" name="Group Box 366">
              <controlPr defaultSize="0" autoFill="0" autoPict="0">
                <anchor moveWithCells="1">
                  <from>
                    <xdr:col>2</xdr:col>
                    <xdr:colOff>3457575</xdr:colOff>
                    <xdr:row>23</xdr:row>
                    <xdr:rowOff>142875</xdr:rowOff>
                  </from>
                  <to>
                    <xdr:col>7</xdr:col>
                    <xdr:colOff>114300</xdr:colOff>
                    <xdr:row>25</xdr:row>
                    <xdr:rowOff>57150</xdr:rowOff>
                  </to>
                </anchor>
              </controlPr>
            </control>
          </mc:Choice>
        </mc:AlternateContent>
        <mc:AlternateContent xmlns:mc="http://schemas.openxmlformats.org/markup-compatibility/2006">
          <mc:Choice Requires="x14">
            <control shapeId="1391" r:id="rId28" name="Group Box 367">
              <controlPr defaultSize="0" autoFill="0" autoPict="0">
                <anchor moveWithCells="1">
                  <from>
                    <xdr:col>2</xdr:col>
                    <xdr:colOff>3686175</xdr:colOff>
                    <xdr:row>25</xdr:row>
                    <xdr:rowOff>0</xdr:rowOff>
                  </from>
                  <to>
                    <xdr:col>7</xdr:col>
                    <xdr:colOff>209550</xdr:colOff>
                    <xdr:row>26</xdr:row>
                    <xdr:rowOff>95250</xdr:rowOff>
                  </to>
                </anchor>
              </controlPr>
            </control>
          </mc:Choice>
        </mc:AlternateContent>
        <mc:AlternateContent xmlns:mc="http://schemas.openxmlformats.org/markup-compatibility/2006">
          <mc:Choice Requires="x14">
            <control shapeId="1392" r:id="rId29" name="Group Box 368">
              <controlPr defaultSize="0" autoFill="0" autoPict="0">
                <anchor moveWithCells="1">
                  <from>
                    <xdr:col>2</xdr:col>
                    <xdr:colOff>3695700</xdr:colOff>
                    <xdr:row>25</xdr:row>
                    <xdr:rowOff>171450</xdr:rowOff>
                  </from>
                  <to>
                    <xdr:col>7</xdr:col>
                    <xdr:colOff>38100</xdr:colOff>
                    <xdr:row>27</xdr:row>
                    <xdr:rowOff>76200</xdr:rowOff>
                  </to>
                </anchor>
              </controlPr>
            </control>
          </mc:Choice>
        </mc:AlternateContent>
        <mc:AlternateContent xmlns:mc="http://schemas.openxmlformats.org/markup-compatibility/2006">
          <mc:Choice Requires="x14">
            <control shapeId="1394" r:id="rId30" name="Group Box 370">
              <controlPr defaultSize="0" autoFill="0" autoPict="0">
                <anchor moveWithCells="1">
                  <from>
                    <xdr:col>2</xdr:col>
                    <xdr:colOff>3638550</xdr:colOff>
                    <xdr:row>26</xdr:row>
                    <xdr:rowOff>171450</xdr:rowOff>
                  </from>
                  <to>
                    <xdr:col>7</xdr:col>
                    <xdr:colOff>400050</xdr:colOff>
                    <xdr:row>28</xdr:row>
                    <xdr:rowOff>85725</xdr:rowOff>
                  </to>
                </anchor>
              </controlPr>
            </control>
          </mc:Choice>
        </mc:AlternateContent>
        <mc:AlternateContent xmlns:mc="http://schemas.openxmlformats.org/markup-compatibility/2006">
          <mc:Choice Requires="x14">
            <control shapeId="1395" r:id="rId31" name="Group Box 371">
              <controlPr defaultSize="0" autoFill="0" autoPict="0">
                <anchor moveWithCells="1">
                  <from>
                    <xdr:col>2</xdr:col>
                    <xdr:colOff>3581400</xdr:colOff>
                    <xdr:row>27</xdr:row>
                    <xdr:rowOff>180975</xdr:rowOff>
                  </from>
                  <to>
                    <xdr:col>7</xdr:col>
                    <xdr:colOff>123825</xdr:colOff>
                    <xdr:row>29</xdr:row>
                    <xdr:rowOff>95250</xdr:rowOff>
                  </to>
                </anchor>
              </controlPr>
            </control>
          </mc:Choice>
        </mc:AlternateContent>
        <mc:AlternateContent xmlns:mc="http://schemas.openxmlformats.org/markup-compatibility/2006">
          <mc:Choice Requires="x14">
            <control shapeId="1396" r:id="rId32" name="Group Box 372">
              <controlPr defaultSize="0" autoFill="0" autoPict="0">
                <anchor moveWithCells="1">
                  <from>
                    <xdr:col>2</xdr:col>
                    <xdr:colOff>3524250</xdr:colOff>
                    <xdr:row>29</xdr:row>
                    <xdr:rowOff>9525</xdr:rowOff>
                  </from>
                  <to>
                    <xdr:col>7</xdr:col>
                    <xdr:colOff>285750</xdr:colOff>
                    <xdr:row>30</xdr:row>
                    <xdr:rowOff>104775</xdr:rowOff>
                  </to>
                </anchor>
              </controlPr>
            </control>
          </mc:Choice>
        </mc:AlternateContent>
        <mc:AlternateContent xmlns:mc="http://schemas.openxmlformats.org/markup-compatibility/2006">
          <mc:Choice Requires="x14">
            <control shapeId="1397" r:id="rId33" name="Group Box 373">
              <controlPr defaultSize="0" autoFill="0" autoPict="0">
                <anchor moveWithCells="1">
                  <from>
                    <xdr:col>2</xdr:col>
                    <xdr:colOff>3419475</xdr:colOff>
                    <xdr:row>29</xdr:row>
                    <xdr:rowOff>171450</xdr:rowOff>
                  </from>
                  <to>
                    <xdr:col>7</xdr:col>
                    <xdr:colOff>133350</xdr:colOff>
                    <xdr:row>31</xdr:row>
                    <xdr:rowOff>76200</xdr:rowOff>
                  </to>
                </anchor>
              </controlPr>
            </control>
          </mc:Choice>
        </mc:AlternateContent>
        <mc:AlternateContent xmlns:mc="http://schemas.openxmlformats.org/markup-compatibility/2006">
          <mc:Choice Requires="x14">
            <control shapeId="1398" r:id="rId34" name="Group Box 374">
              <controlPr defaultSize="0" autoFill="0" autoPict="0">
                <anchor moveWithCells="1">
                  <from>
                    <xdr:col>2</xdr:col>
                    <xdr:colOff>3590925</xdr:colOff>
                    <xdr:row>31</xdr:row>
                    <xdr:rowOff>95250</xdr:rowOff>
                  </from>
                  <to>
                    <xdr:col>6</xdr:col>
                    <xdr:colOff>371475</xdr:colOff>
                    <xdr:row>33</xdr:row>
                    <xdr:rowOff>66675</xdr:rowOff>
                  </to>
                </anchor>
              </controlPr>
            </control>
          </mc:Choice>
        </mc:AlternateContent>
        <mc:AlternateContent xmlns:mc="http://schemas.openxmlformats.org/markup-compatibility/2006">
          <mc:Choice Requires="x14">
            <control shapeId="1399" r:id="rId35" name="Group Box 375">
              <controlPr defaultSize="0" autoFill="0" autoPict="0">
                <anchor moveWithCells="1">
                  <from>
                    <xdr:col>2</xdr:col>
                    <xdr:colOff>3667125</xdr:colOff>
                    <xdr:row>32</xdr:row>
                    <xdr:rowOff>133350</xdr:rowOff>
                  </from>
                  <to>
                    <xdr:col>7</xdr:col>
                    <xdr:colOff>133350</xdr:colOff>
                    <xdr:row>34</xdr:row>
                    <xdr:rowOff>38100</xdr:rowOff>
                  </to>
                </anchor>
              </controlPr>
            </control>
          </mc:Choice>
        </mc:AlternateContent>
        <mc:AlternateContent xmlns:mc="http://schemas.openxmlformats.org/markup-compatibility/2006">
          <mc:Choice Requires="x14">
            <control shapeId="1400" r:id="rId36" name="Group Box 376">
              <controlPr defaultSize="0" autoFill="0" autoPict="0">
                <anchor moveWithCells="1">
                  <from>
                    <xdr:col>2</xdr:col>
                    <xdr:colOff>3733800</xdr:colOff>
                    <xdr:row>33</xdr:row>
                    <xdr:rowOff>0</xdr:rowOff>
                  </from>
                  <to>
                    <xdr:col>7</xdr:col>
                    <xdr:colOff>95250</xdr:colOff>
                    <xdr:row>34</xdr:row>
                    <xdr:rowOff>95250</xdr:rowOff>
                  </to>
                </anchor>
              </controlPr>
            </control>
          </mc:Choice>
        </mc:AlternateContent>
        <mc:AlternateContent xmlns:mc="http://schemas.openxmlformats.org/markup-compatibility/2006">
          <mc:Choice Requires="x14">
            <control shapeId="1401" r:id="rId37" name="Group Box 377">
              <controlPr defaultSize="0" autoFill="0" autoPict="0">
                <anchor moveWithCells="1">
                  <from>
                    <xdr:col>2</xdr:col>
                    <xdr:colOff>3562350</xdr:colOff>
                    <xdr:row>34</xdr:row>
                    <xdr:rowOff>114300</xdr:rowOff>
                  </from>
                  <to>
                    <xdr:col>7</xdr:col>
                    <xdr:colOff>257175</xdr:colOff>
                    <xdr:row>36</xdr:row>
                    <xdr:rowOff>19050</xdr:rowOff>
                  </to>
                </anchor>
              </controlPr>
            </control>
          </mc:Choice>
        </mc:AlternateContent>
        <mc:AlternateContent xmlns:mc="http://schemas.openxmlformats.org/markup-compatibility/2006">
          <mc:Choice Requires="x14">
            <control shapeId="1402" r:id="rId38" name="Group Box 378">
              <controlPr defaultSize="0" autoFill="0" autoPict="0">
                <anchor moveWithCells="1">
                  <from>
                    <xdr:col>2</xdr:col>
                    <xdr:colOff>3619500</xdr:colOff>
                    <xdr:row>35</xdr:row>
                    <xdr:rowOff>123825</xdr:rowOff>
                  </from>
                  <to>
                    <xdr:col>7</xdr:col>
                    <xdr:colOff>447675</xdr:colOff>
                    <xdr:row>37</xdr:row>
                    <xdr:rowOff>28575</xdr:rowOff>
                  </to>
                </anchor>
              </controlPr>
            </control>
          </mc:Choice>
        </mc:AlternateContent>
        <mc:AlternateContent xmlns:mc="http://schemas.openxmlformats.org/markup-compatibility/2006">
          <mc:Choice Requires="x14">
            <control shapeId="1403" r:id="rId39" name="Group Box 379">
              <controlPr defaultSize="0" autoFill="0" autoPict="0">
                <anchor moveWithCells="1">
                  <from>
                    <xdr:col>2</xdr:col>
                    <xdr:colOff>3752850</xdr:colOff>
                    <xdr:row>22</xdr:row>
                    <xdr:rowOff>133350</xdr:rowOff>
                  </from>
                  <to>
                    <xdr:col>7</xdr:col>
                    <xdr:colOff>0</xdr:colOff>
                    <xdr:row>24</xdr:row>
                    <xdr:rowOff>47625</xdr:rowOff>
                  </to>
                </anchor>
              </controlPr>
            </control>
          </mc:Choice>
        </mc:AlternateContent>
        <mc:AlternateContent xmlns:mc="http://schemas.openxmlformats.org/markup-compatibility/2006">
          <mc:Choice Requires="x14">
            <control shapeId="1411" r:id="rId40" name="Group Box 387">
              <controlPr defaultSize="0" autoFill="0" autoPict="0">
                <anchor moveWithCells="1">
                  <from>
                    <xdr:col>2</xdr:col>
                    <xdr:colOff>3676650</xdr:colOff>
                    <xdr:row>28</xdr:row>
                    <xdr:rowOff>133350</xdr:rowOff>
                  </from>
                  <to>
                    <xdr:col>7</xdr:col>
                    <xdr:colOff>95250</xdr:colOff>
                    <xdr:row>30</xdr:row>
                    <xdr:rowOff>47625</xdr:rowOff>
                  </to>
                </anchor>
              </controlPr>
            </control>
          </mc:Choice>
        </mc:AlternateContent>
        <mc:AlternateContent xmlns:mc="http://schemas.openxmlformats.org/markup-compatibility/2006">
          <mc:Choice Requires="x14">
            <control shapeId="1412" r:id="rId41" name="Group Box 388">
              <controlPr defaultSize="0" autoFill="0" autoPict="0">
                <anchor moveWithCells="1">
                  <from>
                    <xdr:col>2</xdr:col>
                    <xdr:colOff>3686175</xdr:colOff>
                    <xdr:row>36</xdr:row>
                    <xdr:rowOff>0</xdr:rowOff>
                  </from>
                  <to>
                    <xdr:col>7</xdr:col>
                    <xdr:colOff>114300</xdr:colOff>
                    <xdr:row>37</xdr:row>
                    <xdr:rowOff>95250</xdr:rowOff>
                  </to>
                </anchor>
              </controlPr>
            </control>
          </mc:Choice>
        </mc:AlternateContent>
        <mc:AlternateContent xmlns:mc="http://schemas.openxmlformats.org/markup-compatibility/2006">
          <mc:Choice Requires="x14">
            <control shapeId="1413" r:id="rId42" name="Group Box 389">
              <controlPr defaultSize="0" autoFill="0" autoPict="0">
                <anchor moveWithCells="1">
                  <from>
                    <xdr:col>2</xdr:col>
                    <xdr:colOff>3590925</xdr:colOff>
                    <xdr:row>36</xdr:row>
                    <xdr:rowOff>0</xdr:rowOff>
                  </from>
                  <to>
                    <xdr:col>7</xdr:col>
                    <xdr:colOff>209550</xdr:colOff>
                    <xdr:row>37</xdr:row>
                    <xdr:rowOff>95250</xdr:rowOff>
                  </to>
                </anchor>
              </controlPr>
            </control>
          </mc:Choice>
        </mc:AlternateContent>
        <mc:AlternateContent xmlns:mc="http://schemas.openxmlformats.org/markup-compatibility/2006">
          <mc:Choice Requires="x14">
            <control shapeId="1414" r:id="rId43" name="Group Box 390">
              <controlPr defaultSize="0" autoFill="0" autoPict="0">
                <anchor moveWithCells="1">
                  <from>
                    <xdr:col>2</xdr:col>
                    <xdr:colOff>3409950</xdr:colOff>
                    <xdr:row>36</xdr:row>
                    <xdr:rowOff>0</xdr:rowOff>
                  </from>
                  <to>
                    <xdr:col>7</xdr:col>
                    <xdr:colOff>152400</xdr:colOff>
                    <xdr:row>37</xdr:row>
                    <xdr:rowOff>95250</xdr:rowOff>
                  </to>
                </anchor>
              </controlPr>
            </control>
          </mc:Choice>
        </mc:AlternateContent>
        <mc:AlternateContent xmlns:mc="http://schemas.openxmlformats.org/markup-compatibility/2006">
          <mc:Choice Requires="x14">
            <control shapeId="1416" r:id="rId44" name="Group Box 392">
              <controlPr defaultSize="0" autoFill="0" autoPict="0">
                <anchor moveWithCells="1">
                  <from>
                    <xdr:col>2</xdr:col>
                    <xdr:colOff>3695700</xdr:colOff>
                    <xdr:row>36</xdr:row>
                    <xdr:rowOff>0</xdr:rowOff>
                  </from>
                  <to>
                    <xdr:col>7</xdr:col>
                    <xdr:colOff>57150</xdr:colOff>
                    <xdr:row>37</xdr:row>
                    <xdr:rowOff>95250</xdr:rowOff>
                  </to>
                </anchor>
              </controlPr>
            </control>
          </mc:Choice>
        </mc:AlternateContent>
        <mc:AlternateContent xmlns:mc="http://schemas.openxmlformats.org/markup-compatibility/2006">
          <mc:Choice Requires="x14">
            <control shapeId="1417" r:id="rId45" name="Group Box 393">
              <controlPr defaultSize="0" autoFill="0" autoPict="0">
                <anchor moveWithCells="1">
                  <from>
                    <xdr:col>2</xdr:col>
                    <xdr:colOff>3714750</xdr:colOff>
                    <xdr:row>36</xdr:row>
                    <xdr:rowOff>0</xdr:rowOff>
                  </from>
                  <to>
                    <xdr:col>7</xdr:col>
                    <xdr:colOff>0</xdr:colOff>
                    <xdr:row>37</xdr:row>
                    <xdr:rowOff>95250</xdr:rowOff>
                  </to>
                </anchor>
              </controlPr>
            </control>
          </mc:Choice>
        </mc:AlternateContent>
        <mc:AlternateContent xmlns:mc="http://schemas.openxmlformats.org/markup-compatibility/2006">
          <mc:Choice Requires="x14">
            <control shapeId="1418" r:id="rId46" name="Group Box 394">
              <controlPr defaultSize="0" autoFill="0" autoPict="0">
                <anchor moveWithCells="1">
                  <from>
                    <xdr:col>2</xdr:col>
                    <xdr:colOff>3562350</xdr:colOff>
                    <xdr:row>36</xdr:row>
                    <xdr:rowOff>0</xdr:rowOff>
                  </from>
                  <to>
                    <xdr:col>7</xdr:col>
                    <xdr:colOff>276225</xdr:colOff>
                    <xdr:row>37</xdr:row>
                    <xdr:rowOff>95250</xdr:rowOff>
                  </to>
                </anchor>
              </controlPr>
            </control>
          </mc:Choice>
        </mc:AlternateContent>
        <mc:AlternateContent xmlns:mc="http://schemas.openxmlformats.org/markup-compatibility/2006">
          <mc:Choice Requires="x14">
            <control shapeId="1419" r:id="rId47" name="Group Box 395">
              <controlPr defaultSize="0" autoFill="0" autoPict="0">
                <anchor moveWithCells="1">
                  <from>
                    <xdr:col>2</xdr:col>
                    <xdr:colOff>3505200</xdr:colOff>
                    <xdr:row>36</xdr:row>
                    <xdr:rowOff>0</xdr:rowOff>
                  </from>
                  <to>
                    <xdr:col>7</xdr:col>
                    <xdr:colOff>200025</xdr:colOff>
                    <xdr:row>37</xdr:row>
                    <xdr:rowOff>95250</xdr:rowOff>
                  </to>
                </anchor>
              </controlPr>
            </control>
          </mc:Choice>
        </mc:AlternateContent>
        <mc:AlternateContent xmlns:mc="http://schemas.openxmlformats.org/markup-compatibility/2006">
          <mc:Choice Requires="x14">
            <control shapeId="1420" r:id="rId48" name="Group Box 396">
              <controlPr defaultSize="0" autoFill="0" autoPict="0">
                <anchor moveWithCells="1">
                  <from>
                    <xdr:col>2</xdr:col>
                    <xdr:colOff>3762375</xdr:colOff>
                    <xdr:row>45</xdr:row>
                    <xdr:rowOff>209550</xdr:rowOff>
                  </from>
                  <to>
                    <xdr:col>7</xdr:col>
                    <xdr:colOff>0</xdr:colOff>
                    <xdr:row>47</xdr:row>
                    <xdr:rowOff>95250</xdr:rowOff>
                  </to>
                </anchor>
              </controlPr>
            </control>
          </mc:Choice>
        </mc:AlternateContent>
        <mc:AlternateContent xmlns:mc="http://schemas.openxmlformats.org/markup-compatibility/2006">
          <mc:Choice Requires="x14">
            <control shapeId="1421" r:id="rId49" name="Group Box 397">
              <controlPr defaultSize="0" autoFill="0" autoPict="0">
                <anchor moveWithCells="1">
                  <from>
                    <xdr:col>2</xdr:col>
                    <xdr:colOff>3752850</xdr:colOff>
                    <xdr:row>46</xdr:row>
                    <xdr:rowOff>171450</xdr:rowOff>
                  </from>
                  <to>
                    <xdr:col>7</xdr:col>
                    <xdr:colOff>133350</xdr:colOff>
                    <xdr:row>48</xdr:row>
                    <xdr:rowOff>85725</xdr:rowOff>
                  </to>
                </anchor>
              </controlPr>
            </control>
          </mc:Choice>
        </mc:AlternateContent>
        <mc:AlternateContent xmlns:mc="http://schemas.openxmlformats.org/markup-compatibility/2006">
          <mc:Choice Requires="x14">
            <control shapeId="1422" r:id="rId50" name="Group Box 398">
              <controlPr defaultSize="0" autoFill="0" autoPict="0">
                <anchor moveWithCells="1">
                  <from>
                    <xdr:col>2</xdr:col>
                    <xdr:colOff>3600450</xdr:colOff>
                    <xdr:row>47</xdr:row>
                    <xdr:rowOff>152400</xdr:rowOff>
                  </from>
                  <to>
                    <xdr:col>7</xdr:col>
                    <xdr:colOff>133350</xdr:colOff>
                    <xdr:row>49</xdr:row>
                    <xdr:rowOff>57150</xdr:rowOff>
                  </to>
                </anchor>
              </controlPr>
            </control>
          </mc:Choice>
        </mc:AlternateContent>
        <mc:AlternateContent xmlns:mc="http://schemas.openxmlformats.org/markup-compatibility/2006">
          <mc:Choice Requires="x14">
            <control shapeId="1424" r:id="rId51" name="Group Box 400">
              <controlPr defaultSize="0" autoFill="0" autoPict="0">
                <anchor moveWithCells="1">
                  <from>
                    <xdr:col>2</xdr:col>
                    <xdr:colOff>3686175</xdr:colOff>
                    <xdr:row>48</xdr:row>
                    <xdr:rowOff>0</xdr:rowOff>
                  </from>
                  <to>
                    <xdr:col>7</xdr:col>
                    <xdr:colOff>19050</xdr:colOff>
                    <xdr:row>49</xdr:row>
                    <xdr:rowOff>95250</xdr:rowOff>
                  </to>
                </anchor>
              </controlPr>
            </control>
          </mc:Choice>
        </mc:AlternateContent>
        <mc:AlternateContent xmlns:mc="http://schemas.openxmlformats.org/markup-compatibility/2006">
          <mc:Choice Requires="x14">
            <control shapeId="1425" r:id="rId52" name="Group Box 401">
              <controlPr defaultSize="0" autoFill="0" autoPict="0">
                <anchor moveWithCells="1">
                  <from>
                    <xdr:col>2</xdr:col>
                    <xdr:colOff>3743325</xdr:colOff>
                    <xdr:row>48</xdr:row>
                    <xdr:rowOff>161925</xdr:rowOff>
                  </from>
                  <to>
                    <xdr:col>7</xdr:col>
                    <xdr:colOff>104775</xdr:colOff>
                    <xdr:row>50</xdr:row>
                    <xdr:rowOff>66675</xdr:rowOff>
                  </to>
                </anchor>
              </controlPr>
            </control>
          </mc:Choice>
        </mc:AlternateContent>
        <mc:AlternateContent xmlns:mc="http://schemas.openxmlformats.org/markup-compatibility/2006">
          <mc:Choice Requires="x14">
            <control shapeId="1426" r:id="rId53" name="Group Box 402">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427" r:id="rId54" name="Group Box 403">
              <controlPr defaultSize="0" autoFill="0" autoPict="0">
                <anchor moveWithCells="1">
                  <from>
                    <xdr:col>2</xdr:col>
                    <xdr:colOff>3667125</xdr:colOff>
                    <xdr:row>50</xdr:row>
                    <xdr:rowOff>0</xdr:rowOff>
                  </from>
                  <to>
                    <xdr:col>7</xdr:col>
                    <xdr:colOff>400050</xdr:colOff>
                    <xdr:row>51</xdr:row>
                    <xdr:rowOff>95250</xdr:rowOff>
                  </to>
                </anchor>
              </controlPr>
            </control>
          </mc:Choice>
        </mc:AlternateContent>
        <mc:AlternateContent xmlns:mc="http://schemas.openxmlformats.org/markup-compatibility/2006">
          <mc:Choice Requires="x14">
            <control shapeId="1428" r:id="rId55" name="Group Box 404">
              <controlPr defaultSize="0" autoFill="0" autoPict="0">
                <anchor moveWithCells="1">
                  <from>
                    <xdr:col>2</xdr:col>
                    <xdr:colOff>3686175</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429" r:id="rId56" name="Group Box 405">
              <controlPr defaultSize="0" autoFill="0" autoPict="0">
                <anchor moveWithCells="1">
                  <from>
                    <xdr:col>2</xdr:col>
                    <xdr:colOff>3638550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430" r:id="rId57" name="Group Box 406">
              <controlPr defaultSize="0" autoFill="0" autoPict="0">
                <anchor moveWithCells="1">
                  <from>
                    <xdr:col>2</xdr:col>
                    <xdr:colOff>3533775</xdr:colOff>
                    <xdr:row>50</xdr:row>
                    <xdr:rowOff>0</xdr:rowOff>
                  </from>
                  <to>
                    <xdr:col>7</xdr:col>
                    <xdr:colOff>47625</xdr:colOff>
                    <xdr:row>51</xdr:row>
                    <xdr:rowOff>95250</xdr:rowOff>
                  </to>
                </anchor>
              </controlPr>
            </control>
          </mc:Choice>
        </mc:AlternateContent>
        <mc:AlternateContent xmlns:mc="http://schemas.openxmlformats.org/markup-compatibility/2006">
          <mc:Choice Requires="x14">
            <control shapeId="1431" r:id="rId58" name="Group Box 407">
              <controlPr defaultSize="0" autoFill="0" autoPict="0">
                <anchor moveWithCells="1">
                  <from>
                    <xdr:col>2</xdr:col>
                    <xdr:colOff>3533775</xdr:colOff>
                    <xdr:row>50</xdr:row>
                    <xdr:rowOff>0</xdr:rowOff>
                  </from>
                  <to>
                    <xdr:col>7</xdr:col>
                    <xdr:colOff>152400</xdr:colOff>
                    <xdr:row>51</xdr:row>
                    <xdr:rowOff>95250</xdr:rowOff>
                  </to>
                </anchor>
              </controlPr>
            </control>
          </mc:Choice>
        </mc:AlternateContent>
        <mc:AlternateContent xmlns:mc="http://schemas.openxmlformats.org/markup-compatibility/2006">
          <mc:Choice Requires="x14">
            <control shapeId="1432" r:id="rId59" name="Group Box 408">
              <controlPr defaultSize="0" autoFill="0" autoPict="0">
                <anchor moveWithCells="1">
                  <from>
                    <xdr:col>2</xdr:col>
                    <xdr:colOff>3362325</xdr:colOff>
                    <xdr:row>50</xdr:row>
                    <xdr:rowOff>0</xdr:rowOff>
                  </from>
                  <to>
                    <xdr:col>7</xdr:col>
                    <xdr:colOff>152400</xdr:colOff>
                    <xdr:row>51</xdr:row>
                    <xdr:rowOff>95250</xdr:rowOff>
                  </to>
                </anchor>
              </controlPr>
            </control>
          </mc:Choice>
        </mc:AlternateContent>
        <mc:AlternateContent xmlns:mc="http://schemas.openxmlformats.org/markup-compatibility/2006">
          <mc:Choice Requires="x14">
            <control shapeId="1440" r:id="rId60" name="Group Box 416">
              <controlPr defaultSize="0" autoFill="0" autoPict="0">
                <anchor moveWithCells="1">
                  <from>
                    <xdr:col>2</xdr:col>
                    <xdr:colOff>3648075</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441" r:id="rId61" name="Check Box 417">
              <controlPr defaultSize="0" autoFill="0" autoLine="0" autoPict="0">
                <anchor moveWithCells="1">
                  <from>
                    <xdr:col>6</xdr:col>
                    <xdr:colOff>85725</xdr:colOff>
                    <xdr:row>50</xdr:row>
                    <xdr:rowOff>9525</xdr:rowOff>
                  </from>
                  <to>
                    <xdr:col>6</xdr:col>
                    <xdr:colOff>323850</xdr:colOff>
                    <xdr:row>51</xdr:row>
                    <xdr:rowOff>57150</xdr:rowOff>
                  </to>
                </anchor>
              </controlPr>
            </control>
          </mc:Choice>
        </mc:AlternateContent>
        <mc:AlternateContent xmlns:mc="http://schemas.openxmlformats.org/markup-compatibility/2006">
          <mc:Choice Requires="x14">
            <control shapeId="1442" r:id="rId62" name="Group Box 418">
              <controlPr defaultSize="0" autoFill="0" autoPict="0">
                <anchor moveWithCells="1">
                  <from>
                    <xdr:col>2</xdr:col>
                    <xdr:colOff>3810000</xdr:colOff>
                    <xdr:row>50</xdr:row>
                    <xdr:rowOff>209550</xdr:rowOff>
                  </from>
                  <to>
                    <xdr:col>7</xdr:col>
                    <xdr:colOff>123825</xdr:colOff>
                    <xdr:row>52</xdr:row>
                    <xdr:rowOff>95250</xdr:rowOff>
                  </to>
                </anchor>
              </controlPr>
            </control>
          </mc:Choice>
        </mc:AlternateContent>
        <mc:AlternateContent xmlns:mc="http://schemas.openxmlformats.org/markup-compatibility/2006">
          <mc:Choice Requires="x14">
            <control shapeId="1443" r:id="rId63" name="Group Box 419">
              <controlPr defaultSize="0" autoFill="0" autoPict="0">
                <anchor moveWithCells="1">
                  <from>
                    <xdr:col>2</xdr:col>
                    <xdr:colOff>3752850</xdr:colOff>
                    <xdr:row>52</xdr:row>
                    <xdr:rowOff>9525</xdr:rowOff>
                  </from>
                  <to>
                    <xdr:col>7</xdr:col>
                    <xdr:colOff>19050</xdr:colOff>
                    <xdr:row>53</xdr:row>
                    <xdr:rowOff>104775</xdr:rowOff>
                  </to>
                </anchor>
              </controlPr>
            </control>
          </mc:Choice>
        </mc:AlternateContent>
        <mc:AlternateContent xmlns:mc="http://schemas.openxmlformats.org/markup-compatibility/2006">
          <mc:Choice Requires="x14">
            <control shapeId="1444" r:id="rId64" name="Group Box 420">
              <controlPr defaultSize="0" autoFill="0" autoPict="0">
                <anchor moveWithCells="1">
                  <from>
                    <xdr:col>2</xdr:col>
                    <xdr:colOff>3590925</xdr:colOff>
                    <xdr:row>52</xdr:row>
                    <xdr:rowOff>171450</xdr:rowOff>
                  </from>
                  <to>
                    <xdr:col>6</xdr:col>
                    <xdr:colOff>323850</xdr:colOff>
                    <xdr:row>54</xdr:row>
                    <xdr:rowOff>85725</xdr:rowOff>
                  </to>
                </anchor>
              </controlPr>
            </control>
          </mc:Choice>
        </mc:AlternateContent>
        <mc:AlternateContent xmlns:mc="http://schemas.openxmlformats.org/markup-compatibility/2006">
          <mc:Choice Requires="x14">
            <control shapeId="1445" r:id="rId65" name="Group Box 421">
              <controlPr defaultSize="0" autoFill="0" autoPict="0">
                <anchor moveWithCells="1">
                  <from>
                    <xdr:col>2</xdr:col>
                    <xdr:colOff>3705225</xdr:colOff>
                    <xdr:row>53</xdr:row>
                    <xdr:rowOff>0</xdr:rowOff>
                  </from>
                  <to>
                    <xdr:col>7</xdr:col>
                    <xdr:colOff>19050</xdr:colOff>
                    <xdr:row>54</xdr:row>
                    <xdr:rowOff>95250</xdr:rowOff>
                  </to>
                </anchor>
              </controlPr>
            </control>
          </mc:Choice>
        </mc:AlternateContent>
        <mc:AlternateContent xmlns:mc="http://schemas.openxmlformats.org/markup-compatibility/2006">
          <mc:Choice Requires="x14">
            <control shapeId="1446" r:id="rId66" name="Group Box 422">
              <controlPr defaultSize="0" autoFill="0" autoPict="0">
                <anchor moveWithCells="1">
                  <from>
                    <xdr:col>2</xdr:col>
                    <xdr:colOff>3609975</xdr:colOff>
                    <xdr:row>53</xdr:row>
                    <xdr:rowOff>0</xdr:rowOff>
                  </from>
                  <to>
                    <xdr:col>7</xdr:col>
                    <xdr:colOff>57150</xdr:colOff>
                    <xdr:row>54</xdr:row>
                    <xdr:rowOff>95250</xdr:rowOff>
                  </to>
                </anchor>
              </controlPr>
            </control>
          </mc:Choice>
        </mc:AlternateContent>
        <mc:AlternateContent xmlns:mc="http://schemas.openxmlformats.org/markup-compatibility/2006">
          <mc:Choice Requires="x14">
            <control shapeId="1454" r:id="rId67" name="Group Box 430">
              <controlPr defaultSize="0" autoFill="0" autoPict="0">
                <anchor moveWithCells="1">
                  <from>
                    <xdr:col>2</xdr:col>
                    <xdr:colOff>3581400</xdr:colOff>
                    <xdr:row>52</xdr:row>
                    <xdr:rowOff>9525</xdr:rowOff>
                  </from>
                  <to>
                    <xdr:col>7</xdr:col>
                    <xdr:colOff>95250</xdr:colOff>
                    <xdr:row>53</xdr:row>
                    <xdr:rowOff>104775</xdr:rowOff>
                  </to>
                </anchor>
              </controlPr>
            </control>
          </mc:Choice>
        </mc:AlternateContent>
        <mc:AlternateContent xmlns:mc="http://schemas.openxmlformats.org/markup-compatibility/2006">
          <mc:Choice Requires="x14">
            <control shapeId="1455" r:id="rId68" name="Option Button 431">
              <controlPr defaultSize="0" autoFill="0" autoLine="0" autoPict="0">
                <anchor moveWithCells="1">
                  <from>
                    <xdr:col>3</xdr:col>
                    <xdr:colOff>85725</xdr:colOff>
                    <xdr:row>52</xdr:row>
                    <xdr:rowOff>0</xdr:rowOff>
                  </from>
                  <to>
                    <xdr:col>3</xdr:col>
                    <xdr:colOff>276225</xdr:colOff>
                    <xdr:row>53</xdr:row>
                    <xdr:rowOff>0</xdr:rowOff>
                  </to>
                </anchor>
              </controlPr>
            </control>
          </mc:Choice>
        </mc:AlternateContent>
        <mc:AlternateContent xmlns:mc="http://schemas.openxmlformats.org/markup-compatibility/2006">
          <mc:Choice Requires="x14">
            <control shapeId="1457" r:id="rId69" name="Option Button 433">
              <controlPr defaultSize="0" autoFill="0" autoLine="0" autoPict="0">
                <anchor moveWithCells="1">
                  <from>
                    <xdr:col>4</xdr:col>
                    <xdr:colOff>85725</xdr:colOff>
                    <xdr:row>52</xdr:row>
                    <xdr:rowOff>0</xdr:rowOff>
                  </from>
                  <to>
                    <xdr:col>4</xdr:col>
                    <xdr:colOff>276225</xdr:colOff>
                    <xdr:row>53</xdr:row>
                    <xdr:rowOff>0</xdr:rowOff>
                  </to>
                </anchor>
              </controlPr>
            </control>
          </mc:Choice>
        </mc:AlternateContent>
        <mc:AlternateContent xmlns:mc="http://schemas.openxmlformats.org/markup-compatibility/2006">
          <mc:Choice Requires="x14">
            <control shapeId="1459" r:id="rId70" name="Option Button 435">
              <controlPr defaultSize="0" autoFill="0" autoLine="0" autoPict="0">
                <anchor moveWithCells="1">
                  <from>
                    <xdr:col>5</xdr:col>
                    <xdr:colOff>85725</xdr:colOff>
                    <xdr:row>52</xdr:row>
                    <xdr:rowOff>0</xdr:rowOff>
                  </from>
                  <to>
                    <xdr:col>5</xdr:col>
                    <xdr:colOff>276225</xdr:colOff>
                    <xdr:row>53</xdr:row>
                    <xdr:rowOff>0</xdr:rowOff>
                  </to>
                </anchor>
              </controlPr>
            </control>
          </mc:Choice>
        </mc:AlternateContent>
        <mc:AlternateContent xmlns:mc="http://schemas.openxmlformats.org/markup-compatibility/2006">
          <mc:Choice Requires="x14">
            <control shapeId="1461" r:id="rId71" name="Option Button 437">
              <controlPr defaultSize="0" autoFill="0" autoLine="0" autoPict="0">
                <anchor moveWithCells="1">
                  <from>
                    <xdr:col>6</xdr:col>
                    <xdr:colOff>85725</xdr:colOff>
                    <xdr:row>52</xdr:row>
                    <xdr:rowOff>0</xdr:rowOff>
                  </from>
                  <to>
                    <xdr:col>6</xdr:col>
                    <xdr:colOff>276225</xdr:colOff>
                    <xdr:row>53</xdr:row>
                    <xdr:rowOff>0</xdr:rowOff>
                  </to>
                </anchor>
              </controlPr>
            </control>
          </mc:Choice>
        </mc:AlternateContent>
        <mc:AlternateContent xmlns:mc="http://schemas.openxmlformats.org/markup-compatibility/2006">
          <mc:Choice Requires="x14">
            <control shapeId="1462" r:id="rId72" name="Group Box 438">
              <controlPr defaultSize="0" autoFill="0" autoPict="0">
                <anchor moveWithCells="1">
                  <from>
                    <xdr:col>2</xdr:col>
                    <xdr:colOff>3619500</xdr:colOff>
                    <xdr:row>51</xdr:row>
                    <xdr:rowOff>133350</xdr:rowOff>
                  </from>
                  <to>
                    <xdr:col>7</xdr:col>
                    <xdr:colOff>85725</xdr:colOff>
                    <xdr:row>53</xdr:row>
                    <xdr:rowOff>47625</xdr:rowOff>
                  </to>
                </anchor>
              </controlPr>
            </control>
          </mc:Choice>
        </mc:AlternateContent>
        <mc:AlternateContent xmlns:mc="http://schemas.openxmlformats.org/markup-compatibility/2006">
          <mc:Choice Requires="x14">
            <control shapeId="1465" r:id="rId73" name="Check Box 441">
              <controlPr defaultSize="0" autoFill="0" autoLine="0" autoPict="0">
                <anchor moveWithCells="1">
                  <from>
                    <xdr:col>6</xdr:col>
                    <xdr:colOff>85725</xdr:colOff>
                    <xdr:row>49</xdr:row>
                    <xdr:rowOff>161925</xdr:rowOff>
                  </from>
                  <to>
                    <xdr:col>6</xdr:col>
                    <xdr:colOff>361950</xdr:colOff>
                    <xdr:row>51</xdr:row>
                    <xdr:rowOff>19050</xdr:rowOff>
                  </to>
                </anchor>
              </controlPr>
            </control>
          </mc:Choice>
        </mc:AlternateContent>
        <mc:AlternateContent xmlns:mc="http://schemas.openxmlformats.org/markup-compatibility/2006">
          <mc:Choice Requires="x14">
            <control shapeId="1474" r:id="rId74" name="Option Button 450">
              <controlPr defaultSize="0" autoFill="0" autoLine="0" autoPict="0">
                <anchor moveWithCells="1">
                  <from>
                    <xdr:col>3</xdr:col>
                    <xdr:colOff>85725</xdr:colOff>
                    <xdr:row>38</xdr:row>
                    <xdr:rowOff>171450</xdr:rowOff>
                  </from>
                  <to>
                    <xdr:col>3</xdr:col>
                    <xdr:colOff>323850</xdr:colOff>
                    <xdr:row>40</xdr:row>
                    <xdr:rowOff>28575</xdr:rowOff>
                  </to>
                </anchor>
              </controlPr>
            </control>
          </mc:Choice>
        </mc:AlternateContent>
        <mc:AlternateContent xmlns:mc="http://schemas.openxmlformats.org/markup-compatibility/2006">
          <mc:Choice Requires="x14">
            <control shapeId="1475" r:id="rId75" name="Option Button 451">
              <controlPr defaultSize="0" autoFill="0" autoLine="0" autoPict="0">
                <anchor moveWithCells="1">
                  <from>
                    <xdr:col>4</xdr:col>
                    <xdr:colOff>85725</xdr:colOff>
                    <xdr:row>38</xdr:row>
                    <xdr:rowOff>171450</xdr:rowOff>
                  </from>
                  <to>
                    <xdr:col>4</xdr:col>
                    <xdr:colOff>323850</xdr:colOff>
                    <xdr:row>40</xdr:row>
                    <xdr:rowOff>28575</xdr:rowOff>
                  </to>
                </anchor>
              </controlPr>
            </control>
          </mc:Choice>
        </mc:AlternateContent>
        <mc:AlternateContent xmlns:mc="http://schemas.openxmlformats.org/markup-compatibility/2006">
          <mc:Choice Requires="x14">
            <control shapeId="1476" r:id="rId76" name="Option Button 452">
              <controlPr defaultSize="0" autoFill="0" autoLine="0" autoPict="0">
                <anchor moveWithCells="1">
                  <from>
                    <xdr:col>5</xdr:col>
                    <xdr:colOff>85725</xdr:colOff>
                    <xdr:row>38</xdr:row>
                    <xdr:rowOff>171450</xdr:rowOff>
                  </from>
                  <to>
                    <xdr:col>5</xdr:col>
                    <xdr:colOff>323850</xdr:colOff>
                    <xdr:row>40</xdr:row>
                    <xdr:rowOff>28575</xdr:rowOff>
                  </to>
                </anchor>
              </controlPr>
            </control>
          </mc:Choice>
        </mc:AlternateContent>
        <mc:AlternateContent xmlns:mc="http://schemas.openxmlformats.org/markup-compatibility/2006">
          <mc:Choice Requires="x14">
            <control shapeId="1477" r:id="rId77" name="Option Button 453">
              <controlPr defaultSize="0" autoFill="0" autoLine="0" autoPict="0">
                <anchor moveWithCells="1">
                  <from>
                    <xdr:col>6</xdr:col>
                    <xdr:colOff>85725</xdr:colOff>
                    <xdr:row>38</xdr:row>
                    <xdr:rowOff>171450</xdr:rowOff>
                  </from>
                  <to>
                    <xdr:col>6</xdr:col>
                    <xdr:colOff>323850</xdr:colOff>
                    <xdr:row>40</xdr:row>
                    <xdr:rowOff>28575</xdr:rowOff>
                  </to>
                </anchor>
              </controlPr>
            </control>
          </mc:Choice>
        </mc:AlternateContent>
        <mc:AlternateContent xmlns:mc="http://schemas.openxmlformats.org/markup-compatibility/2006">
          <mc:Choice Requires="x14">
            <control shapeId="1494" r:id="rId78" name="Option Button 470">
              <controlPr defaultSize="0" autoFill="0" autoLine="0" autoPict="0">
                <anchor moveWithCells="1">
                  <from>
                    <xdr:col>3</xdr:col>
                    <xdr:colOff>85725</xdr:colOff>
                    <xdr:row>42</xdr:row>
                    <xdr:rowOff>171450</xdr:rowOff>
                  </from>
                  <to>
                    <xdr:col>3</xdr:col>
                    <xdr:colOff>323850</xdr:colOff>
                    <xdr:row>44</xdr:row>
                    <xdr:rowOff>28575</xdr:rowOff>
                  </to>
                </anchor>
              </controlPr>
            </control>
          </mc:Choice>
        </mc:AlternateContent>
        <mc:AlternateContent xmlns:mc="http://schemas.openxmlformats.org/markup-compatibility/2006">
          <mc:Choice Requires="x14">
            <control shapeId="1495" r:id="rId79" name="Option Button 471">
              <controlPr defaultSize="0" autoFill="0" autoLine="0" autoPict="0">
                <anchor moveWithCells="1">
                  <from>
                    <xdr:col>4</xdr:col>
                    <xdr:colOff>85725</xdr:colOff>
                    <xdr:row>42</xdr:row>
                    <xdr:rowOff>171450</xdr:rowOff>
                  </from>
                  <to>
                    <xdr:col>4</xdr:col>
                    <xdr:colOff>323850</xdr:colOff>
                    <xdr:row>44</xdr:row>
                    <xdr:rowOff>28575</xdr:rowOff>
                  </to>
                </anchor>
              </controlPr>
            </control>
          </mc:Choice>
        </mc:AlternateContent>
        <mc:AlternateContent xmlns:mc="http://schemas.openxmlformats.org/markup-compatibility/2006">
          <mc:Choice Requires="x14">
            <control shapeId="1496" r:id="rId80" name="Option Button 472">
              <controlPr defaultSize="0" autoFill="0" autoLine="0" autoPict="0">
                <anchor moveWithCells="1">
                  <from>
                    <xdr:col>5</xdr:col>
                    <xdr:colOff>85725</xdr:colOff>
                    <xdr:row>42</xdr:row>
                    <xdr:rowOff>171450</xdr:rowOff>
                  </from>
                  <to>
                    <xdr:col>5</xdr:col>
                    <xdr:colOff>323850</xdr:colOff>
                    <xdr:row>44</xdr:row>
                    <xdr:rowOff>28575</xdr:rowOff>
                  </to>
                </anchor>
              </controlPr>
            </control>
          </mc:Choice>
        </mc:AlternateContent>
        <mc:AlternateContent xmlns:mc="http://schemas.openxmlformats.org/markup-compatibility/2006">
          <mc:Choice Requires="x14">
            <control shapeId="1497" r:id="rId81" name="Option Button 473">
              <controlPr defaultSize="0" autoFill="0" autoLine="0" autoPict="0">
                <anchor moveWithCells="1">
                  <from>
                    <xdr:col>6</xdr:col>
                    <xdr:colOff>85725</xdr:colOff>
                    <xdr:row>42</xdr:row>
                    <xdr:rowOff>171450</xdr:rowOff>
                  </from>
                  <to>
                    <xdr:col>6</xdr:col>
                    <xdr:colOff>323850</xdr:colOff>
                    <xdr:row>44</xdr:row>
                    <xdr:rowOff>28575</xdr:rowOff>
                  </to>
                </anchor>
              </controlPr>
            </control>
          </mc:Choice>
        </mc:AlternateContent>
        <mc:AlternateContent xmlns:mc="http://schemas.openxmlformats.org/markup-compatibility/2006">
          <mc:Choice Requires="x14">
            <control shapeId="1518" r:id="rId82" name="Group Box 494">
              <controlPr defaultSize="0" autoFill="0" autoPict="0">
                <anchor moveWithCells="1">
                  <from>
                    <xdr:col>2</xdr:col>
                    <xdr:colOff>3743325</xdr:colOff>
                    <xdr:row>36</xdr:row>
                    <xdr:rowOff>171450</xdr:rowOff>
                  </from>
                  <to>
                    <xdr:col>7</xdr:col>
                    <xdr:colOff>104775</xdr:colOff>
                    <xdr:row>38</xdr:row>
                    <xdr:rowOff>85725</xdr:rowOff>
                  </to>
                </anchor>
              </controlPr>
            </control>
          </mc:Choice>
        </mc:AlternateContent>
        <mc:AlternateContent xmlns:mc="http://schemas.openxmlformats.org/markup-compatibility/2006">
          <mc:Choice Requires="x14">
            <control shapeId="1519" r:id="rId83" name="Group Box 495">
              <controlPr defaultSize="0" autoFill="0" autoPict="0">
                <anchor moveWithCells="1">
                  <from>
                    <xdr:col>2</xdr:col>
                    <xdr:colOff>3562350</xdr:colOff>
                    <xdr:row>38</xdr:row>
                    <xdr:rowOff>133350</xdr:rowOff>
                  </from>
                  <to>
                    <xdr:col>7</xdr:col>
                    <xdr:colOff>209550</xdr:colOff>
                    <xdr:row>40</xdr:row>
                    <xdr:rowOff>57150</xdr:rowOff>
                  </to>
                </anchor>
              </controlPr>
            </control>
          </mc:Choice>
        </mc:AlternateContent>
        <mc:AlternateContent xmlns:mc="http://schemas.openxmlformats.org/markup-compatibility/2006">
          <mc:Choice Requires="x14">
            <control shapeId="1520" r:id="rId84" name="Group Box 496">
              <controlPr defaultSize="0" autoFill="0" autoPict="0">
                <anchor moveWithCells="1">
                  <from>
                    <xdr:col>2</xdr:col>
                    <xdr:colOff>3581400</xdr:colOff>
                    <xdr:row>39</xdr:row>
                    <xdr:rowOff>123825</xdr:rowOff>
                  </from>
                  <to>
                    <xdr:col>7</xdr:col>
                    <xdr:colOff>95250</xdr:colOff>
                    <xdr:row>41</xdr:row>
                    <xdr:rowOff>28575</xdr:rowOff>
                  </to>
                </anchor>
              </controlPr>
            </control>
          </mc:Choice>
        </mc:AlternateContent>
        <mc:AlternateContent xmlns:mc="http://schemas.openxmlformats.org/markup-compatibility/2006">
          <mc:Choice Requires="x14">
            <control shapeId="1521" r:id="rId85" name="Group Box 497">
              <controlPr defaultSize="0" autoFill="0" autoPict="0">
                <anchor moveWithCells="1">
                  <from>
                    <xdr:col>2</xdr:col>
                    <xdr:colOff>3657600</xdr:colOff>
                    <xdr:row>40</xdr:row>
                    <xdr:rowOff>0</xdr:rowOff>
                  </from>
                  <to>
                    <xdr:col>7</xdr:col>
                    <xdr:colOff>57150</xdr:colOff>
                    <xdr:row>41</xdr:row>
                    <xdr:rowOff>95250</xdr:rowOff>
                  </to>
                </anchor>
              </controlPr>
            </control>
          </mc:Choice>
        </mc:AlternateContent>
        <mc:AlternateContent xmlns:mc="http://schemas.openxmlformats.org/markup-compatibility/2006">
          <mc:Choice Requires="x14">
            <control shapeId="1522" r:id="rId86" name="Group Box 498">
              <controlPr defaultSize="0" autoFill="0" autoPict="0">
                <anchor moveWithCells="1">
                  <from>
                    <xdr:col>2</xdr:col>
                    <xdr:colOff>3581400</xdr:colOff>
                    <xdr:row>40</xdr:row>
                    <xdr:rowOff>0</xdr:rowOff>
                  </from>
                  <to>
                    <xdr:col>7</xdr:col>
                    <xdr:colOff>76200</xdr:colOff>
                    <xdr:row>41</xdr:row>
                    <xdr:rowOff>95250</xdr:rowOff>
                  </to>
                </anchor>
              </controlPr>
            </control>
          </mc:Choice>
        </mc:AlternateContent>
        <mc:AlternateContent xmlns:mc="http://schemas.openxmlformats.org/markup-compatibility/2006">
          <mc:Choice Requires="x14">
            <control shapeId="1523" r:id="rId87" name="Group Box 499">
              <controlPr defaultSize="0" autoFill="0" autoPict="0">
                <anchor moveWithCells="1">
                  <from>
                    <xdr:col>2</xdr:col>
                    <xdr:colOff>3752850</xdr:colOff>
                    <xdr:row>40</xdr:row>
                    <xdr:rowOff>133350</xdr:rowOff>
                  </from>
                  <to>
                    <xdr:col>7</xdr:col>
                    <xdr:colOff>257175</xdr:colOff>
                    <xdr:row>42</xdr:row>
                    <xdr:rowOff>38100</xdr:rowOff>
                  </to>
                </anchor>
              </controlPr>
            </control>
          </mc:Choice>
        </mc:AlternateContent>
        <mc:AlternateContent xmlns:mc="http://schemas.openxmlformats.org/markup-compatibility/2006">
          <mc:Choice Requires="x14">
            <control shapeId="1524" r:id="rId88" name="Group Box 500">
              <controlPr defaultSize="0" autoFill="0" autoPict="0">
                <anchor moveWithCells="1">
                  <from>
                    <xdr:col>2</xdr:col>
                    <xdr:colOff>3667125</xdr:colOff>
                    <xdr:row>42</xdr:row>
                    <xdr:rowOff>95250</xdr:rowOff>
                  </from>
                  <to>
                    <xdr:col>7</xdr:col>
                    <xdr:colOff>133350</xdr:colOff>
                    <xdr:row>44</xdr:row>
                    <xdr:rowOff>95250</xdr:rowOff>
                  </to>
                </anchor>
              </controlPr>
            </control>
          </mc:Choice>
        </mc:AlternateContent>
        <mc:AlternateContent xmlns:mc="http://schemas.openxmlformats.org/markup-compatibility/2006">
          <mc:Choice Requires="x14">
            <control shapeId="1526" r:id="rId89" name="Group Box 502">
              <controlPr defaultSize="0" autoFill="0" autoPict="0">
                <anchor moveWithCells="1">
                  <from>
                    <xdr:col>2</xdr:col>
                    <xdr:colOff>3667125</xdr:colOff>
                    <xdr:row>43</xdr:row>
                    <xdr:rowOff>142875</xdr:rowOff>
                  </from>
                  <to>
                    <xdr:col>7</xdr:col>
                    <xdr:colOff>114300</xdr:colOff>
                    <xdr:row>45</xdr:row>
                    <xdr:rowOff>57150</xdr:rowOff>
                  </to>
                </anchor>
              </controlPr>
            </control>
          </mc:Choice>
        </mc:AlternateContent>
        <mc:AlternateContent xmlns:mc="http://schemas.openxmlformats.org/markup-compatibility/2006">
          <mc:Choice Requires="x14">
            <control shapeId="1527" r:id="rId90" name="Group Box 503">
              <controlPr defaultSize="0" autoFill="0" autoPict="0">
                <anchor moveWithCells="1">
                  <from>
                    <xdr:col>2</xdr:col>
                    <xdr:colOff>3629025</xdr:colOff>
                    <xdr:row>44</xdr:row>
                    <xdr:rowOff>152400</xdr:rowOff>
                  </from>
                  <to>
                    <xdr:col>7</xdr:col>
                    <xdr:colOff>123825</xdr:colOff>
                    <xdr:row>46</xdr:row>
                    <xdr:rowOff>57150</xdr:rowOff>
                  </to>
                </anchor>
              </controlPr>
            </control>
          </mc:Choice>
        </mc:AlternateContent>
        <mc:AlternateContent xmlns:mc="http://schemas.openxmlformats.org/markup-compatibility/2006">
          <mc:Choice Requires="x14">
            <control shapeId="1528" r:id="rId91" name="Group Box 504">
              <controlPr defaultSize="0" autoFill="0" autoPict="0">
                <anchor moveWithCells="1">
                  <from>
                    <xdr:col>2</xdr:col>
                    <xdr:colOff>3752850</xdr:colOff>
                    <xdr:row>45</xdr:row>
                    <xdr:rowOff>0</xdr:rowOff>
                  </from>
                  <to>
                    <xdr:col>6</xdr:col>
                    <xdr:colOff>361950</xdr:colOff>
                    <xdr:row>46</xdr:row>
                    <xdr:rowOff>95250</xdr:rowOff>
                  </to>
                </anchor>
              </controlPr>
            </control>
          </mc:Choice>
        </mc:AlternateContent>
        <mc:AlternateContent xmlns:mc="http://schemas.openxmlformats.org/markup-compatibility/2006">
          <mc:Choice Requires="x14">
            <control shapeId="1529" r:id="rId92" name="Group Box 505">
              <controlPr defaultSize="0" autoFill="0" autoPict="0">
                <anchor moveWithCells="1">
                  <from>
                    <xdr:col>2</xdr:col>
                    <xdr:colOff>3667125</xdr:colOff>
                    <xdr:row>45</xdr:row>
                    <xdr:rowOff>0</xdr:rowOff>
                  </from>
                  <to>
                    <xdr:col>7</xdr:col>
                    <xdr:colOff>142875</xdr:colOff>
                    <xdr:row>46</xdr:row>
                    <xdr:rowOff>95250</xdr:rowOff>
                  </to>
                </anchor>
              </controlPr>
            </control>
          </mc:Choice>
        </mc:AlternateContent>
        <mc:AlternateContent xmlns:mc="http://schemas.openxmlformats.org/markup-compatibility/2006">
          <mc:Choice Requires="x14">
            <control shapeId="1530" r:id="rId93" name="Group Box 506">
              <controlPr defaultSize="0" autoFill="0" autoPict="0">
                <anchor moveWithCells="1">
                  <from>
                    <xdr:col>2</xdr:col>
                    <xdr:colOff>3514725</xdr:colOff>
                    <xdr:row>45</xdr:row>
                    <xdr:rowOff>0</xdr:rowOff>
                  </from>
                  <to>
                    <xdr:col>7</xdr:col>
                    <xdr:colOff>142875</xdr:colOff>
                    <xdr:row>46</xdr:row>
                    <xdr:rowOff>95250</xdr:rowOff>
                  </to>
                </anchor>
              </controlPr>
            </control>
          </mc:Choice>
        </mc:AlternateContent>
        <mc:AlternateContent xmlns:mc="http://schemas.openxmlformats.org/markup-compatibility/2006">
          <mc:Choice Requires="x14">
            <control shapeId="1539" r:id="rId94" name="Group Box 515">
              <controlPr defaultSize="0" autoFill="0" autoPict="0">
                <anchor moveWithCells="1">
                  <from>
                    <xdr:col>2</xdr:col>
                    <xdr:colOff>3619500</xdr:colOff>
                    <xdr:row>36</xdr:row>
                    <xdr:rowOff>0</xdr:rowOff>
                  </from>
                  <to>
                    <xdr:col>7</xdr:col>
                    <xdr:colOff>85725</xdr:colOff>
                    <xdr:row>37</xdr:row>
                    <xdr:rowOff>95250</xdr:rowOff>
                  </to>
                </anchor>
              </controlPr>
            </control>
          </mc:Choice>
        </mc:AlternateContent>
        <mc:AlternateContent xmlns:mc="http://schemas.openxmlformats.org/markup-compatibility/2006">
          <mc:Choice Requires="x14">
            <control shapeId="1544" r:id="rId95" name="Group Box 520">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549" r:id="rId96" name="Group Box 525">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554" r:id="rId97" name="Group Box 530">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559" r:id="rId98" name="Group Box 535">
              <controlPr defaultSize="0" autoFill="0" autoPict="0">
                <anchor moveWithCells="1">
                  <from>
                    <xdr:col>2</xdr:col>
                    <xdr:colOff>3657600</xdr:colOff>
                    <xdr:row>50</xdr:row>
                    <xdr:rowOff>171450</xdr:rowOff>
                  </from>
                  <to>
                    <xdr:col>7</xdr:col>
                    <xdr:colOff>57150</xdr:colOff>
                    <xdr:row>52</xdr:row>
                    <xdr:rowOff>85725</xdr:rowOff>
                  </to>
                </anchor>
              </controlPr>
            </control>
          </mc:Choice>
        </mc:AlternateContent>
        <mc:AlternateContent xmlns:mc="http://schemas.openxmlformats.org/markup-compatibility/2006">
          <mc:Choice Requires="x14">
            <control shapeId="1560" r:id="rId99" name="Option Button 536">
              <controlPr defaultSize="0" autoFill="0" autoLine="0" autoPict="0">
                <anchor moveWithCells="1">
                  <from>
                    <xdr:col>3</xdr:col>
                    <xdr:colOff>85725</xdr:colOff>
                    <xdr:row>51</xdr:row>
                    <xdr:rowOff>0</xdr:rowOff>
                  </from>
                  <to>
                    <xdr:col>3</xdr:col>
                    <xdr:colOff>333375</xdr:colOff>
                    <xdr:row>52</xdr:row>
                    <xdr:rowOff>19050</xdr:rowOff>
                  </to>
                </anchor>
              </controlPr>
            </control>
          </mc:Choice>
        </mc:AlternateContent>
        <mc:AlternateContent xmlns:mc="http://schemas.openxmlformats.org/markup-compatibility/2006">
          <mc:Choice Requires="x14">
            <control shapeId="1561" r:id="rId100" name="Option Button 537">
              <controlPr defaultSize="0" autoFill="0" autoLine="0" autoPict="0">
                <anchor moveWithCells="1">
                  <from>
                    <xdr:col>4</xdr:col>
                    <xdr:colOff>85725</xdr:colOff>
                    <xdr:row>51</xdr:row>
                    <xdr:rowOff>0</xdr:rowOff>
                  </from>
                  <to>
                    <xdr:col>4</xdr:col>
                    <xdr:colOff>333375</xdr:colOff>
                    <xdr:row>52</xdr:row>
                    <xdr:rowOff>19050</xdr:rowOff>
                  </to>
                </anchor>
              </controlPr>
            </control>
          </mc:Choice>
        </mc:AlternateContent>
        <mc:AlternateContent xmlns:mc="http://schemas.openxmlformats.org/markup-compatibility/2006">
          <mc:Choice Requires="x14">
            <control shapeId="1562" r:id="rId101" name="Option Button 538">
              <controlPr defaultSize="0" autoFill="0" autoLine="0" autoPict="0">
                <anchor moveWithCells="1">
                  <from>
                    <xdr:col>5</xdr:col>
                    <xdr:colOff>85725</xdr:colOff>
                    <xdr:row>51</xdr:row>
                    <xdr:rowOff>0</xdr:rowOff>
                  </from>
                  <to>
                    <xdr:col>5</xdr:col>
                    <xdr:colOff>333375</xdr:colOff>
                    <xdr:row>52</xdr:row>
                    <xdr:rowOff>19050</xdr:rowOff>
                  </to>
                </anchor>
              </controlPr>
            </control>
          </mc:Choice>
        </mc:AlternateContent>
        <mc:AlternateContent xmlns:mc="http://schemas.openxmlformats.org/markup-compatibility/2006">
          <mc:Choice Requires="x14">
            <control shapeId="1563" r:id="rId102" name="Option Button 539">
              <controlPr defaultSize="0" autoFill="0" autoLine="0" autoPict="0">
                <anchor moveWithCells="1">
                  <from>
                    <xdr:col>6</xdr:col>
                    <xdr:colOff>85725</xdr:colOff>
                    <xdr:row>51</xdr:row>
                    <xdr:rowOff>0</xdr:rowOff>
                  </from>
                  <to>
                    <xdr:col>6</xdr:col>
                    <xdr:colOff>333375</xdr:colOff>
                    <xdr:row>52</xdr:row>
                    <xdr:rowOff>19050</xdr:rowOff>
                  </to>
                </anchor>
              </controlPr>
            </control>
          </mc:Choice>
        </mc:AlternateContent>
        <mc:AlternateContent xmlns:mc="http://schemas.openxmlformats.org/markup-compatibility/2006">
          <mc:Choice Requires="x14">
            <control shapeId="1564" r:id="rId103" name="Group Box 540">
              <controlPr defaultSize="0" autoFill="0" autoPict="0">
                <anchor moveWithCells="1">
                  <from>
                    <xdr:col>2</xdr:col>
                    <xdr:colOff>3657600</xdr:colOff>
                    <xdr:row>53</xdr:row>
                    <xdr:rowOff>0</xdr:rowOff>
                  </from>
                  <to>
                    <xdr:col>7</xdr:col>
                    <xdr:colOff>57150</xdr:colOff>
                    <xdr:row>54</xdr:row>
                    <xdr:rowOff>95250</xdr:rowOff>
                  </to>
                </anchor>
              </controlPr>
            </control>
          </mc:Choice>
        </mc:AlternateContent>
        <mc:AlternateContent xmlns:mc="http://schemas.openxmlformats.org/markup-compatibility/2006">
          <mc:Choice Requires="x14">
            <control shapeId="1569" r:id="rId104" name="Group Box 545">
              <controlPr defaultSize="0" autoFill="0" autoPict="0">
                <anchor moveWithCells="1">
                  <from>
                    <xdr:col>2</xdr:col>
                    <xdr:colOff>3752850</xdr:colOff>
                    <xdr:row>40</xdr:row>
                    <xdr:rowOff>0</xdr:rowOff>
                  </from>
                  <to>
                    <xdr:col>7</xdr:col>
                    <xdr:colOff>28575</xdr:colOff>
                    <xdr:row>41</xdr:row>
                    <xdr:rowOff>95250</xdr:rowOff>
                  </to>
                </anchor>
              </controlPr>
            </control>
          </mc:Choice>
        </mc:AlternateContent>
        <mc:AlternateContent xmlns:mc="http://schemas.openxmlformats.org/markup-compatibility/2006">
          <mc:Choice Requires="x14">
            <control shapeId="1570" r:id="rId105" name="Group Box 546">
              <controlPr defaultSize="0" autoFill="0" autoPict="0">
                <anchor moveWithCells="1">
                  <from>
                    <xdr:col>2</xdr:col>
                    <xdr:colOff>3781425</xdr:colOff>
                    <xdr:row>45</xdr:row>
                    <xdr:rowOff>0</xdr:rowOff>
                  </from>
                  <to>
                    <xdr:col>7</xdr:col>
                    <xdr:colOff>514350</xdr:colOff>
                    <xdr:row>46</xdr:row>
                    <xdr:rowOff>95250</xdr:rowOff>
                  </to>
                </anchor>
              </controlPr>
            </control>
          </mc:Choice>
        </mc:AlternateContent>
        <mc:AlternateContent xmlns:mc="http://schemas.openxmlformats.org/markup-compatibility/2006">
          <mc:Choice Requires="x14">
            <control shapeId="1571" r:id="rId106" name="Group Box 547">
              <controlPr defaultSize="0" autoFill="0" autoPict="0">
                <anchor moveWithCells="1">
                  <from>
                    <xdr:col>2</xdr:col>
                    <xdr:colOff>3752850</xdr:colOff>
                    <xdr:row>45</xdr:row>
                    <xdr:rowOff>0</xdr:rowOff>
                  </from>
                  <to>
                    <xdr:col>7</xdr:col>
                    <xdr:colOff>171450</xdr:colOff>
                    <xdr:row>46</xdr:row>
                    <xdr:rowOff>95250</xdr:rowOff>
                  </to>
                </anchor>
              </controlPr>
            </control>
          </mc:Choice>
        </mc:AlternateContent>
        <mc:AlternateContent xmlns:mc="http://schemas.openxmlformats.org/markup-compatibility/2006">
          <mc:Choice Requires="x14">
            <control shapeId="1572" r:id="rId107" name="Group Box 548">
              <controlPr defaultSize="0" autoFill="0" autoPict="0">
                <anchor moveWithCells="1">
                  <from>
                    <xdr:col>2</xdr:col>
                    <xdr:colOff>3571875</xdr:colOff>
                    <xdr:row>45</xdr:row>
                    <xdr:rowOff>0</xdr:rowOff>
                  </from>
                  <to>
                    <xdr:col>7</xdr:col>
                    <xdr:colOff>476250</xdr:colOff>
                    <xdr:row>46</xdr:row>
                    <xdr:rowOff>133350</xdr:rowOff>
                  </to>
                </anchor>
              </controlPr>
            </control>
          </mc:Choice>
        </mc:AlternateContent>
        <mc:AlternateContent xmlns:mc="http://schemas.openxmlformats.org/markup-compatibility/2006">
          <mc:Choice Requires="x14">
            <control shapeId="1573" r:id="rId108" name="Group Box 549">
              <controlPr defaultSize="0" autoFill="0" autoPict="0">
                <anchor moveWithCells="1">
                  <from>
                    <xdr:col>2</xdr:col>
                    <xdr:colOff>3781425</xdr:colOff>
                    <xdr:row>50</xdr:row>
                    <xdr:rowOff>180975</xdr:rowOff>
                  </from>
                  <to>
                    <xdr:col>7</xdr:col>
                    <xdr:colOff>57150</xdr:colOff>
                    <xdr:row>52</xdr:row>
                    <xdr:rowOff>95250</xdr:rowOff>
                  </to>
                </anchor>
              </controlPr>
            </control>
          </mc:Choice>
        </mc:AlternateContent>
        <mc:AlternateContent xmlns:mc="http://schemas.openxmlformats.org/markup-compatibility/2006">
          <mc:Choice Requires="x14">
            <control shapeId="1574" r:id="rId109" name="Group Box 550">
              <controlPr defaultSize="0" autoFill="0" autoPict="0">
                <anchor moveWithCells="1">
                  <from>
                    <xdr:col>2</xdr:col>
                    <xdr:colOff>3667125</xdr:colOff>
                    <xdr:row>53</xdr:row>
                    <xdr:rowOff>0</xdr:rowOff>
                  </from>
                  <to>
                    <xdr:col>7</xdr:col>
                    <xdr:colOff>133350</xdr:colOff>
                    <xdr:row>54</xdr:row>
                    <xdr:rowOff>171450</xdr:rowOff>
                  </to>
                </anchor>
              </controlPr>
            </control>
          </mc:Choice>
        </mc:AlternateContent>
        <mc:AlternateContent xmlns:mc="http://schemas.openxmlformats.org/markup-compatibility/2006">
          <mc:Choice Requires="x14">
            <control shapeId="1584" r:id="rId110" name="Group Box 560">
              <controlPr defaultSize="0" autoFill="0" autoPict="0">
                <anchor moveWithCells="1">
                  <from>
                    <xdr:col>2</xdr:col>
                    <xdr:colOff>3590925</xdr:colOff>
                    <xdr:row>27</xdr:row>
                    <xdr:rowOff>133350</xdr:rowOff>
                  </from>
                  <to>
                    <xdr:col>7</xdr:col>
                    <xdr:colOff>95250</xdr:colOff>
                    <xdr:row>29</xdr:row>
                    <xdr:rowOff>95250</xdr:rowOff>
                  </to>
                </anchor>
              </controlPr>
            </control>
          </mc:Choice>
        </mc:AlternateContent>
        <mc:AlternateContent xmlns:mc="http://schemas.openxmlformats.org/markup-compatibility/2006">
          <mc:Choice Requires="x14">
            <control shapeId="1589" r:id="rId111" name="Group Box 565">
              <controlPr defaultSize="0" autoFill="0" autoPict="0">
                <anchor moveWithCells="1">
                  <from>
                    <xdr:col>2</xdr:col>
                    <xdr:colOff>3686175</xdr:colOff>
                    <xdr:row>36</xdr:row>
                    <xdr:rowOff>0</xdr:rowOff>
                  </from>
                  <to>
                    <xdr:col>7</xdr:col>
                    <xdr:colOff>190500</xdr:colOff>
                    <xdr:row>37</xdr:row>
                    <xdr:rowOff>95250</xdr:rowOff>
                  </to>
                </anchor>
              </controlPr>
            </control>
          </mc:Choice>
        </mc:AlternateContent>
        <mc:AlternateContent xmlns:mc="http://schemas.openxmlformats.org/markup-compatibility/2006">
          <mc:Choice Requires="x14">
            <control shapeId="1597" r:id="rId112" name="Group Box 573">
              <controlPr defaultSize="0" autoFill="0" autoPict="0">
                <anchor moveWithCells="1">
                  <from>
                    <xdr:col>2</xdr:col>
                    <xdr:colOff>3629025</xdr:colOff>
                    <xdr:row>26</xdr:row>
                    <xdr:rowOff>180975</xdr:rowOff>
                  </from>
                  <to>
                    <xdr:col>7</xdr:col>
                    <xdr:colOff>180975</xdr:colOff>
                    <xdr:row>28</xdr:row>
                    <xdr:rowOff>95250</xdr:rowOff>
                  </to>
                </anchor>
              </controlPr>
            </control>
          </mc:Choice>
        </mc:AlternateContent>
        <mc:AlternateContent xmlns:mc="http://schemas.openxmlformats.org/markup-compatibility/2006">
          <mc:Choice Requires="x14">
            <control shapeId="1605" r:id="rId113" name="Group Box 581">
              <controlPr defaultSize="0" autoFill="0" autoPict="0">
                <anchor moveWithCells="1">
                  <from>
                    <xdr:col>2</xdr:col>
                    <xdr:colOff>3676650</xdr:colOff>
                    <xdr:row>25</xdr:row>
                    <xdr:rowOff>123825</xdr:rowOff>
                  </from>
                  <to>
                    <xdr:col>7</xdr:col>
                    <xdr:colOff>0</xdr:colOff>
                    <xdr:row>27</xdr:row>
                    <xdr:rowOff>38100</xdr:rowOff>
                  </to>
                </anchor>
              </controlPr>
            </control>
          </mc:Choice>
        </mc:AlternateContent>
        <mc:AlternateContent xmlns:mc="http://schemas.openxmlformats.org/markup-compatibility/2006">
          <mc:Choice Requires="x14">
            <control shapeId="1610" r:id="rId114" name="Group Box 586">
              <controlPr defaultSize="0" autoFill="0" autoPict="0">
                <anchor moveWithCells="1">
                  <from>
                    <xdr:col>2</xdr:col>
                    <xdr:colOff>3686175</xdr:colOff>
                    <xdr:row>25</xdr:row>
                    <xdr:rowOff>0</xdr:rowOff>
                  </from>
                  <to>
                    <xdr:col>7</xdr:col>
                    <xdr:colOff>95250</xdr:colOff>
                    <xdr:row>26</xdr:row>
                    <xdr:rowOff>123825</xdr:rowOff>
                  </to>
                </anchor>
              </controlPr>
            </control>
          </mc:Choice>
        </mc:AlternateContent>
        <mc:AlternateContent xmlns:mc="http://schemas.openxmlformats.org/markup-compatibility/2006">
          <mc:Choice Requires="x14">
            <control shapeId="1617" r:id="rId115" name="Group Box 593">
              <controlPr defaultSize="0" autoFill="0" autoPict="0">
                <anchor moveWithCells="1">
                  <from>
                    <xdr:col>2</xdr:col>
                    <xdr:colOff>3686175</xdr:colOff>
                    <xdr:row>17</xdr:row>
                    <xdr:rowOff>171450</xdr:rowOff>
                  </from>
                  <to>
                    <xdr:col>7</xdr:col>
                    <xdr:colOff>209550</xdr:colOff>
                    <xdr:row>19</xdr:row>
                    <xdr:rowOff>76200</xdr:rowOff>
                  </to>
                </anchor>
              </controlPr>
            </control>
          </mc:Choice>
        </mc:AlternateContent>
        <mc:AlternateContent xmlns:mc="http://schemas.openxmlformats.org/markup-compatibility/2006">
          <mc:Choice Requires="x14">
            <control shapeId="1622" r:id="rId116" name="Group Box 598">
              <controlPr defaultSize="0" autoFill="0" autoPict="0">
                <anchor moveWithCells="1">
                  <from>
                    <xdr:col>2</xdr:col>
                    <xdr:colOff>3524250</xdr:colOff>
                    <xdr:row>21</xdr:row>
                    <xdr:rowOff>180975</xdr:rowOff>
                  </from>
                  <to>
                    <xdr:col>7</xdr:col>
                    <xdr:colOff>209550</xdr:colOff>
                    <xdr:row>23</xdr:row>
                    <xdr:rowOff>95250</xdr:rowOff>
                  </to>
                </anchor>
              </controlPr>
            </control>
          </mc:Choice>
        </mc:AlternateContent>
        <mc:AlternateContent xmlns:mc="http://schemas.openxmlformats.org/markup-compatibility/2006">
          <mc:Choice Requires="x14">
            <control shapeId="1627" r:id="rId117" name="Group Box 603">
              <controlPr defaultSize="0" autoFill="0" autoPict="0">
                <anchor moveWithCells="1">
                  <from>
                    <xdr:col>2</xdr:col>
                    <xdr:colOff>3686175</xdr:colOff>
                    <xdr:row>21</xdr:row>
                    <xdr:rowOff>171450</xdr:rowOff>
                  </from>
                  <to>
                    <xdr:col>7</xdr:col>
                    <xdr:colOff>209550</xdr:colOff>
                    <xdr:row>23</xdr:row>
                    <xdr:rowOff>76200</xdr:rowOff>
                  </to>
                </anchor>
              </controlPr>
            </control>
          </mc:Choice>
        </mc:AlternateContent>
        <mc:AlternateContent xmlns:mc="http://schemas.openxmlformats.org/markup-compatibility/2006">
          <mc:Choice Requires="x14">
            <control shapeId="1732" r:id="rId118" name="Group Box 708">
              <controlPr defaultSize="0" autoFill="0" autoPict="0">
                <anchor moveWithCells="1">
                  <from>
                    <xdr:col>2</xdr:col>
                    <xdr:colOff>3533775</xdr:colOff>
                    <xdr:row>25</xdr:row>
                    <xdr:rowOff>0</xdr:rowOff>
                  </from>
                  <to>
                    <xdr:col>7</xdr:col>
                    <xdr:colOff>114300</xdr:colOff>
                    <xdr:row>26</xdr:row>
                    <xdr:rowOff>95250</xdr:rowOff>
                  </to>
                </anchor>
              </controlPr>
            </control>
          </mc:Choice>
        </mc:AlternateContent>
        <mc:AlternateContent xmlns:mc="http://schemas.openxmlformats.org/markup-compatibility/2006">
          <mc:Choice Requires="x14">
            <control shapeId="1733" r:id="rId119" name="Group Box 709">
              <controlPr defaultSize="0" autoFill="0" autoPict="0">
                <anchor moveWithCells="1">
                  <from>
                    <xdr:col>2</xdr:col>
                    <xdr:colOff>3381375</xdr:colOff>
                    <xdr:row>25</xdr:row>
                    <xdr:rowOff>180975</xdr:rowOff>
                  </from>
                  <to>
                    <xdr:col>7</xdr:col>
                    <xdr:colOff>28575</xdr:colOff>
                    <xdr:row>27</xdr:row>
                    <xdr:rowOff>95250</xdr:rowOff>
                  </to>
                </anchor>
              </controlPr>
            </control>
          </mc:Choice>
        </mc:AlternateContent>
        <mc:AlternateContent xmlns:mc="http://schemas.openxmlformats.org/markup-compatibility/2006">
          <mc:Choice Requires="x14">
            <control shapeId="1738" r:id="rId120" name="Group Box 714">
              <controlPr defaultSize="0" autoFill="0" autoPict="0">
                <anchor moveWithCells="1">
                  <from>
                    <xdr:col>2</xdr:col>
                    <xdr:colOff>3524250</xdr:colOff>
                    <xdr:row>25</xdr:row>
                    <xdr:rowOff>180975</xdr:rowOff>
                  </from>
                  <to>
                    <xdr:col>7</xdr:col>
                    <xdr:colOff>209550</xdr:colOff>
                    <xdr:row>27</xdr:row>
                    <xdr:rowOff>95250</xdr:rowOff>
                  </to>
                </anchor>
              </controlPr>
            </control>
          </mc:Choice>
        </mc:AlternateContent>
        <mc:AlternateContent xmlns:mc="http://schemas.openxmlformats.org/markup-compatibility/2006">
          <mc:Choice Requires="x14">
            <control shapeId="1743" r:id="rId121" name="Group Box 719">
              <controlPr defaultSize="0" autoFill="0" autoPict="0">
                <anchor moveWithCells="1">
                  <from>
                    <xdr:col>2</xdr:col>
                    <xdr:colOff>3686175</xdr:colOff>
                    <xdr:row>25</xdr:row>
                    <xdr:rowOff>171450</xdr:rowOff>
                  </from>
                  <to>
                    <xdr:col>7</xdr:col>
                    <xdr:colOff>209550</xdr:colOff>
                    <xdr:row>27</xdr:row>
                    <xdr:rowOff>76200</xdr:rowOff>
                  </to>
                </anchor>
              </controlPr>
            </control>
          </mc:Choice>
        </mc:AlternateContent>
        <mc:AlternateContent xmlns:mc="http://schemas.openxmlformats.org/markup-compatibility/2006">
          <mc:Choice Requires="x14">
            <control shapeId="1744" r:id="rId122" name="Group Box 720">
              <controlPr defaultSize="0" autoFill="0" autoPict="0">
                <anchor moveWithCells="1">
                  <from>
                    <xdr:col>2</xdr:col>
                    <xdr:colOff>3695700</xdr:colOff>
                    <xdr:row>28</xdr:row>
                    <xdr:rowOff>171450</xdr:rowOff>
                  </from>
                  <to>
                    <xdr:col>7</xdr:col>
                    <xdr:colOff>38100</xdr:colOff>
                    <xdr:row>30</xdr:row>
                    <xdr:rowOff>76200</xdr:rowOff>
                  </to>
                </anchor>
              </controlPr>
            </control>
          </mc:Choice>
        </mc:AlternateContent>
        <mc:AlternateContent xmlns:mc="http://schemas.openxmlformats.org/markup-compatibility/2006">
          <mc:Choice Requires="x14">
            <control shapeId="1745" r:id="rId123" name="Group Box 721">
              <controlPr defaultSize="0" autoFill="0" autoPict="0">
                <anchor moveWithCells="1">
                  <from>
                    <xdr:col>2</xdr:col>
                    <xdr:colOff>3676650</xdr:colOff>
                    <xdr:row>28</xdr:row>
                    <xdr:rowOff>123825</xdr:rowOff>
                  </from>
                  <to>
                    <xdr:col>7</xdr:col>
                    <xdr:colOff>0</xdr:colOff>
                    <xdr:row>30</xdr:row>
                    <xdr:rowOff>38100</xdr:rowOff>
                  </to>
                </anchor>
              </controlPr>
            </control>
          </mc:Choice>
        </mc:AlternateContent>
        <mc:AlternateContent xmlns:mc="http://schemas.openxmlformats.org/markup-compatibility/2006">
          <mc:Choice Requires="x14">
            <control shapeId="1746" r:id="rId124" name="Group Box 722">
              <controlPr defaultSize="0" autoFill="0" autoPict="0">
                <anchor moveWithCells="1">
                  <from>
                    <xdr:col>2</xdr:col>
                    <xdr:colOff>3533775</xdr:colOff>
                    <xdr:row>28</xdr:row>
                    <xdr:rowOff>0</xdr:rowOff>
                  </from>
                  <to>
                    <xdr:col>7</xdr:col>
                    <xdr:colOff>114300</xdr:colOff>
                    <xdr:row>29</xdr:row>
                    <xdr:rowOff>95250</xdr:rowOff>
                  </to>
                </anchor>
              </controlPr>
            </control>
          </mc:Choice>
        </mc:AlternateContent>
        <mc:AlternateContent xmlns:mc="http://schemas.openxmlformats.org/markup-compatibility/2006">
          <mc:Choice Requires="x14">
            <control shapeId="1747" r:id="rId125" name="Group Box 723">
              <controlPr defaultSize="0" autoFill="0" autoPict="0">
                <anchor moveWithCells="1">
                  <from>
                    <xdr:col>2</xdr:col>
                    <xdr:colOff>3381375</xdr:colOff>
                    <xdr:row>28</xdr:row>
                    <xdr:rowOff>180975</xdr:rowOff>
                  </from>
                  <to>
                    <xdr:col>7</xdr:col>
                    <xdr:colOff>28575</xdr:colOff>
                    <xdr:row>30</xdr:row>
                    <xdr:rowOff>95250</xdr:rowOff>
                  </to>
                </anchor>
              </controlPr>
            </control>
          </mc:Choice>
        </mc:AlternateContent>
        <mc:AlternateContent xmlns:mc="http://schemas.openxmlformats.org/markup-compatibility/2006">
          <mc:Choice Requires="x14">
            <control shapeId="1748" r:id="rId126" name="Group Box 724">
              <controlPr defaultSize="0" autoFill="0" autoPict="0">
                <anchor moveWithCells="1">
                  <from>
                    <xdr:col>2</xdr:col>
                    <xdr:colOff>3524250</xdr:colOff>
                    <xdr:row>28</xdr:row>
                    <xdr:rowOff>180975</xdr:rowOff>
                  </from>
                  <to>
                    <xdr:col>7</xdr:col>
                    <xdr:colOff>209550</xdr:colOff>
                    <xdr:row>30</xdr:row>
                    <xdr:rowOff>95250</xdr:rowOff>
                  </to>
                </anchor>
              </controlPr>
            </control>
          </mc:Choice>
        </mc:AlternateContent>
        <mc:AlternateContent xmlns:mc="http://schemas.openxmlformats.org/markup-compatibility/2006">
          <mc:Choice Requires="x14">
            <control shapeId="1749" r:id="rId127" name="Group Box 725">
              <controlPr defaultSize="0" autoFill="0" autoPict="0">
                <anchor moveWithCells="1">
                  <from>
                    <xdr:col>2</xdr:col>
                    <xdr:colOff>3686175</xdr:colOff>
                    <xdr:row>28</xdr:row>
                    <xdr:rowOff>171450</xdr:rowOff>
                  </from>
                  <to>
                    <xdr:col>7</xdr:col>
                    <xdr:colOff>209550</xdr:colOff>
                    <xdr:row>30</xdr:row>
                    <xdr:rowOff>76200</xdr:rowOff>
                  </to>
                </anchor>
              </controlPr>
            </control>
          </mc:Choice>
        </mc:AlternateContent>
        <mc:AlternateContent xmlns:mc="http://schemas.openxmlformats.org/markup-compatibility/2006">
          <mc:Choice Requires="x14">
            <control shapeId="1750" r:id="rId128" name="Group Box 726">
              <controlPr defaultSize="0" autoFill="0" autoPict="0">
                <anchor moveWithCells="1">
                  <from>
                    <xdr:col>2</xdr:col>
                    <xdr:colOff>3676650</xdr:colOff>
                    <xdr:row>33</xdr:row>
                    <xdr:rowOff>0</xdr:rowOff>
                  </from>
                  <to>
                    <xdr:col>7</xdr:col>
                    <xdr:colOff>95250</xdr:colOff>
                    <xdr:row>34</xdr:row>
                    <xdr:rowOff>95250</xdr:rowOff>
                  </to>
                </anchor>
              </controlPr>
            </control>
          </mc:Choice>
        </mc:AlternateContent>
        <mc:AlternateContent xmlns:mc="http://schemas.openxmlformats.org/markup-compatibility/2006">
          <mc:Choice Requires="x14">
            <control shapeId="1751" r:id="rId129" name="Group Box 727">
              <controlPr defaultSize="0" autoFill="0" autoPict="0">
                <anchor moveWithCells="1">
                  <from>
                    <xdr:col>2</xdr:col>
                    <xdr:colOff>3695700</xdr:colOff>
                    <xdr:row>33</xdr:row>
                    <xdr:rowOff>0</xdr:rowOff>
                  </from>
                  <to>
                    <xdr:col>7</xdr:col>
                    <xdr:colOff>38100</xdr:colOff>
                    <xdr:row>34</xdr:row>
                    <xdr:rowOff>95250</xdr:rowOff>
                  </to>
                </anchor>
              </controlPr>
            </control>
          </mc:Choice>
        </mc:AlternateContent>
        <mc:AlternateContent xmlns:mc="http://schemas.openxmlformats.org/markup-compatibility/2006">
          <mc:Choice Requires="x14">
            <control shapeId="1752" r:id="rId130" name="Group Box 728">
              <controlPr defaultSize="0" autoFill="0" autoPict="0">
                <anchor moveWithCells="1">
                  <from>
                    <xdr:col>2</xdr:col>
                    <xdr:colOff>3676650</xdr:colOff>
                    <xdr:row>33</xdr:row>
                    <xdr:rowOff>0</xdr:rowOff>
                  </from>
                  <to>
                    <xdr:col>7</xdr:col>
                    <xdr:colOff>0</xdr:colOff>
                    <xdr:row>34</xdr:row>
                    <xdr:rowOff>104775</xdr:rowOff>
                  </to>
                </anchor>
              </controlPr>
            </control>
          </mc:Choice>
        </mc:AlternateContent>
        <mc:AlternateContent xmlns:mc="http://schemas.openxmlformats.org/markup-compatibility/2006">
          <mc:Choice Requires="x14">
            <control shapeId="1753" r:id="rId131" name="Group Box 729">
              <controlPr defaultSize="0" autoFill="0" autoPict="0">
                <anchor moveWithCells="1">
                  <from>
                    <xdr:col>2</xdr:col>
                    <xdr:colOff>3533775</xdr:colOff>
                    <xdr:row>33</xdr:row>
                    <xdr:rowOff>0</xdr:rowOff>
                  </from>
                  <to>
                    <xdr:col>7</xdr:col>
                    <xdr:colOff>114300</xdr:colOff>
                    <xdr:row>34</xdr:row>
                    <xdr:rowOff>95250</xdr:rowOff>
                  </to>
                </anchor>
              </controlPr>
            </control>
          </mc:Choice>
        </mc:AlternateContent>
        <mc:AlternateContent xmlns:mc="http://schemas.openxmlformats.org/markup-compatibility/2006">
          <mc:Choice Requires="x14">
            <control shapeId="1754" r:id="rId132" name="Group Box 730">
              <controlPr defaultSize="0" autoFill="0" autoPict="0">
                <anchor moveWithCells="1">
                  <from>
                    <xdr:col>2</xdr:col>
                    <xdr:colOff>3381375</xdr:colOff>
                    <xdr:row>33</xdr:row>
                    <xdr:rowOff>0</xdr:rowOff>
                  </from>
                  <to>
                    <xdr:col>7</xdr:col>
                    <xdr:colOff>28575</xdr:colOff>
                    <xdr:row>34</xdr:row>
                    <xdr:rowOff>95250</xdr:rowOff>
                  </to>
                </anchor>
              </controlPr>
            </control>
          </mc:Choice>
        </mc:AlternateContent>
        <mc:AlternateContent xmlns:mc="http://schemas.openxmlformats.org/markup-compatibility/2006">
          <mc:Choice Requires="x14">
            <control shapeId="1755" r:id="rId133" name="Group Box 731">
              <controlPr defaultSize="0" autoFill="0" autoPict="0">
                <anchor moveWithCells="1">
                  <from>
                    <xdr:col>2</xdr:col>
                    <xdr:colOff>3524250</xdr:colOff>
                    <xdr:row>33</xdr:row>
                    <xdr:rowOff>0</xdr:rowOff>
                  </from>
                  <to>
                    <xdr:col>7</xdr:col>
                    <xdr:colOff>209550</xdr:colOff>
                    <xdr:row>34</xdr:row>
                    <xdr:rowOff>95250</xdr:rowOff>
                  </to>
                </anchor>
              </controlPr>
            </control>
          </mc:Choice>
        </mc:AlternateContent>
        <mc:AlternateContent xmlns:mc="http://schemas.openxmlformats.org/markup-compatibility/2006">
          <mc:Choice Requires="x14">
            <control shapeId="1756" r:id="rId134" name="Group Box 732">
              <controlPr defaultSize="0" autoFill="0" autoPict="0">
                <anchor moveWithCells="1">
                  <from>
                    <xdr:col>2</xdr:col>
                    <xdr:colOff>3686175</xdr:colOff>
                    <xdr:row>33</xdr:row>
                    <xdr:rowOff>0</xdr:rowOff>
                  </from>
                  <to>
                    <xdr:col>7</xdr:col>
                    <xdr:colOff>209550</xdr:colOff>
                    <xdr:row>34</xdr:row>
                    <xdr:rowOff>95250</xdr:rowOff>
                  </to>
                </anchor>
              </controlPr>
            </control>
          </mc:Choice>
        </mc:AlternateContent>
        <mc:AlternateContent xmlns:mc="http://schemas.openxmlformats.org/markup-compatibility/2006">
          <mc:Choice Requires="x14">
            <control shapeId="1761" r:id="rId135" name="Group Box 737">
              <controlPr defaultSize="0" autoFill="0" autoPict="0">
                <anchor moveWithCells="1">
                  <from>
                    <xdr:col>2</xdr:col>
                    <xdr:colOff>3733800</xdr:colOff>
                    <xdr:row>36</xdr:row>
                    <xdr:rowOff>0</xdr:rowOff>
                  </from>
                  <to>
                    <xdr:col>7</xdr:col>
                    <xdr:colOff>95250</xdr:colOff>
                    <xdr:row>37</xdr:row>
                    <xdr:rowOff>95250</xdr:rowOff>
                  </to>
                </anchor>
              </controlPr>
            </control>
          </mc:Choice>
        </mc:AlternateContent>
        <mc:AlternateContent xmlns:mc="http://schemas.openxmlformats.org/markup-compatibility/2006">
          <mc:Choice Requires="x14">
            <control shapeId="1762" r:id="rId136" name="Group Box 738">
              <controlPr defaultSize="0" autoFill="0" autoPict="0">
                <anchor moveWithCells="1">
                  <from>
                    <xdr:col>2</xdr:col>
                    <xdr:colOff>3676650</xdr:colOff>
                    <xdr:row>36</xdr:row>
                    <xdr:rowOff>0</xdr:rowOff>
                  </from>
                  <to>
                    <xdr:col>7</xdr:col>
                    <xdr:colOff>95250</xdr:colOff>
                    <xdr:row>37</xdr:row>
                    <xdr:rowOff>95250</xdr:rowOff>
                  </to>
                </anchor>
              </controlPr>
            </control>
          </mc:Choice>
        </mc:AlternateContent>
        <mc:AlternateContent xmlns:mc="http://schemas.openxmlformats.org/markup-compatibility/2006">
          <mc:Choice Requires="x14">
            <control shapeId="1763" r:id="rId137" name="Group Box 739">
              <controlPr defaultSize="0" autoFill="0" autoPict="0">
                <anchor moveWithCells="1">
                  <from>
                    <xdr:col>2</xdr:col>
                    <xdr:colOff>3695700</xdr:colOff>
                    <xdr:row>36</xdr:row>
                    <xdr:rowOff>0</xdr:rowOff>
                  </from>
                  <to>
                    <xdr:col>7</xdr:col>
                    <xdr:colOff>38100</xdr:colOff>
                    <xdr:row>37</xdr:row>
                    <xdr:rowOff>95250</xdr:rowOff>
                  </to>
                </anchor>
              </controlPr>
            </control>
          </mc:Choice>
        </mc:AlternateContent>
        <mc:AlternateContent xmlns:mc="http://schemas.openxmlformats.org/markup-compatibility/2006">
          <mc:Choice Requires="x14">
            <control shapeId="1764" r:id="rId138" name="Group Box 740">
              <controlPr defaultSize="0" autoFill="0" autoPict="0">
                <anchor moveWithCells="1">
                  <from>
                    <xdr:col>2</xdr:col>
                    <xdr:colOff>3676650</xdr:colOff>
                    <xdr:row>36</xdr:row>
                    <xdr:rowOff>0</xdr:rowOff>
                  </from>
                  <to>
                    <xdr:col>7</xdr:col>
                    <xdr:colOff>0</xdr:colOff>
                    <xdr:row>37</xdr:row>
                    <xdr:rowOff>104775</xdr:rowOff>
                  </to>
                </anchor>
              </controlPr>
            </control>
          </mc:Choice>
        </mc:AlternateContent>
        <mc:AlternateContent xmlns:mc="http://schemas.openxmlformats.org/markup-compatibility/2006">
          <mc:Choice Requires="x14">
            <control shapeId="1765" r:id="rId139" name="Group Box 741">
              <controlPr defaultSize="0" autoFill="0" autoPict="0">
                <anchor moveWithCells="1">
                  <from>
                    <xdr:col>2</xdr:col>
                    <xdr:colOff>3533775</xdr:colOff>
                    <xdr:row>36</xdr:row>
                    <xdr:rowOff>0</xdr:rowOff>
                  </from>
                  <to>
                    <xdr:col>7</xdr:col>
                    <xdr:colOff>114300</xdr:colOff>
                    <xdr:row>37</xdr:row>
                    <xdr:rowOff>95250</xdr:rowOff>
                  </to>
                </anchor>
              </controlPr>
            </control>
          </mc:Choice>
        </mc:AlternateContent>
        <mc:AlternateContent xmlns:mc="http://schemas.openxmlformats.org/markup-compatibility/2006">
          <mc:Choice Requires="x14">
            <control shapeId="1766" r:id="rId140" name="Group Box 742">
              <controlPr defaultSize="0" autoFill="0" autoPict="0">
                <anchor moveWithCells="1">
                  <from>
                    <xdr:col>2</xdr:col>
                    <xdr:colOff>3381375</xdr:colOff>
                    <xdr:row>36</xdr:row>
                    <xdr:rowOff>0</xdr:rowOff>
                  </from>
                  <to>
                    <xdr:col>7</xdr:col>
                    <xdr:colOff>28575</xdr:colOff>
                    <xdr:row>37</xdr:row>
                    <xdr:rowOff>95250</xdr:rowOff>
                  </to>
                </anchor>
              </controlPr>
            </control>
          </mc:Choice>
        </mc:AlternateContent>
        <mc:AlternateContent xmlns:mc="http://schemas.openxmlformats.org/markup-compatibility/2006">
          <mc:Choice Requires="x14">
            <control shapeId="1767" r:id="rId141" name="Group Box 743">
              <controlPr defaultSize="0" autoFill="0" autoPict="0">
                <anchor moveWithCells="1">
                  <from>
                    <xdr:col>2</xdr:col>
                    <xdr:colOff>3524250</xdr:colOff>
                    <xdr:row>36</xdr:row>
                    <xdr:rowOff>0</xdr:rowOff>
                  </from>
                  <to>
                    <xdr:col>7</xdr:col>
                    <xdr:colOff>209550</xdr:colOff>
                    <xdr:row>37</xdr:row>
                    <xdr:rowOff>95250</xdr:rowOff>
                  </to>
                </anchor>
              </controlPr>
            </control>
          </mc:Choice>
        </mc:AlternateContent>
        <mc:AlternateContent xmlns:mc="http://schemas.openxmlformats.org/markup-compatibility/2006">
          <mc:Choice Requires="x14">
            <control shapeId="1768" r:id="rId142" name="Group Box 744">
              <controlPr defaultSize="0" autoFill="0" autoPict="0">
                <anchor moveWithCells="1">
                  <from>
                    <xdr:col>2</xdr:col>
                    <xdr:colOff>3686175</xdr:colOff>
                    <xdr:row>36</xdr:row>
                    <xdr:rowOff>0</xdr:rowOff>
                  </from>
                  <to>
                    <xdr:col>7</xdr:col>
                    <xdr:colOff>209550</xdr:colOff>
                    <xdr:row>37</xdr:row>
                    <xdr:rowOff>95250</xdr:rowOff>
                  </to>
                </anchor>
              </controlPr>
            </control>
          </mc:Choice>
        </mc:AlternateContent>
        <mc:AlternateContent xmlns:mc="http://schemas.openxmlformats.org/markup-compatibility/2006">
          <mc:Choice Requires="x14">
            <control shapeId="1783" r:id="rId143" name="Group Box 759">
              <controlPr defaultSize="0" autoFill="0" autoPict="0">
                <anchor moveWithCells="1">
                  <from>
                    <xdr:col>2</xdr:col>
                    <xdr:colOff>3743325</xdr:colOff>
                    <xdr:row>39</xdr:row>
                    <xdr:rowOff>171450</xdr:rowOff>
                  </from>
                  <to>
                    <xdr:col>7</xdr:col>
                    <xdr:colOff>104775</xdr:colOff>
                    <xdr:row>41</xdr:row>
                    <xdr:rowOff>85725</xdr:rowOff>
                  </to>
                </anchor>
              </controlPr>
            </control>
          </mc:Choice>
        </mc:AlternateContent>
        <mc:AlternateContent xmlns:mc="http://schemas.openxmlformats.org/markup-compatibility/2006">
          <mc:Choice Requires="x14">
            <control shapeId="1784" r:id="rId144" name="Group Box 760">
              <controlPr defaultSize="0" autoFill="0" autoPict="0">
                <anchor moveWithCells="1">
                  <from>
                    <xdr:col>2</xdr:col>
                    <xdr:colOff>3581400</xdr:colOff>
                    <xdr:row>40</xdr:row>
                    <xdr:rowOff>123825</xdr:rowOff>
                  </from>
                  <to>
                    <xdr:col>7</xdr:col>
                    <xdr:colOff>95250</xdr:colOff>
                    <xdr:row>42</xdr:row>
                    <xdr:rowOff>28575</xdr:rowOff>
                  </to>
                </anchor>
              </controlPr>
            </control>
          </mc:Choice>
        </mc:AlternateContent>
        <mc:AlternateContent xmlns:mc="http://schemas.openxmlformats.org/markup-compatibility/2006">
          <mc:Choice Requires="x14">
            <control shapeId="1785" r:id="rId145" name="Group Box 761">
              <controlPr defaultSize="0" autoFill="0" autoPict="0">
                <anchor moveWithCells="1">
                  <from>
                    <xdr:col>2</xdr:col>
                    <xdr:colOff>3743325</xdr:colOff>
                    <xdr:row>40</xdr:row>
                    <xdr:rowOff>171450</xdr:rowOff>
                  </from>
                  <to>
                    <xdr:col>7</xdr:col>
                    <xdr:colOff>104775</xdr:colOff>
                    <xdr:row>42</xdr:row>
                    <xdr:rowOff>85725</xdr:rowOff>
                  </to>
                </anchor>
              </controlPr>
            </control>
          </mc:Choice>
        </mc:AlternateContent>
        <mc:AlternateContent xmlns:mc="http://schemas.openxmlformats.org/markup-compatibility/2006">
          <mc:Choice Requires="x14">
            <control shapeId="1786" r:id="rId146" name="Group Box 762">
              <controlPr defaultSize="0" autoFill="0" autoPict="0">
                <anchor moveWithCells="1">
                  <from>
                    <xdr:col>2</xdr:col>
                    <xdr:colOff>3752850</xdr:colOff>
                    <xdr:row>43</xdr:row>
                    <xdr:rowOff>133350</xdr:rowOff>
                  </from>
                  <to>
                    <xdr:col>7</xdr:col>
                    <xdr:colOff>257175</xdr:colOff>
                    <xdr:row>45</xdr:row>
                    <xdr:rowOff>38100</xdr:rowOff>
                  </to>
                </anchor>
              </controlPr>
            </control>
          </mc:Choice>
        </mc:AlternateContent>
        <mc:AlternateContent xmlns:mc="http://schemas.openxmlformats.org/markup-compatibility/2006">
          <mc:Choice Requires="x14">
            <control shapeId="1787" r:id="rId147" name="Group Box 763">
              <controlPr defaultSize="0" autoFill="0" autoPict="0">
                <anchor moveWithCells="1">
                  <from>
                    <xdr:col>2</xdr:col>
                    <xdr:colOff>3581400</xdr:colOff>
                    <xdr:row>43</xdr:row>
                    <xdr:rowOff>123825</xdr:rowOff>
                  </from>
                  <to>
                    <xdr:col>7</xdr:col>
                    <xdr:colOff>95250</xdr:colOff>
                    <xdr:row>45</xdr:row>
                    <xdr:rowOff>28575</xdr:rowOff>
                  </to>
                </anchor>
              </controlPr>
            </control>
          </mc:Choice>
        </mc:AlternateContent>
        <mc:AlternateContent xmlns:mc="http://schemas.openxmlformats.org/markup-compatibility/2006">
          <mc:Choice Requires="x14">
            <control shapeId="1788" r:id="rId148" name="Group Box 764">
              <controlPr defaultSize="0" autoFill="0" autoPict="0">
                <anchor moveWithCells="1">
                  <from>
                    <xdr:col>2</xdr:col>
                    <xdr:colOff>3743325</xdr:colOff>
                    <xdr:row>43</xdr:row>
                    <xdr:rowOff>171450</xdr:rowOff>
                  </from>
                  <to>
                    <xdr:col>7</xdr:col>
                    <xdr:colOff>104775</xdr:colOff>
                    <xdr:row>45</xdr:row>
                    <xdr:rowOff>85725</xdr:rowOff>
                  </to>
                </anchor>
              </controlPr>
            </control>
          </mc:Choice>
        </mc:AlternateContent>
        <mc:AlternateContent xmlns:mc="http://schemas.openxmlformats.org/markup-compatibility/2006">
          <mc:Choice Requires="x14">
            <control shapeId="1789" r:id="rId149" name="Group Box 765">
              <controlPr defaultSize="0" autoFill="0" autoPict="0">
                <anchor moveWithCells="1">
                  <from>
                    <xdr:col>2</xdr:col>
                    <xdr:colOff>3667125</xdr:colOff>
                    <xdr:row>45</xdr:row>
                    <xdr:rowOff>0</xdr:rowOff>
                  </from>
                  <to>
                    <xdr:col>7</xdr:col>
                    <xdr:colOff>114300</xdr:colOff>
                    <xdr:row>46</xdr:row>
                    <xdr:rowOff>95250</xdr:rowOff>
                  </to>
                </anchor>
              </controlPr>
            </control>
          </mc:Choice>
        </mc:AlternateContent>
        <mc:AlternateContent xmlns:mc="http://schemas.openxmlformats.org/markup-compatibility/2006">
          <mc:Choice Requires="x14">
            <control shapeId="1790" r:id="rId150" name="Group Box 766">
              <controlPr defaultSize="0" autoFill="0" autoPict="0">
                <anchor moveWithCells="1">
                  <from>
                    <xdr:col>2</xdr:col>
                    <xdr:colOff>3752850</xdr:colOff>
                    <xdr:row>45</xdr:row>
                    <xdr:rowOff>0</xdr:rowOff>
                  </from>
                  <to>
                    <xdr:col>7</xdr:col>
                    <xdr:colOff>257175</xdr:colOff>
                    <xdr:row>46</xdr:row>
                    <xdr:rowOff>95250</xdr:rowOff>
                  </to>
                </anchor>
              </controlPr>
            </control>
          </mc:Choice>
        </mc:AlternateContent>
        <mc:AlternateContent xmlns:mc="http://schemas.openxmlformats.org/markup-compatibility/2006">
          <mc:Choice Requires="x14">
            <control shapeId="1791" r:id="rId151" name="Group Box 767">
              <controlPr defaultSize="0" autoFill="0" autoPict="0">
                <anchor moveWithCells="1">
                  <from>
                    <xdr:col>2</xdr:col>
                    <xdr:colOff>3581400</xdr:colOff>
                    <xdr:row>45</xdr:row>
                    <xdr:rowOff>0</xdr:rowOff>
                  </from>
                  <to>
                    <xdr:col>7</xdr:col>
                    <xdr:colOff>95250</xdr:colOff>
                    <xdr:row>46</xdr:row>
                    <xdr:rowOff>95250</xdr:rowOff>
                  </to>
                </anchor>
              </controlPr>
            </control>
          </mc:Choice>
        </mc:AlternateContent>
        <mc:AlternateContent xmlns:mc="http://schemas.openxmlformats.org/markup-compatibility/2006">
          <mc:Choice Requires="x14">
            <control shapeId="1792" r:id="rId152" name="Group Box 768">
              <controlPr defaultSize="0" autoFill="0" autoPict="0">
                <anchor moveWithCells="1">
                  <from>
                    <xdr:col>2</xdr:col>
                    <xdr:colOff>3743325</xdr:colOff>
                    <xdr:row>45</xdr:row>
                    <xdr:rowOff>0</xdr:rowOff>
                  </from>
                  <to>
                    <xdr:col>7</xdr:col>
                    <xdr:colOff>104775</xdr:colOff>
                    <xdr:row>46</xdr:row>
                    <xdr:rowOff>95250</xdr:rowOff>
                  </to>
                </anchor>
              </controlPr>
            </control>
          </mc:Choice>
        </mc:AlternateContent>
        <mc:AlternateContent xmlns:mc="http://schemas.openxmlformats.org/markup-compatibility/2006">
          <mc:Choice Requires="x14">
            <control shapeId="1793" r:id="rId153" name="Group Box 769">
              <controlPr defaultSize="0" autoFill="0" autoPict="0">
                <anchor moveWithCells="1">
                  <from>
                    <xdr:col>2</xdr:col>
                    <xdr:colOff>3752850</xdr:colOff>
                    <xdr:row>45</xdr:row>
                    <xdr:rowOff>0</xdr:rowOff>
                  </from>
                  <to>
                    <xdr:col>6</xdr:col>
                    <xdr:colOff>361950</xdr:colOff>
                    <xdr:row>46</xdr:row>
                    <xdr:rowOff>95250</xdr:rowOff>
                  </to>
                </anchor>
              </controlPr>
            </control>
          </mc:Choice>
        </mc:AlternateContent>
        <mc:AlternateContent xmlns:mc="http://schemas.openxmlformats.org/markup-compatibility/2006">
          <mc:Choice Requires="x14">
            <control shapeId="1794" r:id="rId154" name="Group Box 770">
              <controlPr defaultSize="0" autoFill="0" autoPict="0">
                <anchor moveWithCells="1">
                  <from>
                    <xdr:col>2</xdr:col>
                    <xdr:colOff>3657600</xdr:colOff>
                    <xdr:row>45</xdr:row>
                    <xdr:rowOff>0</xdr:rowOff>
                  </from>
                  <to>
                    <xdr:col>7</xdr:col>
                    <xdr:colOff>57150</xdr:colOff>
                    <xdr:row>46</xdr:row>
                    <xdr:rowOff>95250</xdr:rowOff>
                  </to>
                </anchor>
              </controlPr>
            </control>
          </mc:Choice>
        </mc:AlternateContent>
        <mc:AlternateContent xmlns:mc="http://schemas.openxmlformats.org/markup-compatibility/2006">
          <mc:Choice Requires="x14">
            <control shapeId="1795" r:id="rId155" name="Group Box 771">
              <controlPr defaultSize="0" autoFill="0" autoPict="0">
                <anchor moveWithCells="1">
                  <from>
                    <xdr:col>2</xdr:col>
                    <xdr:colOff>3667125</xdr:colOff>
                    <xdr:row>45</xdr:row>
                    <xdr:rowOff>0</xdr:rowOff>
                  </from>
                  <to>
                    <xdr:col>7</xdr:col>
                    <xdr:colOff>114300</xdr:colOff>
                    <xdr:row>46</xdr:row>
                    <xdr:rowOff>95250</xdr:rowOff>
                  </to>
                </anchor>
              </controlPr>
            </control>
          </mc:Choice>
        </mc:AlternateContent>
        <mc:AlternateContent xmlns:mc="http://schemas.openxmlformats.org/markup-compatibility/2006">
          <mc:Choice Requires="x14">
            <control shapeId="1796" r:id="rId156" name="Group Box 772">
              <controlPr defaultSize="0" autoFill="0" autoPict="0">
                <anchor moveWithCells="1">
                  <from>
                    <xdr:col>2</xdr:col>
                    <xdr:colOff>3752850</xdr:colOff>
                    <xdr:row>45</xdr:row>
                    <xdr:rowOff>0</xdr:rowOff>
                  </from>
                  <to>
                    <xdr:col>7</xdr:col>
                    <xdr:colOff>257175</xdr:colOff>
                    <xdr:row>46</xdr:row>
                    <xdr:rowOff>95250</xdr:rowOff>
                  </to>
                </anchor>
              </controlPr>
            </control>
          </mc:Choice>
        </mc:AlternateContent>
        <mc:AlternateContent xmlns:mc="http://schemas.openxmlformats.org/markup-compatibility/2006">
          <mc:Choice Requires="x14">
            <control shapeId="1797" r:id="rId157" name="Group Box 773">
              <controlPr defaultSize="0" autoFill="0" autoPict="0">
                <anchor moveWithCells="1">
                  <from>
                    <xdr:col>2</xdr:col>
                    <xdr:colOff>3581400</xdr:colOff>
                    <xdr:row>45</xdr:row>
                    <xdr:rowOff>0</xdr:rowOff>
                  </from>
                  <to>
                    <xdr:col>7</xdr:col>
                    <xdr:colOff>95250</xdr:colOff>
                    <xdr:row>46</xdr:row>
                    <xdr:rowOff>95250</xdr:rowOff>
                  </to>
                </anchor>
              </controlPr>
            </control>
          </mc:Choice>
        </mc:AlternateContent>
        <mc:AlternateContent xmlns:mc="http://schemas.openxmlformats.org/markup-compatibility/2006">
          <mc:Choice Requires="x14">
            <control shapeId="1798" r:id="rId158" name="Group Box 774">
              <controlPr defaultSize="0" autoFill="0" autoPict="0">
                <anchor moveWithCells="1">
                  <from>
                    <xdr:col>2</xdr:col>
                    <xdr:colOff>3743325</xdr:colOff>
                    <xdr:row>45</xdr:row>
                    <xdr:rowOff>0</xdr:rowOff>
                  </from>
                  <to>
                    <xdr:col>7</xdr:col>
                    <xdr:colOff>104775</xdr:colOff>
                    <xdr:row>46</xdr:row>
                    <xdr:rowOff>95250</xdr:rowOff>
                  </to>
                </anchor>
              </controlPr>
            </control>
          </mc:Choice>
        </mc:AlternateContent>
        <mc:AlternateContent xmlns:mc="http://schemas.openxmlformats.org/markup-compatibility/2006">
          <mc:Choice Requires="x14">
            <control shapeId="1799" r:id="rId159" name="Group Box 775">
              <controlPr defaultSize="0" autoFill="0" autoPict="0">
                <anchor moveWithCells="1">
                  <from>
                    <xdr:col>2</xdr:col>
                    <xdr:colOff>3657600</xdr:colOff>
                    <xdr:row>45</xdr:row>
                    <xdr:rowOff>171450</xdr:rowOff>
                  </from>
                  <to>
                    <xdr:col>7</xdr:col>
                    <xdr:colOff>57150</xdr:colOff>
                    <xdr:row>47</xdr:row>
                    <xdr:rowOff>85725</xdr:rowOff>
                  </to>
                </anchor>
              </controlPr>
            </control>
          </mc:Choice>
        </mc:AlternateContent>
        <mc:AlternateContent xmlns:mc="http://schemas.openxmlformats.org/markup-compatibility/2006">
          <mc:Choice Requires="x14">
            <control shapeId="1800" r:id="rId160" name="Group Box 776">
              <controlPr defaultSize="0" autoFill="0" autoPict="0">
                <anchor moveWithCells="1">
                  <from>
                    <xdr:col>2</xdr:col>
                    <xdr:colOff>3752850</xdr:colOff>
                    <xdr:row>45</xdr:row>
                    <xdr:rowOff>152400</xdr:rowOff>
                  </from>
                  <to>
                    <xdr:col>7</xdr:col>
                    <xdr:colOff>171450</xdr:colOff>
                    <xdr:row>47</xdr:row>
                    <xdr:rowOff>57150</xdr:rowOff>
                  </to>
                </anchor>
              </controlPr>
            </control>
          </mc:Choice>
        </mc:AlternateContent>
        <mc:AlternateContent xmlns:mc="http://schemas.openxmlformats.org/markup-compatibility/2006">
          <mc:Choice Requires="x14">
            <control shapeId="1801" r:id="rId161" name="Group Box 777">
              <controlPr defaultSize="0" autoFill="0" autoPict="0">
                <anchor moveWithCells="1">
                  <from>
                    <xdr:col>2</xdr:col>
                    <xdr:colOff>3752850</xdr:colOff>
                    <xdr:row>45</xdr:row>
                    <xdr:rowOff>180975</xdr:rowOff>
                  </from>
                  <to>
                    <xdr:col>6</xdr:col>
                    <xdr:colOff>361950</xdr:colOff>
                    <xdr:row>47</xdr:row>
                    <xdr:rowOff>95250</xdr:rowOff>
                  </to>
                </anchor>
              </controlPr>
            </control>
          </mc:Choice>
        </mc:AlternateContent>
        <mc:AlternateContent xmlns:mc="http://schemas.openxmlformats.org/markup-compatibility/2006">
          <mc:Choice Requires="x14">
            <control shapeId="1802" r:id="rId162" name="Group Box 778">
              <controlPr defaultSize="0" autoFill="0" autoPict="0">
                <anchor moveWithCells="1">
                  <from>
                    <xdr:col>2</xdr:col>
                    <xdr:colOff>3657600</xdr:colOff>
                    <xdr:row>45</xdr:row>
                    <xdr:rowOff>171450</xdr:rowOff>
                  </from>
                  <to>
                    <xdr:col>7</xdr:col>
                    <xdr:colOff>57150</xdr:colOff>
                    <xdr:row>47</xdr:row>
                    <xdr:rowOff>85725</xdr:rowOff>
                  </to>
                </anchor>
              </controlPr>
            </control>
          </mc:Choice>
        </mc:AlternateContent>
        <mc:AlternateContent xmlns:mc="http://schemas.openxmlformats.org/markup-compatibility/2006">
          <mc:Choice Requires="x14">
            <control shapeId="1803" r:id="rId163" name="Group Box 779">
              <controlPr defaultSize="0" autoFill="0" autoPict="0">
                <anchor moveWithCells="1">
                  <from>
                    <xdr:col>2</xdr:col>
                    <xdr:colOff>3667125</xdr:colOff>
                    <xdr:row>45</xdr:row>
                    <xdr:rowOff>142875</xdr:rowOff>
                  </from>
                  <to>
                    <xdr:col>7</xdr:col>
                    <xdr:colOff>114300</xdr:colOff>
                    <xdr:row>47</xdr:row>
                    <xdr:rowOff>57150</xdr:rowOff>
                  </to>
                </anchor>
              </controlPr>
            </control>
          </mc:Choice>
        </mc:AlternateContent>
        <mc:AlternateContent xmlns:mc="http://schemas.openxmlformats.org/markup-compatibility/2006">
          <mc:Choice Requires="x14">
            <control shapeId="1804" r:id="rId164" name="Group Box 780">
              <controlPr defaultSize="0" autoFill="0" autoPict="0">
                <anchor moveWithCells="1">
                  <from>
                    <xdr:col>2</xdr:col>
                    <xdr:colOff>3752850</xdr:colOff>
                    <xdr:row>45</xdr:row>
                    <xdr:rowOff>133350</xdr:rowOff>
                  </from>
                  <to>
                    <xdr:col>7</xdr:col>
                    <xdr:colOff>257175</xdr:colOff>
                    <xdr:row>47</xdr:row>
                    <xdr:rowOff>38100</xdr:rowOff>
                  </to>
                </anchor>
              </controlPr>
            </control>
          </mc:Choice>
        </mc:AlternateContent>
        <mc:AlternateContent xmlns:mc="http://schemas.openxmlformats.org/markup-compatibility/2006">
          <mc:Choice Requires="x14">
            <control shapeId="1805" r:id="rId165" name="Group Box 781">
              <controlPr defaultSize="0" autoFill="0" autoPict="0">
                <anchor moveWithCells="1">
                  <from>
                    <xdr:col>2</xdr:col>
                    <xdr:colOff>3581400</xdr:colOff>
                    <xdr:row>45</xdr:row>
                    <xdr:rowOff>123825</xdr:rowOff>
                  </from>
                  <to>
                    <xdr:col>7</xdr:col>
                    <xdr:colOff>95250</xdr:colOff>
                    <xdr:row>47</xdr:row>
                    <xdr:rowOff>28575</xdr:rowOff>
                  </to>
                </anchor>
              </controlPr>
            </control>
          </mc:Choice>
        </mc:AlternateContent>
        <mc:AlternateContent xmlns:mc="http://schemas.openxmlformats.org/markup-compatibility/2006">
          <mc:Choice Requires="x14">
            <control shapeId="1806" r:id="rId166" name="Group Box 782">
              <controlPr defaultSize="0" autoFill="0" autoPict="0">
                <anchor moveWithCells="1">
                  <from>
                    <xdr:col>2</xdr:col>
                    <xdr:colOff>3743325</xdr:colOff>
                    <xdr:row>45</xdr:row>
                    <xdr:rowOff>171450</xdr:rowOff>
                  </from>
                  <to>
                    <xdr:col>7</xdr:col>
                    <xdr:colOff>104775</xdr:colOff>
                    <xdr:row>47</xdr:row>
                    <xdr:rowOff>85725</xdr:rowOff>
                  </to>
                </anchor>
              </controlPr>
            </control>
          </mc:Choice>
        </mc:AlternateContent>
        <mc:AlternateContent xmlns:mc="http://schemas.openxmlformats.org/markup-compatibility/2006">
          <mc:Choice Requires="x14">
            <control shapeId="1807" r:id="rId167" name="Group Box 783">
              <controlPr defaultSize="0" autoFill="0" autoPict="0">
                <anchor moveWithCells="1">
                  <from>
                    <xdr:col>2</xdr:col>
                    <xdr:colOff>3762375</xdr:colOff>
                    <xdr:row>47</xdr:row>
                    <xdr:rowOff>209550</xdr:rowOff>
                  </from>
                  <to>
                    <xdr:col>7</xdr:col>
                    <xdr:colOff>0</xdr:colOff>
                    <xdr:row>49</xdr:row>
                    <xdr:rowOff>95250</xdr:rowOff>
                  </to>
                </anchor>
              </controlPr>
            </control>
          </mc:Choice>
        </mc:AlternateContent>
        <mc:AlternateContent xmlns:mc="http://schemas.openxmlformats.org/markup-compatibility/2006">
          <mc:Choice Requires="x14">
            <control shapeId="1808" r:id="rId168" name="Group Box 784">
              <controlPr defaultSize="0" autoFill="0" autoPict="0">
                <anchor moveWithCells="1">
                  <from>
                    <xdr:col>2</xdr:col>
                    <xdr:colOff>3657600</xdr:colOff>
                    <xdr:row>47</xdr:row>
                    <xdr:rowOff>171450</xdr:rowOff>
                  </from>
                  <to>
                    <xdr:col>7</xdr:col>
                    <xdr:colOff>57150</xdr:colOff>
                    <xdr:row>49</xdr:row>
                    <xdr:rowOff>85725</xdr:rowOff>
                  </to>
                </anchor>
              </controlPr>
            </control>
          </mc:Choice>
        </mc:AlternateContent>
        <mc:AlternateContent xmlns:mc="http://schemas.openxmlformats.org/markup-compatibility/2006">
          <mc:Choice Requires="x14">
            <control shapeId="1809" r:id="rId169" name="Group Box 785">
              <controlPr defaultSize="0" autoFill="0" autoPict="0">
                <anchor moveWithCells="1">
                  <from>
                    <xdr:col>2</xdr:col>
                    <xdr:colOff>3752850</xdr:colOff>
                    <xdr:row>47</xdr:row>
                    <xdr:rowOff>152400</xdr:rowOff>
                  </from>
                  <to>
                    <xdr:col>7</xdr:col>
                    <xdr:colOff>171450</xdr:colOff>
                    <xdr:row>49</xdr:row>
                    <xdr:rowOff>57150</xdr:rowOff>
                  </to>
                </anchor>
              </controlPr>
            </control>
          </mc:Choice>
        </mc:AlternateContent>
        <mc:AlternateContent xmlns:mc="http://schemas.openxmlformats.org/markup-compatibility/2006">
          <mc:Choice Requires="x14">
            <control shapeId="1810" r:id="rId170" name="Group Box 786">
              <controlPr defaultSize="0" autoFill="0" autoPict="0">
                <anchor moveWithCells="1">
                  <from>
                    <xdr:col>2</xdr:col>
                    <xdr:colOff>3752850</xdr:colOff>
                    <xdr:row>47</xdr:row>
                    <xdr:rowOff>180975</xdr:rowOff>
                  </from>
                  <to>
                    <xdr:col>6</xdr:col>
                    <xdr:colOff>361950</xdr:colOff>
                    <xdr:row>49</xdr:row>
                    <xdr:rowOff>95250</xdr:rowOff>
                  </to>
                </anchor>
              </controlPr>
            </control>
          </mc:Choice>
        </mc:AlternateContent>
        <mc:AlternateContent xmlns:mc="http://schemas.openxmlformats.org/markup-compatibility/2006">
          <mc:Choice Requires="x14">
            <control shapeId="1811" r:id="rId171" name="Group Box 787">
              <controlPr defaultSize="0" autoFill="0" autoPict="0">
                <anchor moveWithCells="1">
                  <from>
                    <xdr:col>2</xdr:col>
                    <xdr:colOff>3657600</xdr:colOff>
                    <xdr:row>47</xdr:row>
                    <xdr:rowOff>171450</xdr:rowOff>
                  </from>
                  <to>
                    <xdr:col>7</xdr:col>
                    <xdr:colOff>57150</xdr:colOff>
                    <xdr:row>49</xdr:row>
                    <xdr:rowOff>85725</xdr:rowOff>
                  </to>
                </anchor>
              </controlPr>
            </control>
          </mc:Choice>
        </mc:AlternateContent>
        <mc:AlternateContent xmlns:mc="http://schemas.openxmlformats.org/markup-compatibility/2006">
          <mc:Choice Requires="x14">
            <control shapeId="1812" r:id="rId172" name="Group Box 788">
              <controlPr defaultSize="0" autoFill="0" autoPict="0">
                <anchor moveWithCells="1">
                  <from>
                    <xdr:col>2</xdr:col>
                    <xdr:colOff>3667125</xdr:colOff>
                    <xdr:row>47</xdr:row>
                    <xdr:rowOff>142875</xdr:rowOff>
                  </from>
                  <to>
                    <xdr:col>7</xdr:col>
                    <xdr:colOff>114300</xdr:colOff>
                    <xdr:row>49</xdr:row>
                    <xdr:rowOff>57150</xdr:rowOff>
                  </to>
                </anchor>
              </controlPr>
            </control>
          </mc:Choice>
        </mc:AlternateContent>
        <mc:AlternateContent xmlns:mc="http://schemas.openxmlformats.org/markup-compatibility/2006">
          <mc:Choice Requires="x14">
            <control shapeId="1813" r:id="rId173" name="Group Box 789">
              <controlPr defaultSize="0" autoFill="0" autoPict="0">
                <anchor moveWithCells="1">
                  <from>
                    <xdr:col>2</xdr:col>
                    <xdr:colOff>3752850</xdr:colOff>
                    <xdr:row>47</xdr:row>
                    <xdr:rowOff>133350</xdr:rowOff>
                  </from>
                  <to>
                    <xdr:col>7</xdr:col>
                    <xdr:colOff>257175</xdr:colOff>
                    <xdr:row>49</xdr:row>
                    <xdr:rowOff>38100</xdr:rowOff>
                  </to>
                </anchor>
              </controlPr>
            </control>
          </mc:Choice>
        </mc:AlternateContent>
        <mc:AlternateContent xmlns:mc="http://schemas.openxmlformats.org/markup-compatibility/2006">
          <mc:Choice Requires="x14">
            <control shapeId="1814" r:id="rId174" name="Group Box 790">
              <controlPr defaultSize="0" autoFill="0" autoPict="0">
                <anchor moveWithCells="1">
                  <from>
                    <xdr:col>2</xdr:col>
                    <xdr:colOff>3581400</xdr:colOff>
                    <xdr:row>47</xdr:row>
                    <xdr:rowOff>123825</xdr:rowOff>
                  </from>
                  <to>
                    <xdr:col>7</xdr:col>
                    <xdr:colOff>95250</xdr:colOff>
                    <xdr:row>49</xdr:row>
                    <xdr:rowOff>28575</xdr:rowOff>
                  </to>
                </anchor>
              </controlPr>
            </control>
          </mc:Choice>
        </mc:AlternateContent>
        <mc:AlternateContent xmlns:mc="http://schemas.openxmlformats.org/markup-compatibility/2006">
          <mc:Choice Requires="x14">
            <control shapeId="1815" r:id="rId175" name="Group Box 791">
              <controlPr defaultSize="0" autoFill="0" autoPict="0">
                <anchor moveWithCells="1">
                  <from>
                    <xdr:col>2</xdr:col>
                    <xdr:colOff>3743325</xdr:colOff>
                    <xdr:row>47</xdr:row>
                    <xdr:rowOff>171450</xdr:rowOff>
                  </from>
                  <to>
                    <xdr:col>7</xdr:col>
                    <xdr:colOff>104775</xdr:colOff>
                    <xdr:row>49</xdr:row>
                    <xdr:rowOff>85725</xdr:rowOff>
                  </to>
                </anchor>
              </controlPr>
            </control>
          </mc:Choice>
        </mc:AlternateContent>
        <mc:AlternateContent xmlns:mc="http://schemas.openxmlformats.org/markup-compatibility/2006">
          <mc:Choice Requires="x14">
            <control shapeId="1820" r:id="rId176" name="Group Box 796">
              <controlPr defaultSize="0" autoFill="0" autoPict="0">
                <anchor moveWithCells="1">
                  <from>
                    <xdr:col>2</xdr:col>
                    <xdr:colOff>3600450</xdr:colOff>
                    <xdr:row>48</xdr:row>
                    <xdr:rowOff>152400</xdr:rowOff>
                  </from>
                  <to>
                    <xdr:col>7</xdr:col>
                    <xdr:colOff>133350</xdr:colOff>
                    <xdr:row>50</xdr:row>
                    <xdr:rowOff>57150</xdr:rowOff>
                  </to>
                </anchor>
              </controlPr>
            </control>
          </mc:Choice>
        </mc:AlternateContent>
        <mc:AlternateContent xmlns:mc="http://schemas.openxmlformats.org/markup-compatibility/2006">
          <mc:Choice Requires="x14">
            <control shapeId="1821" r:id="rId177" name="Group Box 797">
              <controlPr defaultSize="0" autoFill="0" autoPict="0">
                <anchor moveWithCells="1">
                  <from>
                    <xdr:col>2</xdr:col>
                    <xdr:colOff>3762375</xdr:colOff>
                    <xdr:row>48</xdr:row>
                    <xdr:rowOff>209550</xdr:rowOff>
                  </from>
                  <to>
                    <xdr:col>7</xdr:col>
                    <xdr:colOff>0</xdr:colOff>
                    <xdr:row>50</xdr:row>
                    <xdr:rowOff>95250</xdr:rowOff>
                  </to>
                </anchor>
              </controlPr>
            </control>
          </mc:Choice>
        </mc:AlternateContent>
        <mc:AlternateContent xmlns:mc="http://schemas.openxmlformats.org/markup-compatibility/2006">
          <mc:Choice Requires="x14">
            <control shapeId="1822" r:id="rId178" name="Group Box 798">
              <controlPr defaultSize="0" autoFill="0" autoPict="0">
                <anchor moveWithCells="1">
                  <from>
                    <xdr:col>2</xdr:col>
                    <xdr:colOff>3657600</xdr:colOff>
                    <xdr:row>48</xdr:row>
                    <xdr:rowOff>171450</xdr:rowOff>
                  </from>
                  <to>
                    <xdr:col>7</xdr:col>
                    <xdr:colOff>57150</xdr:colOff>
                    <xdr:row>50</xdr:row>
                    <xdr:rowOff>85725</xdr:rowOff>
                  </to>
                </anchor>
              </controlPr>
            </control>
          </mc:Choice>
        </mc:AlternateContent>
        <mc:AlternateContent xmlns:mc="http://schemas.openxmlformats.org/markup-compatibility/2006">
          <mc:Choice Requires="x14">
            <control shapeId="1823" r:id="rId179" name="Group Box 799">
              <controlPr defaultSize="0" autoFill="0" autoPict="0">
                <anchor moveWithCells="1">
                  <from>
                    <xdr:col>2</xdr:col>
                    <xdr:colOff>3752850</xdr:colOff>
                    <xdr:row>48</xdr:row>
                    <xdr:rowOff>152400</xdr:rowOff>
                  </from>
                  <to>
                    <xdr:col>7</xdr:col>
                    <xdr:colOff>171450</xdr:colOff>
                    <xdr:row>50</xdr:row>
                    <xdr:rowOff>57150</xdr:rowOff>
                  </to>
                </anchor>
              </controlPr>
            </control>
          </mc:Choice>
        </mc:AlternateContent>
        <mc:AlternateContent xmlns:mc="http://schemas.openxmlformats.org/markup-compatibility/2006">
          <mc:Choice Requires="x14">
            <control shapeId="1824" r:id="rId180" name="Group Box 800">
              <controlPr defaultSize="0" autoFill="0" autoPict="0">
                <anchor moveWithCells="1">
                  <from>
                    <xdr:col>2</xdr:col>
                    <xdr:colOff>3752850</xdr:colOff>
                    <xdr:row>48</xdr:row>
                    <xdr:rowOff>180975</xdr:rowOff>
                  </from>
                  <to>
                    <xdr:col>6</xdr:col>
                    <xdr:colOff>361950</xdr:colOff>
                    <xdr:row>50</xdr:row>
                    <xdr:rowOff>95250</xdr:rowOff>
                  </to>
                </anchor>
              </controlPr>
            </control>
          </mc:Choice>
        </mc:AlternateContent>
        <mc:AlternateContent xmlns:mc="http://schemas.openxmlformats.org/markup-compatibility/2006">
          <mc:Choice Requires="x14">
            <control shapeId="1825" r:id="rId181" name="Group Box 801">
              <controlPr defaultSize="0" autoFill="0" autoPict="0">
                <anchor moveWithCells="1">
                  <from>
                    <xdr:col>2</xdr:col>
                    <xdr:colOff>3657600</xdr:colOff>
                    <xdr:row>48</xdr:row>
                    <xdr:rowOff>171450</xdr:rowOff>
                  </from>
                  <to>
                    <xdr:col>7</xdr:col>
                    <xdr:colOff>57150</xdr:colOff>
                    <xdr:row>50</xdr:row>
                    <xdr:rowOff>85725</xdr:rowOff>
                  </to>
                </anchor>
              </controlPr>
            </control>
          </mc:Choice>
        </mc:AlternateContent>
        <mc:AlternateContent xmlns:mc="http://schemas.openxmlformats.org/markup-compatibility/2006">
          <mc:Choice Requires="x14">
            <control shapeId="1826" r:id="rId182" name="Group Box 802">
              <controlPr defaultSize="0" autoFill="0" autoPict="0">
                <anchor moveWithCells="1">
                  <from>
                    <xdr:col>2</xdr:col>
                    <xdr:colOff>3667125</xdr:colOff>
                    <xdr:row>48</xdr:row>
                    <xdr:rowOff>142875</xdr:rowOff>
                  </from>
                  <to>
                    <xdr:col>7</xdr:col>
                    <xdr:colOff>114300</xdr:colOff>
                    <xdr:row>50</xdr:row>
                    <xdr:rowOff>57150</xdr:rowOff>
                  </to>
                </anchor>
              </controlPr>
            </control>
          </mc:Choice>
        </mc:AlternateContent>
        <mc:AlternateContent xmlns:mc="http://schemas.openxmlformats.org/markup-compatibility/2006">
          <mc:Choice Requires="x14">
            <control shapeId="1827" r:id="rId183" name="Group Box 803">
              <controlPr defaultSize="0" autoFill="0" autoPict="0">
                <anchor moveWithCells="1">
                  <from>
                    <xdr:col>2</xdr:col>
                    <xdr:colOff>3752850</xdr:colOff>
                    <xdr:row>48</xdr:row>
                    <xdr:rowOff>133350</xdr:rowOff>
                  </from>
                  <to>
                    <xdr:col>7</xdr:col>
                    <xdr:colOff>257175</xdr:colOff>
                    <xdr:row>50</xdr:row>
                    <xdr:rowOff>38100</xdr:rowOff>
                  </to>
                </anchor>
              </controlPr>
            </control>
          </mc:Choice>
        </mc:AlternateContent>
        <mc:AlternateContent xmlns:mc="http://schemas.openxmlformats.org/markup-compatibility/2006">
          <mc:Choice Requires="x14">
            <control shapeId="1828" r:id="rId184" name="Group Box 804">
              <controlPr defaultSize="0" autoFill="0" autoPict="0">
                <anchor moveWithCells="1">
                  <from>
                    <xdr:col>2</xdr:col>
                    <xdr:colOff>3581400</xdr:colOff>
                    <xdr:row>48</xdr:row>
                    <xdr:rowOff>123825</xdr:rowOff>
                  </from>
                  <to>
                    <xdr:col>7</xdr:col>
                    <xdr:colOff>95250</xdr:colOff>
                    <xdr:row>50</xdr:row>
                    <xdr:rowOff>28575</xdr:rowOff>
                  </to>
                </anchor>
              </controlPr>
            </control>
          </mc:Choice>
        </mc:AlternateContent>
        <mc:AlternateContent xmlns:mc="http://schemas.openxmlformats.org/markup-compatibility/2006">
          <mc:Choice Requires="x14">
            <control shapeId="1829" r:id="rId185" name="Group Box 805">
              <controlPr defaultSize="0" autoFill="0" autoPict="0">
                <anchor moveWithCells="1">
                  <from>
                    <xdr:col>2</xdr:col>
                    <xdr:colOff>3743325</xdr:colOff>
                    <xdr:row>48</xdr:row>
                    <xdr:rowOff>171450</xdr:rowOff>
                  </from>
                  <to>
                    <xdr:col>7</xdr:col>
                    <xdr:colOff>104775</xdr:colOff>
                    <xdr:row>50</xdr:row>
                    <xdr:rowOff>85725</xdr:rowOff>
                  </to>
                </anchor>
              </controlPr>
            </control>
          </mc:Choice>
        </mc:AlternateContent>
        <mc:AlternateContent xmlns:mc="http://schemas.openxmlformats.org/markup-compatibility/2006">
          <mc:Choice Requires="x14">
            <control shapeId="1834" r:id="rId186" name="Group Box 810">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39" r:id="rId187" name="Group Box 815">
              <controlPr defaultSize="0" autoFill="0" autoPict="0">
                <anchor moveWithCells="1">
                  <from>
                    <xdr:col>2</xdr:col>
                    <xdr:colOff>3600450</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840" r:id="rId188" name="Group Box 816">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841" r:id="rId189" name="Group Box 817">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42" r:id="rId190" name="Group Box 818">
              <controlPr defaultSize="0" autoFill="0" autoPict="0">
                <anchor moveWithCells="1">
                  <from>
                    <xdr:col>2</xdr:col>
                    <xdr:colOff>3752850</xdr:colOff>
                    <xdr:row>50</xdr:row>
                    <xdr:rowOff>0</xdr:rowOff>
                  </from>
                  <to>
                    <xdr:col>7</xdr:col>
                    <xdr:colOff>171450</xdr:colOff>
                    <xdr:row>51</xdr:row>
                    <xdr:rowOff>95250</xdr:rowOff>
                  </to>
                </anchor>
              </controlPr>
            </control>
          </mc:Choice>
        </mc:AlternateContent>
        <mc:AlternateContent xmlns:mc="http://schemas.openxmlformats.org/markup-compatibility/2006">
          <mc:Choice Requires="x14">
            <control shapeId="1843" r:id="rId191" name="Group Box 819">
              <controlPr defaultSize="0" autoFill="0" autoPict="0">
                <anchor moveWithCells="1">
                  <from>
                    <xdr:col>2</xdr:col>
                    <xdr:colOff>3752850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44" r:id="rId192" name="Group Box 820">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45" r:id="rId193" name="Group Box 821">
              <controlPr defaultSize="0" autoFill="0" autoPict="0">
                <anchor moveWithCells="1">
                  <from>
                    <xdr:col>2</xdr:col>
                    <xdr:colOff>3667125</xdr:colOff>
                    <xdr:row>50</xdr:row>
                    <xdr:rowOff>0</xdr:rowOff>
                  </from>
                  <to>
                    <xdr:col>7</xdr:col>
                    <xdr:colOff>114300</xdr:colOff>
                    <xdr:row>51</xdr:row>
                    <xdr:rowOff>95250</xdr:rowOff>
                  </to>
                </anchor>
              </controlPr>
            </control>
          </mc:Choice>
        </mc:AlternateContent>
        <mc:AlternateContent xmlns:mc="http://schemas.openxmlformats.org/markup-compatibility/2006">
          <mc:Choice Requires="x14">
            <control shapeId="1846" r:id="rId194" name="Group Box 822">
              <controlPr defaultSize="0" autoFill="0" autoPict="0">
                <anchor moveWithCells="1">
                  <from>
                    <xdr:col>2</xdr:col>
                    <xdr:colOff>3752850</xdr:colOff>
                    <xdr:row>50</xdr:row>
                    <xdr:rowOff>0</xdr:rowOff>
                  </from>
                  <to>
                    <xdr:col>7</xdr:col>
                    <xdr:colOff>257175</xdr:colOff>
                    <xdr:row>51</xdr:row>
                    <xdr:rowOff>95250</xdr:rowOff>
                  </to>
                </anchor>
              </controlPr>
            </control>
          </mc:Choice>
        </mc:AlternateContent>
        <mc:AlternateContent xmlns:mc="http://schemas.openxmlformats.org/markup-compatibility/2006">
          <mc:Choice Requires="x14">
            <control shapeId="1847" r:id="rId195" name="Group Box 823">
              <controlPr defaultSize="0" autoFill="0" autoPict="0">
                <anchor moveWithCells="1">
                  <from>
                    <xdr:col>2</xdr:col>
                    <xdr:colOff>3581400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848" r:id="rId196" name="Group Box 824">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53" r:id="rId197" name="Group Box 829">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58" r:id="rId198" name="Group Box 834">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63" r:id="rId199" name="Group Box 839">
              <controlPr defaultSize="0" autoFill="0" autoPict="0">
                <anchor moveWithCells="1">
                  <from>
                    <xdr:col>2</xdr:col>
                    <xdr:colOff>3600450</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864" r:id="rId200" name="Group Box 840">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865" r:id="rId201" name="Group Box 841">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66" r:id="rId202" name="Group Box 842">
              <controlPr defaultSize="0" autoFill="0" autoPict="0">
                <anchor moveWithCells="1">
                  <from>
                    <xdr:col>2</xdr:col>
                    <xdr:colOff>3752850</xdr:colOff>
                    <xdr:row>50</xdr:row>
                    <xdr:rowOff>0</xdr:rowOff>
                  </from>
                  <to>
                    <xdr:col>7</xdr:col>
                    <xdr:colOff>171450</xdr:colOff>
                    <xdr:row>51</xdr:row>
                    <xdr:rowOff>95250</xdr:rowOff>
                  </to>
                </anchor>
              </controlPr>
            </control>
          </mc:Choice>
        </mc:AlternateContent>
        <mc:AlternateContent xmlns:mc="http://schemas.openxmlformats.org/markup-compatibility/2006">
          <mc:Choice Requires="x14">
            <control shapeId="1867" r:id="rId203" name="Group Box 843">
              <controlPr defaultSize="0" autoFill="0" autoPict="0">
                <anchor moveWithCells="1">
                  <from>
                    <xdr:col>2</xdr:col>
                    <xdr:colOff>3752850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68" r:id="rId204" name="Group Box 844">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69" r:id="rId205" name="Group Box 845">
              <controlPr defaultSize="0" autoFill="0" autoPict="0">
                <anchor moveWithCells="1">
                  <from>
                    <xdr:col>2</xdr:col>
                    <xdr:colOff>3667125</xdr:colOff>
                    <xdr:row>50</xdr:row>
                    <xdr:rowOff>0</xdr:rowOff>
                  </from>
                  <to>
                    <xdr:col>7</xdr:col>
                    <xdr:colOff>114300</xdr:colOff>
                    <xdr:row>51</xdr:row>
                    <xdr:rowOff>95250</xdr:rowOff>
                  </to>
                </anchor>
              </controlPr>
            </control>
          </mc:Choice>
        </mc:AlternateContent>
        <mc:AlternateContent xmlns:mc="http://schemas.openxmlformats.org/markup-compatibility/2006">
          <mc:Choice Requires="x14">
            <control shapeId="1870" r:id="rId206" name="Group Box 846">
              <controlPr defaultSize="0" autoFill="0" autoPict="0">
                <anchor moveWithCells="1">
                  <from>
                    <xdr:col>2</xdr:col>
                    <xdr:colOff>3752850</xdr:colOff>
                    <xdr:row>50</xdr:row>
                    <xdr:rowOff>0</xdr:rowOff>
                  </from>
                  <to>
                    <xdr:col>7</xdr:col>
                    <xdr:colOff>257175</xdr:colOff>
                    <xdr:row>51</xdr:row>
                    <xdr:rowOff>95250</xdr:rowOff>
                  </to>
                </anchor>
              </controlPr>
            </control>
          </mc:Choice>
        </mc:AlternateContent>
        <mc:AlternateContent xmlns:mc="http://schemas.openxmlformats.org/markup-compatibility/2006">
          <mc:Choice Requires="x14">
            <control shapeId="1871" r:id="rId207" name="Group Box 847">
              <controlPr defaultSize="0" autoFill="0" autoPict="0">
                <anchor moveWithCells="1">
                  <from>
                    <xdr:col>2</xdr:col>
                    <xdr:colOff>3581400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872" r:id="rId208" name="Group Box 848">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77" r:id="rId209" name="Group Box 853">
              <controlPr defaultSize="0" autoFill="0" autoPict="0">
                <anchor moveWithCells="1">
                  <from>
                    <xdr:col>2</xdr:col>
                    <xdr:colOff>3638550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82" r:id="rId210" name="Group Box 858">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87" r:id="rId211" name="Group Box 863">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892" r:id="rId212" name="Group Box 868">
              <controlPr defaultSize="0" autoFill="0" autoPict="0">
                <anchor moveWithCells="1">
                  <from>
                    <xdr:col>2</xdr:col>
                    <xdr:colOff>3600450</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893" r:id="rId213" name="Group Box 869">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894" r:id="rId214" name="Group Box 870">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95" r:id="rId215" name="Group Box 871">
              <controlPr defaultSize="0" autoFill="0" autoPict="0">
                <anchor moveWithCells="1">
                  <from>
                    <xdr:col>2</xdr:col>
                    <xdr:colOff>3752850</xdr:colOff>
                    <xdr:row>50</xdr:row>
                    <xdr:rowOff>0</xdr:rowOff>
                  </from>
                  <to>
                    <xdr:col>7</xdr:col>
                    <xdr:colOff>171450</xdr:colOff>
                    <xdr:row>51</xdr:row>
                    <xdr:rowOff>95250</xdr:rowOff>
                  </to>
                </anchor>
              </controlPr>
            </control>
          </mc:Choice>
        </mc:AlternateContent>
        <mc:AlternateContent xmlns:mc="http://schemas.openxmlformats.org/markup-compatibility/2006">
          <mc:Choice Requires="x14">
            <control shapeId="1896" r:id="rId216" name="Group Box 872">
              <controlPr defaultSize="0" autoFill="0" autoPict="0">
                <anchor moveWithCells="1">
                  <from>
                    <xdr:col>2</xdr:col>
                    <xdr:colOff>3752850</xdr:colOff>
                    <xdr:row>50</xdr:row>
                    <xdr:rowOff>0</xdr:rowOff>
                  </from>
                  <to>
                    <xdr:col>6</xdr:col>
                    <xdr:colOff>361950</xdr:colOff>
                    <xdr:row>51</xdr:row>
                    <xdr:rowOff>95250</xdr:rowOff>
                  </to>
                </anchor>
              </controlPr>
            </control>
          </mc:Choice>
        </mc:AlternateContent>
        <mc:AlternateContent xmlns:mc="http://schemas.openxmlformats.org/markup-compatibility/2006">
          <mc:Choice Requires="x14">
            <control shapeId="1897" r:id="rId217" name="Group Box 873">
              <controlPr defaultSize="0" autoFill="0" autoPict="0">
                <anchor moveWithCells="1">
                  <from>
                    <xdr:col>2</xdr:col>
                    <xdr:colOff>3657600</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898" r:id="rId218" name="Group Box 874">
              <controlPr defaultSize="0" autoFill="0" autoPict="0">
                <anchor moveWithCells="1">
                  <from>
                    <xdr:col>2</xdr:col>
                    <xdr:colOff>3667125</xdr:colOff>
                    <xdr:row>50</xdr:row>
                    <xdr:rowOff>0</xdr:rowOff>
                  </from>
                  <to>
                    <xdr:col>7</xdr:col>
                    <xdr:colOff>114300</xdr:colOff>
                    <xdr:row>51</xdr:row>
                    <xdr:rowOff>95250</xdr:rowOff>
                  </to>
                </anchor>
              </controlPr>
            </control>
          </mc:Choice>
        </mc:AlternateContent>
        <mc:AlternateContent xmlns:mc="http://schemas.openxmlformats.org/markup-compatibility/2006">
          <mc:Choice Requires="x14">
            <control shapeId="1899" r:id="rId219" name="Group Box 875">
              <controlPr defaultSize="0" autoFill="0" autoPict="0">
                <anchor moveWithCells="1">
                  <from>
                    <xdr:col>2</xdr:col>
                    <xdr:colOff>3752850</xdr:colOff>
                    <xdr:row>50</xdr:row>
                    <xdr:rowOff>0</xdr:rowOff>
                  </from>
                  <to>
                    <xdr:col>7</xdr:col>
                    <xdr:colOff>257175</xdr:colOff>
                    <xdr:row>51</xdr:row>
                    <xdr:rowOff>95250</xdr:rowOff>
                  </to>
                </anchor>
              </controlPr>
            </control>
          </mc:Choice>
        </mc:AlternateContent>
        <mc:AlternateContent xmlns:mc="http://schemas.openxmlformats.org/markup-compatibility/2006">
          <mc:Choice Requires="x14">
            <control shapeId="1900" r:id="rId220" name="Group Box 876">
              <controlPr defaultSize="0" autoFill="0" autoPict="0">
                <anchor moveWithCells="1">
                  <from>
                    <xdr:col>2</xdr:col>
                    <xdr:colOff>3581400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901" r:id="rId221" name="Group Box 877">
              <controlPr defaultSize="0" autoFill="0" autoPict="0">
                <anchor moveWithCells="1">
                  <from>
                    <xdr:col>2</xdr:col>
                    <xdr:colOff>3743325</xdr:colOff>
                    <xdr:row>50</xdr:row>
                    <xdr:rowOff>0</xdr:rowOff>
                  </from>
                  <to>
                    <xdr:col>7</xdr:col>
                    <xdr:colOff>104775</xdr:colOff>
                    <xdr:row>51</xdr:row>
                    <xdr:rowOff>95250</xdr:rowOff>
                  </to>
                </anchor>
              </controlPr>
            </control>
          </mc:Choice>
        </mc:AlternateContent>
        <mc:AlternateContent xmlns:mc="http://schemas.openxmlformats.org/markup-compatibility/2006">
          <mc:Choice Requires="x14">
            <control shapeId="1904" r:id="rId222" name="Option Button 880">
              <controlPr defaultSize="0" autoFill="0" autoLine="0" autoPict="0">
                <anchor moveWithCells="1">
                  <from>
                    <xdr:col>3</xdr:col>
                    <xdr:colOff>85725</xdr:colOff>
                    <xdr:row>17</xdr:row>
                    <xdr:rowOff>0</xdr:rowOff>
                  </from>
                  <to>
                    <xdr:col>3</xdr:col>
                    <xdr:colOff>304800</xdr:colOff>
                    <xdr:row>18</xdr:row>
                    <xdr:rowOff>9525</xdr:rowOff>
                  </to>
                </anchor>
              </controlPr>
            </control>
          </mc:Choice>
        </mc:AlternateContent>
        <mc:AlternateContent xmlns:mc="http://schemas.openxmlformats.org/markup-compatibility/2006">
          <mc:Choice Requires="x14">
            <control shapeId="1906" r:id="rId223" name="Option Button 882">
              <controlPr defaultSize="0" autoFill="0" autoLine="0" autoPict="0">
                <anchor moveWithCells="1">
                  <from>
                    <xdr:col>4</xdr:col>
                    <xdr:colOff>85725</xdr:colOff>
                    <xdr:row>17</xdr:row>
                    <xdr:rowOff>0</xdr:rowOff>
                  </from>
                  <to>
                    <xdr:col>4</xdr:col>
                    <xdr:colOff>304800</xdr:colOff>
                    <xdr:row>18</xdr:row>
                    <xdr:rowOff>9525</xdr:rowOff>
                  </to>
                </anchor>
              </controlPr>
            </control>
          </mc:Choice>
        </mc:AlternateContent>
        <mc:AlternateContent xmlns:mc="http://schemas.openxmlformats.org/markup-compatibility/2006">
          <mc:Choice Requires="x14">
            <control shapeId="1908" r:id="rId224" name="Option Button 884">
              <controlPr defaultSize="0" autoFill="0" autoLine="0" autoPict="0">
                <anchor moveWithCells="1">
                  <from>
                    <xdr:col>5</xdr:col>
                    <xdr:colOff>85725</xdr:colOff>
                    <xdr:row>17</xdr:row>
                    <xdr:rowOff>0</xdr:rowOff>
                  </from>
                  <to>
                    <xdr:col>5</xdr:col>
                    <xdr:colOff>304800</xdr:colOff>
                    <xdr:row>18</xdr:row>
                    <xdr:rowOff>9525</xdr:rowOff>
                  </to>
                </anchor>
              </controlPr>
            </control>
          </mc:Choice>
        </mc:AlternateContent>
        <mc:AlternateContent xmlns:mc="http://schemas.openxmlformats.org/markup-compatibility/2006">
          <mc:Choice Requires="x14">
            <control shapeId="1910" r:id="rId225" name="Option Button 886">
              <controlPr defaultSize="0" autoFill="0" autoLine="0" autoPict="0">
                <anchor moveWithCells="1">
                  <from>
                    <xdr:col>6</xdr:col>
                    <xdr:colOff>85725</xdr:colOff>
                    <xdr:row>17</xdr:row>
                    <xdr:rowOff>0</xdr:rowOff>
                  </from>
                  <to>
                    <xdr:col>6</xdr:col>
                    <xdr:colOff>304800</xdr:colOff>
                    <xdr:row>18</xdr:row>
                    <xdr:rowOff>9525</xdr:rowOff>
                  </to>
                </anchor>
              </controlPr>
            </control>
          </mc:Choice>
        </mc:AlternateContent>
        <mc:AlternateContent xmlns:mc="http://schemas.openxmlformats.org/markup-compatibility/2006">
          <mc:Choice Requires="x14">
            <control shapeId="1935" r:id="rId226" name="Option Button 911">
              <controlPr defaultSize="0" autoFill="0" autoLine="0" autoPict="0">
                <anchor moveWithCells="1">
                  <from>
                    <xdr:col>3</xdr:col>
                    <xdr:colOff>85725</xdr:colOff>
                    <xdr:row>19</xdr:row>
                    <xdr:rowOff>0</xdr:rowOff>
                  </from>
                  <to>
                    <xdr:col>3</xdr:col>
                    <xdr:colOff>323850</xdr:colOff>
                    <xdr:row>19</xdr:row>
                    <xdr:rowOff>180975</xdr:rowOff>
                  </to>
                </anchor>
              </controlPr>
            </control>
          </mc:Choice>
        </mc:AlternateContent>
        <mc:AlternateContent xmlns:mc="http://schemas.openxmlformats.org/markup-compatibility/2006">
          <mc:Choice Requires="x14">
            <control shapeId="1936" r:id="rId227" name="Option Button 912">
              <controlPr defaultSize="0" autoFill="0" autoLine="0" autoPict="0">
                <anchor moveWithCells="1">
                  <from>
                    <xdr:col>4</xdr:col>
                    <xdr:colOff>85725</xdr:colOff>
                    <xdr:row>19</xdr:row>
                    <xdr:rowOff>0</xdr:rowOff>
                  </from>
                  <to>
                    <xdr:col>4</xdr:col>
                    <xdr:colOff>323850</xdr:colOff>
                    <xdr:row>19</xdr:row>
                    <xdr:rowOff>180975</xdr:rowOff>
                  </to>
                </anchor>
              </controlPr>
            </control>
          </mc:Choice>
        </mc:AlternateContent>
        <mc:AlternateContent xmlns:mc="http://schemas.openxmlformats.org/markup-compatibility/2006">
          <mc:Choice Requires="x14">
            <control shapeId="1937" r:id="rId228" name="Option Button 913">
              <controlPr defaultSize="0" autoFill="0" autoLine="0" autoPict="0">
                <anchor moveWithCells="1">
                  <from>
                    <xdr:col>5</xdr:col>
                    <xdr:colOff>85725</xdr:colOff>
                    <xdr:row>19</xdr:row>
                    <xdr:rowOff>0</xdr:rowOff>
                  </from>
                  <to>
                    <xdr:col>5</xdr:col>
                    <xdr:colOff>323850</xdr:colOff>
                    <xdr:row>19</xdr:row>
                    <xdr:rowOff>180975</xdr:rowOff>
                  </to>
                </anchor>
              </controlPr>
            </control>
          </mc:Choice>
        </mc:AlternateContent>
        <mc:AlternateContent xmlns:mc="http://schemas.openxmlformats.org/markup-compatibility/2006">
          <mc:Choice Requires="x14">
            <control shapeId="1938" r:id="rId229" name="Option Button 914">
              <controlPr defaultSize="0" autoFill="0" autoLine="0" autoPict="0">
                <anchor moveWithCells="1">
                  <from>
                    <xdr:col>6</xdr:col>
                    <xdr:colOff>85725</xdr:colOff>
                    <xdr:row>19</xdr:row>
                    <xdr:rowOff>0</xdr:rowOff>
                  </from>
                  <to>
                    <xdr:col>6</xdr:col>
                    <xdr:colOff>323850</xdr:colOff>
                    <xdr:row>19</xdr:row>
                    <xdr:rowOff>180975</xdr:rowOff>
                  </to>
                </anchor>
              </controlPr>
            </control>
          </mc:Choice>
        </mc:AlternateContent>
        <mc:AlternateContent xmlns:mc="http://schemas.openxmlformats.org/markup-compatibility/2006">
          <mc:Choice Requires="x14">
            <control shapeId="1939" r:id="rId230" name="Option Button 915">
              <controlPr defaultSize="0" autoFill="0" autoLine="0" autoPict="0">
                <anchor moveWithCells="1">
                  <from>
                    <xdr:col>3</xdr:col>
                    <xdr:colOff>85725</xdr:colOff>
                    <xdr:row>21</xdr:row>
                    <xdr:rowOff>0</xdr:rowOff>
                  </from>
                  <to>
                    <xdr:col>3</xdr:col>
                    <xdr:colOff>323850</xdr:colOff>
                    <xdr:row>21</xdr:row>
                    <xdr:rowOff>180975</xdr:rowOff>
                  </to>
                </anchor>
              </controlPr>
            </control>
          </mc:Choice>
        </mc:AlternateContent>
        <mc:AlternateContent xmlns:mc="http://schemas.openxmlformats.org/markup-compatibility/2006">
          <mc:Choice Requires="x14">
            <control shapeId="1940" r:id="rId231" name="Option Button 916">
              <controlPr defaultSize="0" autoFill="0" autoLine="0" autoPict="0">
                <anchor moveWithCells="1">
                  <from>
                    <xdr:col>4</xdr:col>
                    <xdr:colOff>85725</xdr:colOff>
                    <xdr:row>21</xdr:row>
                    <xdr:rowOff>0</xdr:rowOff>
                  </from>
                  <to>
                    <xdr:col>4</xdr:col>
                    <xdr:colOff>323850</xdr:colOff>
                    <xdr:row>21</xdr:row>
                    <xdr:rowOff>180975</xdr:rowOff>
                  </to>
                </anchor>
              </controlPr>
            </control>
          </mc:Choice>
        </mc:AlternateContent>
        <mc:AlternateContent xmlns:mc="http://schemas.openxmlformats.org/markup-compatibility/2006">
          <mc:Choice Requires="x14">
            <control shapeId="1941" r:id="rId232" name="Option Button 917">
              <controlPr defaultSize="0" autoFill="0" autoLine="0" autoPict="0">
                <anchor moveWithCells="1">
                  <from>
                    <xdr:col>5</xdr:col>
                    <xdr:colOff>85725</xdr:colOff>
                    <xdr:row>21</xdr:row>
                    <xdr:rowOff>0</xdr:rowOff>
                  </from>
                  <to>
                    <xdr:col>5</xdr:col>
                    <xdr:colOff>323850</xdr:colOff>
                    <xdr:row>21</xdr:row>
                    <xdr:rowOff>180975</xdr:rowOff>
                  </to>
                </anchor>
              </controlPr>
            </control>
          </mc:Choice>
        </mc:AlternateContent>
        <mc:AlternateContent xmlns:mc="http://schemas.openxmlformats.org/markup-compatibility/2006">
          <mc:Choice Requires="x14">
            <control shapeId="1942" r:id="rId233" name="Option Button 918">
              <controlPr defaultSize="0" autoFill="0" autoLine="0" autoPict="0">
                <anchor moveWithCells="1">
                  <from>
                    <xdr:col>6</xdr:col>
                    <xdr:colOff>85725</xdr:colOff>
                    <xdr:row>21</xdr:row>
                    <xdr:rowOff>0</xdr:rowOff>
                  </from>
                  <to>
                    <xdr:col>6</xdr:col>
                    <xdr:colOff>323850</xdr:colOff>
                    <xdr:row>21</xdr:row>
                    <xdr:rowOff>180975</xdr:rowOff>
                  </to>
                </anchor>
              </controlPr>
            </control>
          </mc:Choice>
        </mc:AlternateContent>
        <mc:AlternateContent xmlns:mc="http://schemas.openxmlformats.org/markup-compatibility/2006">
          <mc:Choice Requires="x14">
            <control shapeId="1955" r:id="rId234" name="Group Box 931">
              <controlPr defaultSize="0" autoFill="0" autoPict="0">
                <anchor moveWithCells="1">
                  <from>
                    <xdr:col>2</xdr:col>
                    <xdr:colOff>3714750</xdr:colOff>
                    <xdr:row>16</xdr:row>
                    <xdr:rowOff>171450</xdr:rowOff>
                  </from>
                  <to>
                    <xdr:col>7</xdr:col>
                    <xdr:colOff>257175</xdr:colOff>
                    <xdr:row>18</xdr:row>
                    <xdr:rowOff>85725</xdr:rowOff>
                  </to>
                </anchor>
              </controlPr>
            </control>
          </mc:Choice>
        </mc:AlternateContent>
        <mc:AlternateContent xmlns:mc="http://schemas.openxmlformats.org/markup-compatibility/2006">
          <mc:Choice Requires="x14">
            <control shapeId="1956" r:id="rId235" name="Group Box 932">
              <controlPr defaultSize="0" autoFill="0" autoPict="0">
                <anchor moveWithCells="1">
                  <from>
                    <xdr:col>2</xdr:col>
                    <xdr:colOff>3733800</xdr:colOff>
                    <xdr:row>18</xdr:row>
                    <xdr:rowOff>171450</xdr:rowOff>
                  </from>
                  <to>
                    <xdr:col>7</xdr:col>
                    <xdr:colOff>219075</xdr:colOff>
                    <xdr:row>20</xdr:row>
                    <xdr:rowOff>95250</xdr:rowOff>
                  </to>
                </anchor>
              </controlPr>
            </control>
          </mc:Choice>
        </mc:AlternateContent>
        <mc:AlternateContent xmlns:mc="http://schemas.openxmlformats.org/markup-compatibility/2006">
          <mc:Choice Requires="x14">
            <control shapeId="1957" r:id="rId236" name="Group Box 933">
              <controlPr defaultSize="0" autoFill="0" autoPict="0">
                <anchor moveWithCells="1">
                  <from>
                    <xdr:col>2</xdr:col>
                    <xdr:colOff>3667125</xdr:colOff>
                    <xdr:row>20</xdr:row>
                    <xdr:rowOff>171450</xdr:rowOff>
                  </from>
                  <to>
                    <xdr:col>7</xdr:col>
                    <xdr:colOff>285750</xdr:colOff>
                    <xdr:row>22</xdr:row>
                    <xdr:rowOff>114300</xdr:rowOff>
                  </to>
                </anchor>
              </controlPr>
            </control>
          </mc:Choice>
        </mc:AlternateContent>
        <mc:AlternateContent xmlns:mc="http://schemas.openxmlformats.org/markup-compatibility/2006">
          <mc:Choice Requires="x14">
            <control shapeId="1966" r:id="rId237" name="Option Button 942">
              <controlPr defaultSize="0" autoFill="0" autoLine="0" autoPict="0">
                <anchor moveWithCells="1">
                  <from>
                    <xdr:col>3</xdr:col>
                    <xdr:colOff>85725</xdr:colOff>
                    <xdr:row>34</xdr:row>
                    <xdr:rowOff>0</xdr:rowOff>
                  </from>
                  <to>
                    <xdr:col>3</xdr:col>
                    <xdr:colOff>323850</xdr:colOff>
                    <xdr:row>34</xdr:row>
                    <xdr:rowOff>180975</xdr:rowOff>
                  </to>
                </anchor>
              </controlPr>
            </control>
          </mc:Choice>
        </mc:AlternateContent>
        <mc:AlternateContent xmlns:mc="http://schemas.openxmlformats.org/markup-compatibility/2006">
          <mc:Choice Requires="x14">
            <control shapeId="1967" r:id="rId238" name="Option Button 943">
              <controlPr defaultSize="0" autoFill="0" autoLine="0" autoPict="0">
                <anchor moveWithCells="1">
                  <from>
                    <xdr:col>4</xdr:col>
                    <xdr:colOff>85725</xdr:colOff>
                    <xdr:row>34</xdr:row>
                    <xdr:rowOff>0</xdr:rowOff>
                  </from>
                  <to>
                    <xdr:col>4</xdr:col>
                    <xdr:colOff>323850</xdr:colOff>
                    <xdr:row>34</xdr:row>
                    <xdr:rowOff>180975</xdr:rowOff>
                  </to>
                </anchor>
              </controlPr>
            </control>
          </mc:Choice>
        </mc:AlternateContent>
        <mc:AlternateContent xmlns:mc="http://schemas.openxmlformats.org/markup-compatibility/2006">
          <mc:Choice Requires="x14">
            <control shapeId="1968" r:id="rId239" name="Option Button 944">
              <controlPr defaultSize="0" autoFill="0" autoLine="0" autoPict="0">
                <anchor moveWithCells="1">
                  <from>
                    <xdr:col>5</xdr:col>
                    <xdr:colOff>85725</xdr:colOff>
                    <xdr:row>34</xdr:row>
                    <xdr:rowOff>0</xdr:rowOff>
                  </from>
                  <to>
                    <xdr:col>5</xdr:col>
                    <xdr:colOff>323850</xdr:colOff>
                    <xdr:row>34</xdr:row>
                    <xdr:rowOff>180975</xdr:rowOff>
                  </to>
                </anchor>
              </controlPr>
            </control>
          </mc:Choice>
        </mc:AlternateContent>
        <mc:AlternateContent xmlns:mc="http://schemas.openxmlformats.org/markup-compatibility/2006">
          <mc:Choice Requires="x14">
            <control shapeId="1969" r:id="rId240" name="Option Button 945">
              <controlPr defaultSize="0" autoFill="0" autoLine="0" autoPict="0">
                <anchor moveWithCells="1">
                  <from>
                    <xdr:col>6</xdr:col>
                    <xdr:colOff>85725</xdr:colOff>
                    <xdr:row>34</xdr:row>
                    <xdr:rowOff>0</xdr:rowOff>
                  </from>
                  <to>
                    <xdr:col>6</xdr:col>
                    <xdr:colOff>323850</xdr:colOff>
                    <xdr:row>34</xdr:row>
                    <xdr:rowOff>180975</xdr:rowOff>
                  </to>
                </anchor>
              </controlPr>
            </control>
          </mc:Choice>
        </mc:AlternateContent>
        <mc:AlternateContent xmlns:mc="http://schemas.openxmlformats.org/markup-compatibility/2006">
          <mc:Choice Requires="x14">
            <control shapeId="1978" r:id="rId241" name="Option Button 954">
              <controlPr defaultSize="0" autoFill="0" autoLine="0" autoPict="0">
                <anchor moveWithCells="1">
                  <from>
                    <xdr:col>3</xdr:col>
                    <xdr:colOff>85725</xdr:colOff>
                    <xdr:row>38</xdr:row>
                    <xdr:rowOff>0</xdr:rowOff>
                  </from>
                  <to>
                    <xdr:col>3</xdr:col>
                    <xdr:colOff>323850</xdr:colOff>
                    <xdr:row>38</xdr:row>
                    <xdr:rowOff>180975</xdr:rowOff>
                  </to>
                </anchor>
              </controlPr>
            </control>
          </mc:Choice>
        </mc:AlternateContent>
        <mc:AlternateContent xmlns:mc="http://schemas.openxmlformats.org/markup-compatibility/2006">
          <mc:Choice Requires="x14">
            <control shapeId="1979" r:id="rId242" name="Option Button 955">
              <controlPr defaultSize="0" autoFill="0" autoLine="0" autoPict="0">
                <anchor moveWithCells="1">
                  <from>
                    <xdr:col>4</xdr:col>
                    <xdr:colOff>85725</xdr:colOff>
                    <xdr:row>38</xdr:row>
                    <xdr:rowOff>0</xdr:rowOff>
                  </from>
                  <to>
                    <xdr:col>4</xdr:col>
                    <xdr:colOff>323850</xdr:colOff>
                    <xdr:row>38</xdr:row>
                    <xdr:rowOff>180975</xdr:rowOff>
                  </to>
                </anchor>
              </controlPr>
            </control>
          </mc:Choice>
        </mc:AlternateContent>
        <mc:AlternateContent xmlns:mc="http://schemas.openxmlformats.org/markup-compatibility/2006">
          <mc:Choice Requires="x14">
            <control shapeId="1980" r:id="rId243" name="Option Button 956">
              <controlPr defaultSize="0" autoFill="0" autoLine="0" autoPict="0">
                <anchor moveWithCells="1">
                  <from>
                    <xdr:col>5</xdr:col>
                    <xdr:colOff>85725</xdr:colOff>
                    <xdr:row>38</xdr:row>
                    <xdr:rowOff>0</xdr:rowOff>
                  </from>
                  <to>
                    <xdr:col>5</xdr:col>
                    <xdr:colOff>323850</xdr:colOff>
                    <xdr:row>38</xdr:row>
                    <xdr:rowOff>180975</xdr:rowOff>
                  </to>
                </anchor>
              </controlPr>
            </control>
          </mc:Choice>
        </mc:AlternateContent>
        <mc:AlternateContent xmlns:mc="http://schemas.openxmlformats.org/markup-compatibility/2006">
          <mc:Choice Requires="x14">
            <control shapeId="1981" r:id="rId244" name="Option Button 957">
              <controlPr defaultSize="0" autoFill="0" autoLine="0" autoPict="0">
                <anchor moveWithCells="1">
                  <from>
                    <xdr:col>6</xdr:col>
                    <xdr:colOff>85725</xdr:colOff>
                    <xdr:row>38</xdr:row>
                    <xdr:rowOff>0</xdr:rowOff>
                  </from>
                  <to>
                    <xdr:col>6</xdr:col>
                    <xdr:colOff>323850</xdr:colOff>
                    <xdr:row>38</xdr:row>
                    <xdr:rowOff>180975</xdr:rowOff>
                  </to>
                </anchor>
              </controlPr>
            </control>
          </mc:Choice>
        </mc:AlternateContent>
        <mc:AlternateContent xmlns:mc="http://schemas.openxmlformats.org/markup-compatibility/2006">
          <mc:Choice Requires="x14">
            <control shapeId="1982" r:id="rId245" name="Group Box 958">
              <controlPr defaultSize="0" autoFill="0" autoPict="0">
                <anchor moveWithCells="1">
                  <from>
                    <xdr:col>2</xdr:col>
                    <xdr:colOff>3714750</xdr:colOff>
                    <xdr:row>22</xdr:row>
                    <xdr:rowOff>0</xdr:rowOff>
                  </from>
                  <to>
                    <xdr:col>7</xdr:col>
                    <xdr:colOff>247650</xdr:colOff>
                    <xdr:row>23</xdr:row>
                    <xdr:rowOff>95250</xdr:rowOff>
                  </to>
                </anchor>
              </controlPr>
            </control>
          </mc:Choice>
        </mc:AlternateContent>
        <mc:AlternateContent xmlns:mc="http://schemas.openxmlformats.org/markup-compatibility/2006">
          <mc:Choice Requires="x14">
            <control shapeId="1988" r:id="rId246" name="Group Box 964">
              <controlPr defaultSize="0" autoFill="0" autoPict="0">
                <anchor moveWithCells="1">
                  <from>
                    <xdr:col>2</xdr:col>
                    <xdr:colOff>3524250</xdr:colOff>
                    <xdr:row>25</xdr:row>
                    <xdr:rowOff>0</xdr:rowOff>
                  </from>
                  <to>
                    <xdr:col>6</xdr:col>
                    <xdr:colOff>371475</xdr:colOff>
                    <xdr:row>27</xdr:row>
                    <xdr:rowOff>38100</xdr:rowOff>
                  </to>
                </anchor>
              </controlPr>
            </control>
          </mc:Choice>
        </mc:AlternateContent>
        <mc:AlternateContent xmlns:mc="http://schemas.openxmlformats.org/markup-compatibility/2006">
          <mc:Choice Requires="x14">
            <control shapeId="1989" r:id="rId247" name="Group Box 965">
              <controlPr defaultSize="0" autoFill="0" autoPict="0">
                <anchor moveWithCells="1">
                  <from>
                    <xdr:col>2</xdr:col>
                    <xdr:colOff>3714750</xdr:colOff>
                    <xdr:row>26</xdr:row>
                    <xdr:rowOff>0</xdr:rowOff>
                  </from>
                  <to>
                    <xdr:col>7</xdr:col>
                    <xdr:colOff>95250</xdr:colOff>
                    <xdr:row>27</xdr:row>
                    <xdr:rowOff>95250</xdr:rowOff>
                  </to>
                </anchor>
              </controlPr>
            </control>
          </mc:Choice>
        </mc:AlternateContent>
        <mc:AlternateContent xmlns:mc="http://schemas.openxmlformats.org/markup-compatibility/2006">
          <mc:Choice Requires="x14">
            <control shapeId="1990" r:id="rId248" name="Group Box 966">
              <controlPr defaultSize="0" autoFill="0" autoPict="0">
                <anchor moveWithCells="1">
                  <from>
                    <xdr:col>2</xdr:col>
                    <xdr:colOff>3695700</xdr:colOff>
                    <xdr:row>29</xdr:row>
                    <xdr:rowOff>0</xdr:rowOff>
                  </from>
                  <to>
                    <xdr:col>7</xdr:col>
                    <xdr:colOff>114300</xdr:colOff>
                    <xdr:row>31</xdr:row>
                    <xdr:rowOff>19050</xdr:rowOff>
                  </to>
                </anchor>
              </controlPr>
            </control>
          </mc:Choice>
        </mc:AlternateContent>
        <mc:AlternateContent xmlns:mc="http://schemas.openxmlformats.org/markup-compatibility/2006">
          <mc:Choice Requires="x14">
            <control shapeId="1991" r:id="rId249" name="Group Box 967">
              <controlPr defaultSize="0" autoFill="0" autoPict="0">
                <anchor moveWithCells="1">
                  <from>
                    <xdr:col>2</xdr:col>
                    <xdr:colOff>3781425</xdr:colOff>
                    <xdr:row>33</xdr:row>
                    <xdr:rowOff>114300</xdr:rowOff>
                  </from>
                  <to>
                    <xdr:col>7</xdr:col>
                    <xdr:colOff>200025</xdr:colOff>
                    <xdr:row>35</xdr:row>
                    <xdr:rowOff>47625</xdr:rowOff>
                  </to>
                </anchor>
              </controlPr>
            </control>
          </mc:Choice>
        </mc:AlternateContent>
        <mc:AlternateContent xmlns:mc="http://schemas.openxmlformats.org/markup-compatibility/2006">
          <mc:Choice Requires="x14">
            <control shapeId="1992" r:id="rId250" name="Group Box 968">
              <controlPr defaultSize="0" autoFill="0" autoPict="0">
                <anchor moveWithCells="1">
                  <from>
                    <xdr:col>2</xdr:col>
                    <xdr:colOff>3810000</xdr:colOff>
                    <xdr:row>36</xdr:row>
                    <xdr:rowOff>0</xdr:rowOff>
                  </from>
                  <to>
                    <xdr:col>7</xdr:col>
                    <xdr:colOff>247650</xdr:colOff>
                    <xdr:row>38</xdr:row>
                    <xdr:rowOff>9525</xdr:rowOff>
                  </to>
                </anchor>
              </controlPr>
            </control>
          </mc:Choice>
        </mc:AlternateContent>
        <mc:AlternateContent xmlns:mc="http://schemas.openxmlformats.org/markup-compatibility/2006">
          <mc:Choice Requires="x14">
            <control shapeId="1993" r:id="rId251" name="Group Box 969">
              <controlPr defaultSize="0" autoFill="0" autoPict="0">
                <anchor moveWithCells="1">
                  <from>
                    <xdr:col>2</xdr:col>
                    <xdr:colOff>3676650</xdr:colOff>
                    <xdr:row>36</xdr:row>
                    <xdr:rowOff>0</xdr:rowOff>
                  </from>
                  <to>
                    <xdr:col>7</xdr:col>
                    <xdr:colOff>38100</xdr:colOff>
                    <xdr:row>38</xdr:row>
                    <xdr:rowOff>9525</xdr:rowOff>
                  </to>
                </anchor>
              </controlPr>
            </control>
          </mc:Choice>
        </mc:AlternateContent>
        <mc:AlternateContent xmlns:mc="http://schemas.openxmlformats.org/markup-compatibility/2006">
          <mc:Choice Requires="x14">
            <control shapeId="1994" r:id="rId252" name="Group Box 970">
              <controlPr defaultSize="0" autoFill="0" autoPict="0">
                <anchor moveWithCells="1">
                  <from>
                    <xdr:col>2</xdr:col>
                    <xdr:colOff>3724275</xdr:colOff>
                    <xdr:row>37</xdr:row>
                    <xdr:rowOff>133350</xdr:rowOff>
                  </from>
                  <to>
                    <xdr:col>7</xdr:col>
                    <xdr:colOff>76200</xdr:colOff>
                    <xdr:row>39</xdr:row>
                    <xdr:rowOff>38100</xdr:rowOff>
                  </to>
                </anchor>
              </controlPr>
            </control>
          </mc:Choice>
        </mc:AlternateContent>
        <mc:AlternateContent xmlns:mc="http://schemas.openxmlformats.org/markup-compatibility/2006">
          <mc:Choice Requires="x14">
            <control shapeId="1999" r:id="rId253" name="Option Button 975">
              <controlPr defaultSize="0" autoFill="0" autoLine="0" autoPict="0">
                <anchor moveWithCells="1">
                  <from>
                    <xdr:col>3</xdr:col>
                    <xdr:colOff>85725</xdr:colOff>
                    <xdr:row>42</xdr:row>
                    <xdr:rowOff>0</xdr:rowOff>
                  </from>
                  <to>
                    <xdr:col>3</xdr:col>
                    <xdr:colOff>323850</xdr:colOff>
                    <xdr:row>43</xdr:row>
                    <xdr:rowOff>9525</xdr:rowOff>
                  </to>
                </anchor>
              </controlPr>
            </control>
          </mc:Choice>
        </mc:AlternateContent>
        <mc:AlternateContent xmlns:mc="http://schemas.openxmlformats.org/markup-compatibility/2006">
          <mc:Choice Requires="x14">
            <control shapeId="2000" r:id="rId254" name="Option Button 976">
              <controlPr defaultSize="0" autoFill="0" autoLine="0" autoPict="0">
                <anchor moveWithCells="1">
                  <from>
                    <xdr:col>4</xdr:col>
                    <xdr:colOff>85725</xdr:colOff>
                    <xdr:row>42</xdr:row>
                    <xdr:rowOff>0</xdr:rowOff>
                  </from>
                  <to>
                    <xdr:col>4</xdr:col>
                    <xdr:colOff>323850</xdr:colOff>
                    <xdr:row>43</xdr:row>
                    <xdr:rowOff>9525</xdr:rowOff>
                  </to>
                </anchor>
              </controlPr>
            </control>
          </mc:Choice>
        </mc:AlternateContent>
        <mc:AlternateContent xmlns:mc="http://schemas.openxmlformats.org/markup-compatibility/2006">
          <mc:Choice Requires="x14">
            <control shapeId="2001" r:id="rId255" name="Option Button 977">
              <controlPr defaultSize="0" autoFill="0" autoLine="0" autoPict="0">
                <anchor moveWithCells="1">
                  <from>
                    <xdr:col>5</xdr:col>
                    <xdr:colOff>85725</xdr:colOff>
                    <xdr:row>42</xdr:row>
                    <xdr:rowOff>0</xdr:rowOff>
                  </from>
                  <to>
                    <xdr:col>5</xdr:col>
                    <xdr:colOff>323850</xdr:colOff>
                    <xdr:row>43</xdr:row>
                    <xdr:rowOff>9525</xdr:rowOff>
                  </to>
                </anchor>
              </controlPr>
            </control>
          </mc:Choice>
        </mc:AlternateContent>
        <mc:AlternateContent xmlns:mc="http://schemas.openxmlformats.org/markup-compatibility/2006">
          <mc:Choice Requires="x14">
            <control shapeId="2002" r:id="rId256" name="Option Button 978">
              <controlPr defaultSize="0" autoFill="0" autoLine="0" autoPict="0">
                <anchor moveWithCells="1">
                  <from>
                    <xdr:col>6</xdr:col>
                    <xdr:colOff>85725</xdr:colOff>
                    <xdr:row>42</xdr:row>
                    <xdr:rowOff>0</xdr:rowOff>
                  </from>
                  <to>
                    <xdr:col>6</xdr:col>
                    <xdr:colOff>323850</xdr:colOff>
                    <xdr:row>43</xdr:row>
                    <xdr:rowOff>9525</xdr:rowOff>
                  </to>
                </anchor>
              </controlPr>
            </control>
          </mc:Choice>
        </mc:AlternateContent>
        <mc:AlternateContent xmlns:mc="http://schemas.openxmlformats.org/markup-compatibility/2006">
          <mc:Choice Requires="x14">
            <control shapeId="2027" r:id="rId257" name="Group Box 1003">
              <controlPr defaultSize="0" autoFill="0" autoPict="0">
                <anchor moveWithCells="1">
                  <from>
                    <xdr:col>2</xdr:col>
                    <xdr:colOff>3762375</xdr:colOff>
                    <xdr:row>48</xdr:row>
                    <xdr:rowOff>209550</xdr:rowOff>
                  </from>
                  <to>
                    <xdr:col>7</xdr:col>
                    <xdr:colOff>0</xdr:colOff>
                    <xdr:row>50</xdr:row>
                    <xdr:rowOff>95250</xdr:rowOff>
                  </to>
                </anchor>
              </controlPr>
            </control>
          </mc:Choice>
        </mc:AlternateContent>
        <mc:AlternateContent xmlns:mc="http://schemas.openxmlformats.org/markup-compatibility/2006">
          <mc:Choice Requires="x14">
            <control shapeId="2032" r:id="rId258" name="Group Box 1008">
              <controlPr defaultSize="0" autoFill="0" autoPict="0">
                <anchor moveWithCells="1">
                  <from>
                    <xdr:col>2</xdr:col>
                    <xdr:colOff>3762375</xdr:colOff>
                    <xdr:row>49</xdr:row>
                    <xdr:rowOff>0</xdr:rowOff>
                  </from>
                  <to>
                    <xdr:col>7</xdr:col>
                    <xdr:colOff>0</xdr:colOff>
                    <xdr:row>50</xdr:row>
                    <xdr:rowOff>95250</xdr:rowOff>
                  </to>
                </anchor>
              </controlPr>
            </control>
          </mc:Choice>
        </mc:AlternateContent>
        <mc:AlternateContent xmlns:mc="http://schemas.openxmlformats.org/markup-compatibility/2006">
          <mc:Choice Requires="x14">
            <control shapeId="2033" r:id="rId259" name="Group Box 1009">
              <controlPr defaultSize="0" autoFill="0" autoPict="0">
                <anchor moveWithCells="1">
                  <from>
                    <xdr:col>2</xdr:col>
                    <xdr:colOff>3762375</xdr:colOff>
                    <xdr:row>49</xdr:row>
                    <xdr:rowOff>0</xdr:rowOff>
                  </from>
                  <to>
                    <xdr:col>7</xdr:col>
                    <xdr:colOff>0</xdr:colOff>
                    <xdr:row>50</xdr:row>
                    <xdr:rowOff>95250</xdr:rowOff>
                  </to>
                </anchor>
              </controlPr>
            </control>
          </mc:Choice>
        </mc:AlternateContent>
        <mc:AlternateContent xmlns:mc="http://schemas.openxmlformats.org/markup-compatibility/2006">
          <mc:Choice Requires="x14">
            <control shapeId="2038" r:id="rId260" name="Group Box 1014">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2044" r:id="rId261" name="Group Box 1020">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52" r:id="rId262" name="Group Box 1036">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57" r:id="rId263" name="Group Box 1041">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58" r:id="rId264" name="Group Box 1042">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63" r:id="rId265" name="Group Box 1047">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68" r:id="rId266" name="Group Box 1052">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69" r:id="rId267" name="Group Box 1053">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74" r:id="rId268" name="Group Box 1058">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79" r:id="rId269" name="Group Box 1063">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80" r:id="rId270" name="Group Box 1064">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85" r:id="rId271" name="Group Box 1069">
              <controlPr defaultSize="0" autoFill="0" autoPict="0">
                <anchor moveWithCells="1">
                  <from>
                    <xdr:col>2</xdr:col>
                    <xdr:colOff>3733800</xdr:colOff>
                    <xdr:row>46</xdr:row>
                    <xdr:rowOff>0</xdr:rowOff>
                  </from>
                  <to>
                    <xdr:col>6</xdr:col>
                    <xdr:colOff>371475</xdr:colOff>
                    <xdr:row>47</xdr:row>
                    <xdr:rowOff>95250</xdr:rowOff>
                  </to>
                </anchor>
              </controlPr>
            </control>
          </mc:Choice>
        </mc:AlternateContent>
        <mc:AlternateContent xmlns:mc="http://schemas.openxmlformats.org/markup-compatibility/2006">
          <mc:Choice Requires="x14">
            <control shapeId="10286" r:id="rId272" name="Group Box 1070">
              <controlPr defaultSize="0" autoFill="0" autoPict="0">
                <anchor moveWithCells="1">
                  <from>
                    <xdr:col>2</xdr:col>
                    <xdr:colOff>3848100</xdr:colOff>
                    <xdr:row>48</xdr:row>
                    <xdr:rowOff>0</xdr:rowOff>
                  </from>
                  <to>
                    <xdr:col>7</xdr:col>
                    <xdr:colOff>95250</xdr:colOff>
                    <xdr:row>49</xdr:row>
                    <xdr:rowOff>95250</xdr:rowOff>
                  </to>
                </anchor>
              </controlPr>
            </control>
          </mc:Choice>
        </mc:AlternateContent>
        <mc:AlternateContent xmlns:mc="http://schemas.openxmlformats.org/markup-compatibility/2006">
          <mc:Choice Requires="x14">
            <control shapeId="10287" r:id="rId273" name="Group Box 1071">
              <controlPr defaultSize="0" autoFill="0" autoPict="0">
                <anchor moveWithCells="1">
                  <from>
                    <xdr:col>2</xdr:col>
                    <xdr:colOff>3657600</xdr:colOff>
                    <xdr:row>48</xdr:row>
                    <xdr:rowOff>0</xdr:rowOff>
                  </from>
                  <to>
                    <xdr:col>7</xdr:col>
                    <xdr:colOff>123825</xdr:colOff>
                    <xdr:row>49</xdr:row>
                    <xdr:rowOff>123825</xdr:rowOff>
                  </to>
                </anchor>
              </controlPr>
            </control>
          </mc:Choice>
        </mc:AlternateContent>
        <mc:AlternateContent xmlns:mc="http://schemas.openxmlformats.org/markup-compatibility/2006">
          <mc:Choice Requires="x14">
            <control shapeId="10288" r:id="rId274" name="Group Box 1072">
              <controlPr defaultSize="0" autoFill="0" autoPict="0">
                <anchor moveWithCells="1">
                  <from>
                    <xdr:col>2</xdr:col>
                    <xdr:colOff>3609975</xdr:colOff>
                    <xdr:row>49</xdr:row>
                    <xdr:rowOff>0</xdr:rowOff>
                  </from>
                  <to>
                    <xdr:col>7</xdr:col>
                    <xdr:colOff>19050</xdr:colOff>
                    <xdr:row>50</xdr:row>
                    <xdr:rowOff>142875</xdr:rowOff>
                  </to>
                </anchor>
              </controlPr>
            </control>
          </mc:Choice>
        </mc:AlternateContent>
        <mc:AlternateContent xmlns:mc="http://schemas.openxmlformats.org/markup-compatibility/2006">
          <mc:Choice Requires="x14">
            <control shapeId="10289" r:id="rId275" name="Group Box 1073">
              <controlPr defaultSize="0" autoFill="0" autoPict="0">
                <anchor moveWithCells="1">
                  <from>
                    <xdr:col>2</xdr:col>
                    <xdr:colOff>3400425</xdr:colOff>
                    <xdr:row>49</xdr:row>
                    <xdr:rowOff>133350</xdr:rowOff>
                  </from>
                  <to>
                    <xdr:col>7</xdr:col>
                    <xdr:colOff>466725</xdr:colOff>
                    <xdr:row>51</xdr:row>
                    <xdr:rowOff>38100</xdr:rowOff>
                  </to>
                </anchor>
              </controlPr>
            </control>
          </mc:Choice>
        </mc:AlternateContent>
        <mc:AlternateContent xmlns:mc="http://schemas.openxmlformats.org/markup-compatibility/2006">
          <mc:Choice Requires="x14">
            <control shapeId="10291" r:id="rId276" name="Group Box 1075">
              <controlPr defaultSize="0" autoFill="0" autoPict="0">
                <anchor moveWithCells="1">
                  <from>
                    <xdr:col>2</xdr:col>
                    <xdr:colOff>3686175</xdr:colOff>
                    <xdr:row>50</xdr:row>
                    <xdr:rowOff>0</xdr:rowOff>
                  </from>
                  <to>
                    <xdr:col>7</xdr:col>
                    <xdr:colOff>133350</xdr:colOff>
                    <xdr:row>51</xdr:row>
                    <xdr:rowOff>95250</xdr:rowOff>
                  </to>
                </anchor>
              </controlPr>
            </control>
          </mc:Choice>
        </mc:AlternateContent>
        <mc:AlternateContent xmlns:mc="http://schemas.openxmlformats.org/markup-compatibility/2006">
          <mc:Choice Requires="x14">
            <control shapeId="10292" r:id="rId277" name="Group Box 1076">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93" r:id="rId278" name="Group Box 1077">
              <controlPr defaultSize="0" autoFill="0" autoPict="0">
                <anchor moveWithCells="1">
                  <from>
                    <xdr:col>2</xdr:col>
                    <xdr:colOff>3724275</xdr:colOff>
                    <xdr:row>50</xdr:row>
                    <xdr:rowOff>0</xdr:rowOff>
                  </from>
                  <to>
                    <xdr:col>7</xdr:col>
                    <xdr:colOff>57150</xdr:colOff>
                    <xdr:row>51</xdr:row>
                    <xdr:rowOff>95250</xdr:rowOff>
                  </to>
                </anchor>
              </controlPr>
            </control>
          </mc:Choice>
        </mc:AlternateContent>
        <mc:AlternateContent xmlns:mc="http://schemas.openxmlformats.org/markup-compatibility/2006">
          <mc:Choice Requires="x14">
            <control shapeId="10294" r:id="rId279" name="Group Box 1078">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295" r:id="rId280" name="Group Box 1079">
              <controlPr defaultSize="0" autoFill="0" autoPict="0">
                <anchor moveWithCells="1">
                  <from>
                    <xdr:col>2</xdr:col>
                    <xdr:colOff>3762375</xdr:colOff>
                    <xdr:row>50</xdr:row>
                    <xdr:rowOff>0</xdr:rowOff>
                  </from>
                  <to>
                    <xdr:col>7</xdr:col>
                    <xdr:colOff>0</xdr:colOff>
                    <xdr:row>51</xdr:row>
                    <xdr:rowOff>95250</xdr:rowOff>
                  </to>
                </anchor>
              </controlPr>
            </control>
          </mc:Choice>
        </mc:AlternateContent>
        <mc:AlternateContent xmlns:mc="http://schemas.openxmlformats.org/markup-compatibility/2006">
          <mc:Choice Requires="x14">
            <control shapeId="10300" r:id="rId281" name="Group Box 1084">
              <controlPr defaultSize="0" autoFill="0" autoPict="0">
                <anchor moveWithCells="1">
                  <from>
                    <xdr:col>2</xdr:col>
                    <xdr:colOff>3800475</xdr:colOff>
                    <xdr:row>50</xdr:row>
                    <xdr:rowOff>0</xdr:rowOff>
                  </from>
                  <to>
                    <xdr:col>7</xdr:col>
                    <xdr:colOff>9525</xdr:colOff>
                    <xdr:row>51</xdr:row>
                    <xdr:rowOff>95250</xdr:rowOff>
                  </to>
                </anchor>
              </controlPr>
            </control>
          </mc:Choice>
        </mc:AlternateContent>
        <mc:AlternateContent xmlns:mc="http://schemas.openxmlformats.org/markup-compatibility/2006">
          <mc:Choice Requires="x14">
            <control shapeId="10301" r:id="rId282" name="Group Box 1085">
              <controlPr defaultSize="0" autoFill="0" autoPict="0">
                <anchor moveWithCells="1">
                  <from>
                    <xdr:col>2</xdr:col>
                    <xdr:colOff>3657600</xdr:colOff>
                    <xdr:row>50</xdr:row>
                    <xdr:rowOff>0</xdr:rowOff>
                  </from>
                  <to>
                    <xdr:col>7</xdr:col>
                    <xdr:colOff>171450</xdr:colOff>
                    <xdr:row>51</xdr:row>
                    <xdr:rowOff>152400</xdr:rowOff>
                  </to>
                </anchor>
              </controlPr>
            </control>
          </mc:Choice>
        </mc:AlternateContent>
        <mc:AlternateContent xmlns:mc="http://schemas.openxmlformats.org/markup-compatibility/2006">
          <mc:Choice Requires="x14">
            <control shapeId="10302" r:id="rId283" name="Group Box 1086">
              <controlPr defaultSize="0" autoFill="0" autoPict="0">
                <anchor moveWithCells="1">
                  <from>
                    <xdr:col>2</xdr:col>
                    <xdr:colOff>3686175</xdr:colOff>
                    <xdr:row>50</xdr:row>
                    <xdr:rowOff>0</xdr:rowOff>
                  </from>
                  <to>
                    <xdr:col>7</xdr:col>
                    <xdr:colOff>123825</xdr:colOff>
                    <xdr:row>51</xdr:row>
                    <xdr:rowOff>95250</xdr:rowOff>
                  </to>
                </anchor>
              </controlPr>
            </control>
          </mc:Choice>
        </mc:AlternateContent>
        <mc:AlternateContent xmlns:mc="http://schemas.openxmlformats.org/markup-compatibility/2006">
          <mc:Choice Requires="x14">
            <control shapeId="10303" r:id="rId284" name="Group Box 1087">
              <controlPr defaultSize="0" autoFill="0" autoPict="0">
                <anchor moveWithCells="1">
                  <from>
                    <xdr:col>2</xdr:col>
                    <xdr:colOff>3524250</xdr:colOff>
                    <xdr:row>50</xdr:row>
                    <xdr:rowOff>0</xdr:rowOff>
                  </from>
                  <to>
                    <xdr:col>7</xdr:col>
                    <xdr:colOff>95250</xdr:colOff>
                    <xdr:row>52</xdr:row>
                    <xdr:rowOff>19050</xdr:rowOff>
                  </to>
                </anchor>
              </controlPr>
            </control>
          </mc:Choice>
        </mc:AlternateContent>
        <mc:AlternateContent xmlns:mc="http://schemas.openxmlformats.org/markup-compatibility/2006">
          <mc:Choice Requires="x14">
            <control shapeId="10304" r:id="rId285" name="Group Box 1088">
              <controlPr defaultSize="0" autoFill="0" autoPict="0">
                <anchor moveWithCells="1">
                  <from>
                    <xdr:col>2</xdr:col>
                    <xdr:colOff>3638550</xdr:colOff>
                    <xdr:row>50</xdr:row>
                    <xdr:rowOff>0</xdr:rowOff>
                  </from>
                  <to>
                    <xdr:col>7</xdr:col>
                    <xdr:colOff>219075</xdr:colOff>
                    <xdr:row>51</xdr:row>
                    <xdr:rowOff>95250</xdr:rowOff>
                  </to>
                </anchor>
              </controlPr>
            </control>
          </mc:Choice>
        </mc:AlternateContent>
        <mc:AlternateContent xmlns:mc="http://schemas.openxmlformats.org/markup-compatibility/2006">
          <mc:Choice Requires="x14">
            <control shapeId="10305" r:id="rId286" name="Group Box 1089">
              <controlPr defaultSize="0" autoFill="0" autoPict="0">
                <anchor moveWithCells="1">
                  <from>
                    <xdr:col>2</xdr:col>
                    <xdr:colOff>3524250</xdr:colOff>
                    <xdr:row>50</xdr:row>
                    <xdr:rowOff>0</xdr:rowOff>
                  </from>
                  <to>
                    <xdr:col>7</xdr:col>
                    <xdr:colOff>666750</xdr:colOff>
                    <xdr:row>51</xdr:row>
                    <xdr:rowOff>114300</xdr:rowOff>
                  </to>
                </anchor>
              </controlPr>
            </control>
          </mc:Choice>
        </mc:AlternateContent>
        <mc:AlternateContent xmlns:mc="http://schemas.openxmlformats.org/markup-compatibility/2006">
          <mc:Choice Requires="x14">
            <control shapeId="10313" r:id="rId287" name="Group Box 1097">
              <controlPr defaultSize="0" autoFill="0" autoPict="0">
                <anchor moveWithCells="1">
                  <from>
                    <xdr:col>2</xdr:col>
                    <xdr:colOff>3638550</xdr:colOff>
                    <xdr:row>50</xdr:row>
                    <xdr:rowOff>0</xdr:rowOff>
                  </from>
                  <to>
                    <xdr:col>7</xdr:col>
                    <xdr:colOff>95250</xdr:colOff>
                    <xdr:row>51</xdr:row>
                    <xdr:rowOff>95250</xdr:rowOff>
                  </to>
                </anchor>
              </controlPr>
            </control>
          </mc:Choice>
        </mc:AlternateContent>
        <mc:AlternateContent xmlns:mc="http://schemas.openxmlformats.org/markup-compatibility/2006">
          <mc:Choice Requires="x14">
            <control shapeId="10316" r:id="rId288" name="Group Box 1100">
              <controlPr defaultSize="0" autoFill="0" autoPict="0">
                <anchor moveWithCells="1">
                  <from>
                    <xdr:col>2</xdr:col>
                    <xdr:colOff>3743325</xdr:colOff>
                    <xdr:row>40</xdr:row>
                    <xdr:rowOff>0</xdr:rowOff>
                  </from>
                  <to>
                    <xdr:col>7</xdr:col>
                    <xdr:colOff>47625</xdr:colOff>
                    <xdr:row>41</xdr:row>
                    <xdr:rowOff>123825</xdr:rowOff>
                  </to>
                </anchor>
              </controlPr>
            </control>
          </mc:Choice>
        </mc:AlternateContent>
        <mc:AlternateContent xmlns:mc="http://schemas.openxmlformats.org/markup-compatibility/2006">
          <mc:Choice Requires="x14">
            <control shapeId="10317" r:id="rId289" name="Group Box 1101">
              <controlPr defaultSize="0" autoFill="0" autoPict="0">
                <anchor moveWithCells="1">
                  <from>
                    <xdr:col>2</xdr:col>
                    <xdr:colOff>3590925</xdr:colOff>
                    <xdr:row>41</xdr:row>
                    <xdr:rowOff>161925</xdr:rowOff>
                  </from>
                  <to>
                    <xdr:col>7</xdr:col>
                    <xdr:colOff>247650</xdr:colOff>
                    <xdr:row>43</xdr:row>
                    <xdr:rowOff>66675</xdr:rowOff>
                  </to>
                </anchor>
              </controlPr>
            </control>
          </mc:Choice>
        </mc:AlternateContent>
        <mc:AlternateContent xmlns:mc="http://schemas.openxmlformats.org/markup-compatibility/2006">
          <mc:Choice Requires="x14">
            <control shapeId="10318" r:id="rId290" name="Group Box 1102">
              <controlPr defaultSize="0" autoFill="0" autoPict="0">
                <anchor moveWithCells="1">
                  <from>
                    <xdr:col>2</xdr:col>
                    <xdr:colOff>3743325</xdr:colOff>
                    <xdr:row>44</xdr:row>
                    <xdr:rowOff>0</xdr:rowOff>
                  </from>
                  <to>
                    <xdr:col>7</xdr:col>
                    <xdr:colOff>619125</xdr:colOff>
                    <xdr:row>45</xdr:row>
                    <xdr:rowOff>114300</xdr:rowOff>
                  </to>
                </anchor>
              </controlPr>
            </control>
          </mc:Choice>
        </mc:AlternateContent>
        <mc:AlternateContent xmlns:mc="http://schemas.openxmlformats.org/markup-compatibility/2006">
          <mc:Choice Requires="x14">
            <control shapeId="10319" r:id="rId291" name="Group Box 1103">
              <controlPr defaultSize="0" autoFill="0" autoPict="0">
                <anchor moveWithCells="1">
                  <from>
                    <xdr:col>2</xdr:col>
                    <xdr:colOff>3733800</xdr:colOff>
                    <xdr:row>45</xdr:row>
                    <xdr:rowOff>0</xdr:rowOff>
                  </from>
                  <to>
                    <xdr:col>7</xdr:col>
                    <xdr:colOff>381000</xdr:colOff>
                    <xdr:row>46</xdr:row>
                    <xdr:rowOff>95250</xdr:rowOff>
                  </to>
                </anchor>
              </controlPr>
            </control>
          </mc:Choice>
        </mc:AlternateContent>
        <mc:AlternateContent xmlns:mc="http://schemas.openxmlformats.org/markup-compatibility/2006">
          <mc:Choice Requires="x14">
            <control shapeId="10320" r:id="rId292" name="Group Box 1104">
              <controlPr defaultSize="0" autoFill="0" autoPict="0">
                <anchor moveWithCells="1">
                  <from>
                    <xdr:col>2</xdr:col>
                    <xdr:colOff>3762375</xdr:colOff>
                    <xdr:row>45</xdr:row>
                    <xdr:rowOff>0</xdr:rowOff>
                  </from>
                  <to>
                    <xdr:col>7</xdr:col>
                    <xdr:colOff>171450</xdr:colOff>
                    <xdr:row>46</xdr:row>
                    <xdr:rowOff>142875</xdr:rowOff>
                  </to>
                </anchor>
              </controlPr>
            </control>
          </mc:Choice>
        </mc:AlternateContent>
        <mc:AlternateContent xmlns:mc="http://schemas.openxmlformats.org/markup-compatibility/2006">
          <mc:Choice Requires="x14">
            <control shapeId="10326" r:id="rId293" name="Group Box 1110">
              <controlPr defaultSize="0" autoFill="0" autoPict="0">
                <anchor moveWithCells="1">
                  <from>
                    <xdr:col>2</xdr:col>
                    <xdr:colOff>3724275</xdr:colOff>
                    <xdr:row>16</xdr:row>
                    <xdr:rowOff>0</xdr:rowOff>
                  </from>
                  <to>
                    <xdr:col>7</xdr:col>
                    <xdr:colOff>9525</xdr:colOff>
                    <xdr:row>18</xdr:row>
                    <xdr:rowOff>57150</xdr:rowOff>
                  </to>
                </anchor>
              </controlPr>
            </control>
          </mc:Choice>
        </mc:AlternateContent>
        <mc:AlternateContent xmlns:mc="http://schemas.openxmlformats.org/markup-compatibility/2006">
          <mc:Choice Requires="x14">
            <control shapeId="10331" r:id="rId294" name="Group Box 1115">
              <controlPr defaultSize="0" autoFill="0" autoPict="0">
                <anchor moveWithCells="1">
                  <from>
                    <xdr:col>2</xdr:col>
                    <xdr:colOff>3705225</xdr:colOff>
                    <xdr:row>50</xdr:row>
                    <xdr:rowOff>0</xdr:rowOff>
                  </from>
                  <to>
                    <xdr:col>7</xdr:col>
                    <xdr:colOff>47625</xdr:colOff>
                    <xdr:row>51</xdr:row>
                    <xdr:rowOff>95250</xdr:rowOff>
                  </to>
                </anchor>
              </controlPr>
            </control>
          </mc:Choice>
        </mc:AlternateContent>
        <mc:AlternateContent xmlns:mc="http://schemas.openxmlformats.org/markup-compatibility/2006">
          <mc:Choice Requires="x14">
            <control shapeId="10332" r:id="rId295" name="Group Box 1116">
              <controlPr defaultSize="0" autoFill="0" autoPict="0">
                <anchor moveWithCells="1">
                  <from>
                    <xdr:col>2</xdr:col>
                    <xdr:colOff>3790950</xdr:colOff>
                    <xdr:row>27</xdr:row>
                    <xdr:rowOff>0</xdr:rowOff>
                  </from>
                  <to>
                    <xdr:col>7</xdr:col>
                    <xdr:colOff>180975</xdr:colOff>
                    <xdr:row>28</xdr:row>
                    <xdr:rowOff>95250</xdr:rowOff>
                  </to>
                </anchor>
              </controlPr>
            </control>
          </mc:Choice>
        </mc:AlternateContent>
        <mc:AlternateContent xmlns:mc="http://schemas.openxmlformats.org/markup-compatibility/2006">
          <mc:Choice Requires="x14">
            <control shapeId="10337" r:id="rId296" name="Group Box 1121">
              <controlPr defaultSize="0" autoFill="0" autoPict="0">
                <anchor moveWithCells="1">
                  <from>
                    <xdr:col>2</xdr:col>
                    <xdr:colOff>3686175</xdr:colOff>
                    <xdr:row>13</xdr:row>
                    <xdr:rowOff>171450</xdr:rowOff>
                  </from>
                  <to>
                    <xdr:col>7</xdr:col>
                    <xdr:colOff>209550</xdr:colOff>
                    <xdr:row>15</xdr:row>
                    <xdr:rowOff>76200</xdr:rowOff>
                  </to>
                </anchor>
              </controlPr>
            </control>
          </mc:Choice>
        </mc:AlternateContent>
        <mc:AlternateContent xmlns:mc="http://schemas.openxmlformats.org/markup-compatibility/2006">
          <mc:Choice Requires="x14">
            <control shapeId="10338" r:id="rId297" name="Group Box 1122">
              <controlPr defaultSize="0" autoFill="0" autoPict="0">
                <anchor moveWithCells="1">
                  <from>
                    <xdr:col>2</xdr:col>
                    <xdr:colOff>3533775</xdr:colOff>
                    <xdr:row>24</xdr:row>
                    <xdr:rowOff>0</xdr:rowOff>
                  </from>
                  <to>
                    <xdr:col>7</xdr:col>
                    <xdr:colOff>114300</xdr:colOff>
                    <xdr:row>25</xdr:row>
                    <xdr:rowOff>95250</xdr:rowOff>
                  </to>
                </anchor>
              </controlPr>
            </control>
          </mc:Choice>
        </mc:AlternateContent>
        <mc:AlternateContent xmlns:mc="http://schemas.openxmlformats.org/markup-compatibility/2006">
          <mc:Choice Requires="x14">
            <control shapeId="10339" r:id="rId298" name="Group Box 1123">
              <controlPr defaultSize="0" autoFill="0" autoPict="0">
                <anchor moveWithCells="1">
                  <from>
                    <xdr:col>2</xdr:col>
                    <xdr:colOff>3381375</xdr:colOff>
                    <xdr:row>24</xdr:row>
                    <xdr:rowOff>0</xdr:rowOff>
                  </from>
                  <to>
                    <xdr:col>7</xdr:col>
                    <xdr:colOff>28575</xdr:colOff>
                    <xdr:row>25</xdr:row>
                    <xdr:rowOff>95250</xdr:rowOff>
                  </to>
                </anchor>
              </controlPr>
            </control>
          </mc:Choice>
        </mc:AlternateContent>
        <mc:AlternateContent xmlns:mc="http://schemas.openxmlformats.org/markup-compatibility/2006">
          <mc:Choice Requires="x14">
            <control shapeId="10340" r:id="rId299" name="Group Box 1124">
              <controlPr defaultSize="0" autoFill="0" autoPict="0">
                <anchor moveWithCells="1">
                  <from>
                    <xdr:col>2</xdr:col>
                    <xdr:colOff>3524250</xdr:colOff>
                    <xdr:row>24</xdr:row>
                    <xdr:rowOff>0</xdr:rowOff>
                  </from>
                  <to>
                    <xdr:col>7</xdr:col>
                    <xdr:colOff>209550</xdr:colOff>
                    <xdr:row>25</xdr:row>
                    <xdr:rowOff>95250</xdr:rowOff>
                  </to>
                </anchor>
              </controlPr>
            </control>
          </mc:Choice>
        </mc:AlternateContent>
        <mc:AlternateContent xmlns:mc="http://schemas.openxmlformats.org/markup-compatibility/2006">
          <mc:Choice Requires="x14">
            <control shapeId="10341" r:id="rId300" name="Group Box 1125">
              <controlPr defaultSize="0" autoFill="0" autoPict="0">
                <anchor moveWithCells="1">
                  <from>
                    <xdr:col>2</xdr:col>
                    <xdr:colOff>3686175</xdr:colOff>
                    <xdr:row>24</xdr:row>
                    <xdr:rowOff>0</xdr:rowOff>
                  </from>
                  <to>
                    <xdr:col>7</xdr:col>
                    <xdr:colOff>209550</xdr:colOff>
                    <xdr:row>25</xdr:row>
                    <xdr:rowOff>95250</xdr:rowOff>
                  </to>
                </anchor>
              </controlPr>
            </control>
          </mc:Choice>
        </mc:AlternateContent>
        <mc:AlternateContent xmlns:mc="http://schemas.openxmlformats.org/markup-compatibility/2006">
          <mc:Choice Requires="x14">
            <control shapeId="10347" r:id="rId301" name="Group Box 1131">
              <controlPr defaultSize="0" autoFill="0" autoPict="0">
                <anchor moveWithCells="1">
                  <from>
                    <xdr:col>2</xdr:col>
                    <xdr:colOff>3533775</xdr:colOff>
                    <xdr:row>29</xdr:row>
                    <xdr:rowOff>0</xdr:rowOff>
                  </from>
                  <to>
                    <xdr:col>7</xdr:col>
                    <xdr:colOff>114300</xdr:colOff>
                    <xdr:row>30</xdr:row>
                    <xdr:rowOff>95250</xdr:rowOff>
                  </to>
                </anchor>
              </controlPr>
            </control>
          </mc:Choice>
        </mc:AlternateContent>
        <mc:AlternateContent xmlns:mc="http://schemas.openxmlformats.org/markup-compatibility/2006">
          <mc:Choice Requires="x14">
            <control shapeId="10356" r:id="rId302" name="Check Box 1140">
              <controlPr defaultSize="0" autoFill="0" autoLine="0" autoPict="0">
                <anchor moveWithCells="1">
                  <from>
                    <xdr:col>6</xdr:col>
                    <xdr:colOff>85725</xdr:colOff>
                    <xdr:row>12</xdr:row>
                    <xdr:rowOff>1257300</xdr:rowOff>
                  </from>
                  <to>
                    <xdr:col>6</xdr:col>
                    <xdr:colOff>361950</xdr:colOff>
                    <xdr:row>14</xdr:row>
                    <xdr:rowOff>28575</xdr:rowOff>
                  </to>
                </anchor>
              </controlPr>
            </control>
          </mc:Choice>
        </mc:AlternateContent>
        <mc:AlternateContent xmlns:mc="http://schemas.openxmlformats.org/markup-compatibility/2006">
          <mc:Choice Requires="x14">
            <control shapeId="10361" r:id="rId303" name="Option Button 1145">
              <controlPr defaultSize="0" autoFill="0" autoLine="0" autoPict="0">
                <anchor moveWithCells="1">
                  <from>
                    <xdr:col>3</xdr:col>
                    <xdr:colOff>85725</xdr:colOff>
                    <xdr:row>15</xdr:row>
                    <xdr:rowOff>171450</xdr:rowOff>
                  </from>
                  <to>
                    <xdr:col>3</xdr:col>
                    <xdr:colOff>323850</xdr:colOff>
                    <xdr:row>17</xdr:row>
                    <xdr:rowOff>28575</xdr:rowOff>
                  </to>
                </anchor>
              </controlPr>
            </control>
          </mc:Choice>
        </mc:AlternateContent>
        <mc:AlternateContent xmlns:mc="http://schemas.openxmlformats.org/markup-compatibility/2006">
          <mc:Choice Requires="x14">
            <control shapeId="10362" r:id="rId304" name="Option Button 1146">
              <controlPr defaultSize="0" autoFill="0" autoLine="0" autoPict="0">
                <anchor moveWithCells="1">
                  <from>
                    <xdr:col>4</xdr:col>
                    <xdr:colOff>85725</xdr:colOff>
                    <xdr:row>15</xdr:row>
                    <xdr:rowOff>171450</xdr:rowOff>
                  </from>
                  <to>
                    <xdr:col>4</xdr:col>
                    <xdr:colOff>323850</xdr:colOff>
                    <xdr:row>17</xdr:row>
                    <xdr:rowOff>28575</xdr:rowOff>
                  </to>
                </anchor>
              </controlPr>
            </control>
          </mc:Choice>
        </mc:AlternateContent>
        <mc:AlternateContent xmlns:mc="http://schemas.openxmlformats.org/markup-compatibility/2006">
          <mc:Choice Requires="x14">
            <control shapeId="10363" r:id="rId305" name="Option Button 1147">
              <controlPr defaultSize="0" autoFill="0" autoLine="0" autoPict="0">
                <anchor moveWithCells="1">
                  <from>
                    <xdr:col>5</xdr:col>
                    <xdr:colOff>85725</xdr:colOff>
                    <xdr:row>15</xdr:row>
                    <xdr:rowOff>171450</xdr:rowOff>
                  </from>
                  <to>
                    <xdr:col>5</xdr:col>
                    <xdr:colOff>323850</xdr:colOff>
                    <xdr:row>17</xdr:row>
                    <xdr:rowOff>28575</xdr:rowOff>
                  </to>
                </anchor>
              </controlPr>
            </control>
          </mc:Choice>
        </mc:AlternateContent>
        <mc:AlternateContent xmlns:mc="http://schemas.openxmlformats.org/markup-compatibility/2006">
          <mc:Choice Requires="x14">
            <control shapeId="10364" r:id="rId306" name="Option Button 1148">
              <controlPr defaultSize="0" autoFill="0" autoLine="0" autoPict="0">
                <anchor moveWithCells="1">
                  <from>
                    <xdr:col>6</xdr:col>
                    <xdr:colOff>85725</xdr:colOff>
                    <xdr:row>15</xdr:row>
                    <xdr:rowOff>171450</xdr:rowOff>
                  </from>
                  <to>
                    <xdr:col>6</xdr:col>
                    <xdr:colOff>323850</xdr:colOff>
                    <xdr:row>17</xdr:row>
                    <xdr:rowOff>28575</xdr:rowOff>
                  </to>
                </anchor>
              </controlPr>
            </control>
          </mc:Choice>
        </mc:AlternateContent>
        <mc:AlternateContent xmlns:mc="http://schemas.openxmlformats.org/markup-compatibility/2006">
          <mc:Choice Requires="x14">
            <control shapeId="10365" r:id="rId307" name="Group Box 1149">
              <controlPr defaultSize="0" autoFill="0" autoPict="0">
                <anchor moveWithCells="1">
                  <from>
                    <xdr:col>2</xdr:col>
                    <xdr:colOff>3790950</xdr:colOff>
                    <xdr:row>15</xdr:row>
                    <xdr:rowOff>0</xdr:rowOff>
                  </from>
                  <to>
                    <xdr:col>7</xdr:col>
                    <xdr:colOff>104775</xdr:colOff>
                    <xdr:row>16</xdr:row>
                    <xdr:rowOff>95250</xdr:rowOff>
                  </to>
                </anchor>
              </controlPr>
            </control>
          </mc:Choice>
        </mc:AlternateContent>
        <mc:AlternateContent xmlns:mc="http://schemas.openxmlformats.org/markup-compatibility/2006">
          <mc:Choice Requires="x14">
            <control shapeId="10366" r:id="rId308" name="Group Box 1150">
              <controlPr defaultSize="0" autoFill="0" autoPict="0">
                <anchor moveWithCells="1">
                  <from>
                    <xdr:col>2</xdr:col>
                    <xdr:colOff>3714750</xdr:colOff>
                    <xdr:row>15</xdr:row>
                    <xdr:rowOff>133350</xdr:rowOff>
                  </from>
                  <to>
                    <xdr:col>7</xdr:col>
                    <xdr:colOff>247650</xdr:colOff>
                    <xdr:row>17</xdr:row>
                    <xdr:rowOff>57150</xdr:rowOff>
                  </to>
                </anchor>
              </controlPr>
            </control>
          </mc:Choice>
        </mc:AlternateContent>
        <mc:AlternateContent xmlns:mc="http://schemas.openxmlformats.org/markup-compatibility/2006">
          <mc:Choice Requires="x14">
            <control shapeId="10371" r:id="rId309" name="Group Box 1155">
              <controlPr defaultSize="0" autoFill="0" autoPict="0">
                <anchor moveWithCells="1">
                  <from>
                    <xdr:col>2</xdr:col>
                    <xdr:colOff>3686175</xdr:colOff>
                    <xdr:row>26</xdr:row>
                    <xdr:rowOff>0</xdr:rowOff>
                  </from>
                  <to>
                    <xdr:col>7</xdr:col>
                    <xdr:colOff>209550</xdr:colOff>
                    <xdr:row>27</xdr:row>
                    <xdr:rowOff>95250</xdr:rowOff>
                  </to>
                </anchor>
              </controlPr>
            </control>
          </mc:Choice>
        </mc:AlternateContent>
        <mc:AlternateContent xmlns:mc="http://schemas.openxmlformats.org/markup-compatibility/2006">
          <mc:Choice Requires="x14">
            <control shapeId="10372" r:id="rId310" name="Group Box 1156">
              <controlPr defaultSize="0" autoFill="0" autoPict="0">
                <anchor moveWithCells="1">
                  <from>
                    <xdr:col>2</xdr:col>
                    <xdr:colOff>3686175</xdr:colOff>
                    <xdr:row>26</xdr:row>
                    <xdr:rowOff>0</xdr:rowOff>
                  </from>
                  <to>
                    <xdr:col>7</xdr:col>
                    <xdr:colOff>95250</xdr:colOff>
                    <xdr:row>27</xdr:row>
                    <xdr:rowOff>123825</xdr:rowOff>
                  </to>
                </anchor>
              </controlPr>
            </control>
          </mc:Choice>
        </mc:AlternateContent>
        <mc:AlternateContent xmlns:mc="http://schemas.openxmlformats.org/markup-compatibility/2006">
          <mc:Choice Requires="x14">
            <control shapeId="10373" r:id="rId311" name="Group Box 1157">
              <controlPr defaultSize="0" autoFill="0" autoPict="0">
                <anchor moveWithCells="1">
                  <from>
                    <xdr:col>2</xdr:col>
                    <xdr:colOff>3533775</xdr:colOff>
                    <xdr:row>26</xdr:row>
                    <xdr:rowOff>0</xdr:rowOff>
                  </from>
                  <to>
                    <xdr:col>7</xdr:col>
                    <xdr:colOff>114300</xdr:colOff>
                    <xdr:row>27</xdr:row>
                    <xdr:rowOff>95250</xdr:rowOff>
                  </to>
                </anchor>
              </controlPr>
            </control>
          </mc:Choice>
        </mc:AlternateContent>
        <mc:AlternateContent xmlns:mc="http://schemas.openxmlformats.org/markup-compatibility/2006">
          <mc:Choice Requires="x14">
            <control shapeId="10374" r:id="rId312" name="Option Button 1158">
              <controlPr defaultSize="0" autoFill="0" autoLine="0" autoPict="0">
                <anchor moveWithCells="1">
                  <from>
                    <xdr:col>3</xdr:col>
                    <xdr:colOff>95250</xdr:colOff>
                    <xdr:row>25</xdr:row>
                    <xdr:rowOff>171450</xdr:rowOff>
                  </from>
                  <to>
                    <xdr:col>3</xdr:col>
                    <xdr:colOff>333375</xdr:colOff>
                    <xdr:row>27</xdr:row>
                    <xdr:rowOff>28575</xdr:rowOff>
                  </to>
                </anchor>
              </controlPr>
            </control>
          </mc:Choice>
        </mc:AlternateContent>
        <mc:AlternateContent xmlns:mc="http://schemas.openxmlformats.org/markup-compatibility/2006">
          <mc:Choice Requires="x14">
            <control shapeId="10375" r:id="rId313" name="Option Button 1159">
              <controlPr defaultSize="0" autoFill="0" autoLine="0" autoPict="0">
                <anchor moveWithCells="1">
                  <from>
                    <xdr:col>4</xdr:col>
                    <xdr:colOff>95250</xdr:colOff>
                    <xdr:row>25</xdr:row>
                    <xdr:rowOff>171450</xdr:rowOff>
                  </from>
                  <to>
                    <xdr:col>4</xdr:col>
                    <xdr:colOff>333375</xdr:colOff>
                    <xdr:row>27</xdr:row>
                    <xdr:rowOff>28575</xdr:rowOff>
                  </to>
                </anchor>
              </controlPr>
            </control>
          </mc:Choice>
        </mc:AlternateContent>
        <mc:AlternateContent xmlns:mc="http://schemas.openxmlformats.org/markup-compatibility/2006">
          <mc:Choice Requires="x14">
            <control shapeId="10376" r:id="rId314" name="Option Button 1160">
              <controlPr defaultSize="0" autoFill="0" autoLine="0" autoPict="0">
                <anchor moveWithCells="1">
                  <from>
                    <xdr:col>5</xdr:col>
                    <xdr:colOff>95250</xdr:colOff>
                    <xdr:row>25</xdr:row>
                    <xdr:rowOff>171450</xdr:rowOff>
                  </from>
                  <to>
                    <xdr:col>5</xdr:col>
                    <xdr:colOff>333375</xdr:colOff>
                    <xdr:row>27</xdr:row>
                    <xdr:rowOff>28575</xdr:rowOff>
                  </to>
                </anchor>
              </controlPr>
            </control>
          </mc:Choice>
        </mc:AlternateContent>
        <mc:AlternateContent xmlns:mc="http://schemas.openxmlformats.org/markup-compatibility/2006">
          <mc:Choice Requires="x14">
            <control shapeId="10377" r:id="rId315" name="Option Button 1161">
              <controlPr defaultSize="0" autoFill="0" autoLine="0" autoPict="0">
                <anchor moveWithCells="1">
                  <from>
                    <xdr:col>6</xdr:col>
                    <xdr:colOff>95250</xdr:colOff>
                    <xdr:row>25</xdr:row>
                    <xdr:rowOff>171450</xdr:rowOff>
                  </from>
                  <to>
                    <xdr:col>6</xdr:col>
                    <xdr:colOff>333375</xdr:colOff>
                    <xdr:row>27</xdr:row>
                    <xdr:rowOff>28575</xdr:rowOff>
                  </to>
                </anchor>
              </controlPr>
            </control>
          </mc:Choice>
        </mc:AlternateContent>
        <mc:AlternateContent xmlns:mc="http://schemas.openxmlformats.org/markup-compatibility/2006">
          <mc:Choice Requires="x14">
            <control shapeId="10378" r:id="rId316" name="Group Box 1162">
              <controlPr defaultSize="0" autoFill="0" autoPict="0">
                <anchor moveWithCells="1">
                  <from>
                    <xdr:col>2</xdr:col>
                    <xdr:colOff>3686175</xdr:colOff>
                    <xdr:row>27</xdr:row>
                    <xdr:rowOff>0</xdr:rowOff>
                  </from>
                  <to>
                    <xdr:col>7</xdr:col>
                    <xdr:colOff>209550</xdr:colOff>
                    <xdr:row>28</xdr:row>
                    <xdr:rowOff>95250</xdr:rowOff>
                  </to>
                </anchor>
              </controlPr>
            </control>
          </mc:Choice>
        </mc:AlternateContent>
        <mc:AlternateContent xmlns:mc="http://schemas.openxmlformats.org/markup-compatibility/2006">
          <mc:Choice Requires="x14">
            <control shapeId="10379" r:id="rId317" name="Group Box 1163">
              <controlPr defaultSize="0" autoFill="0" autoPict="0">
                <anchor moveWithCells="1">
                  <from>
                    <xdr:col>2</xdr:col>
                    <xdr:colOff>3686175</xdr:colOff>
                    <xdr:row>27</xdr:row>
                    <xdr:rowOff>0</xdr:rowOff>
                  </from>
                  <to>
                    <xdr:col>7</xdr:col>
                    <xdr:colOff>95250</xdr:colOff>
                    <xdr:row>28</xdr:row>
                    <xdr:rowOff>123825</xdr:rowOff>
                  </to>
                </anchor>
              </controlPr>
            </control>
          </mc:Choice>
        </mc:AlternateContent>
        <mc:AlternateContent xmlns:mc="http://schemas.openxmlformats.org/markup-compatibility/2006">
          <mc:Choice Requires="x14">
            <control shapeId="10380" r:id="rId318" name="Group Box 1164">
              <controlPr defaultSize="0" autoFill="0" autoPict="0">
                <anchor moveWithCells="1">
                  <from>
                    <xdr:col>2</xdr:col>
                    <xdr:colOff>3533775</xdr:colOff>
                    <xdr:row>27</xdr:row>
                    <xdr:rowOff>0</xdr:rowOff>
                  </from>
                  <to>
                    <xdr:col>7</xdr:col>
                    <xdr:colOff>114300</xdr:colOff>
                    <xdr:row>28</xdr:row>
                    <xdr:rowOff>95250</xdr:rowOff>
                  </to>
                </anchor>
              </controlPr>
            </control>
          </mc:Choice>
        </mc:AlternateContent>
        <mc:AlternateContent xmlns:mc="http://schemas.openxmlformats.org/markup-compatibility/2006">
          <mc:Choice Requires="x14">
            <control shapeId="10381" r:id="rId319" name="Option Button 1165">
              <controlPr defaultSize="0" autoFill="0" autoLine="0" autoPict="0">
                <anchor moveWithCells="1">
                  <from>
                    <xdr:col>3</xdr:col>
                    <xdr:colOff>95250</xdr:colOff>
                    <xdr:row>26</xdr:row>
                    <xdr:rowOff>171450</xdr:rowOff>
                  </from>
                  <to>
                    <xdr:col>3</xdr:col>
                    <xdr:colOff>333375</xdr:colOff>
                    <xdr:row>28</xdr:row>
                    <xdr:rowOff>28575</xdr:rowOff>
                  </to>
                </anchor>
              </controlPr>
            </control>
          </mc:Choice>
        </mc:AlternateContent>
        <mc:AlternateContent xmlns:mc="http://schemas.openxmlformats.org/markup-compatibility/2006">
          <mc:Choice Requires="x14">
            <control shapeId="10382" r:id="rId320" name="Option Button 1166">
              <controlPr defaultSize="0" autoFill="0" autoLine="0" autoPict="0">
                <anchor moveWithCells="1">
                  <from>
                    <xdr:col>4</xdr:col>
                    <xdr:colOff>95250</xdr:colOff>
                    <xdr:row>26</xdr:row>
                    <xdr:rowOff>171450</xdr:rowOff>
                  </from>
                  <to>
                    <xdr:col>4</xdr:col>
                    <xdr:colOff>333375</xdr:colOff>
                    <xdr:row>28</xdr:row>
                    <xdr:rowOff>28575</xdr:rowOff>
                  </to>
                </anchor>
              </controlPr>
            </control>
          </mc:Choice>
        </mc:AlternateContent>
        <mc:AlternateContent xmlns:mc="http://schemas.openxmlformats.org/markup-compatibility/2006">
          <mc:Choice Requires="x14">
            <control shapeId="10383" r:id="rId321" name="Option Button 1167">
              <controlPr defaultSize="0" autoFill="0" autoLine="0" autoPict="0">
                <anchor moveWithCells="1">
                  <from>
                    <xdr:col>5</xdr:col>
                    <xdr:colOff>95250</xdr:colOff>
                    <xdr:row>26</xdr:row>
                    <xdr:rowOff>171450</xdr:rowOff>
                  </from>
                  <to>
                    <xdr:col>5</xdr:col>
                    <xdr:colOff>333375</xdr:colOff>
                    <xdr:row>28</xdr:row>
                    <xdr:rowOff>28575</xdr:rowOff>
                  </to>
                </anchor>
              </controlPr>
            </control>
          </mc:Choice>
        </mc:AlternateContent>
        <mc:AlternateContent xmlns:mc="http://schemas.openxmlformats.org/markup-compatibility/2006">
          <mc:Choice Requires="x14">
            <control shapeId="10384" r:id="rId322" name="Option Button 1168">
              <controlPr defaultSize="0" autoFill="0" autoLine="0" autoPict="0">
                <anchor moveWithCells="1">
                  <from>
                    <xdr:col>6</xdr:col>
                    <xdr:colOff>95250</xdr:colOff>
                    <xdr:row>26</xdr:row>
                    <xdr:rowOff>171450</xdr:rowOff>
                  </from>
                  <to>
                    <xdr:col>6</xdr:col>
                    <xdr:colOff>333375</xdr:colOff>
                    <xdr:row>28</xdr:row>
                    <xdr:rowOff>28575</xdr:rowOff>
                  </to>
                </anchor>
              </controlPr>
            </control>
          </mc:Choice>
        </mc:AlternateContent>
        <mc:AlternateContent xmlns:mc="http://schemas.openxmlformats.org/markup-compatibility/2006">
          <mc:Choice Requires="x14">
            <control shapeId="10385" r:id="rId323" name="Group Box 1169">
              <controlPr defaultSize="0" autoFill="0" autoPict="0">
                <anchor moveWithCells="1">
                  <from>
                    <xdr:col>2</xdr:col>
                    <xdr:colOff>3686175</xdr:colOff>
                    <xdr:row>28</xdr:row>
                    <xdr:rowOff>0</xdr:rowOff>
                  </from>
                  <to>
                    <xdr:col>7</xdr:col>
                    <xdr:colOff>209550</xdr:colOff>
                    <xdr:row>29</xdr:row>
                    <xdr:rowOff>95250</xdr:rowOff>
                  </to>
                </anchor>
              </controlPr>
            </control>
          </mc:Choice>
        </mc:AlternateContent>
        <mc:AlternateContent xmlns:mc="http://schemas.openxmlformats.org/markup-compatibility/2006">
          <mc:Choice Requires="x14">
            <control shapeId="10386" r:id="rId324" name="Group Box 1170">
              <controlPr defaultSize="0" autoFill="0" autoPict="0">
                <anchor moveWithCells="1">
                  <from>
                    <xdr:col>2</xdr:col>
                    <xdr:colOff>3686175</xdr:colOff>
                    <xdr:row>28</xdr:row>
                    <xdr:rowOff>0</xdr:rowOff>
                  </from>
                  <to>
                    <xdr:col>7</xdr:col>
                    <xdr:colOff>95250</xdr:colOff>
                    <xdr:row>29</xdr:row>
                    <xdr:rowOff>123825</xdr:rowOff>
                  </to>
                </anchor>
              </controlPr>
            </control>
          </mc:Choice>
        </mc:AlternateContent>
        <mc:AlternateContent xmlns:mc="http://schemas.openxmlformats.org/markup-compatibility/2006">
          <mc:Choice Requires="x14">
            <control shapeId="10387" r:id="rId325" name="Group Box 1171">
              <controlPr defaultSize="0" autoFill="0" autoPict="0">
                <anchor moveWithCells="1">
                  <from>
                    <xdr:col>2</xdr:col>
                    <xdr:colOff>3533775</xdr:colOff>
                    <xdr:row>28</xdr:row>
                    <xdr:rowOff>0</xdr:rowOff>
                  </from>
                  <to>
                    <xdr:col>7</xdr:col>
                    <xdr:colOff>114300</xdr:colOff>
                    <xdr:row>29</xdr:row>
                    <xdr:rowOff>95250</xdr:rowOff>
                  </to>
                </anchor>
              </controlPr>
            </control>
          </mc:Choice>
        </mc:AlternateContent>
        <mc:AlternateContent xmlns:mc="http://schemas.openxmlformats.org/markup-compatibility/2006">
          <mc:Choice Requires="x14">
            <control shapeId="10388" r:id="rId326" name="Option Button 1172">
              <controlPr defaultSize="0" autoFill="0" autoLine="0" autoPict="0">
                <anchor moveWithCells="1">
                  <from>
                    <xdr:col>3</xdr:col>
                    <xdr:colOff>95250</xdr:colOff>
                    <xdr:row>27</xdr:row>
                    <xdr:rowOff>171450</xdr:rowOff>
                  </from>
                  <to>
                    <xdr:col>3</xdr:col>
                    <xdr:colOff>333375</xdr:colOff>
                    <xdr:row>29</xdr:row>
                    <xdr:rowOff>28575</xdr:rowOff>
                  </to>
                </anchor>
              </controlPr>
            </control>
          </mc:Choice>
        </mc:AlternateContent>
        <mc:AlternateContent xmlns:mc="http://schemas.openxmlformats.org/markup-compatibility/2006">
          <mc:Choice Requires="x14">
            <control shapeId="10389" r:id="rId327" name="Option Button 1173">
              <controlPr defaultSize="0" autoFill="0" autoLine="0" autoPict="0">
                <anchor moveWithCells="1">
                  <from>
                    <xdr:col>4</xdr:col>
                    <xdr:colOff>95250</xdr:colOff>
                    <xdr:row>27</xdr:row>
                    <xdr:rowOff>171450</xdr:rowOff>
                  </from>
                  <to>
                    <xdr:col>4</xdr:col>
                    <xdr:colOff>333375</xdr:colOff>
                    <xdr:row>29</xdr:row>
                    <xdr:rowOff>28575</xdr:rowOff>
                  </to>
                </anchor>
              </controlPr>
            </control>
          </mc:Choice>
        </mc:AlternateContent>
        <mc:AlternateContent xmlns:mc="http://schemas.openxmlformats.org/markup-compatibility/2006">
          <mc:Choice Requires="x14">
            <control shapeId="10390" r:id="rId328" name="Option Button 1174">
              <controlPr defaultSize="0" autoFill="0" autoLine="0" autoPict="0">
                <anchor moveWithCells="1">
                  <from>
                    <xdr:col>5</xdr:col>
                    <xdr:colOff>95250</xdr:colOff>
                    <xdr:row>27</xdr:row>
                    <xdr:rowOff>171450</xdr:rowOff>
                  </from>
                  <to>
                    <xdr:col>5</xdr:col>
                    <xdr:colOff>333375</xdr:colOff>
                    <xdr:row>29</xdr:row>
                    <xdr:rowOff>28575</xdr:rowOff>
                  </to>
                </anchor>
              </controlPr>
            </control>
          </mc:Choice>
        </mc:AlternateContent>
        <mc:AlternateContent xmlns:mc="http://schemas.openxmlformats.org/markup-compatibility/2006">
          <mc:Choice Requires="x14">
            <control shapeId="10391" r:id="rId329" name="Option Button 1175">
              <controlPr defaultSize="0" autoFill="0" autoLine="0" autoPict="0">
                <anchor moveWithCells="1">
                  <from>
                    <xdr:col>6</xdr:col>
                    <xdr:colOff>95250</xdr:colOff>
                    <xdr:row>27</xdr:row>
                    <xdr:rowOff>171450</xdr:rowOff>
                  </from>
                  <to>
                    <xdr:col>6</xdr:col>
                    <xdr:colOff>333375</xdr:colOff>
                    <xdr:row>29</xdr:row>
                    <xdr:rowOff>28575</xdr:rowOff>
                  </to>
                </anchor>
              </controlPr>
            </control>
          </mc:Choice>
        </mc:AlternateContent>
        <mc:AlternateContent xmlns:mc="http://schemas.openxmlformats.org/markup-compatibility/2006">
          <mc:Choice Requires="x14">
            <control shapeId="10393" r:id="rId330" name="Group Box 1177">
              <controlPr defaultSize="0" autoFill="0" autoPict="0">
                <anchor moveWithCells="1">
                  <from>
                    <xdr:col>2</xdr:col>
                    <xdr:colOff>3581400</xdr:colOff>
                    <xdr:row>25</xdr:row>
                    <xdr:rowOff>104775</xdr:rowOff>
                  </from>
                  <to>
                    <xdr:col>7</xdr:col>
                    <xdr:colOff>123825</xdr:colOff>
                    <xdr:row>27</xdr:row>
                    <xdr:rowOff>38100</xdr:rowOff>
                  </to>
                </anchor>
              </controlPr>
            </control>
          </mc:Choice>
        </mc:AlternateContent>
        <mc:AlternateContent xmlns:mc="http://schemas.openxmlformats.org/markup-compatibility/2006">
          <mc:Choice Requires="x14">
            <control shapeId="10394" r:id="rId331" name="Group Box 1178">
              <controlPr defaultSize="0" autoFill="0" autoPict="0">
                <anchor moveWithCells="1">
                  <from>
                    <xdr:col>2</xdr:col>
                    <xdr:colOff>3429000</xdr:colOff>
                    <xdr:row>26</xdr:row>
                    <xdr:rowOff>123825</xdr:rowOff>
                  </from>
                  <to>
                    <xdr:col>7</xdr:col>
                    <xdr:colOff>28575</xdr:colOff>
                    <xdr:row>28</xdr:row>
                    <xdr:rowOff>28575</xdr:rowOff>
                  </to>
                </anchor>
              </controlPr>
            </control>
          </mc:Choice>
        </mc:AlternateContent>
        <mc:AlternateContent xmlns:mc="http://schemas.openxmlformats.org/markup-compatibility/2006">
          <mc:Choice Requires="x14">
            <control shapeId="10395" r:id="rId332" name="Group Box 1179">
              <controlPr defaultSize="0" autoFill="0" autoPict="0">
                <anchor moveWithCells="1">
                  <from>
                    <xdr:col>2</xdr:col>
                    <xdr:colOff>3657600</xdr:colOff>
                    <xdr:row>27</xdr:row>
                    <xdr:rowOff>85725</xdr:rowOff>
                  </from>
                  <to>
                    <xdr:col>7</xdr:col>
                    <xdr:colOff>276225</xdr:colOff>
                    <xdr:row>28</xdr:row>
                    <xdr:rowOff>180975</xdr:rowOff>
                  </to>
                </anchor>
              </controlPr>
            </control>
          </mc:Choice>
        </mc:AlternateContent>
        <mc:AlternateContent xmlns:mc="http://schemas.openxmlformats.org/markup-compatibility/2006">
          <mc:Choice Requires="x14">
            <control shapeId="10396" r:id="rId333" name="Option Button 1180">
              <controlPr defaultSize="0" autoFill="0" autoLine="0" autoPict="0">
                <anchor moveWithCells="1">
                  <from>
                    <xdr:col>3</xdr:col>
                    <xdr:colOff>85725</xdr:colOff>
                    <xdr:row>14</xdr:row>
                    <xdr:rowOff>161925</xdr:rowOff>
                  </from>
                  <to>
                    <xdr:col>3</xdr:col>
                    <xdr:colOff>323850</xdr:colOff>
                    <xdr:row>16</xdr:row>
                    <xdr:rowOff>19050</xdr:rowOff>
                  </to>
                </anchor>
              </controlPr>
            </control>
          </mc:Choice>
        </mc:AlternateContent>
        <mc:AlternateContent xmlns:mc="http://schemas.openxmlformats.org/markup-compatibility/2006">
          <mc:Choice Requires="x14">
            <control shapeId="10397" r:id="rId334" name="Option Button 1181">
              <controlPr defaultSize="0" autoFill="0" autoLine="0" autoPict="0">
                <anchor moveWithCells="1">
                  <from>
                    <xdr:col>4</xdr:col>
                    <xdr:colOff>85725</xdr:colOff>
                    <xdr:row>14</xdr:row>
                    <xdr:rowOff>161925</xdr:rowOff>
                  </from>
                  <to>
                    <xdr:col>4</xdr:col>
                    <xdr:colOff>323850</xdr:colOff>
                    <xdr:row>16</xdr:row>
                    <xdr:rowOff>19050</xdr:rowOff>
                  </to>
                </anchor>
              </controlPr>
            </control>
          </mc:Choice>
        </mc:AlternateContent>
        <mc:AlternateContent xmlns:mc="http://schemas.openxmlformats.org/markup-compatibility/2006">
          <mc:Choice Requires="x14">
            <control shapeId="10398" r:id="rId335" name="Option Button 1182">
              <controlPr defaultSize="0" autoFill="0" autoLine="0" autoPict="0">
                <anchor moveWithCells="1">
                  <from>
                    <xdr:col>5</xdr:col>
                    <xdr:colOff>85725</xdr:colOff>
                    <xdr:row>14</xdr:row>
                    <xdr:rowOff>161925</xdr:rowOff>
                  </from>
                  <to>
                    <xdr:col>5</xdr:col>
                    <xdr:colOff>323850</xdr:colOff>
                    <xdr:row>16</xdr:row>
                    <xdr:rowOff>19050</xdr:rowOff>
                  </to>
                </anchor>
              </controlPr>
            </control>
          </mc:Choice>
        </mc:AlternateContent>
        <mc:AlternateContent xmlns:mc="http://schemas.openxmlformats.org/markup-compatibility/2006">
          <mc:Choice Requires="x14">
            <control shapeId="10399" r:id="rId336" name="Option Button 1183">
              <controlPr defaultSize="0" autoFill="0" autoLine="0" autoPict="0">
                <anchor moveWithCells="1">
                  <from>
                    <xdr:col>6</xdr:col>
                    <xdr:colOff>85725</xdr:colOff>
                    <xdr:row>14</xdr:row>
                    <xdr:rowOff>161925</xdr:rowOff>
                  </from>
                  <to>
                    <xdr:col>6</xdr:col>
                    <xdr:colOff>323850</xdr:colOff>
                    <xdr:row>16</xdr:row>
                    <xdr:rowOff>19050</xdr:rowOff>
                  </to>
                </anchor>
              </controlPr>
            </control>
          </mc:Choice>
        </mc:AlternateContent>
        <mc:AlternateContent xmlns:mc="http://schemas.openxmlformats.org/markup-compatibility/2006">
          <mc:Choice Requires="x14">
            <control shapeId="10400" r:id="rId337" name="Group Box 1184">
              <controlPr defaultSize="0" autoFill="0" autoPict="0">
                <anchor moveWithCells="1">
                  <from>
                    <xdr:col>2</xdr:col>
                    <xdr:colOff>3752850</xdr:colOff>
                    <xdr:row>14</xdr:row>
                    <xdr:rowOff>57150</xdr:rowOff>
                  </from>
                  <to>
                    <xdr:col>7</xdr:col>
                    <xdr:colOff>171450</xdr:colOff>
                    <xdr:row>16</xdr:row>
                    <xdr:rowOff>28575</xdr:rowOff>
                  </to>
                </anchor>
              </controlPr>
            </control>
          </mc:Choice>
        </mc:AlternateContent>
        <mc:AlternateContent xmlns:mc="http://schemas.openxmlformats.org/markup-compatibility/2006">
          <mc:Choice Requires="x14">
            <control shapeId="10401" r:id="rId338" name="Option Button 1185">
              <controlPr defaultSize="0" autoFill="0" autoLine="0" autoPict="0">
                <anchor moveWithCells="1">
                  <from>
                    <xdr:col>3</xdr:col>
                    <xdr:colOff>95250</xdr:colOff>
                    <xdr:row>24</xdr:row>
                    <xdr:rowOff>161925</xdr:rowOff>
                  </from>
                  <to>
                    <xdr:col>3</xdr:col>
                    <xdr:colOff>333375</xdr:colOff>
                    <xdr:row>26</xdr:row>
                    <xdr:rowOff>19050</xdr:rowOff>
                  </to>
                </anchor>
              </controlPr>
            </control>
          </mc:Choice>
        </mc:AlternateContent>
        <mc:AlternateContent xmlns:mc="http://schemas.openxmlformats.org/markup-compatibility/2006">
          <mc:Choice Requires="x14">
            <control shapeId="10402" r:id="rId339" name="Option Button 1186">
              <controlPr defaultSize="0" autoFill="0" autoLine="0" autoPict="0">
                <anchor moveWithCells="1">
                  <from>
                    <xdr:col>4</xdr:col>
                    <xdr:colOff>95250</xdr:colOff>
                    <xdr:row>24</xdr:row>
                    <xdr:rowOff>161925</xdr:rowOff>
                  </from>
                  <to>
                    <xdr:col>4</xdr:col>
                    <xdr:colOff>333375</xdr:colOff>
                    <xdr:row>26</xdr:row>
                    <xdr:rowOff>19050</xdr:rowOff>
                  </to>
                </anchor>
              </controlPr>
            </control>
          </mc:Choice>
        </mc:AlternateContent>
        <mc:AlternateContent xmlns:mc="http://schemas.openxmlformats.org/markup-compatibility/2006">
          <mc:Choice Requires="x14">
            <control shapeId="10403" r:id="rId340" name="Option Button 1187">
              <controlPr defaultSize="0" autoFill="0" autoLine="0" autoPict="0">
                <anchor moveWithCells="1">
                  <from>
                    <xdr:col>5</xdr:col>
                    <xdr:colOff>95250</xdr:colOff>
                    <xdr:row>24</xdr:row>
                    <xdr:rowOff>161925</xdr:rowOff>
                  </from>
                  <to>
                    <xdr:col>5</xdr:col>
                    <xdr:colOff>333375</xdr:colOff>
                    <xdr:row>26</xdr:row>
                    <xdr:rowOff>19050</xdr:rowOff>
                  </to>
                </anchor>
              </controlPr>
            </control>
          </mc:Choice>
        </mc:AlternateContent>
        <mc:AlternateContent xmlns:mc="http://schemas.openxmlformats.org/markup-compatibility/2006">
          <mc:Choice Requires="x14">
            <control shapeId="10404" r:id="rId341" name="Option Button 1188">
              <controlPr defaultSize="0" autoFill="0" autoLine="0" autoPict="0">
                <anchor moveWithCells="1">
                  <from>
                    <xdr:col>6</xdr:col>
                    <xdr:colOff>95250</xdr:colOff>
                    <xdr:row>24</xdr:row>
                    <xdr:rowOff>161925</xdr:rowOff>
                  </from>
                  <to>
                    <xdr:col>6</xdr:col>
                    <xdr:colOff>333375</xdr:colOff>
                    <xdr:row>26</xdr:row>
                    <xdr:rowOff>19050</xdr:rowOff>
                  </to>
                </anchor>
              </controlPr>
            </control>
          </mc:Choice>
        </mc:AlternateContent>
        <mc:AlternateContent xmlns:mc="http://schemas.openxmlformats.org/markup-compatibility/2006">
          <mc:Choice Requires="x14">
            <control shapeId="10405" r:id="rId342" name="Group Box 1189">
              <controlPr defaultSize="0" autoFill="0" autoPict="0">
                <anchor moveWithCells="1">
                  <from>
                    <xdr:col>2</xdr:col>
                    <xdr:colOff>3848100</xdr:colOff>
                    <xdr:row>24</xdr:row>
                    <xdr:rowOff>171450</xdr:rowOff>
                  </from>
                  <to>
                    <xdr:col>7</xdr:col>
                    <xdr:colOff>209550</xdr:colOff>
                    <xdr:row>26</xdr:row>
                    <xdr:rowOff>76200</xdr:rowOff>
                  </to>
                </anchor>
              </controlPr>
            </control>
          </mc:Choice>
        </mc:AlternateContent>
        <mc:AlternateContent xmlns:mc="http://schemas.openxmlformats.org/markup-compatibility/2006">
          <mc:Choice Requires="x14">
            <control shapeId="10406" r:id="rId343" name="Option Button 1190">
              <controlPr defaultSize="0" autoFill="0" autoLine="0" autoPict="0">
                <anchor moveWithCells="1">
                  <from>
                    <xdr:col>3</xdr:col>
                    <xdr:colOff>95250</xdr:colOff>
                    <xdr:row>30</xdr:row>
                    <xdr:rowOff>171450</xdr:rowOff>
                  </from>
                  <to>
                    <xdr:col>3</xdr:col>
                    <xdr:colOff>333375</xdr:colOff>
                    <xdr:row>32</xdr:row>
                    <xdr:rowOff>28575</xdr:rowOff>
                  </to>
                </anchor>
              </controlPr>
            </control>
          </mc:Choice>
        </mc:AlternateContent>
        <mc:AlternateContent xmlns:mc="http://schemas.openxmlformats.org/markup-compatibility/2006">
          <mc:Choice Requires="x14">
            <control shapeId="10407" r:id="rId344" name="Option Button 1191">
              <controlPr defaultSize="0" autoFill="0" autoLine="0" autoPict="0">
                <anchor moveWithCells="1">
                  <from>
                    <xdr:col>4</xdr:col>
                    <xdr:colOff>95250</xdr:colOff>
                    <xdr:row>30</xdr:row>
                    <xdr:rowOff>171450</xdr:rowOff>
                  </from>
                  <to>
                    <xdr:col>4</xdr:col>
                    <xdr:colOff>333375</xdr:colOff>
                    <xdr:row>32</xdr:row>
                    <xdr:rowOff>28575</xdr:rowOff>
                  </to>
                </anchor>
              </controlPr>
            </control>
          </mc:Choice>
        </mc:AlternateContent>
        <mc:AlternateContent xmlns:mc="http://schemas.openxmlformats.org/markup-compatibility/2006">
          <mc:Choice Requires="x14">
            <control shapeId="10408" r:id="rId345" name="Option Button 1192">
              <controlPr defaultSize="0" autoFill="0" autoLine="0" autoPict="0">
                <anchor moveWithCells="1">
                  <from>
                    <xdr:col>5</xdr:col>
                    <xdr:colOff>95250</xdr:colOff>
                    <xdr:row>30</xdr:row>
                    <xdr:rowOff>171450</xdr:rowOff>
                  </from>
                  <to>
                    <xdr:col>5</xdr:col>
                    <xdr:colOff>333375</xdr:colOff>
                    <xdr:row>32</xdr:row>
                    <xdr:rowOff>28575</xdr:rowOff>
                  </to>
                </anchor>
              </controlPr>
            </control>
          </mc:Choice>
        </mc:AlternateContent>
        <mc:AlternateContent xmlns:mc="http://schemas.openxmlformats.org/markup-compatibility/2006">
          <mc:Choice Requires="x14">
            <control shapeId="10409" r:id="rId346" name="Option Button 1193">
              <controlPr defaultSize="0" autoFill="0" autoLine="0" autoPict="0">
                <anchor moveWithCells="1">
                  <from>
                    <xdr:col>6</xdr:col>
                    <xdr:colOff>95250</xdr:colOff>
                    <xdr:row>30</xdr:row>
                    <xdr:rowOff>171450</xdr:rowOff>
                  </from>
                  <to>
                    <xdr:col>6</xdr:col>
                    <xdr:colOff>333375</xdr:colOff>
                    <xdr:row>32</xdr:row>
                    <xdr:rowOff>28575</xdr:rowOff>
                  </to>
                </anchor>
              </controlPr>
            </control>
          </mc:Choice>
        </mc:AlternateContent>
        <mc:AlternateContent xmlns:mc="http://schemas.openxmlformats.org/markup-compatibility/2006">
          <mc:Choice Requires="x14">
            <control shapeId="10410" r:id="rId347" name="Group Box 1194">
              <controlPr defaultSize="0" autoFill="0" autoPict="0">
                <anchor moveWithCells="1">
                  <from>
                    <xdr:col>2</xdr:col>
                    <xdr:colOff>3790950</xdr:colOff>
                    <xdr:row>30</xdr:row>
                    <xdr:rowOff>142875</xdr:rowOff>
                  </from>
                  <to>
                    <xdr:col>7</xdr:col>
                    <xdr:colOff>57150</xdr:colOff>
                    <xdr:row>32</xdr:row>
                    <xdr:rowOff>57150</xdr:rowOff>
                  </to>
                </anchor>
              </controlPr>
            </control>
          </mc:Choice>
        </mc:AlternateContent>
        <mc:AlternateContent xmlns:mc="http://schemas.openxmlformats.org/markup-compatibility/2006">
          <mc:Choice Requires="x14">
            <control shapeId="10418" r:id="rId348" name="Group Box 1202">
              <controlPr defaultSize="0" autoFill="0" autoPict="0">
                <anchor moveWithCells="1">
                  <from>
                    <xdr:col>2</xdr:col>
                    <xdr:colOff>3629025</xdr:colOff>
                    <xdr:row>36</xdr:row>
                    <xdr:rowOff>0</xdr:rowOff>
                  </from>
                  <to>
                    <xdr:col>7</xdr:col>
                    <xdr:colOff>219075</xdr:colOff>
                    <xdr:row>37</xdr:row>
                    <xdr:rowOff>95250</xdr:rowOff>
                  </to>
                </anchor>
              </controlPr>
            </control>
          </mc:Choice>
        </mc:AlternateContent>
        <mc:AlternateContent xmlns:mc="http://schemas.openxmlformats.org/markup-compatibility/2006">
          <mc:Choice Requires="x14">
            <control shapeId="10419" r:id="rId349" name="Option Button 1203">
              <controlPr defaultSize="0" autoFill="0" autoLine="0" autoPict="0">
                <anchor moveWithCells="1">
                  <from>
                    <xdr:col>3</xdr:col>
                    <xdr:colOff>85725</xdr:colOff>
                    <xdr:row>39</xdr:row>
                    <xdr:rowOff>171450</xdr:rowOff>
                  </from>
                  <to>
                    <xdr:col>3</xdr:col>
                    <xdr:colOff>323850</xdr:colOff>
                    <xdr:row>41</xdr:row>
                    <xdr:rowOff>28575</xdr:rowOff>
                  </to>
                </anchor>
              </controlPr>
            </control>
          </mc:Choice>
        </mc:AlternateContent>
        <mc:AlternateContent xmlns:mc="http://schemas.openxmlformats.org/markup-compatibility/2006">
          <mc:Choice Requires="x14">
            <control shapeId="10420" r:id="rId350" name="Option Button 1204">
              <controlPr defaultSize="0" autoFill="0" autoLine="0" autoPict="0">
                <anchor moveWithCells="1">
                  <from>
                    <xdr:col>4</xdr:col>
                    <xdr:colOff>85725</xdr:colOff>
                    <xdr:row>39</xdr:row>
                    <xdr:rowOff>171450</xdr:rowOff>
                  </from>
                  <to>
                    <xdr:col>4</xdr:col>
                    <xdr:colOff>323850</xdr:colOff>
                    <xdr:row>41</xdr:row>
                    <xdr:rowOff>28575</xdr:rowOff>
                  </to>
                </anchor>
              </controlPr>
            </control>
          </mc:Choice>
        </mc:AlternateContent>
        <mc:AlternateContent xmlns:mc="http://schemas.openxmlformats.org/markup-compatibility/2006">
          <mc:Choice Requires="x14">
            <control shapeId="10421" r:id="rId351" name="Option Button 1205">
              <controlPr defaultSize="0" autoFill="0" autoLine="0" autoPict="0">
                <anchor moveWithCells="1">
                  <from>
                    <xdr:col>5</xdr:col>
                    <xdr:colOff>85725</xdr:colOff>
                    <xdr:row>39</xdr:row>
                    <xdr:rowOff>171450</xdr:rowOff>
                  </from>
                  <to>
                    <xdr:col>5</xdr:col>
                    <xdr:colOff>323850</xdr:colOff>
                    <xdr:row>41</xdr:row>
                    <xdr:rowOff>28575</xdr:rowOff>
                  </to>
                </anchor>
              </controlPr>
            </control>
          </mc:Choice>
        </mc:AlternateContent>
        <mc:AlternateContent xmlns:mc="http://schemas.openxmlformats.org/markup-compatibility/2006">
          <mc:Choice Requires="x14">
            <control shapeId="10422" r:id="rId352" name="Option Button 1206">
              <controlPr defaultSize="0" autoFill="0" autoLine="0" autoPict="0">
                <anchor moveWithCells="1">
                  <from>
                    <xdr:col>6</xdr:col>
                    <xdr:colOff>85725</xdr:colOff>
                    <xdr:row>39</xdr:row>
                    <xdr:rowOff>171450</xdr:rowOff>
                  </from>
                  <to>
                    <xdr:col>6</xdr:col>
                    <xdr:colOff>323850</xdr:colOff>
                    <xdr:row>41</xdr:row>
                    <xdr:rowOff>28575</xdr:rowOff>
                  </to>
                </anchor>
              </controlPr>
            </control>
          </mc:Choice>
        </mc:AlternateContent>
        <mc:AlternateContent xmlns:mc="http://schemas.openxmlformats.org/markup-compatibility/2006">
          <mc:Choice Requires="x14">
            <control shapeId="10423" r:id="rId353" name="Group Box 1207">
              <controlPr defaultSize="0" autoFill="0" autoPict="0">
                <anchor moveWithCells="1">
                  <from>
                    <xdr:col>2</xdr:col>
                    <xdr:colOff>3705225</xdr:colOff>
                    <xdr:row>39</xdr:row>
                    <xdr:rowOff>133350</xdr:rowOff>
                  </from>
                  <to>
                    <xdr:col>7</xdr:col>
                    <xdr:colOff>228600</xdr:colOff>
                    <xdr:row>41</xdr:row>
                    <xdr:rowOff>123825</xdr:rowOff>
                  </to>
                </anchor>
              </controlPr>
            </control>
          </mc:Choice>
        </mc:AlternateContent>
        <mc:AlternateContent xmlns:mc="http://schemas.openxmlformats.org/markup-compatibility/2006">
          <mc:Choice Requires="x14">
            <control shapeId="10428" r:id="rId354" name="Group Box 1212">
              <controlPr defaultSize="0" autoFill="0" autoPict="0">
                <anchor moveWithCells="1">
                  <from>
                    <xdr:col>2</xdr:col>
                    <xdr:colOff>3752850</xdr:colOff>
                    <xdr:row>45</xdr:row>
                    <xdr:rowOff>0</xdr:rowOff>
                  </from>
                  <to>
                    <xdr:col>7</xdr:col>
                    <xdr:colOff>171450</xdr:colOff>
                    <xdr:row>46</xdr:row>
                    <xdr:rowOff>95250</xdr:rowOff>
                  </to>
                </anchor>
              </controlPr>
            </control>
          </mc:Choice>
        </mc:AlternateContent>
        <mc:AlternateContent xmlns:mc="http://schemas.openxmlformats.org/markup-compatibility/2006">
          <mc:Choice Requires="x14">
            <control shapeId="10433" r:id="rId355" name="Group Box 1217">
              <controlPr defaultSize="0" autoFill="0" autoPict="0">
                <anchor moveWithCells="1">
                  <from>
                    <xdr:col>2</xdr:col>
                    <xdr:colOff>3762375</xdr:colOff>
                    <xdr:row>46</xdr:row>
                    <xdr:rowOff>0</xdr:rowOff>
                  </from>
                  <to>
                    <xdr:col>7</xdr:col>
                    <xdr:colOff>85725</xdr:colOff>
                    <xdr:row>47</xdr:row>
                    <xdr:rowOff>171450</xdr:rowOff>
                  </to>
                </anchor>
              </controlPr>
            </control>
          </mc:Choice>
        </mc:AlternateContent>
        <mc:AlternateContent xmlns:mc="http://schemas.openxmlformats.org/markup-compatibility/2006">
          <mc:Choice Requires="x14">
            <control shapeId="10434" r:id="rId356" name="Option Button 1218">
              <controlPr defaultSize="0" autoFill="0" autoLine="0" autoPict="0">
                <anchor moveWithCells="1">
                  <from>
                    <xdr:col>3</xdr:col>
                    <xdr:colOff>85725</xdr:colOff>
                    <xdr:row>47</xdr:row>
                    <xdr:rowOff>161925</xdr:rowOff>
                  </from>
                  <to>
                    <xdr:col>3</xdr:col>
                    <xdr:colOff>323850</xdr:colOff>
                    <xdr:row>49</xdr:row>
                    <xdr:rowOff>19050</xdr:rowOff>
                  </to>
                </anchor>
              </controlPr>
            </control>
          </mc:Choice>
        </mc:AlternateContent>
        <mc:AlternateContent xmlns:mc="http://schemas.openxmlformats.org/markup-compatibility/2006">
          <mc:Choice Requires="x14">
            <control shapeId="10436" r:id="rId357" name="Option Button 1220">
              <controlPr defaultSize="0" autoFill="0" autoLine="0" autoPict="0">
                <anchor moveWithCells="1">
                  <from>
                    <xdr:col>4</xdr:col>
                    <xdr:colOff>85725</xdr:colOff>
                    <xdr:row>47</xdr:row>
                    <xdr:rowOff>161925</xdr:rowOff>
                  </from>
                  <to>
                    <xdr:col>4</xdr:col>
                    <xdr:colOff>323850</xdr:colOff>
                    <xdr:row>49</xdr:row>
                    <xdr:rowOff>19050</xdr:rowOff>
                  </to>
                </anchor>
              </controlPr>
            </control>
          </mc:Choice>
        </mc:AlternateContent>
        <mc:AlternateContent xmlns:mc="http://schemas.openxmlformats.org/markup-compatibility/2006">
          <mc:Choice Requires="x14">
            <control shapeId="10438" r:id="rId358" name="Option Button 1222">
              <controlPr defaultSize="0" autoFill="0" autoLine="0" autoPict="0">
                <anchor moveWithCells="1">
                  <from>
                    <xdr:col>5</xdr:col>
                    <xdr:colOff>85725</xdr:colOff>
                    <xdr:row>47</xdr:row>
                    <xdr:rowOff>161925</xdr:rowOff>
                  </from>
                  <to>
                    <xdr:col>5</xdr:col>
                    <xdr:colOff>323850</xdr:colOff>
                    <xdr:row>49</xdr:row>
                    <xdr:rowOff>19050</xdr:rowOff>
                  </to>
                </anchor>
              </controlPr>
            </control>
          </mc:Choice>
        </mc:AlternateContent>
        <mc:AlternateContent xmlns:mc="http://schemas.openxmlformats.org/markup-compatibility/2006">
          <mc:Choice Requires="x14">
            <control shapeId="10440" r:id="rId359" name="Option Button 1224">
              <controlPr defaultSize="0" autoFill="0" autoLine="0" autoPict="0">
                <anchor moveWithCells="1">
                  <from>
                    <xdr:col>6</xdr:col>
                    <xdr:colOff>85725</xdr:colOff>
                    <xdr:row>47</xdr:row>
                    <xdr:rowOff>161925</xdr:rowOff>
                  </from>
                  <to>
                    <xdr:col>6</xdr:col>
                    <xdr:colOff>323850</xdr:colOff>
                    <xdr:row>49</xdr:row>
                    <xdr:rowOff>19050</xdr:rowOff>
                  </to>
                </anchor>
              </controlPr>
            </control>
          </mc:Choice>
        </mc:AlternateContent>
        <mc:AlternateContent xmlns:mc="http://schemas.openxmlformats.org/markup-compatibility/2006">
          <mc:Choice Requires="x14">
            <control shapeId="10441" r:id="rId360" name="Group Box 1225">
              <controlPr defaultSize="0" autoFill="0" autoPict="0">
                <anchor moveWithCells="1">
                  <from>
                    <xdr:col>2</xdr:col>
                    <xdr:colOff>3743325</xdr:colOff>
                    <xdr:row>47</xdr:row>
                    <xdr:rowOff>180975</xdr:rowOff>
                  </from>
                  <to>
                    <xdr:col>7</xdr:col>
                    <xdr:colOff>0</xdr:colOff>
                    <xdr:row>49</xdr:row>
                    <xdr:rowOff>95250</xdr:rowOff>
                  </to>
                </anchor>
              </controlPr>
            </control>
          </mc:Choice>
        </mc:AlternateContent>
        <mc:AlternateContent xmlns:mc="http://schemas.openxmlformats.org/markup-compatibility/2006">
          <mc:Choice Requires="x14">
            <control shapeId="10449" r:id="rId361" name="Group Box 1233">
              <controlPr defaultSize="0" autoFill="0" autoPict="0">
                <anchor moveWithCells="1">
                  <from>
                    <xdr:col>2</xdr:col>
                    <xdr:colOff>3571875</xdr:colOff>
                    <xdr:row>50</xdr:row>
                    <xdr:rowOff>0</xdr:rowOff>
                  </from>
                  <to>
                    <xdr:col>7</xdr:col>
                    <xdr:colOff>85725</xdr:colOff>
                    <xdr:row>51</xdr:row>
                    <xdr:rowOff>142875</xdr:rowOff>
                  </to>
                </anchor>
              </controlPr>
            </control>
          </mc:Choice>
        </mc:AlternateContent>
        <mc:AlternateContent xmlns:mc="http://schemas.openxmlformats.org/markup-compatibility/2006">
          <mc:Choice Requires="x14">
            <control shapeId="10457" r:id="rId362" name="Group Box 1241">
              <controlPr defaultSize="0" autoFill="0" autoPict="0">
                <anchor moveWithCells="1">
                  <from>
                    <xdr:col>2</xdr:col>
                    <xdr:colOff>3752850</xdr:colOff>
                    <xdr:row>35</xdr:row>
                    <xdr:rowOff>152400</xdr:rowOff>
                  </from>
                  <to>
                    <xdr:col>7</xdr:col>
                    <xdr:colOff>276225</xdr:colOff>
                    <xdr:row>37</xdr:row>
                    <xdr:rowOff>57150</xdr:rowOff>
                  </to>
                </anchor>
              </controlPr>
            </control>
          </mc:Choice>
        </mc:AlternateContent>
        <mc:AlternateContent xmlns:mc="http://schemas.openxmlformats.org/markup-compatibility/2006">
          <mc:Choice Requires="x14">
            <control shapeId="10465" r:id="rId363" name="Group Box 1249">
              <controlPr defaultSize="0" autoFill="0" autoPict="0">
                <anchor moveWithCells="1">
                  <from>
                    <xdr:col>2</xdr:col>
                    <xdr:colOff>3752850</xdr:colOff>
                    <xdr:row>49</xdr:row>
                    <xdr:rowOff>104775</xdr:rowOff>
                  </from>
                  <to>
                    <xdr:col>7</xdr:col>
                    <xdr:colOff>57150</xdr:colOff>
                    <xdr:row>51</xdr:row>
                    <xdr:rowOff>19050</xdr:rowOff>
                  </to>
                </anchor>
              </controlPr>
            </control>
          </mc:Choice>
        </mc:AlternateContent>
        <mc:AlternateContent xmlns:mc="http://schemas.openxmlformats.org/markup-compatibility/2006">
          <mc:Choice Requires="x14">
            <control shapeId="10470" r:id="rId364" name="Group Box 1254">
              <controlPr defaultSize="0" autoFill="0" autoPict="0">
                <anchor moveWithCells="1">
                  <from>
                    <xdr:col>2</xdr:col>
                    <xdr:colOff>3800475</xdr:colOff>
                    <xdr:row>49</xdr:row>
                    <xdr:rowOff>0</xdr:rowOff>
                  </from>
                  <to>
                    <xdr:col>7</xdr:col>
                    <xdr:colOff>38100</xdr:colOff>
                    <xdr:row>50</xdr:row>
                    <xdr:rowOff>95250</xdr:rowOff>
                  </to>
                </anchor>
              </controlPr>
            </control>
          </mc:Choice>
        </mc:AlternateContent>
        <mc:AlternateContent xmlns:mc="http://schemas.openxmlformats.org/markup-compatibility/2006">
          <mc:Choice Requires="x14">
            <control shapeId="10471" r:id="rId365" name="Option Button 1255">
              <controlPr defaultSize="0" autoFill="0" autoLine="0" autoPict="0">
                <anchor moveWithCells="1">
                  <from>
                    <xdr:col>3</xdr:col>
                    <xdr:colOff>85725</xdr:colOff>
                    <xdr:row>34</xdr:row>
                    <xdr:rowOff>161925</xdr:rowOff>
                  </from>
                  <to>
                    <xdr:col>3</xdr:col>
                    <xdr:colOff>323850</xdr:colOff>
                    <xdr:row>36</xdr:row>
                    <xdr:rowOff>19050</xdr:rowOff>
                  </to>
                </anchor>
              </controlPr>
            </control>
          </mc:Choice>
        </mc:AlternateContent>
        <mc:AlternateContent xmlns:mc="http://schemas.openxmlformats.org/markup-compatibility/2006">
          <mc:Choice Requires="x14">
            <control shapeId="10472" r:id="rId366" name="Option Button 1256">
              <controlPr defaultSize="0" autoFill="0" autoLine="0" autoPict="0">
                <anchor moveWithCells="1">
                  <from>
                    <xdr:col>4</xdr:col>
                    <xdr:colOff>85725</xdr:colOff>
                    <xdr:row>34</xdr:row>
                    <xdr:rowOff>161925</xdr:rowOff>
                  </from>
                  <to>
                    <xdr:col>4</xdr:col>
                    <xdr:colOff>323850</xdr:colOff>
                    <xdr:row>36</xdr:row>
                    <xdr:rowOff>19050</xdr:rowOff>
                  </to>
                </anchor>
              </controlPr>
            </control>
          </mc:Choice>
        </mc:AlternateContent>
        <mc:AlternateContent xmlns:mc="http://schemas.openxmlformats.org/markup-compatibility/2006">
          <mc:Choice Requires="x14">
            <control shapeId="10473" r:id="rId367" name="Option Button 1257">
              <controlPr defaultSize="0" autoFill="0" autoLine="0" autoPict="0">
                <anchor moveWithCells="1">
                  <from>
                    <xdr:col>5</xdr:col>
                    <xdr:colOff>85725</xdr:colOff>
                    <xdr:row>34</xdr:row>
                    <xdr:rowOff>161925</xdr:rowOff>
                  </from>
                  <to>
                    <xdr:col>5</xdr:col>
                    <xdr:colOff>323850</xdr:colOff>
                    <xdr:row>36</xdr:row>
                    <xdr:rowOff>19050</xdr:rowOff>
                  </to>
                </anchor>
              </controlPr>
            </control>
          </mc:Choice>
        </mc:AlternateContent>
        <mc:AlternateContent xmlns:mc="http://schemas.openxmlformats.org/markup-compatibility/2006">
          <mc:Choice Requires="x14">
            <control shapeId="10474" r:id="rId368" name="Option Button 1258">
              <controlPr defaultSize="0" autoFill="0" autoLine="0" autoPict="0">
                <anchor moveWithCells="1">
                  <from>
                    <xdr:col>6</xdr:col>
                    <xdr:colOff>85725</xdr:colOff>
                    <xdr:row>34</xdr:row>
                    <xdr:rowOff>161925</xdr:rowOff>
                  </from>
                  <to>
                    <xdr:col>6</xdr:col>
                    <xdr:colOff>323850</xdr:colOff>
                    <xdr:row>36</xdr:row>
                    <xdr:rowOff>19050</xdr:rowOff>
                  </to>
                </anchor>
              </controlPr>
            </control>
          </mc:Choice>
        </mc:AlternateContent>
        <mc:AlternateContent xmlns:mc="http://schemas.openxmlformats.org/markup-compatibility/2006">
          <mc:Choice Requires="x14">
            <control shapeId="10475" r:id="rId369" name="Group Box 1259">
              <controlPr defaultSize="0" autoFill="0" autoPict="0">
                <anchor moveWithCells="1">
                  <from>
                    <xdr:col>2</xdr:col>
                    <xdr:colOff>3676650</xdr:colOff>
                    <xdr:row>34</xdr:row>
                    <xdr:rowOff>114300</xdr:rowOff>
                  </from>
                  <to>
                    <xdr:col>7</xdr:col>
                    <xdr:colOff>409575</xdr:colOff>
                    <xdr:row>36</xdr:row>
                    <xdr:rowOff>85725</xdr:rowOff>
                  </to>
                </anchor>
              </controlPr>
            </control>
          </mc:Choice>
        </mc:AlternateContent>
        <mc:AlternateContent xmlns:mc="http://schemas.openxmlformats.org/markup-compatibility/2006">
          <mc:Choice Requires="x14">
            <control shapeId="10476" r:id="rId370" name="Option Button 1260">
              <controlPr defaultSize="0" autoFill="0" autoLine="0" autoPict="0">
                <anchor moveWithCells="1">
                  <from>
                    <xdr:col>3</xdr:col>
                    <xdr:colOff>85725</xdr:colOff>
                    <xdr:row>46</xdr:row>
                    <xdr:rowOff>161925</xdr:rowOff>
                  </from>
                  <to>
                    <xdr:col>3</xdr:col>
                    <xdr:colOff>323850</xdr:colOff>
                    <xdr:row>48</xdr:row>
                    <xdr:rowOff>19050</xdr:rowOff>
                  </to>
                </anchor>
              </controlPr>
            </control>
          </mc:Choice>
        </mc:AlternateContent>
        <mc:AlternateContent xmlns:mc="http://schemas.openxmlformats.org/markup-compatibility/2006">
          <mc:Choice Requires="x14">
            <control shapeId="10477" r:id="rId371" name="Option Button 1261">
              <controlPr defaultSize="0" autoFill="0" autoLine="0" autoPict="0">
                <anchor moveWithCells="1">
                  <from>
                    <xdr:col>4</xdr:col>
                    <xdr:colOff>85725</xdr:colOff>
                    <xdr:row>46</xdr:row>
                    <xdr:rowOff>161925</xdr:rowOff>
                  </from>
                  <to>
                    <xdr:col>4</xdr:col>
                    <xdr:colOff>323850</xdr:colOff>
                    <xdr:row>48</xdr:row>
                    <xdr:rowOff>19050</xdr:rowOff>
                  </to>
                </anchor>
              </controlPr>
            </control>
          </mc:Choice>
        </mc:AlternateContent>
        <mc:AlternateContent xmlns:mc="http://schemas.openxmlformats.org/markup-compatibility/2006">
          <mc:Choice Requires="x14">
            <control shapeId="10478" r:id="rId372" name="Option Button 1262">
              <controlPr defaultSize="0" autoFill="0" autoLine="0" autoPict="0">
                <anchor moveWithCells="1">
                  <from>
                    <xdr:col>5</xdr:col>
                    <xdr:colOff>85725</xdr:colOff>
                    <xdr:row>46</xdr:row>
                    <xdr:rowOff>161925</xdr:rowOff>
                  </from>
                  <to>
                    <xdr:col>5</xdr:col>
                    <xdr:colOff>323850</xdr:colOff>
                    <xdr:row>48</xdr:row>
                    <xdr:rowOff>19050</xdr:rowOff>
                  </to>
                </anchor>
              </controlPr>
            </control>
          </mc:Choice>
        </mc:AlternateContent>
        <mc:AlternateContent xmlns:mc="http://schemas.openxmlformats.org/markup-compatibility/2006">
          <mc:Choice Requires="x14">
            <control shapeId="10479" r:id="rId373" name="Option Button 1263">
              <controlPr defaultSize="0" autoFill="0" autoLine="0" autoPict="0">
                <anchor moveWithCells="1">
                  <from>
                    <xdr:col>6</xdr:col>
                    <xdr:colOff>85725</xdr:colOff>
                    <xdr:row>46</xdr:row>
                    <xdr:rowOff>161925</xdr:rowOff>
                  </from>
                  <to>
                    <xdr:col>6</xdr:col>
                    <xdr:colOff>323850</xdr:colOff>
                    <xdr:row>48</xdr:row>
                    <xdr:rowOff>19050</xdr:rowOff>
                  </to>
                </anchor>
              </controlPr>
            </control>
          </mc:Choice>
        </mc:AlternateContent>
        <mc:AlternateContent xmlns:mc="http://schemas.openxmlformats.org/markup-compatibility/2006">
          <mc:Choice Requires="x14">
            <control shapeId="10480" r:id="rId374" name="Group Box 1264">
              <controlPr defaultSize="0" autoFill="0" autoPict="0">
                <anchor moveWithCells="1">
                  <from>
                    <xdr:col>2</xdr:col>
                    <xdr:colOff>3695700</xdr:colOff>
                    <xdr:row>46</xdr:row>
                    <xdr:rowOff>104775</xdr:rowOff>
                  </from>
                  <to>
                    <xdr:col>7</xdr:col>
                    <xdr:colOff>209550</xdr:colOff>
                    <xdr:row>48</xdr:row>
                    <xdr:rowOff>95250</xdr:rowOff>
                  </to>
                </anchor>
              </controlPr>
            </control>
          </mc:Choice>
        </mc:AlternateContent>
        <mc:AlternateContent xmlns:mc="http://schemas.openxmlformats.org/markup-compatibility/2006">
          <mc:Choice Requires="x14">
            <control shapeId="10481" r:id="rId375" name="Option Button 1265">
              <controlPr defaultSize="0" autoFill="0" autoLine="0" autoPict="0">
                <anchor moveWithCells="1">
                  <from>
                    <xdr:col>3</xdr:col>
                    <xdr:colOff>85725</xdr:colOff>
                    <xdr:row>43</xdr:row>
                    <xdr:rowOff>152400</xdr:rowOff>
                  </from>
                  <to>
                    <xdr:col>3</xdr:col>
                    <xdr:colOff>323850</xdr:colOff>
                    <xdr:row>45</xdr:row>
                    <xdr:rowOff>38100</xdr:rowOff>
                  </to>
                </anchor>
              </controlPr>
            </control>
          </mc:Choice>
        </mc:AlternateContent>
        <mc:AlternateContent xmlns:mc="http://schemas.openxmlformats.org/markup-compatibility/2006">
          <mc:Choice Requires="x14">
            <control shapeId="10482" r:id="rId376" name="Option Button 1266">
              <controlPr defaultSize="0" autoFill="0" autoLine="0" autoPict="0">
                <anchor moveWithCells="1">
                  <from>
                    <xdr:col>4</xdr:col>
                    <xdr:colOff>85725</xdr:colOff>
                    <xdr:row>43</xdr:row>
                    <xdr:rowOff>152400</xdr:rowOff>
                  </from>
                  <to>
                    <xdr:col>4</xdr:col>
                    <xdr:colOff>323850</xdr:colOff>
                    <xdr:row>45</xdr:row>
                    <xdr:rowOff>38100</xdr:rowOff>
                  </to>
                </anchor>
              </controlPr>
            </control>
          </mc:Choice>
        </mc:AlternateContent>
        <mc:AlternateContent xmlns:mc="http://schemas.openxmlformats.org/markup-compatibility/2006">
          <mc:Choice Requires="x14">
            <control shapeId="10483" r:id="rId377" name="Option Button 1267">
              <controlPr defaultSize="0" autoFill="0" autoLine="0" autoPict="0">
                <anchor moveWithCells="1">
                  <from>
                    <xdr:col>5</xdr:col>
                    <xdr:colOff>85725</xdr:colOff>
                    <xdr:row>43</xdr:row>
                    <xdr:rowOff>152400</xdr:rowOff>
                  </from>
                  <to>
                    <xdr:col>5</xdr:col>
                    <xdr:colOff>323850</xdr:colOff>
                    <xdr:row>45</xdr:row>
                    <xdr:rowOff>38100</xdr:rowOff>
                  </to>
                </anchor>
              </controlPr>
            </control>
          </mc:Choice>
        </mc:AlternateContent>
        <mc:AlternateContent xmlns:mc="http://schemas.openxmlformats.org/markup-compatibility/2006">
          <mc:Choice Requires="x14">
            <control shapeId="10484" r:id="rId378" name="Option Button 1268">
              <controlPr defaultSize="0" autoFill="0" autoLine="0" autoPict="0">
                <anchor moveWithCells="1">
                  <from>
                    <xdr:col>6</xdr:col>
                    <xdr:colOff>85725</xdr:colOff>
                    <xdr:row>43</xdr:row>
                    <xdr:rowOff>152400</xdr:rowOff>
                  </from>
                  <to>
                    <xdr:col>6</xdr:col>
                    <xdr:colOff>323850</xdr:colOff>
                    <xdr:row>45</xdr:row>
                    <xdr:rowOff>38100</xdr:rowOff>
                  </to>
                </anchor>
              </controlPr>
            </control>
          </mc:Choice>
        </mc:AlternateContent>
        <mc:AlternateContent xmlns:mc="http://schemas.openxmlformats.org/markup-compatibility/2006">
          <mc:Choice Requires="x14">
            <control shapeId="10485" r:id="rId379" name="Group Box 1269">
              <controlPr defaultSize="0" autoFill="0" autoPict="0">
                <anchor moveWithCells="1">
                  <from>
                    <xdr:col>2</xdr:col>
                    <xdr:colOff>3714750</xdr:colOff>
                    <xdr:row>43</xdr:row>
                    <xdr:rowOff>95250</xdr:rowOff>
                  </from>
                  <to>
                    <xdr:col>7</xdr:col>
                    <xdr:colOff>123825</xdr:colOff>
                    <xdr:row>45</xdr:row>
                    <xdr:rowOff>76200</xdr:rowOff>
                  </to>
                </anchor>
              </controlPr>
            </control>
          </mc:Choice>
        </mc:AlternateContent>
        <mc:AlternateContent xmlns:mc="http://schemas.openxmlformats.org/markup-compatibility/2006">
          <mc:Choice Requires="x14">
            <control shapeId="10486" r:id="rId380" name="Option Button 1270">
              <controlPr defaultSize="0" autoFill="0" autoLine="0" autoPict="0">
                <anchor moveWithCells="1">
                  <from>
                    <xdr:col>3</xdr:col>
                    <xdr:colOff>85725</xdr:colOff>
                    <xdr:row>45</xdr:row>
                    <xdr:rowOff>161925</xdr:rowOff>
                  </from>
                  <to>
                    <xdr:col>3</xdr:col>
                    <xdr:colOff>342900</xdr:colOff>
                    <xdr:row>47</xdr:row>
                    <xdr:rowOff>19050</xdr:rowOff>
                  </to>
                </anchor>
              </controlPr>
            </control>
          </mc:Choice>
        </mc:AlternateContent>
        <mc:AlternateContent xmlns:mc="http://schemas.openxmlformats.org/markup-compatibility/2006">
          <mc:Choice Requires="x14">
            <control shapeId="10487" r:id="rId381" name="Option Button 1271">
              <controlPr defaultSize="0" autoFill="0" autoLine="0" autoPict="0">
                <anchor moveWithCells="1">
                  <from>
                    <xdr:col>4</xdr:col>
                    <xdr:colOff>85725</xdr:colOff>
                    <xdr:row>45</xdr:row>
                    <xdr:rowOff>161925</xdr:rowOff>
                  </from>
                  <to>
                    <xdr:col>4</xdr:col>
                    <xdr:colOff>342900</xdr:colOff>
                    <xdr:row>47</xdr:row>
                    <xdr:rowOff>19050</xdr:rowOff>
                  </to>
                </anchor>
              </controlPr>
            </control>
          </mc:Choice>
        </mc:AlternateContent>
        <mc:AlternateContent xmlns:mc="http://schemas.openxmlformats.org/markup-compatibility/2006">
          <mc:Choice Requires="x14">
            <control shapeId="10488" r:id="rId382" name="Option Button 1272">
              <controlPr defaultSize="0" autoFill="0" autoLine="0" autoPict="0">
                <anchor moveWithCells="1">
                  <from>
                    <xdr:col>5</xdr:col>
                    <xdr:colOff>85725</xdr:colOff>
                    <xdr:row>45</xdr:row>
                    <xdr:rowOff>161925</xdr:rowOff>
                  </from>
                  <to>
                    <xdr:col>5</xdr:col>
                    <xdr:colOff>342900</xdr:colOff>
                    <xdr:row>47</xdr:row>
                    <xdr:rowOff>19050</xdr:rowOff>
                  </to>
                </anchor>
              </controlPr>
            </control>
          </mc:Choice>
        </mc:AlternateContent>
        <mc:AlternateContent xmlns:mc="http://schemas.openxmlformats.org/markup-compatibility/2006">
          <mc:Choice Requires="x14">
            <control shapeId="10489" r:id="rId383" name="Option Button 1273">
              <controlPr defaultSize="0" autoFill="0" autoLine="0" autoPict="0">
                <anchor moveWithCells="1">
                  <from>
                    <xdr:col>6</xdr:col>
                    <xdr:colOff>85725</xdr:colOff>
                    <xdr:row>45</xdr:row>
                    <xdr:rowOff>161925</xdr:rowOff>
                  </from>
                  <to>
                    <xdr:col>6</xdr:col>
                    <xdr:colOff>342900</xdr:colOff>
                    <xdr:row>47</xdr:row>
                    <xdr:rowOff>19050</xdr:rowOff>
                  </to>
                </anchor>
              </controlPr>
            </control>
          </mc:Choice>
        </mc:AlternateContent>
        <mc:AlternateContent xmlns:mc="http://schemas.openxmlformats.org/markup-compatibility/2006">
          <mc:Choice Requires="x14">
            <control shapeId="10490" r:id="rId384" name="Group Box 1274">
              <controlPr defaultSize="0" autoFill="0" autoPict="0">
                <anchor moveWithCells="1">
                  <from>
                    <xdr:col>2</xdr:col>
                    <xdr:colOff>3724275</xdr:colOff>
                    <xdr:row>45</xdr:row>
                    <xdr:rowOff>95250</xdr:rowOff>
                  </from>
                  <to>
                    <xdr:col>7</xdr:col>
                    <xdr:colOff>85725</xdr:colOff>
                    <xdr:row>47</xdr:row>
                    <xdr:rowOff>95250</xdr:rowOff>
                  </to>
                </anchor>
              </controlPr>
            </control>
          </mc:Choice>
        </mc:AlternateContent>
        <mc:AlternateContent xmlns:mc="http://schemas.openxmlformats.org/markup-compatibility/2006">
          <mc:Choice Requires="x14">
            <control shapeId="10491" r:id="rId385" name="Option Button 1275">
              <controlPr defaultSize="0" autoFill="0" autoLine="0" autoPict="0">
                <anchor moveWithCells="1">
                  <from>
                    <xdr:col>3</xdr:col>
                    <xdr:colOff>85725</xdr:colOff>
                    <xdr:row>21</xdr:row>
                    <xdr:rowOff>152400</xdr:rowOff>
                  </from>
                  <to>
                    <xdr:col>3</xdr:col>
                    <xdr:colOff>323850</xdr:colOff>
                    <xdr:row>23</xdr:row>
                    <xdr:rowOff>19050</xdr:rowOff>
                  </to>
                </anchor>
              </controlPr>
            </control>
          </mc:Choice>
        </mc:AlternateContent>
        <mc:AlternateContent xmlns:mc="http://schemas.openxmlformats.org/markup-compatibility/2006">
          <mc:Choice Requires="x14">
            <control shapeId="10492" r:id="rId386" name="Option Button 1276">
              <controlPr defaultSize="0" autoFill="0" autoLine="0" autoPict="0">
                <anchor moveWithCells="1">
                  <from>
                    <xdr:col>4</xdr:col>
                    <xdr:colOff>85725</xdr:colOff>
                    <xdr:row>21</xdr:row>
                    <xdr:rowOff>152400</xdr:rowOff>
                  </from>
                  <to>
                    <xdr:col>4</xdr:col>
                    <xdr:colOff>323850</xdr:colOff>
                    <xdr:row>23</xdr:row>
                    <xdr:rowOff>19050</xdr:rowOff>
                  </to>
                </anchor>
              </controlPr>
            </control>
          </mc:Choice>
        </mc:AlternateContent>
        <mc:AlternateContent xmlns:mc="http://schemas.openxmlformats.org/markup-compatibility/2006">
          <mc:Choice Requires="x14">
            <control shapeId="10493" r:id="rId387" name="Option Button 1277">
              <controlPr defaultSize="0" autoFill="0" autoLine="0" autoPict="0">
                <anchor moveWithCells="1">
                  <from>
                    <xdr:col>5</xdr:col>
                    <xdr:colOff>85725</xdr:colOff>
                    <xdr:row>21</xdr:row>
                    <xdr:rowOff>152400</xdr:rowOff>
                  </from>
                  <to>
                    <xdr:col>5</xdr:col>
                    <xdr:colOff>323850</xdr:colOff>
                    <xdr:row>23</xdr:row>
                    <xdr:rowOff>19050</xdr:rowOff>
                  </to>
                </anchor>
              </controlPr>
            </control>
          </mc:Choice>
        </mc:AlternateContent>
        <mc:AlternateContent xmlns:mc="http://schemas.openxmlformats.org/markup-compatibility/2006">
          <mc:Choice Requires="x14">
            <control shapeId="10494" r:id="rId388" name="Option Button 1278">
              <controlPr defaultSize="0" autoFill="0" autoLine="0" autoPict="0">
                <anchor moveWithCells="1">
                  <from>
                    <xdr:col>6</xdr:col>
                    <xdr:colOff>85725</xdr:colOff>
                    <xdr:row>21</xdr:row>
                    <xdr:rowOff>152400</xdr:rowOff>
                  </from>
                  <to>
                    <xdr:col>6</xdr:col>
                    <xdr:colOff>323850</xdr:colOff>
                    <xdr:row>23</xdr:row>
                    <xdr:rowOff>19050</xdr:rowOff>
                  </to>
                </anchor>
              </controlPr>
            </control>
          </mc:Choice>
        </mc:AlternateContent>
        <mc:AlternateContent xmlns:mc="http://schemas.openxmlformats.org/markup-compatibility/2006">
          <mc:Choice Requires="x14">
            <control shapeId="10495" r:id="rId389" name="Group Box 1279">
              <controlPr defaultSize="0" autoFill="0" autoPict="0">
                <anchor moveWithCells="1">
                  <from>
                    <xdr:col>2</xdr:col>
                    <xdr:colOff>3733800</xdr:colOff>
                    <xdr:row>21</xdr:row>
                    <xdr:rowOff>142875</xdr:rowOff>
                  </from>
                  <to>
                    <xdr:col>7</xdr:col>
                    <xdr:colOff>438150</xdr:colOff>
                    <xdr:row>23</xdr:row>
                    <xdr:rowOff>57150</xdr:rowOff>
                  </to>
                </anchor>
              </controlPr>
            </control>
          </mc:Choice>
        </mc:AlternateContent>
        <mc:AlternateContent xmlns:mc="http://schemas.openxmlformats.org/markup-compatibility/2006">
          <mc:Choice Requires="x14">
            <control shapeId="10497" r:id="rId390" name="Option Button 1281">
              <controlPr defaultSize="0" autoFill="0" autoLine="0" autoPict="0">
                <anchor moveWithCells="1">
                  <from>
                    <xdr:col>3</xdr:col>
                    <xdr:colOff>95250</xdr:colOff>
                    <xdr:row>28</xdr:row>
                    <xdr:rowOff>161925</xdr:rowOff>
                  </from>
                  <to>
                    <xdr:col>3</xdr:col>
                    <xdr:colOff>323850</xdr:colOff>
                    <xdr:row>30</xdr:row>
                    <xdr:rowOff>28575</xdr:rowOff>
                  </to>
                </anchor>
              </controlPr>
            </control>
          </mc:Choice>
        </mc:AlternateContent>
        <mc:AlternateContent xmlns:mc="http://schemas.openxmlformats.org/markup-compatibility/2006">
          <mc:Choice Requires="x14">
            <control shapeId="10498" r:id="rId391" name="Option Button 1282">
              <controlPr defaultSize="0" autoFill="0" autoLine="0" autoPict="0">
                <anchor moveWithCells="1">
                  <from>
                    <xdr:col>4</xdr:col>
                    <xdr:colOff>95250</xdr:colOff>
                    <xdr:row>28</xdr:row>
                    <xdr:rowOff>161925</xdr:rowOff>
                  </from>
                  <to>
                    <xdr:col>4</xdr:col>
                    <xdr:colOff>323850</xdr:colOff>
                    <xdr:row>30</xdr:row>
                    <xdr:rowOff>28575</xdr:rowOff>
                  </to>
                </anchor>
              </controlPr>
            </control>
          </mc:Choice>
        </mc:AlternateContent>
        <mc:AlternateContent xmlns:mc="http://schemas.openxmlformats.org/markup-compatibility/2006">
          <mc:Choice Requires="x14">
            <control shapeId="10499" r:id="rId392" name="Option Button 1283">
              <controlPr defaultSize="0" autoFill="0" autoLine="0" autoPict="0">
                <anchor moveWithCells="1">
                  <from>
                    <xdr:col>5</xdr:col>
                    <xdr:colOff>95250</xdr:colOff>
                    <xdr:row>28</xdr:row>
                    <xdr:rowOff>161925</xdr:rowOff>
                  </from>
                  <to>
                    <xdr:col>5</xdr:col>
                    <xdr:colOff>323850</xdr:colOff>
                    <xdr:row>30</xdr:row>
                    <xdr:rowOff>28575</xdr:rowOff>
                  </to>
                </anchor>
              </controlPr>
            </control>
          </mc:Choice>
        </mc:AlternateContent>
        <mc:AlternateContent xmlns:mc="http://schemas.openxmlformats.org/markup-compatibility/2006">
          <mc:Choice Requires="x14">
            <control shapeId="10500" r:id="rId393" name="Option Button 1284">
              <controlPr defaultSize="0" autoFill="0" autoLine="0" autoPict="0">
                <anchor moveWithCells="1">
                  <from>
                    <xdr:col>6</xdr:col>
                    <xdr:colOff>95250</xdr:colOff>
                    <xdr:row>28</xdr:row>
                    <xdr:rowOff>161925</xdr:rowOff>
                  </from>
                  <to>
                    <xdr:col>6</xdr:col>
                    <xdr:colOff>323850</xdr:colOff>
                    <xdr:row>30</xdr:row>
                    <xdr:rowOff>28575</xdr:rowOff>
                  </to>
                </anchor>
              </controlPr>
            </control>
          </mc:Choice>
        </mc:AlternateContent>
        <mc:AlternateContent xmlns:mc="http://schemas.openxmlformats.org/markup-compatibility/2006">
          <mc:Choice Requires="x14">
            <control shapeId="10501" r:id="rId394" name="Group Box 1285">
              <controlPr defaultSize="0" autoFill="0" autoPict="0">
                <anchor moveWithCells="1">
                  <from>
                    <xdr:col>2</xdr:col>
                    <xdr:colOff>3733800</xdr:colOff>
                    <xdr:row>28</xdr:row>
                    <xdr:rowOff>114300</xdr:rowOff>
                  </from>
                  <to>
                    <xdr:col>7</xdr:col>
                    <xdr:colOff>285750</xdr:colOff>
                    <xdr:row>30</xdr:row>
                    <xdr:rowOff>19050</xdr:rowOff>
                  </to>
                </anchor>
              </controlPr>
            </control>
          </mc:Choice>
        </mc:AlternateContent>
        <mc:AlternateContent xmlns:mc="http://schemas.openxmlformats.org/markup-compatibility/2006">
          <mc:Choice Requires="x14">
            <control shapeId="10502" r:id="rId395" name="Option Button 1286">
              <controlPr defaultSize="0" autoFill="0" autoLine="0" autoPict="0">
                <anchor moveWithCells="1">
                  <from>
                    <xdr:col>3</xdr:col>
                    <xdr:colOff>76200</xdr:colOff>
                    <xdr:row>48</xdr:row>
                    <xdr:rowOff>171450</xdr:rowOff>
                  </from>
                  <to>
                    <xdr:col>3</xdr:col>
                    <xdr:colOff>352425</xdr:colOff>
                    <xdr:row>50</xdr:row>
                    <xdr:rowOff>38100</xdr:rowOff>
                  </to>
                </anchor>
              </controlPr>
            </control>
          </mc:Choice>
        </mc:AlternateContent>
        <mc:AlternateContent xmlns:mc="http://schemas.openxmlformats.org/markup-compatibility/2006">
          <mc:Choice Requires="x14">
            <control shapeId="10503" r:id="rId396" name="Option Button 1287">
              <controlPr defaultSize="0" autoFill="0" autoLine="0" autoPict="0">
                <anchor moveWithCells="1">
                  <from>
                    <xdr:col>4</xdr:col>
                    <xdr:colOff>76200</xdr:colOff>
                    <xdr:row>48</xdr:row>
                    <xdr:rowOff>171450</xdr:rowOff>
                  </from>
                  <to>
                    <xdr:col>4</xdr:col>
                    <xdr:colOff>352425</xdr:colOff>
                    <xdr:row>50</xdr:row>
                    <xdr:rowOff>38100</xdr:rowOff>
                  </to>
                </anchor>
              </controlPr>
            </control>
          </mc:Choice>
        </mc:AlternateContent>
        <mc:AlternateContent xmlns:mc="http://schemas.openxmlformats.org/markup-compatibility/2006">
          <mc:Choice Requires="x14">
            <control shapeId="10504" r:id="rId397" name="Option Button 1288">
              <controlPr defaultSize="0" autoFill="0" autoLine="0" autoPict="0">
                <anchor moveWithCells="1">
                  <from>
                    <xdr:col>5</xdr:col>
                    <xdr:colOff>76200</xdr:colOff>
                    <xdr:row>48</xdr:row>
                    <xdr:rowOff>171450</xdr:rowOff>
                  </from>
                  <to>
                    <xdr:col>5</xdr:col>
                    <xdr:colOff>352425</xdr:colOff>
                    <xdr:row>50</xdr:row>
                    <xdr:rowOff>38100</xdr:rowOff>
                  </to>
                </anchor>
              </controlPr>
            </control>
          </mc:Choice>
        </mc:AlternateContent>
        <mc:AlternateContent xmlns:mc="http://schemas.openxmlformats.org/markup-compatibility/2006">
          <mc:Choice Requires="x14">
            <control shapeId="10505" r:id="rId398" name="Option Button 1289">
              <controlPr defaultSize="0" autoFill="0" autoLine="0" autoPict="0">
                <anchor moveWithCells="1">
                  <from>
                    <xdr:col>6</xdr:col>
                    <xdr:colOff>76200</xdr:colOff>
                    <xdr:row>48</xdr:row>
                    <xdr:rowOff>171450</xdr:rowOff>
                  </from>
                  <to>
                    <xdr:col>6</xdr:col>
                    <xdr:colOff>352425</xdr:colOff>
                    <xdr:row>50</xdr:row>
                    <xdr:rowOff>38100</xdr:rowOff>
                  </to>
                </anchor>
              </controlPr>
            </control>
          </mc:Choice>
        </mc:AlternateContent>
        <mc:AlternateContent xmlns:mc="http://schemas.openxmlformats.org/markup-compatibility/2006">
          <mc:Choice Requires="x14">
            <control shapeId="10506" r:id="rId399" name="Group Box 1290">
              <controlPr defaultSize="0" autoFill="0" autoPict="0">
                <anchor moveWithCells="1">
                  <from>
                    <xdr:col>2</xdr:col>
                    <xdr:colOff>3657600</xdr:colOff>
                    <xdr:row>48</xdr:row>
                    <xdr:rowOff>152400</xdr:rowOff>
                  </from>
                  <to>
                    <xdr:col>7</xdr:col>
                    <xdr:colOff>123825</xdr:colOff>
                    <xdr:row>50</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9C30E-96F6-4B94-9ED0-4A15F42830AD}">
  <sheetPr>
    <tabColor theme="9" tint="0.59999389629810485"/>
    <pageSetUpPr fitToPage="1"/>
  </sheetPr>
  <dimension ref="A1:C225"/>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117</v>
      </c>
      <c r="B1" s="195"/>
      <c r="C1" s="195"/>
    </row>
    <row r="2" spans="1:3" ht="16.5" x14ac:dyDescent="0.4">
      <c r="A2" s="34"/>
      <c r="B2" s="34"/>
      <c r="C2" s="34"/>
    </row>
    <row r="3" spans="1:3" ht="16.5" x14ac:dyDescent="0.4">
      <c r="A3" s="200" t="s">
        <v>185</v>
      </c>
      <c r="B3" s="200"/>
      <c r="C3" s="200"/>
    </row>
    <row r="4" spans="1:3" ht="16.5" x14ac:dyDescent="0.4">
      <c r="A4" s="201" t="str">
        <f>IF(AND(C8=0, C9=0, C10=0), "-",
   IF(OR(C9&gt;0.7, C10&gt;0.7), IF(C10&gt;0.7, "リーダー", "一人前"),
   IF(AND(C8&gt;=C9, C8&gt;=C10), "新人",
   IF(AND(C9&gt;=C8, C9&gt;=C10), "一人前", "リーダー")
)))</f>
        <v>-</v>
      </c>
      <c r="B4" s="202"/>
      <c r="C4" s="203"/>
    </row>
    <row r="5" spans="1:3" ht="16.5" x14ac:dyDescent="0.4">
      <c r="A5" s="34"/>
      <c r="B5" s="34"/>
      <c r="C5" s="120" t="s">
        <v>186</v>
      </c>
    </row>
    <row r="6" spans="1:3" x14ac:dyDescent="0.4">
      <c r="A6" s="199"/>
      <c r="B6" s="199"/>
      <c r="C6" s="199"/>
    </row>
    <row r="7" spans="1:3" ht="16.5" x14ac:dyDescent="0.4">
      <c r="A7" s="26"/>
      <c r="B7" s="26"/>
      <c r="C7" s="26"/>
    </row>
    <row r="8" spans="1:3" ht="16.5" x14ac:dyDescent="0.4">
      <c r="A8" s="196" t="s">
        <v>118</v>
      </c>
      <c r="B8" s="196"/>
      <c r="C8" s="83">
        <f>'STEP1(自己チェック)'!K55</f>
        <v>0</v>
      </c>
    </row>
    <row r="9" spans="1:3" ht="16.5" x14ac:dyDescent="0.4">
      <c r="A9" s="197" t="s">
        <v>119</v>
      </c>
      <c r="B9" s="197"/>
      <c r="C9" s="84">
        <f>'STEP1(自己チェック)'!L55</f>
        <v>0</v>
      </c>
    </row>
    <row r="10" spans="1:3" ht="16.5" x14ac:dyDescent="0.4">
      <c r="A10" s="198" t="s">
        <v>120</v>
      </c>
      <c r="B10" s="198"/>
      <c r="C10" s="85">
        <f>'STEP1(自己チェック)'!M55</f>
        <v>0</v>
      </c>
    </row>
    <row r="11" spans="1:3" ht="16.149999999999999" customHeight="1" x14ac:dyDescent="0.4">
      <c r="A11" s="199" t="s">
        <v>116</v>
      </c>
      <c r="B11" s="199"/>
      <c r="C11" s="199"/>
    </row>
    <row r="12" spans="1:3" ht="16.149999999999999" customHeight="1" x14ac:dyDescent="0.4">
      <c r="A12" s="199" t="s">
        <v>187</v>
      </c>
      <c r="B12" s="199"/>
      <c r="C12" s="199"/>
    </row>
    <row r="13" spans="1:3" x14ac:dyDescent="0.4">
      <c r="A13" s="78"/>
      <c r="B13" s="78"/>
      <c r="C13" s="78"/>
    </row>
    <row r="14" spans="1:3" x14ac:dyDescent="0.4">
      <c r="A14" s="194" t="s">
        <v>188</v>
      </c>
      <c r="B14" s="194"/>
      <c r="C14" s="194"/>
    </row>
    <row r="16" spans="1:3" ht="16.5" x14ac:dyDescent="0.4">
      <c r="A16" s="34"/>
      <c r="B16" s="38"/>
      <c r="C16" s="34"/>
    </row>
    <row r="100" spans="1:3" x14ac:dyDescent="0.4">
      <c r="A100" s="25" t="str" cm="1">
        <f t="array" ref="A100">IFERROR(INDEX('[1]STEP1(自己チェック)'!C:C, SMALL(IF('[1]STEP1(自己チェック)'!#REF!="Yes", ROW('[1]STEP1(自己チェック)'!C$1:C$121)), ROW(91:91))), "")</f>
        <v/>
      </c>
      <c r="C100" s="25" t="str" cm="1">
        <f t="array" ref="C100">IFERROR(INDEX('[1]STEP1(自己チェック)'!C:C, SMALL(IF('[1]STEP1(自己チェック)'!L$1:L$121="未達成", ROW('[1]STEP1(自己チェック)'!C$1:C$121)), ROW(91:91))), "")</f>
        <v/>
      </c>
    </row>
    <row r="101" spans="1:3" x14ac:dyDescent="0.4">
      <c r="A101" s="25" t="str" cm="1">
        <f t="array" ref="A101">IFERROR(INDEX('[1]STEP1(自己チェック)'!C:C, SMALL(IF('[1]STEP1(自己チェック)'!#REF!="Yes", ROW('[1]STEP1(自己チェック)'!C$1:C$121)), ROW(92:92))), "")</f>
        <v/>
      </c>
      <c r="C101" s="25" t="str" cm="1">
        <f t="array" ref="C101">IFERROR(INDEX('[1]STEP1(自己チェック)'!C:C, SMALL(IF('[1]STEP1(自己チェック)'!L$1:L$121="未達成", ROW('[1]STEP1(自己チェック)'!C$1:C$121)), ROW(92:92))), "")</f>
        <v/>
      </c>
    </row>
    <row r="102" spans="1:3" x14ac:dyDescent="0.4">
      <c r="A102" s="25" t="str" cm="1">
        <f t="array" ref="A102">IFERROR(INDEX('[1]STEP1(自己チェック)'!C:C, SMALL(IF('[1]STEP1(自己チェック)'!#REF!="Yes", ROW('[1]STEP1(自己チェック)'!C$1:C$121)), ROW(93:93))), "")</f>
        <v/>
      </c>
      <c r="C102" s="25" t="str" cm="1">
        <f t="array" ref="C102">IFERROR(INDEX('[1]STEP1(自己チェック)'!C:C, SMALL(IF('[1]STEP1(自己チェック)'!L$1:L$121="未達成", ROW('[1]STEP1(自己チェック)'!C$1:C$121)), ROW(93:93))), "")</f>
        <v/>
      </c>
    </row>
    <row r="103" spans="1:3" x14ac:dyDescent="0.4">
      <c r="A103" s="25" t="str" cm="1">
        <f t="array" ref="A103">IFERROR(INDEX('[1]STEP1(自己チェック)'!C:C, SMALL(IF('[1]STEP1(自己チェック)'!#REF!="Yes", ROW('[1]STEP1(自己チェック)'!C$1:C$121)), ROW(94:94))), "")</f>
        <v/>
      </c>
      <c r="C103" s="25" t="str" cm="1">
        <f t="array" ref="C103">IFERROR(INDEX('[1]STEP1(自己チェック)'!C:C, SMALL(IF('[1]STEP1(自己チェック)'!L$1:L$121="未達成", ROW('[1]STEP1(自己チェック)'!C$1:C$121)), ROW(94:94))), "")</f>
        <v/>
      </c>
    </row>
    <row r="104" spans="1:3" x14ac:dyDescent="0.4">
      <c r="A104" s="25" t="str" cm="1">
        <f t="array" ref="A104">IFERROR(INDEX('[1]STEP1(自己チェック)'!C:C, SMALL(IF('[1]STEP1(自己チェック)'!#REF!="Yes", ROW('[1]STEP1(自己チェック)'!C$1:C$121)), ROW(95:95))), "")</f>
        <v/>
      </c>
      <c r="C104" s="25" t="str" cm="1">
        <f t="array" ref="C104">IFERROR(INDEX('[1]STEP1(自己チェック)'!C:C, SMALL(IF('[1]STEP1(自己チェック)'!L$1:L$121="未達成", ROW('[1]STEP1(自己チェック)'!C$1:C$121)), ROW(95:95))), "")</f>
        <v/>
      </c>
    </row>
    <row r="105" spans="1:3" x14ac:dyDescent="0.4">
      <c r="A105" s="25" t="str" cm="1">
        <f t="array" ref="A105">IFERROR(INDEX('[1]STEP1(自己チェック)'!C:C, SMALL(IF('[1]STEP1(自己チェック)'!#REF!="Yes", ROW('[1]STEP1(自己チェック)'!C$1:C$121)), ROW(96:96))), "")</f>
        <v/>
      </c>
      <c r="C105" s="25" t="str" cm="1">
        <f t="array" ref="C105">IFERROR(INDEX('[1]STEP1(自己チェック)'!C:C, SMALL(IF('[1]STEP1(自己チェック)'!L$1:L$121="未達成", ROW('[1]STEP1(自己チェック)'!C$1:C$121)), ROW(96:96))), "")</f>
        <v/>
      </c>
    </row>
    <row r="106" spans="1:3" x14ac:dyDescent="0.4">
      <c r="A106" s="25" t="str" cm="1">
        <f t="array" ref="A106">IFERROR(INDEX('[1]STEP1(自己チェック)'!C:C, SMALL(IF('[1]STEP1(自己チェック)'!#REF!="Yes", ROW('[1]STEP1(自己チェック)'!C$1:C$121)), ROW(97:97))), "")</f>
        <v/>
      </c>
      <c r="C106" s="25" t="str" cm="1">
        <f t="array" ref="C106">IFERROR(INDEX('[1]STEP1(自己チェック)'!C:C, SMALL(IF('[1]STEP1(自己チェック)'!L$1:L$121="未達成", ROW('[1]STEP1(自己チェック)'!C$1:C$121)), ROW(97:97))), "")</f>
        <v/>
      </c>
    </row>
    <row r="107" spans="1:3" x14ac:dyDescent="0.4">
      <c r="A107" s="25" t="str" cm="1">
        <f t="array" ref="A107">IFERROR(INDEX('[1]STEP1(自己チェック)'!C:C, SMALL(IF('[1]STEP1(自己チェック)'!#REF!="Yes", ROW('[1]STEP1(自己チェック)'!C$1:C$121)), ROW(98:98))), "")</f>
        <v/>
      </c>
      <c r="C107" s="25" t="str" cm="1">
        <f t="array" ref="C107">IFERROR(INDEX('[1]STEP1(自己チェック)'!C:C, SMALL(IF('[1]STEP1(自己チェック)'!L$1:L$121="未達成", ROW('[1]STEP1(自己チェック)'!C$1:C$121)), ROW(98:98))), "")</f>
        <v/>
      </c>
    </row>
    <row r="108" spans="1:3" x14ac:dyDescent="0.4">
      <c r="A108" s="25" t="str" cm="1">
        <f t="array" ref="A108">IFERROR(INDEX('[1]STEP1(自己チェック)'!C:C, SMALL(IF('[1]STEP1(自己チェック)'!#REF!="Yes", ROW('[1]STEP1(自己チェック)'!C$1:C$121)), ROW(99:99))), "")</f>
        <v/>
      </c>
      <c r="C108" s="25" t="str" cm="1">
        <f t="array" ref="C108">IFERROR(INDEX('[1]STEP1(自己チェック)'!C:C, SMALL(IF('[1]STEP1(自己チェック)'!L$1:L$121="未達成", ROW('[1]STEP1(自己チェック)'!C$1:C$121)), ROW(99:99))), "")</f>
        <v/>
      </c>
    </row>
    <row r="109" spans="1:3" x14ac:dyDescent="0.4">
      <c r="A109" s="25" t="str" cm="1">
        <f t="array" ref="A109">IFERROR(INDEX('[1]STEP1(自己チェック)'!C:C, SMALL(IF('[1]STEP1(自己チェック)'!#REF!="Yes", ROW('[1]STEP1(自己チェック)'!C$1:C$121)), ROW(100:100))), "")</f>
        <v/>
      </c>
      <c r="C109" s="25" t="str" cm="1">
        <f t="array" ref="C109">IFERROR(INDEX('[1]STEP1(自己チェック)'!C:C, SMALL(IF('[1]STEP1(自己チェック)'!L$1:L$121="未達成", ROW('[1]STEP1(自己チェック)'!C$1:C$121)), ROW(100:100))), "")</f>
        <v/>
      </c>
    </row>
    <row r="110" spans="1:3" x14ac:dyDescent="0.4">
      <c r="A110" s="25" t="str" cm="1">
        <f t="array" ref="A110">IFERROR(INDEX('[1]STEP1(自己チェック)'!C:C, SMALL(IF('[1]STEP1(自己チェック)'!#REF!="Yes", ROW('[1]STEP1(自己チェック)'!C$1:C$121)), ROW(101:101))), "")</f>
        <v/>
      </c>
      <c r="C110" s="25" t="str" cm="1">
        <f t="array" ref="C110">IFERROR(INDEX('[1]STEP1(自己チェック)'!C:C, SMALL(IF('[1]STEP1(自己チェック)'!L$1:L$121="未達成", ROW('[1]STEP1(自己チェック)'!C$1:C$121)), ROW(101:101))), "")</f>
        <v/>
      </c>
    </row>
    <row r="111" spans="1:3" x14ac:dyDescent="0.4">
      <c r="A111" s="25" t="str" cm="1">
        <f t="array" ref="A111">IFERROR(INDEX('[1]STEP1(自己チェック)'!C:C, SMALL(IF('[1]STEP1(自己チェック)'!#REF!="Yes", ROW('[1]STEP1(自己チェック)'!C$1:C$121)), ROW(102:102))), "")</f>
        <v/>
      </c>
      <c r="C111" s="25" t="str" cm="1">
        <f t="array" ref="C111">IFERROR(INDEX('[1]STEP1(自己チェック)'!C:C, SMALL(IF('[1]STEP1(自己チェック)'!L$1:L$121="未達成", ROW('[1]STEP1(自己チェック)'!C$1:C$121)), ROW(102:102))), "")</f>
        <v/>
      </c>
    </row>
    <row r="112" spans="1:3" x14ac:dyDescent="0.4">
      <c r="A112" s="25" t="str" cm="1">
        <f t="array" ref="A112">IFERROR(INDEX('[1]STEP1(自己チェック)'!C:C, SMALL(IF('[1]STEP1(自己チェック)'!#REF!="Yes", ROW('[1]STEP1(自己チェック)'!C$1:C$121)), ROW(103:103))), "")</f>
        <v/>
      </c>
      <c r="C112" s="25" t="str" cm="1">
        <f t="array" ref="C112">IFERROR(INDEX('[1]STEP1(自己チェック)'!C:C, SMALL(IF('[1]STEP1(自己チェック)'!L$1:L$121="未達成", ROW('[1]STEP1(自己チェック)'!C$1:C$121)), ROW(103:103))), "")</f>
        <v/>
      </c>
    </row>
    <row r="113" spans="1:3" x14ac:dyDescent="0.4">
      <c r="A113" s="25" t="str" cm="1">
        <f t="array" ref="A113">IFERROR(INDEX('[1]STEP1(自己チェック)'!C:C, SMALL(IF('[1]STEP1(自己チェック)'!#REF!="Yes", ROW('[1]STEP1(自己チェック)'!C$1:C$121)), ROW(104:104))), "")</f>
        <v/>
      </c>
      <c r="C113" s="25" t="str" cm="1">
        <f t="array" ref="C113">IFERROR(INDEX('[1]STEP1(自己チェック)'!C:C, SMALL(IF('[1]STEP1(自己チェック)'!L$1:L$121="未達成", ROW('[1]STEP1(自己チェック)'!C$1:C$121)), ROW(104:104))), "")</f>
        <v/>
      </c>
    </row>
    <row r="114" spans="1:3" x14ac:dyDescent="0.4">
      <c r="A114" s="25" t="str" cm="1">
        <f t="array" ref="A114">IFERROR(INDEX('[1]STEP1(自己チェック)'!C:C, SMALL(IF('[1]STEP1(自己チェック)'!#REF!="Yes", ROW('[1]STEP1(自己チェック)'!C$1:C$121)), ROW(105:105))), "")</f>
        <v/>
      </c>
      <c r="C114" s="25" t="str" cm="1">
        <f t="array" ref="C114">IFERROR(INDEX('[1]STEP1(自己チェック)'!C:C, SMALL(IF('[1]STEP1(自己チェック)'!L$1:L$121="未達成", ROW('[1]STEP1(自己チェック)'!C$1:C$121)), ROW(105:105))), "")</f>
        <v/>
      </c>
    </row>
    <row r="115" spans="1:3" x14ac:dyDescent="0.4">
      <c r="A115" s="25" t="str" cm="1">
        <f t="array" ref="A115">IFERROR(INDEX('[1]STEP1(自己チェック)'!C:C, SMALL(IF('[1]STEP1(自己チェック)'!#REF!="Yes", ROW('[1]STEP1(自己チェック)'!C$1:C$121)), ROW(106:106))), "")</f>
        <v/>
      </c>
      <c r="C115" s="25" t="str" cm="1">
        <f t="array" ref="C115">IFERROR(INDEX('[1]STEP1(自己チェック)'!C:C, SMALL(IF('[1]STEP1(自己チェック)'!L$1:L$121="未達成", ROW('[1]STEP1(自己チェック)'!C$1:C$121)), ROW(106:106))), "")</f>
        <v/>
      </c>
    </row>
    <row r="116" spans="1:3" x14ac:dyDescent="0.4">
      <c r="A116" s="25" t="str" cm="1">
        <f t="array" ref="A116">IFERROR(INDEX('[1]STEP1(自己チェック)'!C:C, SMALL(IF('[1]STEP1(自己チェック)'!#REF!="Yes", ROW('[1]STEP1(自己チェック)'!C$1:C$121)), ROW(107:107))), "")</f>
        <v/>
      </c>
      <c r="C116" s="25" t="str" cm="1">
        <f t="array" ref="C116">IFERROR(INDEX('[1]STEP1(自己チェック)'!C:C, SMALL(IF('[1]STEP1(自己チェック)'!L$1:L$121="未達成", ROW('[1]STEP1(自己チェック)'!C$1:C$121)), ROW(107:107))), "")</f>
        <v/>
      </c>
    </row>
    <row r="117" spans="1:3" x14ac:dyDescent="0.4">
      <c r="A117" s="25" t="str" cm="1">
        <f t="array" ref="A117">IFERROR(INDEX('[1]STEP1(自己チェック)'!C:C, SMALL(IF('[1]STEP1(自己チェック)'!#REF!="Yes", ROW('[1]STEP1(自己チェック)'!C$1:C$121)), ROW(108:108))), "")</f>
        <v/>
      </c>
      <c r="C117" s="25" t="str" cm="1">
        <f t="array" ref="C117">IFERROR(INDEX('[1]STEP1(自己チェック)'!C:C, SMALL(IF('[1]STEP1(自己チェック)'!L$1:L$121="未達成", ROW('[1]STEP1(自己チェック)'!C$1:C$121)), ROW(108:108))), "")</f>
        <v/>
      </c>
    </row>
    <row r="118" spans="1:3" x14ac:dyDescent="0.4">
      <c r="A118" s="25" t="str" cm="1">
        <f t="array" ref="A118">IFERROR(INDEX('[1]STEP1(自己チェック)'!C:C, SMALL(IF('[1]STEP1(自己チェック)'!#REF!="Yes", ROW('[1]STEP1(自己チェック)'!C$1:C$121)), ROW(109:109))), "")</f>
        <v/>
      </c>
      <c r="C118" s="25" t="str" cm="1">
        <f t="array" ref="C118">IFERROR(INDEX('[1]STEP1(自己チェック)'!C:C, SMALL(IF('[1]STEP1(自己チェック)'!L$1:L$121="未達成", ROW('[1]STEP1(自己チェック)'!C$1:C$121)), ROW(109:109))), "")</f>
        <v/>
      </c>
    </row>
    <row r="119" spans="1:3" x14ac:dyDescent="0.4">
      <c r="A119" s="25" t="str" cm="1">
        <f t="array" ref="A119">IFERROR(INDEX('[1]STEP1(自己チェック)'!C:C, SMALL(IF('[1]STEP1(自己チェック)'!#REF!="Yes", ROW('[1]STEP1(自己チェック)'!C$1:C$121)), ROW(110:110))), "")</f>
        <v/>
      </c>
      <c r="C119" s="25" t="str" cm="1">
        <f t="array" ref="C119">IFERROR(INDEX('[1]STEP1(自己チェック)'!C:C, SMALL(IF('[1]STEP1(自己チェック)'!L$1:L$121="未達成", ROW('[1]STEP1(自己チェック)'!C$1:C$121)), ROW(110:110))), "")</f>
        <v/>
      </c>
    </row>
    <row r="120" spans="1:3" x14ac:dyDescent="0.4">
      <c r="A120" s="25" t="str" cm="1">
        <f t="array" ref="A120">IFERROR(INDEX('[1]STEP1(自己チェック)'!C:C, SMALL(IF('[1]STEP1(自己チェック)'!#REF!="Yes", ROW('[1]STEP1(自己チェック)'!C$1:C$121)), ROW(111:111))), "")</f>
        <v/>
      </c>
      <c r="C120" s="25" t="str" cm="1">
        <f t="array" ref="C120">IFERROR(INDEX('[1]STEP1(自己チェック)'!C:C, SMALL(IF('[1]STEP1(自己チェック)'!L$1:L$121="未達成", ROW('[1]STEP1(自己チェック)'!C$1:C$121)), ROW(111:111))), "")</f>
        <v/>
      </c>
    </row>
    <row r="121" spans="1:3" x14ac:dyDescent="0.4">
      <c r="A121" s="25" t="str" cm="1">
        <f t="array" ref="A121">IFERROR(INDEX('[1]STEP1(自己チェック)'!C:C, SMALL(IF('[1]STEP1(自己チェック)'!#REF!="Yes", ROW('[1]STEP1(自己チェック)'!C$1:C$121)), ROW(112:112))), "")</f>
        <v/>
      </c>
      <c r="C121" s="25" t="str" cm="1">
        <f t="array" ref="C121">IFERROR(INDEX('[1]STEP1(自己チェック)'!C:C, SMALL(IF('[1]STEP1(自己チェック)'!L$1:L$121="未達成", ROW('[1]STEP1(自己チェック)'!C$1:C$121)), ROW(112:112))), "")</f>
        <v/>
      </c>
    </row>
    <row r="122" spans="1:3" x14ac:dyDescent="0.4">
      <c r="A122" s="25" t="str" cm="1">
        <f t="array" ref="A122">IFERROR(INDEX('[1]STEP1(自己チェック)'!C:C, SMALL(IF('[1]STEP1(自己チェック)'!#REF!="Yes", ROW('[1]STEP1(自己チェック)'!C$1:C$121)), ROW(113:113))), "")</f>
        <v/>
      </c>
      <c r="C122" s="25" t="str" cm="1">
        <f t="array" ref="C122">IFERROR(INDEX('[1]STEP1(自己チェック)'!C:C, SMALL(IF('[1]STEP1(自己チェック)'!L$1:L$121="未達成", ROW('[1]STEP1(自己チェック)'!C$1:C$121)), ROW(113:113))), "")</f>
        <v/>
      </c>
    </row>
    <row r="123" spans="1:3" x14ac:dyDescent="0.4">
      <c r="A123" s="25" t="str" cm="1">
        <f t="array" ref="A123">IFERROR(INDEX('[1]STEP1(自己チェック)'!C:C, SMALL(IF('[1]STEP1(自己チェック)'!#REF!="Yes", ROW('[1]STEP1(自己チェック)'!C$1:C$121)), ROW(114:114))), "")</f>
        <v/>
      </c>
      <c r="C123" s="25" t="str" cm="1">
        <f t="array" ref="C123">IFERROR(INDEX('[1]STEP1(自己チェック)'!C:C, SMALL(IF('[1]STEP1(自己チェック)'!L$1:L$121="未達成", ROW('[1]STEP1(自己チェック)'!C$1:C$121)), ROW(114:114))), "")</f>
        <v/>
      </c>
    </row>
    <row r="124" spans="1:3" x14ac:dyDescent="0.4">
      <c r="A124" s="25" t="str" cm="1">
        <f t="array" ref="A124">IFERROR(INDEX('[1]STEP1(自己チェック)'!C:C, SMALL(IF('[1]STEP1(自己チェック)'!#REF!="Yes", ROW('[1]STEP1(自己チェック)'!C$1:C$121)), ROW(115:115))), "")</f>
        <v/>
      </c>
      <c r="C124" s="25" t="str" cm="1">
        <f t="array" ref="C124">IFERROR(INDEX('[1]STEP1(自己チェック)'!C:C, SMALL(IF('[1]STEP1(自己チェック)'!L$1:L$121="未達成", ROW('[1]STEP1(自己チェック)'!C$1:C$121)), ROW(115:115))), "")</f>
        <v/>
      </c>
    </row>
    <row r="125" spans="1:3" x14ac:dyDescent="0.4">
      <c r="A125" s="25" t="str" cm="1">
        <f t="array" ref="A125">IFERROR(INDEX('[1]STEP1(自己チェック)'!C:C, SMALL(IF('[1]STEP1(自己チェック)'!#REF!="Yes", ROW('[1]STEP1(自己チェック)'!C$1:C$121)), ROW(116:116))), "")</f>
        <v/>
      </c>
      <c r="C125" s="25" t="str" cm="1">
        <f t="array" ref="C125">IFERROR(INDEX('[1]STEP1(自己チェック)'!C:C, SMALL(IF('[1]STEP1(自己チェック)'!L$1:L$121="未達成", ROW('[1]STEP1(自己チェック)'!C$1:C$121)), ROW(116:116))), "")</f>
        <v/>
      </c>
    </row>
    <row r="126" spans="1:3" x14ac:dyDescent="0.4">
      <c r="A126" s="25" t="str" cm="1">
        <f t="array" ref="A126">IFERROR(INDEX('[1]STEP1(自己チェック)'!C:C, SMALL(IF('[1]STEP1(自己チェック)'!#REF!="Yes", ROW('[1]STEP1(自己チェック)'!C$1:C$121)), ROW(117:117))), "")</f>
        <v/>
      </c>
      <c r="C126" s="25" t="str" cm="1">
        <f t="array" ref="C126">IFERROR(INDEX('[1]STEP1(自己チェック)'!C:C, SMALL(IF('[1]STEP1(自己チェック)'!L$1:L$121="未達成", ROW('[1]STEP1(自己チェック)'!C$1:C$121)), ROW(117:117))), "")</f>
        <v/>
      </c>
    </row>
    <row r="127" spans="1:3" x14ac:dyDescent="0.4">
      <c r="A127" s="25" t="str" cm="1">
        <f t="array" ref="A127">IFERROR(INDEX('[1]STEP1(自己チェック)'!C:C, SMALL(IF('[1]STEP1(自己チェック)'!#REF!="Yes", ROW('[1]STEP1(自己チェック)'!C$1:C$121)), ROW(118:118))), "")</f>
        <v/>
      </c>
      <c r="C127" s="25" t="str" cm="1">
        <f t="array" ref="C127">IFERROR(INDEX('[1]STEP1(自己チェック)'!C:C, SMALL(IF('[1]STEP1(自己チェック)'!L$1:L$121="未達成", ROW('[1]STEP1(自己チェック)'!C$1:C$121)), ROW(118:118))), "")</f>
        <v/>
      </c>
    </row>
    <row r="128" spans="1:3" x14ac:dyDescent="0.4">
      <c r="A128" s="25" t="str" cm="1">
        <f t="array" ref="A128">IFERROR(INDEX('[1]STEP1(自己チェック)'!C:C, SMALL(IF('[1]STEP1(自己チェック)'!#REF!="Yes", ROW('[1]STEP1(自己チェック)'!C$1:C$121)), ROW(119:119))), "")</f>
        <v/>
      </c>
      <c r="C128" s="25" t="str" cm="1">
        <f t="array" ref="C128">IFERROR(INDEX('[1]STEP1(自己チェック)'!C:C, SMALL(IF('[1]STEP1(自己チェック)'!L$1:L$121="未達成", ROW('[1]STEP1(自己チェック)'!C$1:C$121)), ROW(119:119))), "")</f>
        <v/>
      </c>
    </row>
    <row r="129" spans="1:3" x14ac:dyDescent="0.4">
      <c r="A129" s="25" t="str" cm="1">
        <f t="array" ref="A129">IFERROR(INDEX('[1]STEP1(自己チェック)'!C:C, SMALL(IF('[1]STEP1(自己チェック)'!#REF!="Yes", ROW('[1]STEP1(自己チェック)'!C$1:C$121)), ROW(120:120))), "")</f>
        <v/>
      </c>
      <c r="C129" s="25" t="str" cm="1">
        <f t="array" ref="C129">IFERROR(INDEX('[1]STEP1(自己チェック)'!C:C, SMALL(IF('[1]STEP1(自己チェック)'!L$1:L$121="未達成", ROW('[1]STEP1(自己チェック)'!C$1:C$121)), ROW(120:120))), "")</f>
        <v/>
      </c>
    </row>
    <row r="130" spans="1:3" x14ac:dyDescent="0.4">
      <c r="A130" s="25" t="str" cm="1">
        <f t="array" ref="A130">IFERROR(INDEX('[1]STEP1(自己チェック)'!C:C, SMALL(IF('[1]STEP1(自己チェック)'!#REF!="Yes", ROW('[1]STEP1(自己チェック)'!C$1:C$121)), ROW(121:121))), "")</f>
        <v/>
      </c>
      <c r="C130" s="25" t="str" cm="1">
        <f t="array" ref="C130">IFERROR(INDEX('[1]STEP1(自己チェック)'!C:C, SMALL(IF('[1]STEP1(自己チェック)'!L$1:L$121="未達成", ROW('[1]STEP1(自己チェック)'!C$1:C$121)), ROW(121:121))), "")</f>
        <v/>
      </c>
    </row>
    <row r="131" spans="1:3" x14ac:dyDescent="0.4">
      <c r="A131" s="25" t="str" cm="1">
        <f t="array" ref="A131">IFERROR(INDEX('[1]STEP1(自己チェック)'!C:C, SMALL(IF('[1]STEP1(自己チェック)'!#REF!="Yes", ROW('[1]STEP1(自己チェック)'!C$1:C$121)), ROW(122:122))), "")</f>
        <v/>
      </c>
      <c r="C131" s="25" t="str" cm="1">
        <f t="array" ref="C131">IFERROR(INDEX('[1]STEP1(自己チェック)'!C:C, SMALL(IF('[1]STEP1(自己チェック)'!L$1:L$121="未達成", ROW('[1]STEP1(自己チェック)'!C$1:C$121)), ROW(122:122))), "")</f>
        <v/>
      </c>
    </row>
    <row r="132" spans="1:3" x14ac:dyDescent="0.4">
      <c r="A132" s="25" t="str" cm="1">
        <f t="array" ref="A132">IFERROR(INDEX('[1]STEP1(自己チェック)'!C:C, SMALL(IF('[1]STEP1(自己チェック)'!#REF!="Yes", ROW('[1]STEP1(自己チェック)'!C$1:C$121)), ROW(123:123))), "")</f>
        <v/>
      </c>
      <c r="C132" s="25" t="str" cm="1">
        <f t="array" ref="C132">IFERROR(INDEX('[1]STEP1(自己チェック)'!C:C, SMALL(IF('[1]STEP1(自己チェック)'!L$1:L$121="未達成", ROW('[1]STEP1(自己チェック)'!C$1:C$121)), ROW(123:123))), "")</f>
        <v/>
      </c>
    </row>
    <row r="133" spans="1:3" x14ac:dyDescent="0.4">
      <c r="A133" s="25" t="str" cm="1">
        <f t="array" ref="A133">IFERROR(INDEX('[1]STEP1(自己チェック)'!C:C, SMALL(IF('[1]STEP1(自己チェック)'!#REF!="Yes", ROW('[1]STEP1(自己チェック)'!C$1:C$121)), ROW(124:124))), "")</f>
        <v/>
      </c>
      <c r="C133" s="25" t="str" cm="1">
        <f t="array" ref="C133">IFERROR(INDEX('[1]STEP1(自己チェック)'!C:C, SMALL(IF('[1]STEP1(自己チェック)'!L$1:L$121="未達成", ROW('[1]STEP1(自己チェック)'!C$1:C$121)), ROW(124:124))), "")</f>
        <v/>
      </c>
    </row>
    <row r="134" spans="1:3" x14ac:dyDescent="0.4">
      <c r="A134" s="25" t="str" cm="1">
        <f t="array" ref="A134">IFERROR(INDEX('[1]STEP1(自己チェック)'!C:C, SMALL(IF('[1]STEP1(自己チェック)'!#REF!="Yes", ROW('[1]STEP1(自己チェック)'!C$1:C$121)), ROW(125:125))), "")</f>
        <v/>
      </c>
      <c r="C134" s="25" t="str" cm="1">
        <f t="array" ref="C134">IFERROR(INDEX('[1]STEP1(自己チェック)'!C:C, SMALL(IF('[1]STEP1(自己チェック)'!L$1:L$121="未達成", ROW('[1]STEP1(自己チェック)'!C$1:C$121)), ROW(125:125))), "")</f>
        <v/>
      </c>
    </row>
    <row r="135" spans="1:3" x14ac:dyDescent="0.4">
      <c r="A135" s="25" t="str" cm="1">
        <f t="array" ref="A135">IFERROR(INDEX('[1]STEP1(自己チェック)'!C:C, SMALL(IF('[1]STEP1(自己チェック)'!#REF!="Yes", ROW('[1]STEP1(自己チェック)'!C$1:C$121)), ROW(126:126))), "")</f>
        <v/>
      </c>
    </row>
    <row r="136" spans="1:3" x14ac:dyDescent="0.4">
      <c r="A136" s="25" t="str" cm="1">
        <f t="array" ref="A136">IFERROR(INDEX('[1]STEP1(自己チェック)'!C:C, SMALL(IF('[1]STEP1(自己チェック)'!#REF!="Yes", ROW('[1]STEP1(自己チェック)'!C$1:C$121)), ROW(127:127))), "")</f>
        <v/>
      </c>
    </row>
    <row r="137" spans="1:3" x14ac:dyDescent="0.4">
      <c r="A137" s="25" t="str" cm="1">
        <f t="array" ref="A137">IFERROR(INDEX('[1]STEP1(自己チェック)'!C:C, SMALL(IF('[1]STEP1(自己チェック)'!#REF!="Yes", ROW('[1]STEP1(自己チェック)'!C$1:C$121)), ROW(128:128))), "")</f>
        <v/>
      </c>
    </row>
    <row r="138" spans="1:3" x14ac:dyDescent="0.4">
      <c r="A138" s="25" t="str" cm="1">
        <f t="array" ref="A138">IFERROR(INDEX('[1]STEP1(自己チェック)'!C:C, SMALL(IF('[1]STEP1(自己チェック)'!#REF!="Yes", ROW('[1]STEP1(自己チェック)'!C$1:C$121)), ROW(129:129))), "")</f>
        <v/>
      </c>
    </row>
    <row r="139" spans="1:3" x14ac:dyDescent="0.4">
      <c r="A139" s="25" t="str" cm="1">
        <f t="array" ref="A139">IFERROR(INDEX('[1]STEP1(自己チェック)'!C:C, SMALL(IF('[1]STEP1(自己チェック)'!#REF!="Yes", ROW('[1]STEP1(自己チェック)'!C$1:C$121)), ROW(130:130))), "")</f>
        <v/>
      </c>
    </row>
    <row r="140" spans="1:3" x14ac:dyDescent="0.4">
      <c r="A140" s="25" t="str" cm="1">
        <f t="array" ref="A140">IFERROR(INDEX('[1]STEP1(自己チェック)'!C:C, SMALL(IF('[1]STEP1(自己チェック)'!#REF!="Yes", ROW('[1]STEP1(自己チェック)'!C$1:C$121)), ROW(131:131))), "")</f>
        <v/>
      </c>
    </row>
    <row r="141" spans="1:3" x14ac:dyDescent="0.4">
      <c r="A141" s="25" t="str" cm="1">
        <f t="array" ref="A141">IFERROR(INDEX('[1]STEP1(自己チェック)'!C:C, SMALL(IF('[1]STEP1(自己チェック)'!#REF!="Yes", ROW('[1]STEP1(自己チェック)'!C$1:C$121)), ROW(132:132))), "")</f>
        <v/>
      </c>
    </row>
    <row r="142" spans="1:3" x14ac:dyDescent="0.4">
      <c r="A142" s="25" t="str" cm="1">
        <f t="array" ref="A142">IFERROR(INDEX('[1]STEP1(自己チェック)'!C:C, SMALL(IF('[1]STEP1(自己チェック)'!#REF!="Yes", ROW('[1]STEP1(自己チェック)'!C$1:C$121)), ROW(133:133))), "")</f>
        <v/>
      </c>
    </row>
    <row r="143" spans="1:3" x14ac:dyDescent="0.4">
      <c r="A143" s="25" t="str" cm="1">
        <f t="array" ref="A143">IFERROR(INDEX('[1]STEP1(自己チェック)'!C:C, SMALL(IF('[1]STEP1(自己チェック)'!#REF!="Yes", ROW('[1]STEP1(自己チェック)'!C$1:C$121)), ROW(134:134))), "")</f>
        <v/>
      </c>
    </row>
    <row r="144" spans="1:3" x14ac:dyDescent="0.4">
      <c r="A144" s="25" t="str" cm="1">
        <f t="array" ref="A144">IFERROR(INDEX('[1]STEP1(自己チェック)'!C:C, SMALL(IF('[1]STEP1(自己チェック)'!#REF!="Yes", ROW('[1]STEP1(自己チェック)'!C$1:C$121)), ROW(135:135))), "")</f>
        <v/>
      </c>
    </row>
    <row r="145" spans="1:1" x14ac:dyDescent="0.4">
      <c r="A145" s="25" t="str" cm="1">
        <f t="array" ref="A145">IFERROR(INDEX('[1]STEP1(自己チェック)'!C:C, SMALL(IF('[1]STEP1(自己チェック)'!#REF!="Yes", ROW('[1]STEP1(自己チェック)'!C$1:C$121)), ROW(136:136))), "")</f>
        <v/>
      </c>
    </row>
    <row r="146" spans="1:1" x14ac:dyDescent="0.4">
      <c r="A146" s="25" t="str" cm="1">
        <f t="array" ref="A146">IFERROR(INDEX('[1]STEP1(自己チェック)'!C:C, SMALL(IF('[1]STEP1(自己チェック)'!#REF!="Yes", ROW('[1]STEP1(自己チェック)'!C$1:C$121)), ROW(137:137))), "")</f>
        <v/>
      </c>
    </row>
    <row r="147" spans="1:1" x14ac:dyDescent="0.4">
      <c r="A147" s="25" t="str" cm="1">
        <f t="array" ref="A147">IFERROR(INDEX('[1]STEP1(自己チェック)'!C:C, SMALL(IF('[1]STEP1(自己チェック)'!#REF!="Yes", ROW('[1]STEP1(自己チェック)'!C$1:C$121)), ROW(138:138))), "")</f>
        <v/>
      </c>
    </row>
    <row r="148" spans="1:1" x14ac:dyDescent="0.4">
      <c r="A148" s="25" t="str" cm="1">
        <f t="array" ref="A148">IFERROR(INDEX('[1]STEP1(自己チェック)'!C:C, SMALL(IF('[1]STEP1(自己チェック)'!#REF!="Yes", ROW('[1]STEP1(自己チェック)'!C$1:C$121)), ROW(139:139))), "")</f>
        <v/>
      </c>
    </row>
    <row r="149" spans="1:1" x14ac:dyDescent="0.4">
      <c r="A149" s="25" t="str" cm="1">
        <f t="array" ref="A149">IFERROR(INDEX('[1]STEP1(自己チェック)'!C:C, SMALL(IF('[1]STEP1(自己チェック)'!#REF!="Yes", ROW('[1]STEP1(自己チェック)'!C$1:C$121)), ROW(140:140))), "")</f>
        <v/>
      </c>
    </row>
    <row r="150" spans="1:1" x14ac:dyDescent="0.4">
      <c r="A150" s="25" t="str" cm="1">
        <f t="array" ref="A150">IFERROR(INDEX('[1]STEP1(自己チェック)'!C:C, SMALL(IF('[1]STEP1(自己チェック)'!#REF!="Yes", ROW('[1]STEP1(自己チェック)'!C$1:C$121)), ROW(141:141))), "")</f>
        <v/>
      </c>
    </row>
    <row r="151" spans="1:1" x14ac:dyDescent="0.4">
      <c r="A151" s="25" t="str" cm="1">
        <f t="array" ref="A151">IFERROR(INDEX('[1]STEP1(自己チェック)'!C:C, SMALL(IF('[1]STEP1(自己チェック)'!#REF!="Yes", ROW('[1]STEP1(自己チェック)'!C$1:C$121)), ROW(142:142))), "")</f>
        <v/>
      </c>
    </row>
    <row r="152" spans="1:1" x14ac:dyDescent="0.4">
      <c r="A152" s="25" t="str" cm="1">
        <f t="array" ref="A152">IFERROR(INDEX('[1]STEP1(自己チェック)'!C:C, SMALL(IF('[1]STEP1(自己チェック)'!#REF!="Yes", ROW('[1]STEP1(自己チェック)'!C$1:C$121)), ROW(143:143))), "")</f>
        <v/>
      </c>
    </row>
    <row r="153" spans="1:1" x14ac:dyDescent="0.4">
      <c r="A153" s="25" t="str" cm="1">
        <f t="array" ref="A153">IFERROR(INDEX('[1]STEP1(自己チェック)'!C:C, SMALL(IF('[1]STEP1(自己チェック)'!#REF!="Yes", ROW('[1]STEP1(自己チェック)'!C$1:C$121)), ROW(144:144))), "")</f>
        <v/>
      </c>
    </row>
    <row r="154" spans="1:1" x14ac:dyDescent="0.4">
      <c r="A154" s="25" t="str" cm="1">
        <f t="array" ref="A154">IFERROR(INDEX('[1]STEP1(自己チェック)'!C:C, SMALL(IF('[1]STEP1(自己チェック)'!#REF!="Yes", ROW('[1]STEP1(自己チェック)'!C$1:C$121)), ROW(145:145))), "")</f>
        <v/>
      </c>
    </row>
    <row r="155" spans="1:1" x14ac:dyDescent="0.4">
      <c r="A155" s="25" t="str" cm="1">
        <f t="array" ref="A155">IFERROR(INDEX('[1]STEP1(自己チェック)'!C:C, SMALL(IF('[1]STEP1(自己チェック)'!#REF!="Yes", ROW('[1]STEP1(自己チェック)'!C$1:C$121)), ROW(146:146))), "")</f>
        <v/>
      </c>
    </row>
    <row r="156" spans="1:1" x14ac:dyDescent="0.4">
      <c r="A156" s="25" t="str" cm="1">
        <f t="array" ref="A156">IFERROR(INDEX('[1]STEP1(自己チェック)'!C:C, SMALL(IF('[1]STEP1(自己チェック)'!#REF!="Yes", ROW('[1]STEP1(自己チェック)'!C$1:C$121)), ROW(147:147))), "")</f>
        <v/>
      </c>
    </row>
    <row r="157" spans="1:1" x14ac:dyDescent="0.4">
      <c r="A157" s="25" t="str" cm="1">
        <f t="array" ref="A157">IFERROR(INDEX('[1]STEP1(自己チェック)'!C:C, SMALL(IF('[1]STEP1(自己チェック)'!#REF!="Yes", ROW('[1]STEP1(自己チェック)'!C$1:C$121)), ROW(148:148))), "")</f>
        <v/>
      </c>
    </row>
    <row r="158" spans="1:1" x14ac:dyDescent="0.4">
      <c r="A158" s="25" t="str" cm="1">
        <f t="array" ref="A158">IFERROR(INDEX('[1]STEP1(自己チェック)'!C:C, SMALL(IF('[1]STEP1(自己チェック)'!#REF!="Yes", ROW('[1]STEP1(自己チェック)'!C$1:C$121)), ROW(149:149))), "")</f>
        <v/>
      </c>
    </row>
    <row r="159" spans="1:1" x14ac:dyDescent="0.4">
      <c r="A159" s="25" t="str" cm="1">
        <f t="array" ref="A159">IFERROR(INDEX('[1]STEP1(自己チェック)'!C:C, SMALL(IF('[1]STEP1(自己チェック)'!#REF!="Yes", ROW('[1]STEP1(自己チェック)'!C$1:C$121)), ROW(150:150))), "")</f>
        <v/>
      </c>
    </row>
    <row r="160" spans="1:1" x14ac:dyDescent="0.4">
      <c r="A160" s="25" t="str" cm="1">
        <f t="array" ref="A160">IFERROR(INDEX('[1]STEP1(自己チェック)'!C:C, SMALL(IF('[1]STEP1(自己チェック)'!#REF!="Yes", ROW('[1]STEP1(自己チェック)'!C$1:C$121)), ROW(151:151))), "")</f>
        <v/>
      </c>
    </row>
    <row r="161" spans="1:1" x14ac:dyDescent="0.4">
      <c r="A161" s="25" t="str" cm="1">
        <f t="array" ref="A161">IFERROR(INDEX('[1]STEP1(自己チェック)'!C:C, SMALL(IF('[1]STEP1(自己チェック)'!#REF!="Yes", ROW('[1]STEP1(自己チェック)'!C$1:C$121)), ROW(152:152))), "")</f>
        <v/>
      </c>
    </row>
    <row r="162" spans="1:1" x14ac:dyDescent="0.4">
      <c r="A162" s="25" t="str" cm="1">
        <f t="array" ref="A162">IFERROR(INDEX('[1]STEP1(自己チェック)'!C:C, SMALL(IF('[1]STEP1(自己チェック)'!#REF!="Yes", ROW('[1]STEP1(自己チェック)'!C$1:C$121)), ROW(153:153))), "")</f>
        <v/>
      </c>
    </row>
    <row r="163" spans="1:1" x14ac:dyDescent="0.4">
      <c r="A163" s="25" t="str" cm="1">
        <f t="array" ref="A163">IFERROR(INDEX('[1]STEP1(自己チェック)'!C:C, SMALL(IF('[1]STEP1(自己チェック)'!#REF!="Yes", ROW('[1]STEP1(自己チェック)'!C$1:C$121)), ROW(154:154))), "")</f>
        <v/>
      </c>
    </row>
    <row r="164" spans="1:1" x14ac:dyDescent="0.4">
      <c r="A164" s="25" t="str" cm="1">
        <f t="array" ref="A164">IFERROR(INDEX('[1]STEP1(自己チェック)'!C:C, SMALL(IF('[1]STEP1(自己チェック)'!#REF!="Yes", ROW('[1]STEP1(自己チェック)'!C$1:C$121)), ROW(155:155))), "")</f>
        <v/>
      </c>
    </row>
    <row r="165" spans="1:1" x14ac:dyDescent="0.4">
      <c r="A165" s="25" t="str" cm="1">
        <f t="array" ref="A165">IFERROR(INDEX('[1]STEP1(自己チェック)'!C:C, SMALL(IF('[1]STEP1(自己チェック)'!#REF!="Yes", ROW('[1]STEP1(自己チェック)'!C$1:C$121)), ROW(156:156))), "")</f>
        <v/>
      </c>
    </row>
    <row r="166" spans="1:1" x14ac:dyDescent="0.4">
      <c r="A166" s="25" t="str" cm="1">
        <f t="array" ref="A166">IFERROR(INDEX('[1]STEP1(自己チェック)'!C:C, SMALL(IF('[1]STEP1(自己チェック)'!#REF!="Yes", ROW('[1]STEP1(自己チェック)'!C$1:C$121)), ROW(157:157))), "")</f>
        <v/>
      </c>
    </row>
    <row r="167" spans="1:1" x14ac:dyDescent="0.4">
      <c r="A167" s="25" t="str" cm="1">
        <f t="array" ref="A167">IFERROR(INDEX('[1]STEP1(自己チェック)'!C:C, SMALL(IF('[1]STEP1(自己チェック)'!#REF!="Yes", ROW('[1]STEP1(自己チェック)'!C$1:C$121)), ROW(158:158))), "")</f>
        <v/>
      </c>
    </row>
    <row r="168" spans="1:1" x14ac:dyDescent="0.4">
      <c r="A168" s="25" t="str" cm="1">
        <f t="array" ref="A168">IFERROR(INDEX('[1]STEP1(自己チェック)'!C:C, SMALL(IF('[1]STEP1(自己チェック)'!#REF!="Yes", ROW('[1]STEP1(自己チェック)'!C$1:C$121)), ROW(159:159))), "")</f>
        <v/>
      </c>
    </row>
    <row r="169" spans="1:1" x14ac:dyDescent="0.4">
      <c r="A169" s="25" t="str" cm="1">
        <f t="array" ref="A169">IFERROR(INDEX('[1]STEP1(自己チェック)'!C:C, SMALL(IF('[1]STEP1(自己チェック)'!#REF!="Yes", ROW('[1]STEP1(自己チェック)'!C$1:C$121)), ROW(160:160))), "")</f>
        <v/>
      </c>
    </row>
    <row r="170" spans="1:1" x14ac:dyDescent="0.4">
      <c r="A170" s="25" t="str" cm="1">
        <f t="array" ref="A170">IFERROR(INDEX('[1]STEP1(自己チェック)'!C:C, SMALL(IF('[1]STEP1(自己チェック)'!#REF!="Yes", ROW('[1]STEP1(自己チェック)'!C$1:C$121)), ROW(161:161))), "")</f>
        <v/>
      </c>
    </row>
    <row r="171" spans="1:1" x14ac:dyDescent="0.4">
      <c r="A171" s="25" t="str" cm="1">
        <f t="array" ref="A171">IFERROR(INDEX('[1]STEP1(自己チェック)'!C:C, SMALL(IF('[1]STEP1(自己チェック)'!#REF!="Yes", ROW('[1]STEP1(自己チェック)'!C$1:C$121)), ROW(162:162))), "")</f>
        <v/>
      </c>
    </row>
    <row r="172" spans="1:1" x14ac:dyDescent="0.4">
      <c r="A172" s="25" t="str" cm="1">
        <f t="array" ref="A172">IFERROR(INDEX('[1]STEP1(自己チェック)'!C:C, SMALL(IF('[1]STEP1(自己チェック)'!#REF!="Yes", ROW('[1]STEP1(自己チェック)'!C$1:C$121)), ROW(163:163))), "")</f>
        <v/>
      </c>
    </row>
    <row r="173" spans="1:1" x14ac:dyDescent="0.4">
      <c r="A173" s="25" t="str" cm="1">
        <f t="array" ref="A173">IFERROR(INDEX('[1]STEP1(自己チェック)'!C:C, SMALL(IF('[1]STEP1(自己チェック)'!#REF!="Yes", ROW('[1]STEP1(自己チェック)'!C$1:C$121)), ROW(164:164))), "")</f>
        <v/>
      </c>
    </row>
    <row r="174" spans="1:1" x14ac:dyDescent="0.4">
      <c r="A174" s="25" t="str" cm="1">
        <f t="array" ref="A174">IFERROR(INDEX('[1]STEP1(自己チェック)'!C:C, SMALL(IF('[1]STEP1(自己チェック)'!#REF!="Yes", ROW('[1]STEP1(自己チェック)'!C$1:C$121)), ROW(165:165))), "")</f>
        <v/>
      </c>
    </row>
    <row r="175" spans="1:1" x14ac:dyDescent="0.4">
      <c r="A175" s="25" t="str" cm="1">
        <f t="array" ref="A175">IFERROR(INDEX('[1]STEP1(自己チェック)'!C:C, SMALL(IF('[1]STEP1(自己チェック)'!#REF!="Yes", ROW('[1]STEP1(自己チェック)'!C$1:C$121)), ROW(166:166))), "")</f>
        <v/>
      </c>
    </row>
    <row r="176" spans="1:1" x14ac:dyDescent="0.4">
      <c r="A176" s="25" t="str" cm="1">
        <f t="array" ref="A176">IFERROR(INDEX('[1]STEP1(自己チェック)'!C:C, SMALL(IF('[1]STEP1(自己チェック)'!#REF!="Yes", ROW('[1]STEP1(自己チェック)'!C$1:C$121)), ROW(167:167))), "")</f>
        <v/>
      </c>
    </row>
    <row r="177" spans="1:1" x14ac:dyDescent="0.4">
      <c r="A177" s="25" t="str" cm="1">
        <f t="array" ref="A177">IFERROR(INDEX('[1]STEP1(自己チェック)'!C:C, SMALL(IF('[1]STEP1(自己チェック)'!#REF!="Yes", ROW('[1]STEP1(自己チェック)'!C$1:C$121)), ROW(168:168))), "")</f>
        <v/>
      </c>
    </row>
    <row r="178" spans="1:1" x14ac:dyDescent="0.4">
      <c r="A178" s="25" t="str" cm="1">
        <f t="array" ref="A178">IFERROR(INDEX('[1]STEP1(自己チェック)'!C:C, SMALL(IF('[1]STEP1(自己チェック)'!#REF!="Yes", ROW('[1]STEP1(自己チェック)'!C$1:C$121)), ROW(169:169))), "")</f>
        <v/>
      </c>
    </row>
    <row r="179" spans="1:1" x14ac:dyDescent="0.4">
      <c r="A179" s="25" t="str" cm="1">
        <f t="array" ref="A179">IFERROR(INDEX('[1]STEP1(自己チェック)'!C:C, SMALL(IF('[1]STEP1(自己チェック)'!#REF!="Yes", ROW('[1]STEP1(自己チェック)'!C$1:C$121)), ROW(170:170))), "")</f>
        <v/>
      </c>
    </row>
    <row r="180" spans="1:1" x14ac:dyDescent="0.4">
      <c r="A180" s="25" t="str" cm="1">
        <f t="array" ref="A180">IFERROR(INDEX('[1]STEP1(自己チェック)'!C:C, SMALL(IF('[1]STEP1(自己チェック)'!#REF!="Yes", ROW('[1]STEP1(自己チェック)'!C$1:C$121)), ROW(171:171))), "")</f>
        <v/>
      </c>
    </row>
    <row r="181" spans="1:1" x14ac:dyDescent="0.4">
      <c r="A181" s="25" t="str" cm="1">
        <f t="array" ref="A181">IFERROR(INDEX('[1]STEP1(自己チェック)'!C:C, SMALL(IF('[1]STEP1(自己チェック)'!#REF!="Yes", ROW('[1]STEP1(自己チェック)'!C$1:C$121)), ROW(172:172))), "")</f>
        <v/>
      </c>
    </row>
    <row r="182" spans="1:1" x14ac:dyDescent="0.4">
      <c r="A182" s="25" t="str" cm="1">
        <f t="array" ref="A182">IFERROR(INDEX('[1]STEP1(自己チェック)'!C:C, SMALL(IF('[1]STEP1(自己チェック)'!#REF!="Yes", ROW('[1]STEP1(自己チェック)'!C$1:C$121)), ROW(173:173))), "")</f>
        <v/>
      </c>
    </row>
    <row r="183" spans="1:1" x14ac:dyDescent="0.4">
      <c r="A183" s="25" t="str" cm="1">
        <f t="array" ref="A183">IFERROR(INDEX('[1]STEP1(自己チェック)'!C:C, SMALL(IF('[1]STEP1(自己チェック)'!#REF!="Yes", ROW('[1]STEP1(自己チェック)'!C$1:C$121)), ROW(174:174))), "")</f>
        <v/>
      </c>
    </row>
    <row r="184" spans="1:1" x14ac:dyDescent="0.4">
      <c r="A184" s="25" t="str" cm="1">
        <f t="array" ref="A184">IFERROR(INDEX('[1]STEP1(自己チェック)'!C:C, SMALL(IF('[1]STEP1(自己チェック)'!#REF!="Yes", ROW('[1]STEP1(自己チェック)'!C$1:C$121)), ROW(175:175))), "")</f>
        <v/>
      </c>
    </row>
    <row r="185" spans="1:1" x14ac:dyDescent="0.4">
      <c r="A185" s="25" t="str" cm="1">
        <f t="array" ref="A185">IFERROR(INDEX('[1]STEP1(自己チェック)'!C:C, SMALL(IF('[1]STEP1(自己チェック)'!#REF!="Yes", ROW('[1]STEP1(自己チェック)'!C$1:C$121)), ROW(176:176))), "")</f>
        <v/>
      </c>
    </row>
    <row r="186" spans="1:1" x14ac:dyDescent="0.4">
      <c r="A186" s="25" t="str" cm="1">
        <f t="array" ref="A186">IFERROR(INDEX('[1]STEP1(自己チェック)'!C:C, SMALL(IF('[1]STEP1(自己チェック)'!#REF!="Yes", ROW('[1]STEP1(自己チェック)'!C$1:C$121)), ROW(177:177))), "")</f>
        <v/>
      </c>
    </row>
    <row r="187" spans="1:1" x14ac:dyDescent="0.4">
      <c r="A187" s="25" t="str" cm="1">
        <f t="array" ref="A187">IFERROR(INDEX('[1]STEP1(自己チェック)'!C:C, SMALL(IF('[1]STEP1(自己チェック)'!#REF!="Yes", ROW('[1]STEP1(自己チェック)'!C$1:C$121)), ROW(178:178))), "")</f>
        <v/>
      </c>
    </row>
    <row r="188" spans="1:1" x14ac:dyDescent="0.4">
      <c r="A188" s="25" t="str" cm="1">
        <f t="array" ref="A188">IFERROR(INDEX('[1]STEP1(自己チェック)'!C:C, SMALL(IF('[1]STEP1(自己チェック)'!#REF!="Yes", ROW('[1]STEP1(自己チェック)'!C$1:C$121)), ROW(179:179))), "")</f>
        <v/>
      </c>
    </row>
    <row r="189" spans="1:1" x14ac:dyDescent="0.4">
      <c r="A189" s="25" t="str" cm="1">
        <f t="array" ref="A189">IFERROR(INDEX('[1]STEP1(自己チェック)'!C:C, SMALL(IF('[1]STEP1(自己チェック)'!#REF!="Yes", ROW('[1]STEP1(自己チェック)'!C$1:C$121)), ROW(180:180))), "")</f>
        <v/>
      </c>
    </row>
    <row r="190" spans="1:1" x14ac:dyDescent="0.4">
      <c r="A190" s="25" t="str" cm="1">
        <f t="array" ref="A190">IFERROR(INDEX('[1]STEP1(自己チェック)'!C:C, SMALL(IF('[1]STEP1(自己チェック)'!#REF!="Yes", ROW('[1]STEP1(自己チェック)'!C$1:C$121)), ROW(181:181))), "")</f>
        <v/>
      </c>
    </row>
    <row r="191" spans="1:1" x14ac:dyDescent="0.4">
      <c r="A191" s="25" t="str" cm="1">
        <f t="array" ref="A191">IFERROR(INDEX('[1]STEP1(自己チェック)'!C:C, SMALL(IF('[1]STEP1(自己チェック)'!#REF!="Yes", ROW('[1]STEP1(自己チェック)'!C$1:C$121)), ROW(182:182))), "")</f>
        <v/>
      </c>
    </row>
    <row r="192" spans="1:1" x14ac:dyDescent="0.4">
      <c r="A192" s="25" t="str" cm="1">
        <f t="array" ref="A192">IFERROR(INDEX('[1]STEP1(自己チェック)'!C:C, SMALL(IF('[1]STEP1(自己チェック)'!#REF!="Yes", ROW('[1]STEP1(自己チェック)'!C$1:C$121)), ROW(183:183))), "")</f>
        <v/>
      </c>
    </row>
    <row r="193" spans="1:1" x14ac:dyDescent="0.4">
      <c r="A193" s="25" t="str" cm="1">
        <f t="array" ref="A193">IFERROR(INDEX('[1]STEP1(自己チェック)'!C:C, SMALL(IF('[1]STEP1(自己チェック)'!#REF!="Yes", ROW('[1]STEP1(自己チェック)'!C$1:C$121)), ROW(184:184))), "")</f>
        <v/>
      </c>
    </row>
    <row r="194" spans="1:1" x14ac:dyDescent="0.4">
      <c r="A194" s="25" t="str" cm="1">
        <f t="array" ref="A194">IFERROR(INDEX('[1]STEP1(自己チェック)'!C:C, SMALL(IF('[1]STEP1(自己チェック)'!#REF!="Yes", ROW('[1]STEP1(自己チェック)'!C$1:C$121)), ROW(185:185))), "")</f>
        <v/>
      </c>
    </row>
    <row r="195" spans="1:1" x14ac:dyDescent="0.4">
      <c r="A195" s="25" t="str" cm="1">
        <f t="array" ref="A195">IFERROR(INDEX('[1]STEP1(自己チェック)'!C:C, SMALL(IF('[1]STEP1(自己チェック)'!#REF!="Yes", ROW('[1]STEP1(自己チェック)'!C$1:C$121)), ROW(186:186))), "")</f>
        <v/>
      </c>
    </row>
    <row r="196" spans="1:1" x14ac:dyDescent="0.4">
      <c r="A196" s="25" t="str" cm="1">
        <f t="array" ref="A196">IFERROR(INDEX('[1]STEP1(自己チェック)'!C:C, SMALL(IF('[1]STEP1(自己チェック)'!#REF!="Yes", ROW('[1]STEP1(自己チェック)'!C$1:C$121)), ROW(187:187))), "")</f>
        <v/>
      </c>
    </row>
    <row r="197" spans="1:1" x14ac:dyDescent="0.4">
      <c r="A197" s="25" t="str" cm="1">
        <f t="array" ref="A197">IFERROR(INDEX('[1]STEP1(自己チェック)'!C:C, SMALL(IF('[1]STEP1(自己チェック)'!#REF!="Yes", ROW('[1]STEP1(自己チェック)'!C$1:C$121)), ROW(188:188))), "")</f>
        <v/>
      </c>
    </row>
    <row r="198" spans="1:1" x14ac:dyDescent="0.4">
      <c r="A198" s="25" t="str" cm="1">
        <f t="array" ref="A198">IFERROR(INDEX('[1]STEP1(自己チェック)'!C:C, SMALL(IF('[1]STEP1(自己チェック)'!#REF!="Yes", ROW('[1]STEP1(自己チェック)'!C$1:C$121)), ROW(189:189))), "")</f>
        <v/>
      </c>
    </row>
    <row r="199" spans="1:1" x14ac:dyDescent="0.4">
      <c r="A199" s="25" t="str" cm="1">
        <f t="array" ref="A199">IFERROR(INDEX('[1]STEP1(自己チェック)'!C:C, SMALL(IF('[1]STEP1(自己チェック)'!#REF!="Yes", ROW('[1]STEP1(自己チェック)'!C$1:C$121)), ROW(190:190))), "")</f>
        <v/>
      </c>
    </row>
    <row r="200" spans="1:1" x14ac:dyDescent="0.4">
      <c r="A200" s="25" t="str" cm="1">
        <f t="array" ref="A200">IFERROR(INDEX('[1]STEP1(自己チェック)'!C:C, SMALL(IF('[1]STEP1(自己チェック)'!#REF!="Yes", ROW('[1]STEP1(自己チェック)'!C$1:C$121)), ROW(191:191))), "")</f>
        <v/>
      </c>
    </row>
    <row r="201" spans="1:1" x14ac:dyDescent="0.4">
      <c r="A201" s="25" t="str" cm="1">
        <f t="array" ref="A201">IFERROR(INDEX('[1]STEP1(自己チェック)'!C:C, SMALL(IF('[1]STEP1(自己チェック)'!#REF!="Yes", ROW('[1]STEP1(自己チェック)'!C$1:C$121)), ROW(192:192))), "")</f>
        <v/>
      </c>
    </row>
    <row r="202" spans="1:1" x14ac:dyDescent="0.4">
      <c r="A202" s="25" t="str" cm="1">
        <f t="array" ref="A202">IFERROR(INDEX('[1]STEP1(自己チェック)'!C:C, SMALL(IF('[1]STEP1(自己チェック)'!#REF!="Yes", ROW('[1]STEP1(自己チェック)'!C$1:C$121)), ROW(193:193))), "")</f>
        <v/>
      </c>
    </row>
    <row r="203" spans="1:1" x14ac:dyDescent="0.4">
      <c r="A203" s="25" t="str" cm="1">
        <f t="array" ref="A203">IFERROR(INDEX('[1]STEP1(自己チェック)'!C:C, SMALL(IF('[1]STEP1(自己チェック)'!#REF!="Yes", ROW('[1]STEP1(自己チェック)'!C$1:C$121)), ROW(194:194))), "")</f>
        <v/>
      </c>
    </row>
    <row r="204" spans="1:1" x14ac:dyDescent="0.4">
      <c r="A204" s="25" t="str" cm="1">
        <f t="array" ref="A204">IFERROR(INDEX('[1]STEP1(自己チェック)'!C:C, SMALL(IF('[1]STEP1(自己チェック)'!#REF!="Yes", ROW('[1]STEP1(自己チェック)'!C$1:C$121)), ROW(195:195))), "")</f>
        <v/>
      </c>
    </row>
    <row r="205" spans="1:1" x14ac:dyDescent="0.4">
      <c r="A205" s="25" t="str" cm="1">
        <f t="array" ref="A205">IFERROR(INDEX('[1]STEP1(自己チェック)'!C:C, SMALL(IF('[1]STEP1(自己チェック)'!#REF!="Yes", ROW('[1]STEP1(自己チェック)'!C$1:C$121)), ROW(196:196))), "")</f>
        <v/>
      </c>
    </row>
    <row r="206" spans="1:1" x14ac:dyDescent="0.4">
      <c r="A206" s="25" t="str" cm="1">
        <f t="array" ref="A206">IFERROR(INDEX('[1]STEP1(自己チェック)'!C:C, SMALL(IF('[1]STEP1(自己チェック)'!#REF!="Yes", ROW('[1]STEP1(自己チェック)'!C$1:C$121)), ROW(197:197))), "")</f>
        <v/>
      </c>
    </row>
    <row r="207" spans="1:1" x14ac:dyDescent="0.4">
      <c r="A207" s="25" t="str" cm="1">
        <f t="array" ref="A207">IFERROR(INDEX('[1]STEP1(自己チェック)'!C:C, SMALL(IF('[1]STEP1(自己チェック)'!#REF!="Yes", ROW('[1]STEP1(自己チェック)'!C$1:C$121)), ROW(198:198))), "")</f>
        <v/>
      </c>
    </row>
    <row r="208" spans="1:1" x14ac:dyDescent="0.4">
      <c r="A208" s="25" t="str" cm="1">
        <f t="array" ref="A208">IFERROR(INDEX('[1]STEP1(自己チェック)'!C:C, SMALL(IF('[1]STEP1(自己チェック)'!#REF!="Yes", ROW('[1]STEP1(自己チェック)'!C$1:C$121)), ROW(199:199))), "")</f>
        <v/>
      </c>
    </row>
    <row r="209" spans="1:1" x14ac:dyDescent="0.4">
      <c r="A209" s="25" t="str" cm="1">
        <f t="array" ref="A209">IFERROR(INDEX('[1]STEP1(自己チェック)'!C:C, SMALL(IF('[1]STEP1(自己チェック)'!#REF!="Yes", ROW('[1]STEP1(自己チェック)'!C$1:C$121)), ROW(200:200))), "")</f>
        <v/>
      </c>
    </row>
    <row r="210" spans="1:1" x14ac:dyDescent="0.4">
      <c r="A210" s="25" t="str" cm="1">
        <f t="array" ref="A210">IFERROR(INDEX('[1]STEP1(自己チェック)'!C:C, SMALL(IF('[1]STEP1(自己チェック)'!#REF!="Yes", ROW('[1]STEP1(自己チェック)'!C$1:C$121)), ROW(201:201))), "")</f>
        <v/>
      </c>
    </row>
    <row r="211" spans="1:1" x14ac:dyDescent="0.4">
      <c r="A211" s="25" t="str" cm="1">
        <f t="array" ref="A211">IFERROR(INDEX('[1]STEP1(自己チェック)'!C:C, SMALL(IF('[1]STEP1(自己チェック)'!#REF!="Yes", ROW('[1]STEP1(自己チェック)'!C$1:C$121)), ROW(202:202))), "")</f>
        <v/>
      </c>
    </row>
    <row r="212" spans="1:1" x14ac:dyDescent="0.4">
      <c r="A212" s="25" t="str" cm="1">
        <f t="array" ref="A212">IFERROR(INDEX('[1]STEP1(自己チェック)'!C:C, SMALL(IF('[1]STEP1(自己チェック)'!#REF!="Yes", ROW('[1]STEP1(自己チェック)'!C$1:C$121)), ROW(203:203))), "")</f>
        <v/>
      </c>
    </row>
    <row r="213" spans="1:1" x14ac:dyDescent="0.4">
      <c r="A213" s="25" t="str" cm="1">
        <f t="array" ref="A213">IFERROR(INDEX('[1]STEP1(自己チェック)'!C:C, SMALL(IF('[1]STEP1(自己チェック)'!#REF!="Yes", ROW('[1]STEP1(自己チェック)'!C$1:C$121)), ROW(204:204))), "")</f>
        <v/>
      </c>
    </row>
    <row r="214" spans="1:1" x14ac:dyDescent="0.4">
      <c r="A214" s="25" t="str" cm="1">
        <f t="array" ref="A214">IFERROR(INDEX('[1]STEP1(自己チェック)'!C:C, SMALL(IF('[1]STEP1(自己チェック)'!#REF!="Yes", ROW('[1]STEP1(自己チェック)'!C$1:C$121)), ROW(205:205))), "")</f>
        <v/>
      </c>
    </row>
    <row r="215" spans="1:1" x14ac:dyDescent="0.4">
      <c r="A215" s="25" t="str" cm="1">
        <f t="array" ref="A215">IFERROR(INDEX('[1]STEP1(自己チェック)'!C:C, SMALL(IF('[1]STEP1(自己チェック)'!#REF!="Yes", ROW('[1]STEP1(自己チェック)'!C$1:C$121)), ROW(206:206))), "")</f>
        <v/>
      </c>
    </row>
    <row r="216" spans="1:1" x14ac:dyDescent="0.4">
      <c r="A216" s="25" t="str" cm="1">
        <f t="array" ref="A216">IFERROR(INDEX('[1]STEP1(自己チェック)'!C:C, SMALL(IF('[1]STEP1(自己チェック)'!#REF!="Yes", ROW('[1]STEP1(自己チェック)'!C$1:C$121)), ROW(207:207))), "")</f>
        <v/>
      </c>
    </row>
    <row r="217" spans="1:1" x14ac:dyDescent="0.4">
      <c r="A217" s="25" t="str" cm="1">
        <f t="array" ref="A217">IFERROR(INDEX('[1]STEP1(自己チェック)'!C:C, SMALL(IF('[1]STEP1(自己チェック)'!#REF!="Yes", ROW('[1]STEP1(自己チェック)'!C$1:C$121)), ROW(208:208))), "")</f>
        <v/>
      </c>
    </row>
    <row r="218" spans="1:1" x14ac:dyDescent="0.4">
      <c r="A218" s="25" t="str" cm="1">
        <f t="array" ref="A218">IFERROR(INDEX('[1]STEP1(自己チェック)'!C:C, SMALL(IF('[1]STEP1(自己チェック)'!#REF!="Yes", ROW('[1]STEP1(自己チェック)'!C$1:C$121)), ROW(209:209))), "")</f>
        <v/>
      </c>
    </row>
    <row r="219" spans="1:1" x14ac:dyDescent="0.4">
      <c r="A219" s="25" t="str" cm="1">
        <f t="array" ref="A219">IFERROR(INDEX('[1]STEP1(自己チェック)'!C:C, SMALL(IF('[1]STEP1(自己チェック)'!#REF!="Yes", ROW('[1]STEP1(自己チェック)'!C$1:C$121)), ROW(210:210))), "")</f>
        <v/>
      </c>
    </row>
    <row r="220" spans="1:1" x14ac:dyDescent="0.4">
      <c r="A220" s="25" t="str" cm="1">
        <f t="array" ref="A220">IFERROR(INDEX('[1]STEP1(自己チェック)'!C:C, SMALL(IF('[1]STEP1(自己チェック)'!#REF!="Yes", ROW('[1]STEP1(自己チェック)'!C$1:C$121)), ROW(211:211))), "")</f>
        <v/>
      </c>
    </row>
    <row r="221" spans="1:1" x14ac:dyDescent="0.4">
      <c r="A221" s="25" t="str" cm="1">
        <f t="array" ref="A221">IFERROR(INDEX('[1]STEP1(自己チェック)'!C:C, SMALL(IF('[1]STEP1(自己チェック)'!#REF!="Yes", ROW('[1]STEP1(自己チェック)'!C$1:C$121)), ROW(212:212))), "")</f>
        <v/>
      </c>
    </row>
    <row r="222" spans="1:1" x14ac:dyDescent="0.4">
      <c r="A222" s="25" t="str" cm="1">
        <f t="array" ref="A222">IFERROR(INDEX('[1]STEP1(自己チェック)'!C:C, SMALL(IF('[1]STEP1(自己チェック)'!#REF!="Yes", ROW('[1]STEP1(自己チェック)'!C$1:C$121)), ROW(213:213))), "")</f>
        <v/>
      </c>
    </row>
    <row r="223" spans="1:1" x14ac:dyDescent="0.4">
      <c r="A223" s="25" t="str" cm="1">
        <f t="array" ref="A223">IFERROR(INDEX('[1]STEP1(自己チェック)'!C:C, SMALL(IF('[1]STEP1(自己チェック)'!#REF!="Yes", ROW('[1]STEP1(自己チェック)'!C$1:C$121)), ROW(214:214))), "")</f>
        <v/>
      </c>
    </row>
    <row r="224" spans="1:1" x14ac:dyDescent="0.4">
      <c r="A224" s="25" t="str" cm="1">
        <f t="array" ref="A224">IFERROR(INDEX('[1]STEP1(自己チェック)'!C:C, SMALL(IF('[1]STEP1(自己チェック)'!#REF!="Yes", ROW('[1]STEP1(自己チェック)'!C$1:C$121)), ROW(215:215))), "")</f>
        <v/>
      </c>
    </row>
    <row r="225" spans="1:1" x14ac:dyDescent="0.4">
      <c r="A225" s="25" t="str" cm="1">
        <f t="array" ref="A225">IFERROR(INDEX('[1]STEP1(自己チェック)'!C:C, SMALL(IF('[1]STEP1(自己チェック)'!#REF!="Yes", ROW('[1]STEP1(自己チェック)'!C$1:C$121)), ROW(216:216))), "")</f>
        <v/>
      </c>
    </row>
  </sheetData>
  <mergeCells count="10">
    <mergeCell ref="A14:C14"/>
    <mergeCell ref="A1:C1"/>
    <mergeCell ref="A8:B8"/>
    <mergeCell ref="A9:B9"/>
    <mergeCell ref="A10:B10"/>
    <mergeCell ref="A11:C11"/>
    <mergeCell ref="A3:C3"/>
    <mergeCell ref="A4:C4"/>
    <mergeCell ref="A6:C6"/>
    <mergeCell ref="A12:C12"/>
  </mergeCells>
  <phoneticPr fontId="3"/>
  <conditionalFormatting sqref="A4:C4">
    <cfRule type="cellIs" dxfId="87" priority="1" operator="equal">
      <formula>"リーダー"</formula>
    </cfRule>
    <cfRule type="cellIs" dxfId="86" priority="2" operator="equal">
      <formula>"一人前"</formula>
    </cfRule>
    <cfRule type="cellIs" dxfId="85" priority="3" operator="equal">
      <formula>"新人"</formula>
    </cfRule>
  </conditionalFormatting>
  <printOptions horizontalCentered="1"/>
  <pageMargins left="0.23622047244094491" right="0.23622047244094491" top="0.74803149606299213" bottom="0.74803149606299213" header="0.31496062992125984" footer="0.31496062992125984"/>
  <pageSetup paperSize="9"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Group Box 1">
              <controlPr defaultSize="0" autoFill="0" autoPict="0">
                <anchor moveWithCells="1">
                  <from>
                    <xdr:col>1</xdr:col>
                    <xdr:colOff>3810000</xdr:colOff>
                    <xdr:row>13</xdr:row>
                    <xdr:rowOff>0</xdr:rowOff>
                  </from>
                  <to>
                    <xdr:col>2</xdr:col>
                    <xdr:colOff>1428750</xdr:colOff>
                    <xdr:row>14</xdr:row>
                    <xdr:rowOff>95250</xdr:rowOff>
                  </to>
                </anchor>
              </controlPr>
            </control>
          </mc:Choice>
        </mc:AlternateContent>
        <mc:AlternateContent xmlns:mc="http://schemas.openxmlformats.org/markup-compatibility/2006">
          <mc:Choice Requires="x14">
            <control shapeId="22530" r:id="rId5" name="Group Box 2">
              <controlPr defaultSize="0" autoFill="0" autoPict="0">
                <anchor moveWithCells="1">
                  <from>
                    <xdr:col>1</xdr:col>
                    <xdr:colOff>3686175</xdr:colOff>
                    <xdr:row>13</xdr:row>
                    <xdr:rowOff>0</xdr:rowOff>
                  </from>
                  <to>
                    <xdr:col>2</xdr:col>
                    <xdr:colOff>1543050</xdr:colOff>
                    <xdr:row>14</xdr:row>
                    <xdr:rowOff>95250</xdr:rowOff>
                  </to>
                </anchor>
              </controlPr>
            </control>
          </mc:Choice>
        </mc:AlternateContent>
        <mc:AlternateContent xmlns:mc="http://schemas.openxmlformats.org/markup-compatibility/2006">
          <mc:Choice Requires="x14">
            <control shapeId="22531" r:id="rId6" name="Group Box 3">
              <controlPr defaultSize="0" autoFill="0" autoPict="0">
                <anchor moveWithCells="1">
                  <from>
                    <xdr:col>1</xdr:col>
                    <xdr:colOff>3619500</xdr:colOff>
                    <xdr:row>13</xdr:row>
                    <xdr:rowOff>0</xdr:rowOff>
                  </from>
                  <to>
                    <xdr:col>2</xdr:col>
                    <xdr:colOff>1695450</xdr:colOff>
                    <xdr:row>14</xdr:row>
                    <xdr:rowOff>133350</xdr:rowOff>
                  </to>
                </anchor>
              </controlPr>
            </control>
          </mc:Choice>
        </mc:AlternateContent>
        <mc:AlternateContent xmlns:mc="http://schemas.openxmlformats.org/markup-compatibility/2006">
          <mc:Choice Requires="x14">
            <control shapeId="22532" r:id="rId7" name="Group Box 4">
              <controlPr defaultSize="0" autoFill="0" autoPict="0">
                <anchor moveWithCells="1">
                  <from>
                    <xdr:col>0</xdr:col>
                    <xdr:colOff>3524250</xdr:colOff>
                    <xdr:row>13</xdr:row>
                    <xdr:rowOff>0</xdr:rowOff>
                  </from>
                  <to>
                    <xdr:col>2</xdr:col>
                    <xdr:colOff>1676400</xdr:colOff>
                    <xdr:row>14</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D85F8-2EDF-4944-B520-F701953A20E1}">
  <sheetPr>
    <tabColor theme="9" tint="0.59999389629810485"/>
    <pageSetUpPr fitToPage="1"/>
  </sheetPr>
  <dimension ref="A1:C53"/>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122</v>
      </c>
      <c r="B1" s="195"/>
      <c r="C1" s="195"/>
    </row>
    <row r="2" spans="1:3" ht="16.5" x14ac:dyDescent="0.4">
      <c r="A2" s="26"/>
      <c r="B2" s="26"/>
      <c r="C2" s="26"/>
    </row>
    <row r="3" spans="1:3" ht="16.5" x14ac:dyDescent="0.4">
      <c r="A3" s="196" t="s">
        <v>189</v>
      </c>
      <c r="B3" s="196"/>
      <c r="C3" s="83">
        <f>'STEP1(自己チェック)'!K55</f>
        <v>0</v>
      </c>
    </row>
    <row r="4" spans="1:3" x14ac:dyDescent="0.4">
      <c r="A4" s="204" t="s">
        <v>116</v>
      </c>
      <c r="B4" s="204"/>
      <c r="C4" s="204"/>
    </row>
    <row r="8" spans="1:3" ht="16.5" x14ac:dyDescent="0.4">
      <c r="A8" s="40" t="s">
        <v>123</v>
      </c>
      <c r="B8" s="38"/>
      <c r="C8" s="41" t="s">
        <v>124</v>
      </c>
    </row>
    <row r="10" spans="1:3" x14ac:dyDescent="0.4">
      <c r="A10" s="39" t="str" cm="1">
        <f t="array" ref="A10">IFERROR(INDEX('STEP1(自己チェック)'!C:C, SMALL(IF('STEP1(自己チェック)'!K$1:K$99="達成", ROW('STEP1(自己チェック)'!C$1:C$99)), ROW(1:1))), "")</f>
        <v/>
      </c>
      <c r="C10" s="39" t="str" cm="1">
        <f t="array" ref="C10">IFERROR(INDEX('STEP1(自己チェック)'!C:C, SMALL(IF('STEP1(自己チェック)'!K$1:K$99="未達成", ROW('STEP1(自己チェック)'!C$1:C$99)), ROW(1:1))), "")</f>
        <v>01.業務運営の処理方法・手順の検討</v>
      </c>
    </row>
    <row r="11" spans="1:3" x14ac:dyDescent="0.4">
      <c r="A11" s="39" t="str" cm="1">
        <f t="array" ref="A11">IFERROR(INDEX('STEP1(自己チェック)'!C:C, SMALL(IF('STEP1(自己チェック)'!K$1:K$99="達成", ROW('STEP1(自己チェック)'!C$1:C$99)), ROW(2:2))), "")</f>
        <v/>
      </c>
      <c r="C11" s="39" t="str" cm="1">
        <f t="array" ref="C11">IFERROR(INDEX('STEP1(自己チェック)'!C:C, SMALL(IF('STEP1(自己チェック)'!K$1:K$99="未達成", ROW('STEP1(自己チェック)'!C$1:C$99)), ROW(2:2))), "")</f>
        <v>02.業務運営の推進</v>
      </c>
    </row>
    <row r="12" spans="1:3" x14ac:dyDescent="0.4">
      <c r="A12" s="39" t="str" cm="1">
        <f t="array" ref="A12">IFERROR(INDEX('STEP1(自己チェック)'!C:C, SMALL(IF('STEP1(自己チェック)'!K$1:K$99="達成", ROW('STEP1(自己チェック)'!C$1:C$99)), ROW(3:3))), "")</f>
        <v/>
      </c>
      <c r="C12" s="39" t="str" cm="1">
        <f t="array" ref="C12">IFERROR(INDEX('STEP1(自己チェック)'!C:C, SMALL(IF('STEP1(自己チェック)'!K$1:K$99="未達成", ROW('STEP1(自己チェック)'!C$1:C$99)), ROW(3:3))), "")</f>
        <v>03.業務運営の創意工夫の推進</v>
      </c>
    </row>
    <row r="13" spans="1:3" x14ac:dyDescent="0.4">
      <c r="A13" s="39" t="str" cm="1">
        <f t="array" ref="A13">IFERROR(INDEX('STEP1(自己チェック)'!C:C, SMALL(IF('STEP1(自己チェック)'!K$1:K$99="達成", ROW('STEP1(自己チェック)'!C$1:C$99)), ROW(4:4))), "")</f>
        <v/>
      </c>
      <c r="C13" s="39" t="str" cm="1">
        <f t="array" ref="C13">IFERROR(INDEX('STEP1(自己チェック)'!C:C, SMALL(IF('STEP1(自己チェック)'!K$1:K$99="未達成", ROW('STEP1(自己チェック)'!C$1:C$99)), ROW(4:4))), "")</f>
        <v>04.倉庫内作業の進捗管理と緊急対応</v>
      </c>
    </row>
    <row r="14" spans="1:3" x14ac:dyDescent="0.4">
      <c r="A14" s="39" t="str" cm="1">
        <f t="array" ref="A14">IFERROR(INDEX('STEP1(自己チェック)'!C:C, SMALL(IF('STEP1(自己チェック)'!K$1:K$99="達成", ROW('STEP1(自己チェック)'!C$1:C$99)), ROW(5:5))), "")</f>
        <v/>
      </c>
      <c r="C14" s="39" t="str" cm="1">
        <f t="array" ref="C14">IFERROR(INDEX('STEP1(自己チェック)'!C:C, SMALL(IF('STEP1(自己チェック)'!K$1:K$99="未達成", ROW('STEP1(自己チェック)'!C$1:C$99)), ROW(5:5))), "")</f>
        <v>05.クレーム管理</v>
      </c>
    </row>
    <row r="15" spans="1:3" x14ac:dyDescent="0.4">
      <c r="A15" s="39" t="str" cm="1">
        <f t="array" ref="A15">IFERROR(INDEX('STEP1(自己チェック)'!C:C, SMALL(IF('STEP1(自己チェック)'!K$1:K$99="達成", ROW('STEP1(自己チェック)'!C$1:C$99)), ROW(6:6))), "")</f>
        <v/>
      </c>
      <c r="C15" s="39" t="str" cm="1">
        <f t="array" ref="C15">IFERROR(INDEX('STEP1(自己チェック)'!C:C, SMALL(IF('STEP1(自己チェック)'!K$1:K$99="未達成", ROW('STEP1(自己チェック)'!C$1:C$99)), ROW(6:6))), "")</f>
        <v>06.安全管理</v>
      </c>
    </row>
    <row r="16" spans="1:3" x14ac:dyDescent="0.4">
      <c r="A16" s="39" t="str" cm="1">
        <f t="array" ref="A16">IFERROR(INDEX('STEP1(自己チェック)'!C:C, SMALL(IF('STEP1(自己チェック)'!K$1:K$99="達成", ROW('STEP1(自己チェック)'!C$1:C$99)), ROW(7:7))), "")</f>
        <v/>
      </c>
      <c r="C16" s="39" t="str" cm="1">
        <f t="array" ref="C16">IFERROR(INDEX('STEP1(自己チェック)'!C:C, SMALL(IF('STEP1(自己チェック)'!K$1:K$99="未達成", ROW('STEP1(自己チェック)'!C$1:C$99)), ROW(7:7))), "")</f>
        <v>07.モラール管理</v>
      </c>
    </row>
    <row r="17" spans="1:3" x14ac:dyDescent="0.4">
      <c r="A17" s="39" t="str" cm="1">
        <f t="array" ref="A17">IFERROR(INDEX('STEP1(自己チェック)'!C:C, SMALL(IF('STEP1(自己チェック)'!K$1:K$99="達成", ROW('STEP1(自己チェック)'!C$1:C$99)), ROW(8:8))), "")</f>
        <v/>
      </c>
      <c r="C17" s="39" t="str" cm="1">
        <f t="array" ref="C17">IFERROR(INDEX('STEP1(自己チェック)'!C:C, SMALL(IF('STEP1(自己チェック)'!K$1:K$99="未達成", ROW('STEP1(自己チェック)'!C$1:C$99)), ROW(8:8))), "")</f>
        <v>08.在庫管理</v>
      </c>
    </row>
    <row r="18" spans="1:3" x14ac:dyDescent="0.4">
      <c r="A18" s="39" t="str" cm="1">
        <f t="array" ref="A18">IFERROR(INDEX('STEP1(自己チェック)'!C:C, SMALL(IF('STEP1(自己チェック)'!K$1:K$99="達成", ROW('STEP1(自己チェック)'!C$1:C$99)), ROW(9:9))), "")</f>
        <v/>
      </c>
      <c r="C18" s="39" t="str" cm="1">
        <f t="array" ref="C18">IFERROR(INDEX('STEP1(自己チェック)'!C:C, SMALL(IF('STEP1(自己チェック)'!K$1:K$99="未達成", ROW('STEP1(自己チェック)'!C$1:C$99)), ROW(9:9))), "")</f>
        <v>09.各種帳票処理の処理方法・手順の検討</v>
      </c>
    </row>
    <row r="19" spans="1:3" x14ac:dyDescent="0.4">
      <c r="A19" s="39" t="str" cm="1">
        <f t="array" ref="A19">IFERROR(INDEX('STEP1(自己チェック)'!C:C, SMALL(IF('STEP1(自己チェック)'!K$1:K$99="達成", ROW('STEP1(自己チェック)'!C$1:C$99)), ROW(10:10))), "")</f>
        <v/>
      </c>
      <c r="C19" s="39" t="str" cm="1">
        <f t="array" ref="C19">IFERROR(INDEX('STEP1(自己チェック)'!C:C, SMALL(IF('STEP1(自己チェック)'!K$1:K$99="未達成", ROW('STEP1(自己チェック)'!C$1:C$99)), ROW(10:10))), "")</f>
        <v>10.各種帳票処理実務の推進</v>
      </c>
    </row>
    <row r="20" spans="1:3" x14ac:dyDescent="0.4">
      <c r="A20" s="39" t="str" cm="1">
        <f t="array" ref="A20">IFERROR(INDEX('STEP1(自己チェック)'!C:C, SMALL(IF('STEP1(自己チェック)'!K$1:K$99="達成", ROW('STEP1(自己チェック)'!C$1:C$99)), ROW(11:11))), "")</f>
        <v/>
      </c>
      <c r="C20" s="39" t="str" cm="1">
        <f t="array" ref="C20">IFERROR(INDEX('STEP1(自己チェック)'!C:C, SMALL(IF('STEP1(自己チェック)'!K$1:K$99="未達成", ROW('STEP1(自己チェック)'!C$1:C$99)), ROW(11:11))), "")</f>
        <v>11.各種帳票処理の創意工夫の推進</v>
      </c>
    </row>
    <row r="21" spans="1:3" x14ac:dyDescent="0.4">
      <c r="A21" s="39" t="str" cm="1">
        <f t="array" ref="A21">IFERROR(INDEX('STEP1(自己チェック)'!C:C, SMALL(IF('STEP1(自己チェック)'!K$1:K$99="達成", ROW('STEP1(自己チェック)'!C$1:C$99)), ROW(12:12))), "")</f>
        <v/>
      </c>
      <c r="C21" s="39" t="str" cm="1">
        <f t="array" ref="C21">IFERROR(INDEX('STEP1(自己チェック)'!C:C, SMALL(IF('STEP1(自己チェック)'!K$1:K$99="未達成", ROW('STEP1(自己チェック)'!C$1:C$99)), ROW(12:12))), "")</f>
        <v>12.施設・設備の点検・保全</v>
      </c>
    </row>
    <row r="22" spans="1:3" x14ac:dyDescent="0.4">
      <c r="A22" s="39" t="str" cm="1">
        <f t="array" ref="A22">IFERROR(INDEX('STEP1(自己チェック)'!C:C, SMALL(IF('STEP1(自己チェック)'!K$1:K$99="達成", ROW('STEP1(自己チェック)'!C$1:C$99)), ROW(13:13))), "")</f>
        <v/>
      </c>
      <c r="C22" s="39" t="str" cm="1">
        <f t="array" ref="C22">IFERROR(INDEX('STEP1(自己チェック)'!C:C, SMALL(IF('STEP1(自己チェック)'!K$1:K$99="未達成", ROW('STEP1(自己チェック)'!C$1:C$99)), ROW(13:13))), "")</f>
        <v>13.トラブルへの対応</v>
      </c>
    </row>
    <row r="23" spans="1:3" x14ac:dyDescent="0.4">
      <c r="A23" s="39" t="str" cm="1">
        <f t="array" ref="A23">IFERROR(INDEX('STEP1(自己チェック)'!C:C, SMALL(IF('STEP1(自己チェック)'!K$1:K$99="達成", ROW('STEP1(自己チェック)'!C$1:C$99)), ROW(14:14))), "")</f>
        <v/>
      </c>
      <c r="C23" s="39" t="str" cm="1">
        <f t="array" ref="C23">IFERROR(INDEX('STEP1(自己チェック)'!C:C, SMALL(IF('STEP1(自己チェック)'!K$1:K$99="未達成", ROW('STEP1(自己チェック)'!C$1:C$99)), ROW(14:14))), "")</f>
        <v>14.効率化促進・オペレーションコスト削減</v>
      </c>
    </row>
    <row r="24" spans="1:3" x14ac:dyDescent="0.4">
      <c r="A24" s="39" t="str" cm="1">
        <f t="array" ref="A24">IFERROR(INDEX('STEP1(自己チェック)'!C:C, SMALL(IF('STEP1(自己チェック)'!K$1:K$99="達成", ROW('STEP1(自己チェック)'!C$1:C$99)), ROW(15:15))), "")</f>
        <v/>
      </c>
      <c r="C24" s="39" t="str" cm="1">
        <f t="array" ref="C24">IFERROR(INDEX('STEP1(自己チェック)'!C:C, SMALL(IF('STEP1(自己チェック)'!K$1:K$99="未達成", ROW('STEP1(自己チェック)'!C$1:C$99)), ROW(15:15))), "")</f>
        <v>15.安全管理のルール創設</v>
      </c>
    </row>
    <row r="25" spans="1:3" x14ac:dyDescent="0.4">
      <c r="A25" s="39" t="str" cm="1">
        <f t="array" ref="A25">IFERROR(INDEX('STEP1(自己チェック)'!C:C, SMALL(IF('STEP1(自己チェック)'!K$1:K$99="達成", ROW('STEP1(自己チェック)'!C$1:C$99)), ROW(16:16))), "")</f>
        <v/>
      </c>
      <c r="C25" s="39" t="str" cm="1">
        <f t="array" ref="C25">IFERROR(INDEX('STEP1(自己チェック)'!C:C, SMALL(IF('STEP1(自己チェック)'!K$1:K$99="未達成", ROW('STEP1(自己チェック)'!C$1:C$99)), ROW(16:16))), "")</f>
        <v>16.外部業者の手配・調整</v>
      </c>
    </row>
    <row r="26" spans="1:3" x14ac:dyDescent="0.4">
      <c r="A26" s="39" t="str" cm="1">
        <f t="array" ref="A26">IFERROR(INDEX('STEP1(自己チェック)'!C:C, SMALL(IF('STEP1(自己チェック)'!K$1:K$99="達成", ROW('STEP1(自己チェック)'!C$1:C$99)), ROW(17:17))), "")</f>
        <v/>
      </c>
      <c r="C26" s="39" t="str" cm="1">
        <f t="array" ref="C26">IFERROR(INDEX('STEP1(自己チェック)'!C:C, SMALL(IF('STEP1(自己チェック)'!K$1:K$99="未達成", ROW('STEP1(自己チェック)'!C$1:C$99)), ROW(17:17))), "")</f>
        <v>17.荷主との相談・調整</v>
      </c>
    </row>
    <row r="27" spans="1:3" x14ac:dyDescent="0.4">
      <c r="A27" s="39" t="str" cm="1">
        <f t="array" ref="A27">IFERROR(INDEX('STEP1(自己チェック)'!C:C, SMALL(IF('STEP1(自己チェック)'!K$1:K$99="達成", ROW('STEP1(自己チェック)'!C$1:C$99)), ROW(18:18))), "")</f>
        <v/>
      </c>
      <c r="C27" s="39" t="str" cm="1">
        <f t="array" ref="C27">IFERROR(INDEX('STEP1(自己チェック)'!C:C, SMALL(IF('STEP1(自己チェック)'!K$1:K$99="未達成", ROW('STEP1(自己チェック)'!C$1:C$99)), ROW(18:18))), "")</f>
        <v>18.棚卸しの計画</v>
      </c>
    </row>
    <row r="28" spans="1:3" x14ac:dyDescent="0.4">
      <c r="A28" s="39" t="str" cm="1">
        <f t="array" ref="A28">IFERROR(INDEX('STEP1(自己チェック)'!C:C, SMALL(IF('STEP1(自己チェック)'!K$1:K$99="達成", ROW('STEP1(自己チェック)'!C$1:C$99)), ROW(19:19))), "")</f>
        <v/>
      </c>
      <c r="C28" s="39" t="str" cm="1">
        <f t="array" ref="C28">IFERROR(INDEX('STEP1(自己チェック)'!C:C, SMALL(IF('STEP1(自己チェック)'!K$1:K$99="未達成", ROW('STEP1(自己チェック)'!C$1:C$99)), ROW(19:19))), "")</f>
        <v>19.棚卸しの実行</v>
      </c>
    </row>
    <row r="29" spans="1:3" x14ac:dyDescent="0.4">
      <c r="A29" s="39" t="str" cm="1">
        <f t="array" ref="A29">IFERROR(INDEX('STEP1(自己チェック)'!C:C, SMALL(IF('STEP1(自己チェック)'!K$1:K$99="達成", ROW('STEP1(自己チェック)'!C$1:C$99)), ROW(20:20))), "")</f>
        <v/>
      </c>
      <c r="C29" s="39" t="str" cm="1">
        <f t="array" ref="C29">IFERROR(INDEX('STEP1(自己チェック)'!C:C, SMALL(IF('STEP1(自己チェック)'!K$1:K$99="未達成", ROW('STEP1(自己チェック)'!C$1:C$99)), ROW(20:20))), "")</f>
        <v>20.棚卸しの評価・改善</v>
      </c>
    </row>
    <row r="30" spans="1:3" x14ac:dyDescent="0.4">
      <c r="A30" s="39" t="str" cm="1">
        <f t="array" ref="A30">IFERROR(INDEX('STEP1(自己チェック)'!C:C, SMALL(IF('STEP1(自己チェック)'!K$1:K$99="達成", ROW('STEP1(自己チェック)'!C$1:C$99)), ROW(21:21))), "")</f>
        <v/>
      </c>
      <c r="C30" s="39" t="str" cm="1">
        <f t="array" ref="C30">IFERROR(INDEX('STEP1(自己チェック)'!C:C, SMALL(IF('STEP1(自己チェック)'!K$1:K$99="未達成", ROW('STEP1(自己チェック)'!C$1:C$99)), ROW(21:21))), "")</f>
        <v>21.保管貨物の品質維持・向上方法・手順の検討</v>
      </c>
    </row>
    <row r="31" spans="1:3" x14ac:dyDescent="0.4">
      <c r="A31" s="39" t="str" cm="1">
        <f t="array" ref="A31">IFERROR(INDEX('STEP1(自己チェック)'!C:C, SMALL(IF('STEP1(自己チェック)'!K$1:K$99="達成", ROW('STEP1(自己チェック)'!C$1:C$99)), ROW(22:22))), "")</f>
        <v/>
      </c>
      <c r="C31" s="39" t="str" cm="1">
        <f t="array" ref="C31">IFERROR(INDEX('STEP1(自己チェック)'!C:C, SMALL(IF('STEP1(自己チェック)'!K$1:K$99="未達成", ROW('STEP1(自己チェック)'!C$1:C$99)), ROW(22:22))), "")</f>
        <v>22.保管貨物の品質維持・向上の推進</v>
      </c>
    </row>
    <row r="32" spans="1:3" x14ac:dyDescent="0.4">
      <c r="A32" s="39" t="str" cm="1">
        <f t="array" ref="A32">IFERROR(INDEX('STEP1(自己チェック)'!C:C, SMALL(IF('STEP1(自己チェック)'!K$1:K$99="達成", ROW('STEP1(自己チェック)'!C$1:C$99)), ROW(23:23))), "")</f>
        <v/>
      </c>
      <c r="C32" s="39" t="str" cm="1">
        <f t="array" ref="C32">IFERROR(INDEX('STEP1(自己チェック)'!C:C, SMALL(IF('STEP1(自己チェック)'!K$1:K$99="未達成", ROW('STEP1(自己チェック)'!C$1:C$99)), ROW(23:23))), "")</f>
        <v>23.保管貨物の品質維持・向上の検証と評価</v>
      </c>
    </row>
    <row r="33" spans="1:3" x14ac:dyDescent="0.4">
      <c r="A33" s="39" t="str" cm="1">
        <f t="array" ref="A33">IFERROR(INDEX('STEP1(自己チェック)'!C:C, SMALL(IF('STEP1(自己チェック)'!K$1:K$99="達成", ROW('STEP1(自己チェック)'!C$1:C$99)), ROW(24:24))), "")</f>
        <v/>
      </c>
      <c r="C33" s="39" t="str" cm="1">
        <f t="array" ref="C33">IFERROR(INDEX('STEP1(自己チェック)'!C:C, SMALL(IF('STEP1(自己チェック)'!K$1:K$99="未達成", ROW('STEP1(自己チェック)'!C$1:C$99)), ROW(24:24))), "")</f>
        <v>24.入出荷作業</v>
      </c>
    </row>
    <row r="34" spans="1:3" x14ac:dyDescent="0.4">
      <c r="A34" s="39" t="str" cm="1">
        <f t="array" ref="A34">IFERROR(INDEX('STEP1(自己チェック)'!C:C, SMALL(IF('STEP1(自己チェック)'!K$1:K$99="達成", ROW('STEP1(自己チェック)'!C$1:C$99)), ROW(25:25))), "")</f>
        <v/>
      </c>
      <c r="C34" s="39" t="str" cm="1">
        <f t="array" ref="C34">IFERROR(INDEX('STEP1(自己チェック)'!C:C, SMALL(IF('STEP1(自己チェック)'!K$1:K$99="未達成", ROW('STEP1(自己チェック)'!C$1:C$99)), ROW(25:25))), "")</f>
        <v>25.保管作業</v>
      </c>
    </row>
    <row r="35" spans="1:3" x14ac:dyDescent="0.4">
      <c r="A35" s="39" t="str" cm="1">
        <f t="array" ref="A35">IFERROR(INDEX('STEP1(自己チェック)'!C:C, SMALL(IF('STEP1(自己チェック)'!K$1:K$99="達成", ROW('STEP1(自己チェック)'!C$1:C$99)), ROW(26:26))), "")</f>
        <v/>
      </c>
      <c r="C35" s="39" t="str" cm="1">
        <f t="array" ref="C35">IFERROR(INDEX('STEP1(自己チェック)'!C:C, SMALL(IF('STEP1(自己チェック)'!K$1:K$99="未達成", ROW('STEP1(自己チェック)'!C$1:C$99)), ROW(26:26))), "")</f>
        <v>26.ピッキング・仕分け作業</v>
      </c>
    </row>
    <row r="36" spans="1:3" x14ac:dyDescent="0.4">
      <c r="A36" s="39" t="str" cm="1">
        <f t="array" ref="A36">IFERROR(INDEX('STEP1(自己チェック)'!C:C, SMALL(IF('STEP1(自己チェック)'!K$1:K$99="達成", ROW('STEP1(自己チェック)'!C$1:C$99)), ROW(27:27))), "")</f>
        <v/>
      </c>
      <c r="C36" s="39" t="str" cm="1">
        <f t="array" ref="C36">IFERROR(INDEX('STEP1(自己チェック)'!C:C, SMALL(IF('STEP1(自己チェック)'!K$1:K$99="未達成", ROW('STEP1(自己チェック)'!C$1:C$99)), ROW(27:27))), "")</f>
        <v>27.入荷・保管・出荷作業の改善</v>
      </c>
    </row>
    <row r="37" spans="1:3" x14ac:dyDescent="0.4">
      <c r="A37" s="39" t="str" cm="1">
        <f t="array" ref="A37">IFERROR(INDEX('STEP1(自己チェック)'!C:C, SMALL(IF('STEP1(自己チェック)'!K$1:K$99="達成", ROW('STEP1(自己チェック)'!C$1:C$99)), ROW(28:28))), "")</f>
        <v/>
      </c>
      <c r="C37" s="39" t="str" cm="1">
        <f t="array" ref="C37">IFERROR(INDEX('STEP1(自己チェック)'!C:C, SMALL(IF('STEP1(自己チェック)'!K$1:K$99="未達成", ROW('STEP1(自己チェック)'!C$1:C$99)), ROW(28:28))), "")</f>
        <v>28.流通加工作業</v>
      </c>
    </row>
    <row r="38" spans="1:3" x14ac:dyDescent="0.4">
      <c r="A38" s="39" t="str" cm="1">
        <f t="array" ref="A38">IFERROR(INDEX('STEP1(自己チェック)'!C:C, SMALL(IF('STEP1(自己チェック)'!K$1:K$99="達成", ROW('STEP1(自己チェック)'!C$1:C$99)), ROW(29:29))), "")</f>
        <v/>
      </c>
      <c r="C38" s="39" t="str" cm="1">
        <f t="array" ref="C38">IFERROR(INDEX('STEP1(自己チェック)'!C:C, SMALL(IF('STEP1(自己チェック)'!K$1:K$99="未達成", ROW('STEP1(自己チェック)'!C$1:C$99)), ROW(29:29))), "")</f>
        <v>29.流通加工作業の改善</v>
      </c>
    </row>
    <row r="39" spans="1:3" x14ac:dyDescent="0.4">
      <c r="A39" s="39" t="str" cm="1">
        <f t="array" ref="A39">IFERROR(INDEX('STEP1(自己チェック)'!C:C, SMALL(IF('STEP1(自己チェック)'!K$1:K$99="達成", ROW('STEP1(自己チェック)'!C$1:C$99)), ROW(30:30))), "")</f>
        <v/>
      </c>
      <c r="C39" s="39" t="str" cm="1">
        <f t="array" ref="C39">IFERROR(INDEX('STEP1(自己チェック)'!C:C, SMALL(IF('STEP1(自己チェック)'!K$1:K$99="未達成", ROW('STEP1(自己チェック)'!C$1:C$99)), ROW(30:30))), "")</f>
        <v/>
      </c>
    </row>
    <row r="40" spans="1:3" x14ac:dyDescent="0.4">
      <c r="A40" s="39" t="str" cm="1">
        <f t="array" ref="A40">IFERROR(INDEX('STEP1(自己チェック)'!C:C, SMALL(IF('STEP1(自己チェック)'!K$1:K$99="達成", ROW('STEP1(自己チェック)'!C$1:C$99)), ROW(31:31))), "")</f>
        <v/>
      </c>
      <c r="C40" s="39" t="str" cm="1">
        <f t="array" ref="C40">IFERROR(INDEX('STEP1(自己チェック)'!C:C, SMALL(IF('STEP1(自己チェック)'!K$1:K$99="未達成", ROW('STEP1(自己チェック)'!C$1:C$99)), ROW(31:31))), "")</f>
        <v/>
      </c>
    </row>
    <row r="41" spans="1:3" x14ac:dyDescent="0.4">
      <c r="A41" s="39" t="str" cm="1">
        <f t="array" ref="A41">IFERROR(INDEX('STEP1(自己チェック)'!C:C, SMALL(IF('STEP1(自己チェック)'!K$1:K$99="達成", ROW('STEP1(自己チェック)'!C$1:C$99)), ROW(32:32))), "")</f>
        <v/>
      </c>
      <c r="C41" s="39" t="str" cm="1">
        <f t="array" ref="C41">IFERROR(INDEX('STEP1(自己チェック)'!C:C, SMALL(IF('STEP1(自己チェック)'!K$1:K$99="未達成", ROW('STEP1(自己チェック)'!C$1:C$99)), ROW(32:32))), "")</f>
        <v/>
      </c>
    </row>
    <row r="42" spans="1:3" x14ac:dyDescent="0.4">
      <c r="A42" s="39" t="str" cm="1">
        <f t="array" ref="A42">IFERROR(INDEX('STEP1(自己チェック)'!C:C, SMALL(IF('STEP1(自己チェック)'!K$1:K$99="達成", ROW('STEP1(自己チェック)'!C$1:C$99)), ROW(33:33))), "")</f>
        <v/>
      </c>
      <c r="C42" s="39" t="str" cm="1">
        <f t="array" ref="C42">IFERROR(INDEX('STEP1(自己チェック)'!C:C, SMALL(IF('STEP1(自己チェック)'!K$1:K$99="未達成", ROW('STEP1(自己チェック)'!C$1:C$99)), ROW(33:33))), "")</f>
        <v/>
      </c>
    </row>
    <row r="43" spans="1:3" x14ac:dyDescent="0.4">
      <c r="A43" s="39" t="str" cm="1">
        <f t="array" ref="A43">IFERROR(INDEX('STEP1(自己チェック)'!C:C, SMALL(IF('STEP1(自己チェック)'!K$1:K$99="達成", ROW('STEP1(自己チェック)'!C$1:C$99)), ROW(34:34))), "")</f>
        <v/>
      </c>
      <c r="C43" s="39" t="str" cm="1">
        <f t="array" ref="C43">IFERROR(INDEX('STEP1(自己チェック)'!C:C, SMALL(IF('STEP1(自己チェック)'!K$1:K$99="未達成", ROW('STEP1(自己チェック)'!C$1:C$99)), ROW(34:34))), "")</f>
        <v/>
      </c>
    </row>
    <row r="44" spans="1:3" x14ac:dyDescent="0.4">
      <c r="A44" s="39" t="str" cm="1">
        <f t="array" ref="A44">IFERROR(INDEX('STEP1(自己チェック)'!C:C, SMALL(IF('STEP1(自己チェック)'!K$1:K$99="達成", ROW('STEP1(自己チェック)'!C$1:C$99)), ROW(35:35))), "")</f>
        <v/>
      </c>
      <c r="C44" s="39" t="str" cm="1">
        <f t="array" ref="C44">IFERROR(INDEX('STEP1(自己チェック)'!C:C, SMALL(IF('STEP1(自己チェック)'!K$1:K$99="未達成", ROW('STEP1(自己チェック)'!C$1:C$99)), ROW(35:35))), "")</f>
        <v/>
      </c>
    </row>
    <row r="45" spans="1:3" x14ac:dyDescent="0.4">
      <c r="A45" s="39" t="str" cm="1">
        <f t="array" ref="A45">IFERROR(INDEX('STEP1(自己チェック)'!C:C, SMALL(IF('STEP1(自己チェック)'!K$1:K$99="達成", ROW('STEP1(自己チェック)'!C$1:C$99)), ROW(36:36))), "")</f>
        <v/>
      </c>
      <c r="C45" s="39" t="str" cm="1">
        <f t="array" ref="C45">IFERROR(INDEX('STEP1(自己チェック)'!C:C, SMALL(IF('STEP1(自己チェック)'!K$1:K$99="未達成", ROW('STEP1(自己チェック)'!C$1:C$99)), ROW(36:36))), "")</f>
        <v/>
      </c>
    </row>
    <row r="46" spans="1:3" x14ac:dyDescent="0.4">
      <c r="A46" s="39" t="str" cm="1">
        <f t="array" ref="A46">IFERROR(INDEX('STEP1(自己チェック)'!C:C, SMALL(IF('STEP1(自己チェック)'!K$1:K$99="達成", ROW('STEP1(自己チェック)'!C$1:C$99)), ROW(37:37))), "")</f>
        <v/>
      </c>
      <c r="C46" s="39" t="str" cm="1">
        <f t="array" ref="C46">IFERROR(INDEX('STEP1(自己チェック)'!C:C, SMALL(IF('STEP1(自己チェック)'!K$1:K$99="未達成", ROW('STEP1(自己チェック)'!C$1:C$99)), ROW(37:37))), "")</f>
        <v/>
      </c>
    </row>
    <row r="47" spans="1:3" x14ac:dyDescent="0.4">
      <c r="A47" s="39" t="str" cm="1">
        <f t="array" ref="A47">IFERROR(INDEX('STEP1(自己チェック)'!C:C, SMALL(IF('STEP1(自己チェック)'!K$1:K$99="達成", ROW('STEP1(自己チェック)'!C$1:C$99)), ROW(38:38))), "")</f>
        <v/>
      </c>
      <c r="C47" s="39" t="str" cm="1">
        <f t="array" ref="C47">IFERROR(INDEX('STEP1(自己チェック)'!C:C, SMALL(IF('STEP1(自己チェック)'!K$1:K$99="未達成", ROW('STEP1(自己チェック)'!C$1:C$99)), ROW(38:38))), "")</f>
        <v/>
      </c>
    </row>
    <row r="48" spans="1:3" x14ac:dyDescent="0.4">
      <c r="A48" s="39" t="str" cm="1">
        <f t="array" ref="A48">IFERROR(INDEX('STEP1(自己チェック)'!C:C, SMALL(IF('STEP1(自己チェック)'!K$1:K$99="達成", ROW('STEP1(自己チェック)'!C$1:C$99)), ROW(39:39))), "")</f>
        <v/>
      </c>
      <c r="C48" s="39" t="str" cm="1">
        <f t="array" ref="C48">IFERROR(INDEX('STEP1(自己チェック)'!C:C, SMALL(IF('STEP1(自己チェック)'!K$1:K$99="未達成", ROW('STEP1(自己チェック)'!C$1:C$99)), ROW(39:39))), "")</f>
        <v/>
      </c>
    </row>
    <row r="49" spans="1:3" x14ac:dyDescent="0.4">
      <c r="A49" s="39" t="str" cm="1">
        <f t="array" ref="A49">IFERROR(INDEX('STEP1(自己チェック)'!C:C, SMALL(IF('STEP1(自己チェック)'!K$1:K$99="達成", ROW('STEP1(自己チェック)'!C$1:C$99)), ROW(40:40))), "")</f>
        <v/>
      </c>
      <c r="C49" s="39" t="str" cm="1">
        <f t="array" ref="C49">IFERROR(INDEX('STEP1(自己チェック)'!C:C, SMALL(IF('STEP1(自己チェック)'!K$1:K$99="未達成", ROW('STEP1(自己チェック)'!C$1:C$99)), ROW(40:40))), "")</f>
        <v/>
      </c>
    </row>
    <row r="50" spans="1:3" x14ac:dyDescent="0.4">
      <c r="A50" s="39" t="str" cm="1">
        <f t="array" ref="A50">IFERROR(INDEX('STEP1(自己チェック)'!C:C, SMALL(IF('STEP1(自己チェック)'!K$1:K$99="達成", ROW('STEP1(自己チェック)'!C$1:C$99)), ROW(41:41))), "")</f>
        <v/>
      </c>
      <c r="C50" s="39" t="str" cm="1">
        <f t="array" ref="C50">IFERROR(INDEX('STEP1(自己チェック)'!C:C, SMALL(IF('STEP1(自己チェック)'!K$1:K$99="未達成", ROW('STEP1(自己チェック)'!C$1:C$99)), ROW(41:41))), "")</f>
        <v/>
      </c>
    </row>
    <row r="51" spans="1:3" x14ac:dyDescent="0.4">
      <c r="A51" s="39" t="str" cm="1">
        <f t="array" ref="A51">IFERROR(INDEX('STEP1(自己チェック)'!C:C, SMALL(IF('STEP1(自己チェック)'!K$1:K$99="達成", ROW('STEP1(自己チェック)'!C$1:C$99)), ROW(42:42))), "")</f>
        <v/>
      </c>
      <c r="C51" s="39" t="str" cm="1">
        <f t="array" ref="C51">IFERROR(INDEX('STEP1(自己チェック)'!C:C, SMALL(IF('STEP1(自己チェック)'!K$1:K$99="未達成", ROW('STEP1(自己チェック)'!C$1:C$99)), ROW(42:42))), "")</f>
        <v/>
      </c>
    </row>
    <row r="52" spans="1:3" x14ac:dyDescent="0.4">
      <c r="A52" s="39" t="str" cm="1">
        <f t="array" ref="A52">IFERROR(INDEX('STEP1(自己チェック)'!C:C, SMALL(IF('STEP1(自己チェック)'!K$1:K$99="達成", ROW('STEP1(自己チェック)'!C$1:C$99)), ROW(43:43))), "")</f>
        <v/>
      </c>
      <c r="C52" s="39" t="str" cm="1">
        <f t="array" ref="C52">IFERROR(INDEX('STEP1(自己チェック)'!C:C, SMALL(IF('STEP1(自己チェック)'!K$1:K$99="未達成", ROW('STEP1(自己チェック)'!C$1:C$99)), ROW(43:43))), "")</f>
        <v/>
      </c>
    </row>
    <row r="53" spans="1:3" x14ac:dyDescent="0.4">
      <c r="A53" s="39" t="str" cm="1">
        <f t="array" ref="A53">IFERROR(INDEX('STEP1(自己チェック)'!C:C, SMALL(IF('STEP1(自己チェック)'!K$1:K$99="達成", ROW('STEP1(自己チェック)'!C$1:C$99)), ROW(44:44))), "")</f>
        <v/>
      </c>
      <c r="C53" s="39" t="str" cm="1">
        <f t="array" ref="C53">IFERROR(INDEX('STEP1(自己チェック)'!C:C, SMALL(IF('STEP1(自己チェック)'!K$1:K$99="未達成", ROW('STEP1(自己チェック)'!C$1:C$99)), ROW(44:44))), "")</f>
        <v/>
      </c>
    </row>
  </sheetData>
  <mergeCells count="3">
    <mergeCell ref="A1:C1"/>
    <mergeCell ref="A3:B3"/>
    <mergeCell ref="A4:C4"/>
  </mergeCells>
  <phoneticPr fontId="3"/>
  <printOptions horizontalCentered="1"/>
  <pageMargins left="0.23622047244094491" right="0.23622047244094491" top="0.74803149606299213" bottom="0.74803149606299213" header="0.31496062992125984" footer="0.31496062992125984"/>
  <pageSetup paperSize="9" scale="71"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Group Box 1">
              <controlPr defaultSize="0" autoFill="0" autoPict="0">
                <anchor moveWithCells="1">
                  <from>
                    <xdr:col>1</xdr:col>
                    <xdr:colOff>3810000</xdr:colOff>
                    <xdr:row>4</xdr:row>
                    <xdr:rowOff>0</xdr:rowOff>
                  </from>
                  <to>
                    <xdr:col>2</xdr:col>
                    <xdr:colOff>1428750</xdr:colOff>
                    <xdr:row>5</xdr:row>
                    <xdr:rowOff>95250</xdr:rowOff>
                  </to>
                </anchor>
              </controlPr>
            </control>
          </mc:Choice>
        </mc:AlternateContent>
        <mc:AlternateContent xmlns:mc="http://schemas.openxmlformats.org/markup-compatibility/2006">
          <mc:Choice Requires="x14">
            <control shapeId="26626" r:id="rId5" name="Group Box 2">
              <controlPr defaultSize="0" autoFill="0" autoPict="0">
                <anchor moveWithCells="1">
                  <from>
                    <xdr:col>1</xdr:col>
                    <xdr:colOff>3686175</xdr:colOff>
                    <xdr:row>4</xdr:row>
                    <xdr:rowOff>0</xdr:rowOff>
                  </from>
                  <to>
                    <xdr:col>2</xdr:col>
                    <xdr:colOff>1543050</xdr:colOff>
                    <xdr:row>5</xdr:row>
                    <xdr:rowOff>95250</xdr:rowOff>
                  </to>
                </anchor>
              </controlPr>
            </control>
          </mc:Choice>
        </mc:AlternateContent>
        <mc:AlternateContent xmlns:mc="http://schemas.openxmlformats.org/markup-compatibility/2006">
          <mc:Choice Requires="x14">
            <control shapeId="26627" r:id="rId6" name="Group Box 3">
              <controlPr defaultSize="0" autoFill="0" autoPict="0">
                <anchor moveWithCells="1">
                  <from>
                    <xdr:col>1</xdr:col>
                    <xdr:colOff>3619500</xdr:colOff>
                    <xdr:row>4</xdr:row>
                    <xdr:rowOff>0</xdr:rowOff>
                  </from>
                  <to>
                    <xdr:col>2</xdr:col>
                    <xdr:colOff>1695450</xdr:colOff>
                    <xdr:row>5</xdr:row>
                    <xdr:rowOff>133350</xdr:rowOff>
                  </to>
                </anchor>
              </controlPr>
            </control>
          </mc:Choice>
        </mc:AlternateContent>
        <mc:AlternateContent xmlns:mc="http://schemas.openxmlformats.org/markup-compatibility/2006">
          <mc:Choice Requires="x14">
            <control shapeId="26628" r:id="rId7" name="Group Box 4">
              <controlPr defaultSize="0" autoFill="0" autoPict="0">
                <anchor moveWithCells="1">
                  <from>
                    <xdr:col>0</xdr:col>
                    <xdr:colOff>3524250</xdr:colOff>
                    <xdr:row>4</xdr:row>
                    <xdr:rowOff>0</xdr:rowOff>
                  </from>
                  <to>
                    <xdr:col>2</xdr:col>
                    <xdr:colOff>1676400</xdr:colOff>
                    <xdr:row>5</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6ABF-A572-40D2-A7D7-B34DA4DE4CC7}">
  <sheetPr>
    <tabColor theme="9" tint="0.59999389629810485"/>
    <pageSetUpPr fitToPage="1"/>
  </sheetPr>
  <dimension ref="A1:C53"/>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105</v>
      </c>
      <c r="B1" s="195"/>
      <c r="C1" s="195"/>
    </row>
    <row r="2" spans="1:3" ht="16.5" x14ac:dyDescent="0.4">
      <c r="A2" s="26"/>
      <c r="B2" s="26"/>
      <c r="C2" s="26"/>
    </row>
    <row r="3" spans="1:3" ht="16.5" x14ac:dyDescent="0.4">
      <c r="A3" s="197" t="s">
        <v>190</v>
      </c>
      <c r="B3" s="197"/>
      <c r="C3" s="96">
        <f>'STEP1(自己チェック)'!L55</f>
        <v>0</v>
      </c>
    </row>
    <row r="4" spans="1:3" ht="16.149999999999999" customHeight="1" x14ac:dyDescent="0.4">
      <c r="A4" s="204" t="s">
        <v>116</v>
      </c>
      <c r="B4" s="204"/>
      <c r="C4" s="204"/>
    </row>
    <row r="5" spans="1:3" x14ac:dyDescent="0.4">
      <c r="A5" s="78"/>
      <c r="B5" s="78"/>
      <c r="C5" s="78"/>
    </row>
    <row r="6" spans="1:3" x14ac:dyDescent="0.4">
      <c r="A6" s="78"/>
      <c r="B6" s="78"/>
      <c r="C6" s="78"/>
    </row>
    <row r="8" spans="1:3" ht="16.5" x14ac:dyDescent="0.4">
      <c r="A8" s="40" t="s">
        <v>101</v>
      </c>
      <c r="B8" s="38"/>
      <c r="C8" s="41" t="s">
        <v>102</v>
      </c>
    </row>
    <row r="10" spans="1:3" x14ac:dyDescent="0.4">
      <c r="A10" s="39" t="str" cm="1">
        <f t="array" ref="A10">IFERROR(INDEX('STEP1(自己チェック)'!C:C, SMALL(IF('STEP1(自己チェック)'!L$1:L$75="達成", ROW('STEP1(自己チェック)'!C$1:C$75)), ROW(1:1))), "")</f>
        <v/>
      </c>
      <c r="C10" s="39" t="str" cm="1">
        <f t="array" ref="C10">IFERROR(INDEX('STEP1(自己チェック)'!C:C, SMALL(IF('STEP1(自己チェック)'!L$1:L$75="未達成", ROW('STEP1(自己チェック)'!C$1:C$75)), ROW(1:1))), "")</f>
        <v>01.業務運営の処理方法・手順の検討</v>
      </c>
    </row>
    <row r="11" spans="1:3" x14ac:dyDescent="0.4">
      <c r="A11" s="39" t="str" cm="1">
        <f t="array" ref="A11">IFERROR(INDEX('STEP1(自己チェック)'!C:C, SMALL(IF('STEP1(自己チェック)'!L$1:L$75="達成", ROW('STEP1(自己チェック)'!C$1:C$75)), ROW(2:2))), "")</f>
        <v/>
      </c>
      <c r="C11" s="39" t="str" cm="1">
        <f t="array" ref="C11">IFERROR(INDEX('STEP1(自己チェック)'!C:C, SMALL(IF('STEP1(自己チェック)'!L$1:L$75="未達成", ROW('STEP1(自己チェック)'!C$1:C$75)), ROW(2:2))), "")</f>
        <v>02.業務運営の推進</v>
      </c>
    </row>
    <row r="12" spans="1:3" x14ac:dyDescent="0.4">
      <c r="A12" s="39" t="str" cm="1">
        <f t="array" ref="A12">IFERROR(INDEX('STEP1(自己チェック)'!C:C, SMALL(IF('STEP1(自己チェック)'!L$1:L$75="達成", ROW('STEP1(自己チェック)'!C$1:C$75)), ROW(3:3))), "")</f>
        <v/>
      </c>
      <c r="C12" s="39" t="str" cm="1">
        <f t="array" ref="C12">IFERROR(INDEX('STEP1(自己チェック)'!C:C, SMALL(IF('STEP1(自己チェック)'!L$1:L$75="未達成", ROW('STEP1(自己チェック)'!C$1:C$75)), ROW(3:3))), "")</f>
        <v>03.業務運営の創意工夫の推進</v>
      </c>
    </row>
    <row r="13" spans="1:3" x14ac:dyDescent="0.4">
      <c r="A13" s="39" t="str" cm="1">
        <f t="array" ref="A13">IFERROR(INDEX('STEP1(自己チェック)'!C:C, SMALL(IF('STEP1(自己チェック)'!L$1:L$75="達成", ROW('STEP1(自己チェック)'!C$1:C$75)), ROW(4:4))), "")</f>
        <v/>
      </c>
      <c r="C13" s="39" t="str" cm="1">
        <f t="array" ref="C13">IFERROR(INDEX('STEP1(自己チェック)'!C:C, SMALL(IF('STEP1(自己チェック)'!L$1:L$75="未達成", ROW('STEP1(自己チェック)'!C$1:C$75)), ROW(4:4))), "")</f>
        <v>04.倉庫内作業の進捗管理と緊急対応</v>
      </c>
    </row>
    <row r="14" spans="1:3" x14ac:dyDescent="0.4">
      <c r="A14" s="39" t="str" cm="1">
        <f t="array" ref="A14">IFERROR(INDEX('STEP1(自己チェック)'!C:C, SMALL(IF('STEP1(自己チェック)'!L$1:L$75="達成", ROW('STEP1(自己チェック)'!C$1:C$75)), ROW(5:5))), "")</f>
        <v/>
      </c>
      <c r="C14" s="39" t="str" cm="1">
        <f t="array" ref="C14">IFERROR(INDEX('STEP1(自己チェック)'!C:C, SMALL(IF('STEP1(自己チェック)'!L$1:L$75="未達成", ROW('STEP1(自己チェック)'!C$1:C$75)), ROW(5:5))), "")</f>
        <v>05.クレーム管理</v>
      </c>
    </row>
    <row r="15" spans="1:3" x14ac:dyDescent="0.4">
      <c r="A15" s="39" t="str" cm="1">
        <f t="array" ref="A15">IFERROR(INDEX('STEP1(自己チェック)'!C:C, SMALL(IF('STEP1(自己チェック)'!L$1:L$75="達成", ROW('STEP1(自己チェック)'!C$1:C$75)), ROW(6:6))), "")</f>
        <v/>
      </c>
      <c r="C15" s="39" t="str" cm="1">
        <f t="array" ref="C15">IFERROR(INDEX('STEP1(自己チェック)'!C:C, SMALL(IF('STEP1(自己チェック)'!L$1:L$75="未達成", ROW('STEP1(自己チェック)'!C$1:C$75)), ROW(6:6))), "")</f>
        <v>06.安全管理</v>
      </c>
    </row>
    <row r="16" spans="1:3" x14ac:dyDescent="0.4">
      <c r="A16" s="39" t="str" cm="1">
        <f t="array" ref="A16">IFERROR(INDEX('STEP1(自己チェック)'!C:C, SMALL(IF('STEP1(自己チェック)'!L$1:L$75="達成", ROW('STEP1(自己チェック)'!C$1:C$75)), ROW(7:7))), "")</f>
        <v/>
      </c>
      <c r="C16" s="39" t="str" cm="1">
        <f t="array" ref="C16">IFERROR(INDEX('STEP1(自己チェック)'!C:C, SMALL(IF('STEP1(自己チェック)'!L$1:L$75="未達成", ROW('STEP1(自己チェック)'!C$1:C$75)), ROW(7:7))), "")</f>
        <v>07.モラール管理</v>
      </c>
    </row>
    <row r="17" spans="1:3" x14ac:dyDescent="0.4">
      <c r="A17" s="39" t="str" cm="1">
        <f t="array" ref="A17">IFERROR(INDEX('STEP1(自己チェック)'!C:C, SMALL(IF('STEP1(自己チェック)'!L$1:L$75="達成", ROW('STEP1(自己チェック)'!C$1:C$75)), ROW(8:8))), "")</f>
        <v/>
      </c>
      <c r="C17" s="39" t="str" cm="1">
        <f t="array" ref="C17">IFERROR(INDEX('STEP1(自己チェック)'!C:C, SMALL(IF('STEP1(自己チェック)'!L$1:L$75="未達成", ROW('STEP1(自己チェック)'!C$1:C$75)), ROW(8:8))), "")</f>
        <v>08.在庫管理</v>
      </c>
    </row>
    <row r="18" spans="1:3" x14ac:dyDescent="0.4">
      <c r="A18" s="39" t="str" cm="1">
        <f t="array" ref="A18">IFERROR(INDEX('STEP1(自己チェック)'!C:C, SMALL(IF('STEP1(自己チェック)'!L$1:L$75="達成", ROW('STEP1(自己チェック)'!C$1:C$75)), ROW(9:9))), "")</f>
        <v/>
      </c>
      <c r="C18" s="39" t="str" cm="1">
        <f t="array" ref="C18">IFERROR(INDEX('STEP1(自己チェック)'!C:C, SMALL(IF('STEP1(自己チェック)'!L$1:L$75="未達成", ROW('STEP1(自己チェック)'!C$1:C$75)), ROW(9:9))), "")</f>
        <v>09.各種帳票処理の処理方法・手順の検討</v>
      </c>
    </row>
    <row r="19" spans="1:3" x14ac:dyDescent="0.4">
      <c r="A19" s="39" t="str" cm="1">
        <f t="array" ref="A19">IFERROR(INDEX('STEP1(自己チェック)'!C:C, SMALL(IF('STEP1(自己チェック)'!L$1:L$75="達成", ROW('STEP1(自己チェック)'!C$1:C$75)), ROW(10:10))), "")</f>
        <v/>
      </c>
      <c r="C19" s="39" t="str" cm="1">
        <f t="array" ref="C19">IFERROR(INDEX('STEP1(自己チェック)'!C:C, SMALL(IF('STEP1(自己チェック)'!L$1:L$75="未達成", ROW('STEP1(自己チェック)'!C$1:C$75)), ROW(10:10))), "")</f>
        <v>10.各種帳票処理実務の推進</v>
      </c>
    </row>
    <row r="20" spans="1:3" x14ac:dyDescent="0.4">
      <c r="A20" s="39" t="str" cm="1">
        <f t="array" ref="A20">IFERROR(INDEX('STEP1(自己チェック)'!C:C, SMALL(IF('STEP1(自己チェック)'!L$1:L$75="達成", ROW('STEP1(自己チェック)'!C$1:C$75)), ROW(11:11))), "")</f>
        <v/>
      </c>
      <c r="C20" s="39" t="str" cm="1">
        <f t="array" ref="C20">IFERROR(INDEX('STEP1(自己チェック)'!C:C, SMALL(IF('STEP1(自己チェック)'!L$1:L$75="未達成", ROW('STEP1(自己チェック)'!C$1:C$75)), ROW(11:11))), "")</f>
        <v>11.各種帳票処理の創意工夫の推進</v>
      </c>
    </row>
    <row r="21" spans="1:3" x14ac:dyDescent="0.4">
      <c r="A21" s="39" t="str" cm="1">
        <f t="array" ref="A21">IFERROR(INDEX('STEP1(自己チェック)'!C:C, SMALL(IF('STEP1(自己チェック)'!L$1:L$75="達成", ROW('STEP1(自己チェック)'!C$1:C$75)), ROW(12:12))), "")</f>
        <v/>
      </c>
      <c r="C21" s="39" t="str" cm="1">
        <f t="array" ref="C21">IFERROR(INDEX('STEP1(自己チェック)'!C:C, SMALL(IF('STEP1(自己チェック)'!L$1:L$75="未達成", ROW('STEP1(自己チェック)'!C$1:C$75)), ROW(12:12))), "")</f>
        <v>12.施設・設備の点検・保全</v>
      </c>
    </row>
    <row r="22" spans="1:3" x14ac:dyDescent="0.4">
      <c r="A22" s="39" t="str" cm="1">
        <f t="array" ref="A22">IFERROR(INDEX('STEP1(自己チェック)'!C:C, SMALL(IF('STEP1(自己チェック)'!L$1:L$75="達成", ROW('STEP1(自己チェック)'!C$1:C$75)), ROW(13:13))), "")</f>
        <v/>
      </c>
      <c r="C22" s="39" t="str" cm="1">
        <f t="array" ref="C22">IFERROR(INDEX('STEP1(自己チェック)'!C:C, SMALL(IF('STEP1(自己チェック)'!L$1:L$75="未達成", ROW('STEP1(自己チェック)'!C$1:C$75)), ROW(13:13))), "")</f>
        <v>13.トラブルへの対応</v>
      </c>
    </row>
    <row r="23" spans="1:3" x14ac:dyDescent="0.4">
      <c r="A23" s="39" t="str" cm="1">
        <f t="array" ref="A23">IFERROR(INDEX('STEP1(自己チェック)'!C:C, SMALL(IF('STEP1(自己チェック)'!L$1:L$75="達成", ROW('STEP1(自己チェック)'!C$1:C$75)), ROW(14:14))), "")</f>
        <v/>
      </c>
      <c r="C23" s="39" t="str" cm="1">
        <f t="array" ref="C23">IFERROR(INDEX('STEP1(自己チェック)'!C:C, SMALL(IF('STEP1(自己チェック)'!L$1:L$75="未達成", ROW('STEP1(自己チェック)'!C$1:C$75)), ROW(14:14))), "")</f>
        <v>14.効率化促進・オペレーションコスト削減</v>
      </c>
    </row>
    <row r="24" spans="1:3" x14ac:dyDescent="0.4">
      <c r="A24" s="39" t="str" cm="1">
        <f t="array" ref="A24">IFERROR(INDEX('STEP1(自己チェック)'!C:C, SMALL(IF('STEP1(自己チェック)'!L$1:L$75="達成", ROW('STEP1(自己チェック)'!C$1:C$75)), ROW(15:15))), "")</f>
        <v/>
      </c>
      <c r="C24" s="39" t="str" cm="1">
        <f t="array" ref="C24">IFERROR(INDEX('STEP1(自己チェック)'!C:C, SMALL(IF('STEP1(自己チェック)'!L$1:L$75="未達成", ROW('STEP1(自己チェック)'!C$1:C$75)), ROW(15:15))), "")</f>
        <v>15.安全管理のルール創設</v>
      </c>
    </row>
    <row r="25" spans="1:3" x14ac:dyDescent="0.4">
      <c r="A25" s="39" t="str" cm="1">
        <f t="array" ref="A25">IFERROR(INDEX('STEP1(自己チェック)'!C:C, SMALL(IF('STEP1(自己チェック)'!L$1:L$75="達成", ROW('STEP1(自己チェック)'!C$1:C$75)), ROW(16:16))), "")</f>
        <v/>
      </c>
      <c r="C25" s="39" t="str" cm="1">
        <f t="array" ref="C25">IFERROR(INDEX('STEP1(自己チェック)'!C:C, SMALL(IF('STEP1(自己チェック)'!L$1:L$75="未達成", ROW('STEP1(自己チェック)'!C$1:C$75)), ROW(16:16))), "")</f>
        <v>16.外部業者の手配・調整</v>
      </c>
    </row>
    <row r="26" spans="1:3" x14ac:dyDescent="0.4">
      <c r="A26" s="39" t="str" cm="1">
        <f t="array" ref="A26">IFERROR(INDEX('STEP1(自己チェック)'!C:C, SMALL(IF('STEP1(自己チェック)'!L$1:L$75="達成", ROW('STEP1(自己チェック)'!C$1:C$75)), ROW(17:17))), "")</f>
        <v/>
      </c>
      <c r="C26" s="39" t="str" cm="1">
        <f t="array" ref="C26">IFERROR(INDEX('STEP1(自己チェック)'!C:C, SMALL(IF('STEP1(自己チェック)'!L$1:L$75="未達成", ROW('STEP1(自己チェック)'!C$1:C$75)), ROW(17:17))), "")</f>
        <v>17.荷主との相談・調整</v>
      </c>
    </row>
    <row r="27" spans="1:3" x14ac:dyDescent="0.4">
      <c r="A27" s="39" t="str" cm="1">
        <f t="array" ref="A27">IFERROR(INDEX('STEP1(自己チェック)'!C:C, SMALL(IF('STEP1(自己チェック)'!L$1:L$75="達成", ROW('STEP1(自己チェック)'!C$1:C$75)), ROW(18:18))), "")</f>
        <v/>
      </c>
      <c r="C27" s="39" t="str" cm="1">
        <f t="array" ref="C27">IFERROR(INDEX('STEP1(自己チェック)'!C:C, SMALL(IF('STEP1(自己チェック)'!L$1:L$75="未達成", ROW('STEP1(自己チェック)'!C$1:C$75)), ROW(18:18))), "")</f>
        <v>18.棚卸しの計画</v>
      </c>
    </row>
    <row r="28" spans="1:3" x14ac:dyDescent="0.4">
      <c r="A28" s="39" t="str" cm="1">
        <f t="array" ref="A28">IFERROR(INDEX('STEP1(自己チェック)'!C:C, SMALL(IF('STEP1(自己チェック)'!L$1:L$75="達成", ROW('STEP1(自己チェック)'!C$1:C$75)), ROW(19:19))), "")</f>
        <v/>
      </c>
      <c r="C28" s="39" t="str" cm="1">
        <f t="array" ref="C28">IFERROR(INDEX('STEP1(自己チェック)'!C:C, SMALL(IF('STEP1(自己チェック)'!L$1:L$75="未達成", ROW('STEP1(自己チェック)'!C$1:C$75)), ROW(19:19))), "")</f>
        <v>19.棚卸しの実行</v>
      </c>
    </row>
    <row r="29" spans="1:3" x14ac:dyDescent="0.4">
      <c r="A29" s="39" t="str" cm="1">
        <f t="array" ref="A29">IFERROR(INDEX('STEP1(自己チェック)'!C:C, SMALL(IF('STEP1(自己チェック)'!L$1:L$75="達成", ROW('STEP1(自己チェック)'!C$1:C$75)), ROW(20:20))), "")</f>
        <v/>
      </c>
      <c r="C29" s="39" t="str" cm="1">
        <f t="array" ref="C29">IFERROR(INDEX('STEP1(自己チェック)'!C:C, SMALL(IF('STEP1(自己チェック)'!L$1:L$75="未達成", ROW('STEP1(自己チェック)'!C$1:C$75)), ROW(20:20))), "")</f>
        <v>20.棚卸しの評価・改善</v>
      </c>
    </row>
    <row r="30" spans="1:3" x14ac:dyDescent="0.4">
      <c r="A30" s="39" t="str" cm="1">
        <f t="array" ref="A30">IFERROR(INDEX('STEP1(自己チェック)'!C:C, SMALL(IF('STEP1(自己チェック)'!L$1:L$75="達成", ROW('STEP1(自己チェック)'!C$1:C$75)), ROW(21:21))), "")</f>
        <v/>
      </c>
      <c r="C30" s="39" t="str" cm="1">
        <f t="array" ref="C30">IFERROR(INDEX('STEP1(自己チェック)'!C:C, SMALL(IF('STEP1(自己チェック)'!L$1:L$75="未達成", ROW('STEP1(自己チェック)'!C$1:C$75)), ROW(21:21))), "")</f>
        <v>21.保管貨物の品質維持・向上方法・手順の検討</v>
      </c>
    </row>
    <row r="31" spans="1:3" x14ac:dyDescent="0.4">
      <c r="A31" s="39" t="str" cm="1">
        <f t="array" ref="A31">IFERROR(INDEX('STEP1(自己チェック)'!C:C, SMALL(IF('STEP1(自己チェック)'!L$1:L$75="達成", ROW('STEP1(自己チェック)'!C$1:C$75)), ROW(22:22))), "")</f>
        <v/>
      </c>
      <c r="C31" s="39" t="str" cm="1">
        <f t="array" ref="C31">IFERROR(INDEX('STEP1(自己チェック)'!C:C, SMALL(IF('STEP1(自己チェック)'!L$1:L$75="未達成", ROW('STEP1(自己チェック)'!C$1:C$75)), ROW(22:22))), "")</f>
        <v>22.保管貨物の品質維持・向上の推進</v>
      </c>
    </row>
    <row r="32" spans="1:3" x14ac:dyDescent="0.4">
      <c r="A32" s="39" t="str" cm="1">
        <f t="array" ref="A32">IFERROR(INDEX('STEP1(自己チェック)'!C:C, SMALL(IF('STEP1(自己チェック)'!L$1:L$75="達成", ROW('STEP1(自己チェック)'!C$1:C$75)), ROW(23:23))), "")</f>
        <v/>
      </c>
      <c r="C32" s="39" t="str" cm="1">
        <f t="array" ref="C32">IFERROR(INDEX('STEP1(自己チェック)'!C:C, SMALL(IF('STEP1(自己チェック)'!L$1:L$75="未達成", ROW('STEP1(自己チェック)'!C$1:C$75)), ROW(23:23))), "")</f>
        <v>23.保管貨物の品質維持・向上の検証と評価</v>
      </c>
    </row>
    <row r="33" spans="1:3" x14ac:dyDescent="0.4">
      <c r="A33" s="39" t="str" cm="1">
        <f t="array" ref="A33">IFERROR(INDEX('STEP1(自己チェック)'!C:C, SMALL(IF('STEP1(自己チェック)'!L$1:L$75="達成", ROW('STEP1(自己チェック)'!C$1:C$75)), ROW(24:24))), "")</f>
        <v/>
      </c>
      <c r="C33" s="39" t="str" cm="1">
        <f t="array" ref="C33">IFERROR(INDEX('STEP1(自己チェック)'!C:C, SMALL(IF('STEP1(自己チェック)'!L$1:L$75="未達成", ROW('STEP1(自己チェック)'!C$1:C$75)), ROW(24:24))), "")</f>
        <v>24.入出荷作業</v>
      </c>
    </row>
    <row r="34" spans="1:3" x14ac:dyDescent="0.4">
      <c r="A34" s="39" t="str" cm="1">
        <f t="array" ref="A34">IFERROR(INDEX('STEP1(自己チェック)'!C:C, SMALL(IF('STEP1(自己チェック)'!L$1:L$75="達成", ROW('STEP1(自己チェック)'!C$1:C$75)), ROW(25:25))), "")</f>
        <v/>
      </c>
      <c r="C34" s="39" t="str" cm="1">
        <f t="array" ref="C34">IFERROR(INDEX('STEP1(自己チェック)'!C:C, SMALL(IF('STEP1(自己チェック)'!L$1:L$75="未達成", ROW('STEP1(自己チェック)'!C$1:C$75)), ROW(25:25))), "")</f>
        <v>25.保管作業</v>
      </c>
    </row>
    <row r="35" spans="1:3" x14ac:dyDescent="0.4">
      <c r="A35" s="39" t="str" cm="1">
        <f t="array" ref="A35">IFERROR(INDEX('STEP1(自己チェック)'!C:C, SMALL(IF('STEP1(自己チェック)'!L$1:L$75="達成", ROW('STEP1(自己チェック)'!C$1:C$75)), ROW(26:26))), "")</f>
        <v/>
      </c>
      <c r="C35" s="39" t="str" cm="1">
        <f t="array" ref="C35">IFERROR(INDEX('STEP1(自己チェック)'!C:C, SMALL(IF('STEP1(自己チェック)'!L$1:L$75="未達成", ROW('STEP1(自己チェック)'!C$1:C$75)), ROW(26:26))), "")</f>
        <v>26.ピッキング・仕分け作業</v>
      </c>
    </row>
    <row r="36" spans="1:3" x14ac:dyDescent="0.4">
      <c r="A36" s="39" t="str" cm="1">
        <f t="array" ref="A36">IFERROR(INDEX('STEP1(自己チェック)'!C:C, SMALL(IF('STEP1(自己チェック)'!L$1:L$75="達成", ROW('STEP1(自己チェック)'!C$1:C$75)), ROW(27:27))), "")</f>
        <v/>
      </c>
      <c r="C36" s="39" t="str" cm="1">
        <f t="array" ref="C36">IFERROR(INDEX('STEP1(自己チェック)'!C:C, SMALL(IF('STEP1(自己チェック)'!L$1:L$75="未達成", ROW('STEP1(自己チェック)'!C$1:C$75)), ROW(27:27))), "")</f>
        <v>27.入荷・保管・出荷作業の改善</v>
      </c>
    </row>
    <row r="37" spans="1:3" x14ac:dyDescent="0.4">
      <c r="A37" s="39" t="str" cm="1">
        <f t="array" ref="A37">IFERROR(INDEX('STEP1(自己チェック)'!C:C, SMALL(IF('STEP1(自己チェック)'!L$1:L$75="達成", ROW('STEP1(自己チェック)'!C$1:C$75)), ROW(28:28))), "")</f>
        <v/>
      </c>
      <c r="C37" s="39" t="str" cm="1">
        <f t="array" ref="C37">IFERROR(INDEX('STEP1(自己チェック)'!C:C, SMALL(IF('STEP1(自己チェック)'!L$1:L$75="未達成", ROW('STEP1(自己チェック)'!C$1:C$75)), ROW(28:28))), "")</f>
        <v>28.流通加工作業</v>
      </c>
    </row>
    <row r="38" spans="1:3" x14ac:dyDescent="0.4">
      <c r="A38" s="39" t="str" cm="1">
        <f t="array" ref="A38">IFERROR(INDEX('STEP1(自己チェック)'!C:C, SMALL(IF('STEP1(自己チェック)'!L$1:L$75="達成", ROW('STEP1(自己チェック)'!C$1:C$75)), ROW(29:29))), "")</f>
        <v/>
      </c>
      <c r="C38" s="39" t="str" cm="1">
        <f t="array" ref="C38">IFERROR(INDEX('STEP1(自己チェック)'!C:C, SMALL(IF('STEP1(自己チェック)'!L$1:L$75="未達成", ROW('STEP1(自己チェック)'!C$1:C$75)), ROW(29:29))), "")</f>
        <v>29.流通加工作業の改善</v>
      </c>
    </row>
    <row r="39" spans="1:3" x14ac:dyDescent="0.4">
      <c r="A39" s="39" t="str" cm="1">
        <f t="array" ref="A39">IFERROR(INDEX('STEP1(自己チェック)'!C:C, SMALL(IF('STEP1(自己チェック)'!L$1:L$75="達成", ROW('STEP1(自己チェック)'!C$1:C$75)), ROW(30:30))), "")</f>
        <v/>
      </c>
      <c r="C39" s="39" t="str" cm="1">
        <f t="array" ref="C39">IFERROR(INDEX('STEP1(自己チェック)'!C:C, SMALL(IF('STEP1(自己チェック)'!L$1:L$75="未達成", ROW('STEP1(自己チェック)'!C$1:C$75)), ROW(30:30))), "")</f>
        <v/>
      </c>
    </row>
    <row r="40" spans="1:3" x14ac:dyDescent="0.4">
      <c r="A40" s="39" t="str" cm="1">
        <f t="array" ref="A40">IFERROR(INDEX('STEP1(自己チェック)'!C:C, SMALL(IF('STEP1(自己チェック)'!L$1:L$75="達成", ROW('STEP1(自己チェック)'!C$1:C$75)), ROW(31:31))), "")</f>
        <v/>
      </c>
      <c r="C40" s="39" t="str" cm="1">
        <f t="array" ref="C40">IFERROR(INDEX('STEP1(自己チェック)'!C:C, SMALL(IF('STEP1(自己チェック)'!L$1:L$75="未達成", ROW('STEP1(自己チェック)'!C$1:C$75)), ROW(31:31))), "")</f>
        <v/>
      </c>
    </row>
    <row r="41" spans="1:3" x14ac:dyDescent="0.4">
      <c r="A41" s="39" t="str" cm="1">
        <f t="array" ref="A41">IFERROR(INDEX('STEP1(自己チェック)'!C:C, SMALL(IF('STEP1(自己チェック)'!L$1:L$75="達成", ROW('STEP1(自己チェック)'!C$1:C$75)), ROW(32:32))), "")</f>
        <v/>
      </c>
      <c r="C41" s="39" t="str" cm="1">
        <f t="array" ref="C41">IFERROR(INDEX('STEP1(自己チェック)'!C:C, SMALL(IF('STEP1(自己チェック)'!L$1:L$75="未達成", ROW('STEP1(自己チェック)'!C$1:C$75)), ROW(32:32))), "")</f>
        <v/>
      </c>
    </row>
    <row r="42" spans="1:3" x14ac:dyDescent="0.4">
      <c r="A42" s="39" t="str" cm="1">
        <f t="array" ref="A42">IFERROR(INDEX('STEP1(自己チェック)'!C:C, SMALL(IF('STEP1(自己チェック)'!L$1:L$75="達成", ROW('STEP1(自己チェック)'!C$1:C$75)), ROW(33:33))), "")</f>
        <v/>
      </c>
      <c r="C42" s="39" t="str" cm="1">
        <f t="array" ref="C42">IFERROR(INDEX('STEP1(自己チェック)'!C:C, SMALL(IF('STEP1(自己チェック)'!L$1:L$75="未達成", ROW('STEP1(自己チェック)'!C$1:C$75)), ROW(33:33))), "")</f>
        <v/>
      </c>
    </row>
    <row r="43" spans="1:3" x14ac:dyDescent="0.4">
      <c r="A43" s="39" t="str" cm="1">
        <f t="array" ref="A43">IFERROR(INDEX('STEP1(自己チェック)'!C:C, SMALL(IF('STEP1(自己チェック)'!L$1:L$75="達成", ROW('STEP1(自己チェック)'!C$1:C$75)), ROW(34:34))), "")</f>
        <v/>
      </c>
      <c r="C43" s="39" t="str" cm="1">
        <f t="array" ref="C43">IFERROR(INDEX('STEP1(自己チェック)'!C:C, SMALL(IF('STEP1(自己チェック)'!L$1:L$75="未達成", ROW('STEP1(自己チェック)'!C$1:C$75)), ROW(34:34))), "")</f>
        <v/>
      </c>
    </row>
    <row r="44" spans="1:3" x14ac:dyDescent="0.4">
      <c r="A44" s="39" t="str" cm="1">
        <f t="array" ref="A44">IFERROR(INDEX('STEP1(自己チェック)'!C:C, SMALL(IF('STEP1(自己チェック)'!L$1:L$75="達成", ROW('STEP1(自己チェック)'!C$1:C$75)), ROW(35:35))), "")</f>
        <v/>
      </c>
      <c r="C44" s="39" t="str" cm="1">
        <f t="array" ref="C44">IFERROR(INDEX('STEP1(自己チェック)'!C:C, SMALL(IF('STEP1(自己チェック)'!L$1:L$75="未達成", ROW('STEP1(自己チェック)'!C$1:C$75)), ROW(35:35))), "")</f>
        <v/>
      </c>
    </row>
    <row r="45" spans="1:3" x14ac:dyDescent="0.4">
      <c r="A45" s="39" t="str" cm="1">
        <f t="array" ref="A45">IFERROR(INDEX('STEP1(自己チェック)'!C:C, SMALL(IF('STEP1(自己チェック)'!L$1:L$75="達成", ROW('STEP1(自己チェック)'!C$1:C$75)), ROW(36:36))), "")</f>
        <v/>
      </c>
      <c r="C45" s="39" t="str" cm="1">
        <f t="array" ref="C45">IFERROR(INDEX('STEP1(自己チェック)'!C:C, SMALL(IF('STEP1(自己チェック)'!L$1:L$75="未達成", ROW('STEP1(自己チェック)'!C$1:C$75)), ROW(36:36))), "")</f>
        <v/>
      </c>
    </row>
    <row r="46" spans="1:3" x14ac:dyDescent="0.4">
      <c r="A46" s="39" t="str" cm="1">
        <f t="array" ref="A46">IFERROR(INDEX('STEP1(自己チェック)'!C:C, SMALL(IF('STEP1(自己チェック)'!L$1:L$75="達成", ROW('STEP1(自己チェック)'!C$1:C$75)), ROW(37:37))), "")</f>
        <v/>
      </c>
      <c r="C46" s="39" t="str" cm="1">
        <f t="array" ref="C46">IFERROR(INDEX('STEP1(自己チェック)'!C:C, SMALL(IF('STEP1(自己チェック)'!L$1:L$75="未達成", ROW('STEP1(自己チェック)'!C$1:C$75)), ROW(37:37))), "")</f>
        <v/>
      </c>
    </row>
    <row r="47" spans="1:3" x14ac:dyDescent="0.4">
      <c r="A47" s="39" t="str" cm="1">
        <f t="array" ref="A47">IFERROR(INDEX('STEP1(自己チェック)'!C:C, SMALL(IF('STEP1(自己チェック)'!L$1:L$75="達成", ROW('STEP1(自己チェック)'!C$1:C$75)), ROW(38:38))), "")</f>
        <v/>
      </c>
      <c r="C47" s="39" t="str" cm="1">
        <f t="array" ref="C47">IFERROR(INDEX('STEP1(自己チェック)'!C:C, SMALL(IF('STEP1(自己チェック)'!L$1:L$75="未達成", ROW('STEP1(自己チェック)'!C$1:C$75)), ROW(38:38))), "")</f>
        <v/>
      </c>
    </row>
    <row r="48" spans="1:3" x14ac:dyDescent="0.4">
      <c r="A48" s="39" t="str" cm="1">
        <f t="array" ref="A48">IFERROR(INDEX('STEP1(自己チェック)'!C:C, SMALL(IF('STEP1(自己チェック)'!L$1:L$75="達成", ROW('STEP1(自己チェック)'!C$1:C$75)), ROW(39:39))), "")</f>
        <v/>
      </c>
      <c r="C48" s="39" t="str" cm="1">
        <f t="array" ref="C48">IFERROR(INDEX('STEP1(自己チェック)'!C:C, SMALL(IF('STEP1(自己チェック)'!L$1:L$75="未達成", ROW('STEP1(自己チェック)'!C$1:C$75)), ROW(39:39))), "")</f>
        <v/>
      </c>
    </row>
    <row r="49" spans="1:3" x14ac:dyDescent="0.4">
      <c r="A49" s="39" t="str" cm="1">
        <f t="array" ref="A49">IFERROR(INDEX('STEP1(自己チェック)'!C:C, SMALL(IF('STEP1(自己チェック)'!L$1:L$75="達成", ROW('STEP1(自己チェック)'!C$1:C$75)), ROW(40:40))), "")</f>
        <v/>
      </c>
      <c r="C49" s="39" t="str" cm="1">
        <f t="array" ref="C49">IFERROR(INDEX('STEP1(自己チェック)'!C:C, SMALL(IF('STEP1(自己チェック)'!L$1:L$75="未達成", ROW('STEP1(自己チェック)'!C$1:C$75)), ROW(40:40))), "")</f>
        <v/>
      </c>
    </row>
    <row r="50" spans="1:3" x14ac:dyDescent="0.4">
      <c r="A50" s="39" t="str" cm="1">
        <f t="array" ref="A50">IFERROR(INDEX('STEP1(自己チェック)'!C:C, SMALL(IF('STEP1(自己チェック)'!L$1:L$75="達成", ROW('STEP1(自己チェック)'!C$1:C$75)), ROW(41:41))), "")</f>
        <v/>
      </c>
      <c r="C50" s="39" t="str" cm="1">
        <f t="array" ref="C50">IFERROR(INDEX('STEP1(自己チェック)'!C:C, SMALL(IF('STEP1(自己チェック)'!L$1:L$75="未達成", ROW('STEP1(自己チェック)'!C$1:C$75)), ROW(41:41))), "")</f>
        <v/>
      </c>
    </row>
    <row r="51" spans="1:3" x14ac:dyDescent="0.4">
      <c r="A51" s="39" t="str" cm="1">
        <f t="array" ref="A51">IFERROR(INDEX('STEP1(自己チェック)'!C:C, SMALL(IF('STEP1(自己チェック)'!L$1:L$75="達成", ROW('STEP1(自己チェック)'!C$1:C$75)), ROW(42:42))), "")</f>
        <v/>
      </c>
      <c r="C51" s="39" t="str" cm="1">
        <f t="array" ref="C51">IFERROR(INDEX('STEP1(自己チェック)'!C:C, SMALL(IF('STEP1(自己チェック)'!L$1:L$75="未達成", ROW('STEP1(自己チェック)'!C$1:C$75)), ROW(42:42))), "")</f>
        <v/>
      </c>
    </row>
    <row r="52" spans="1:3" x14ac:dyDescent="0.4">
      <c r="A52" s="39" t="str" cm="1">
        <f t="array" ref="A52">IFERROR(INDEX('STEP1(自己チェック)'!C:C, SMALL(IF('STEP1(自己チェック)'!L$1:L$75="達成", ROW('STEP1(自己チェック)'!C$1:C$75)), ROW(43:43))), "")</f>
        <v/>
      </c>
      <c r="C52" s="39" t="str" cm="1">
        <f t="array" ref="C52">IFERROR(INDEX('STEP1(自己チェック)'!C:C, SMALL(IF('STEP1(自己チェック)'!L$1:L$75="未達成", ROW('STEP1(自己チェック)'!C$1:C$75)), ROW(43:43))), "")</f>
        <v/>
      </c>
    </row>
    <row r="53" spans="1:3" x14ac:dyDescent="0.4">
      <c r="A53" s="39" t="str" cm="1">
        <f t="array" ref="A53">IFERROR(INDEX('STEP1(自己チェック)'!C:C, SMALL(IF('STEP1(自己チェック)'!L$1:L$75="達成", ROW('STEP1(自己チェック)'!C$1:C$75)), ROW(44:44))), "")</f>
        <v/>
      </c>
      <c r="C53" s="39" t="str" cm="1">
        <f t="array" ref="C53">IFERROR(INDEX('STEP1(自己チェック)'!C:C, SMALL(IF('STEP1(自己チェック)'!L$1:L$75="未達成", ROW('STEP1(自己チェック)'!C$1:C$75)), ROW(44:44))), "")</f>
        <v/>
      </c>
    </row>
  </sheetData>
  <mergeCells count="3">
    <mergeCell ref="A3:B3"/>
    <mergeCell ref="A1:C1"/>
    <mergeCell ref="A4:C4"/>
  </mergeCells>
  <phoneticPr fontId="3"/>
  <printOptions horizontalCentered="1"/>
  <pageMargins left="0.23622047244094491" right="0.23622047244094491" top="0.74803149606299213" bottom="0.74803149606299213" header="0.31496062992125984" footer="0.31496062992125984"/>
  <pageSetup paperSize="9" scale="22"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25" r:id="rId4" name="Group Box 229">
              <controlPr defaultSize="0" autoFill="0" autoPict="0">
                <anchor moveWithCells="1">
                  <from>
                    <xdr:col>0</xdr:col>
                    <xdr:colOff>3810000</xdr:colOff>
                    <xdr:row>5</xdr:row>
                    <xdr:rowOff>0</xdr:rowOff>
                  </from>
                  <to>
                    <xdr:col>2</xdr:col>
                    <xdr:colOff>1428750</xdr:colOff>
                    <xdr:row>6</xdr:row>
                    <xdr:rowOff>95250</xdr:rowOff>
                  </to>
                </anchor>
              </controlPr>
            </control>
          </mc:Choice>
        </mc:AlternateContent>
        <mc:AlternateContent xmlns:mc="http://schemas.openxmlformats.org/markup-compatibility/2006">
          <mc:Choice Requires="x14">
            <control shapeId="4326" r:id="rId5" name="Group Box 230">
              <controlPr defaultSize="0" autoFill="0" autoPict="0">
                <anchor moveWithCells="1">
                  <from>
                    <xdr:col>0</xdr:col>
                    <xdr:colOff>3686175</xdr:colOff>
                    <xdr:row>5</xdr:row>
                    <xdr:rowOff>0</xdr:rowOff>
                  </from>
                  <to>
                    <xdr:col>2</xdr:col>
                    <xdr:colOff>1543050</xdr:colOff>
                    <xdr:row>6</xdr:row>
                    <xdr:rowOff>95250</xdr:rowOff>
                  </to>
                </anchor>
              </controlPr>
            </control>
          </mc:Choice>
        </mc:AlternateContent>
        <mc:AlternateContent xmlns:mc="http://schemas.openxmlformats.org/markup-compatibility/2006">
          <mc:Choice Requires="x14">
            <control shapeId="4327" r:id="rId6" name="Group Box 231">
              <controlPr defaultSize="0" autoFill="0" autoPict="0">
                <anchor moveWithCells="1">
                  <from>
                    <xdr:col>0</xdr:col>
                    <xdr:colOff>3619500</xdr:colOff>
                    <xdr:row>5</xdr:row>
                    <xdr:rowOff>0</xdr:rowOff>
                  </from>
                  <to>
                    <xdr:col>2</xdr:col>
                    <xdr:colOff>1695450</xdr:colOff>
                    <xdr:row>6</xdr:row>
                    <xdr:rowOff>133350</xdr:rowOff>
                  </to>
                </anchor>
              </controlPr>
            </control>
          </mc:Choice>
        </mc:AlternateContent>
        <mc:AlternateContent xmlns:mc="http://schemas.openxmlformats.org/markup-compatibility/2006">
          <mc:Choice Requires="x14">
            <control shapeId="4328" r:id="rId7" name="Group Box 232">
              <controlPr defaultSize="0" autoFill="0" autoPict="0">
                <anchor moveWithCells="1">
                  <from>
                    <xdr:col>0</xdr:col>
                    <xdr:colOff>3524250</xdr:colOff>
                    <xdr:row>5</xdr:row>
                    <xdr:rowOff>0</xdr:rowOff>
                  </from>
                  <to>
                    <xdr:col>2</xdr:col>
                    <xdr:colOff>1666875</xdr:colOff>
                    <xdr:row>6</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92935-CD2D-409F-907C-DEF2416391F7}">
  <sheetPr>
    <tabColor theme="9" tint="0.59999389629810485"/>
    <pageSetUpPr fitToPage="1"/>
  </sheetPr>
  <dimension ref="A1:C53"/>
  <sheetViews>
    <sheetView showGridLines="0" zoomScaleNormal="100" workbookViewId="0">
      <selection sqref="A1:G1"/>
    </sheetView>
  </sheetViews>
  <sheetFormatPr defaultColWidth="8.75" defaultRowHeight="15.75" x14ac:dyDescent="0.4"/>
  <cols>
    <col min="1" max="1" width="46.75" style="25" customWidth="1"/>
    <col min="2" max="2" width="5" style="25" customWidth="1"/>
    <col min="3" max="3" width="46.75" style="25" customWidth="1"/>
    <col min="4" max="16384" width="8.75" style="25"/>
  </cols>
  <sheetData>
    <row r="1" spans="1:3" ht="20.45" customHeight="1" x14ac:dyDescent="0.4">
      <c r="A1" s="195" t="s">
        <v>106</v>
      </c>
      <c r="B1" s="195"/>
      <c r="C1" s="195"/>
    </row>
    <row r="2" spans="1:3" ht="16.5" x14ac:dyDescent="0.4">
      <c r="A2" s="26"/>
      <c r="B2" s="26"/>
      <c r="C2" s="26"/>
    </row>
    <row r="3" spans="1:3" ht="16.5" x14ac:dyDescent="0.4">
      <c r="A3" s="198" t="s">
        <v>191</v>
      </c>
      <c r="B3" s="198"/>
      <c r="C3" s="97">
        <f>'STEP1(自己チェック)'!M55</f>
        <v>0</v>
      </c>
    </row>
    <row r="4" spans="1:3" x14ac:dyDescent="0.4">
      <c r="A4" s="204" t="s">
        <v>116</v>
      </c>
      <c r="B4" s="204"/>
      <c r="C4" s="204"/>
    </row>
    <row r="8" spans="1:3" ht="16.5" x14ac:dyDescent="0.4">
      <c r="A8" s="40" t="s">
        <v>104</v>
      </c>
      <c r="B8" s="38"/>
      <c r="C8" s="41" t="s">
        <v>103</v>
      </c>
    </row>
    <row r="10" spans="1:3" x14ac:dyDescent="0.4">
      <c r="A10" s="39" t="str" cm="1">
        <f t="array" ref="A10">IFERROR(INDEX('STEP1(自己チェック)'!C:C, SMALL(IF('STEP1(自己チェック)'!M$1:M$75="達成", ROW('STEP1(自己チェック)'!C$1:C$75)), ROW(1:1))), "")</f>
        <v/>
      </c>
      <c r="C10" s="39" t="str" cm="1">
        <f t="array" ref="C10">IFERROR(INDEX('STEP1(自己チェック)'!C:C, SMALL(IF('STEP1(自己チェック)'!M$1:M$75="未達成", ROW('STEP1(自己チェック)'!C$1:C$75)), ROW(1:1))), "")</f>
        <v>01.業務運営の処理方法・手順の検討</v>
      </c>
    </row>
    <row r="11" spans="1:3" x14ac:dyDescent="0.4">
      <c r="A11" s="39" t="str" cm="1">
        <f t="array" ref="A11">IFERROR(INDEX('STEP1(自己チェック)'!C:C, SMALL(IF('STEP1(自己チェック)'!M$1:M$75="達成", ROW('STEP1(自己チェック)'!C$1:C$75)), ROW(2:2))), "")</f>
        <v/>
      </c>
      <c r="C11" s="39" t="str" cm="1">
        <f t="array" ref="C11">IFERROR(INDEX('STEP1(自己チェック)'!C:C, SMALL(IF('STEP1(自己チェック)'!M$1:M$75="未達成", ROW('STEP1(自己チェック)'!C$1:C$75)), ROW(2:2))), "")</f>
        <v>02.業務運営の推進</v>
      </c>
    </row>
    <row r="12" spans="1:3" x14ac:dyDescent="0.4">
      <c r="A12" s="39" t="str" cm="1">
        <f t="array" ref="A12">IFERROR(INDEX('STEP1(自己チェック)'!C:C, SMALL(IF('STEP1(自己チェック)'!M$1:M$75="達成", ROW('STEP1(自己チェック)'!C$1:C$75)), ROW(3:3))), "")</f>
        <v/>
      </c>
      <c r="C12" s="39" t="str" cm="1">
        <f t="array" ref="C12">IFERROR(INDEX('STEP1(自己チェック)'!C:C, SMALL(IF('STEP1(自己チェック)'!M$1:M$75="未達成", ROW('STEP1(自己チェック)'!C$1:C$75)), ROW(3:3))), "")</f>
        <v>03.業務運営の創意工夫の推進</v>
      </c>
    </row>
    <row r="13" spans="1:3" x14ac:dyDescent="0.4">
      <c r="A13" s="39" t="str" cm="1">
        <f t="array" ref="A13">IFERROR(INDEX('STEP1(自己チェック)'!C:C, SMALL(IF('STEP1(自己チェック)'!M$1:M$75="達成", ROW('STEP1(自己チェック)'!C$1:C$75)), ROW(4:4))), "")</f>
        <v/>
      </c>
      <c r="C13" s="39" t="str" cm="1">
        <f t="array" ref="C13">IFERROR(INDEX('STEP1(自己チェック)'!C:C, SMALL(IF('STEP1(自己チェック)'!M$1:M$75="未達成", ROW('STEP1(自己チェック)'!C$1:C$75)), ROW(4:4))), "")</f>
        <v>04.倉庫内作業の進捗管理と緊急対応</v>
      </c>
    </row>
    <row r="14" spans="1:3" x14ac:dyDescent="0.4">
      <c r="A14" s="39" t="str" cm="1">
        <f t="array" ref="A14">IFERROR(INDEX('STEP1(自己チェック)'!C:C, SMALL(IF('STEP1(自己チェック)'!M$1:M$75="達成", ROW('STEP1(自己チェック)'!C$1:C$75)), ROW(5:5))), "")</f>
        <v/>
      </c>
      <c r="C14" s="39" t="str" cm="1">
        <f t="array" ref="C14">IFERROR(INDEX('STEP1(自己チェック)'!C:C, SMALL(IF('STEP1(自己チェック)'!M$1:M$75="未達成", ROW('STEP1(自己チェック)'!C$1:C$75)), ROW(5:5))), "")</f>
        <v>05.クレーム管理</v>
      </c>
    </row>
    <row r="15" spans="1:3" x14ac:dyDescent="0.4">
      <c r="A15" s="39" t="str" cm="1">
        <f t="array" ref="A15">IFERROR(INDEX('STEP1(自己チェック)'!C:C, SMALL(IF('STEP1(自己チェック)'!M$1:M$75="達成", ROW('STEP1(自己チェック)'!C$1:C$75)), ROW(6:6))), "")</f>
        <v/>
      </c>
      <c r="C15" s="39" t="str" cm="1">
        <f t="array" ref="C15">IFERROR(INDEX('STEP1(自己チェック)'!C:C, SMALL(IF('STEP1(自己チェック)'!M$1:M$75="未達成", ROW('STEP1(自己チェック)'!C$1:C$75)), ROW(6:6))), "")</f>
        <v>06.安全管理</v>
      </c>
    </row>
    <row r="16" spans="1:3" x14ac:dyDescent="0.4">
      <c r="A16" s="39" t="str" cm="1">
        <f t="array" ref="A16">IFERROR(INDEX('STEP1(自己チェック)'!C:C, SMALL(IF('STEP1(自己チェック)'!M$1:M$75="達成", ROW('STEP1(自己チェック)'!C$1:C$75)), ROW(7:7))), "")</f>
        <v/>
      </c>
      <c r="C16" s="39" t="str" cm="1">
        <f t="array" ref="C16">IFERROR(INDEX('STEP1(自己チェック)'!C:C, SMALL(IF('STEP1(自己チェック)'!M$1:M$75="未達成", ROW('STEP1(自己チェック)'!C$1:C$75)), ROW(7:7))), "")</f>
        <v>07.モラール管理</v>
      </c>
    </row>
    <row r="17" spans="1:3" x14ac:dyDescent="0.4">
      <c r="A17" s="39" t="str" cm="1">
        <f t="array" ref="A17">IFERROR(INDEX('STEP1(自己チェック)'!C:C, SMALL(IF('STEP1(自己チェック)'!M$1:M$75="達成", ROW('STEP1(自己チェック)'!C$1:C$75)), ROW(8:8))), "")</f>
        <v/>
      </c>
      <c r="C17" s="39" t="str" cm="1">
        <f t="array" ref="C17">IFERROR(INDEX('STEP1(自己チェック)'!C:C, SMALL(IF('STEP1(自己チェック)'!M$1:M$75="未達成", ROW('STEP1(自己チェック)'!C$1:C$75)), ROW(8:8))), "")</f>
        <v>08.在庫管理</v>
      </c>
    </row>
    <row r="18" spans="1:3" x14ac:dyDescent="0.4">
      <c r="A18" s="39" t="str" cm="1">
        <f t="array" ref="A18">IFERROR(INDEX('STEP1(自己チェック)'!C:C, SMALL(IF('STEP1(自己チェック)'!M$1:M$75="達成", ROW('STEP1(自己チェック)'!C$1:C$75)), ROW(9:9))), "")</f>
        <v/>
      </c>
      <c r="C18" s="39" t="str" cm="1">
        <f t="array" ref="C18">IFERROR(INDEX('STEP1(自己チェック)'!C:C, SMALL(IF('STEP1(自己チェック)'!M$1:M$75="未達成", ROW('STEP1(自己チェック)'!C$1:C$75)), ROW(9:9))), "")</f>
        <v>09.各種帳票処理の処理方法・手順の検討</v>
      </c>
    </row>
    <row r="19" spans="1:3" x14ac:dyDescent="0.4">
      <c r="A19" s="39" t="str" cm="1">
        <f t="array" ref="A19">IFERROR(INDEX('STEP1(自己チェック)'!C:C, SMALL(IF('STEP1(自己チェック)'!M$1:M$75="達成", ROW('STEP1(自己チェック)'!C$1:C$75)), ROW(10:10))), "")</f>
        <v/>
      </c>
      <c r="C19" s="39" t="str" cm="1">
        <f t="array" ref="C19">IFERROR(INDEX('STEP1(自己チェック)'!C:C, SMALL(IF('STEP1(自己チェック)'!M$1:M$75="未達成", ROW('STEP1(自己チェック)'!C$1:C$75)), ROW(10:10))), "")</f>
        <v>10.各種帳票処理実務の推進</v>
      </c>
    </row>
    <row r="20" spans="1:3" x14ac:dyDescent="0.4">
      <c r="A20" s="39" t="str" cm="1">
        <f t="array" ref="A20">IFERROR(INDEX('STEP1(自己チェック)'!C:C, SMALL(IF('STEP1(自己チェック)'!M$1:M$75="達成", ROW('STEP1(自己チェック)'!C$1:C$75)), ROW(11:11))), "")</f>
        <v/>
      </c>
      <c r="C20" s="39" t="str" cm="1">
        <f t="array" ref="C20">IFERROR(INDEX('STEP1(自己チェック)'!C:C, SMALL(IF('STEP1(自己チェック)'!M$1:M$75="未達成", ROW('STEP1(自己チェック)'!C$1:C$75)), ROW(11:11))), "")</f>
        <v>11.各種帳票処理の創意工夫の推進</v>
      </c>
    </row>
    <row r="21" spans="1:3" x14ac:dyDescent="0.4">
      <c r="A21" s="39" t="str" cm="1">
        <f t="array" ref="A21">IFERROR(INDEX('STEP1(自己チェック)'!C:C, SMALL(IF('STEP1(自己チェック)'!M$1:M$75="達成", ROW('STEP1(自己チェック)'!C$1:C$75)), ROW(12:12))), "")</f>
        <v/>
      </c>
      <c r="C21" s="39" t="str" cm="1">
        <f t="array" ref="C21">IFERROR(INDEX('STEP1(自己チェック)'!C:C, SMALL(IF('STEP1(自己チェック)'!M$1:M$75="未達成", ROW('STEP1(自己チェック)'!C$1:C$75)), ROW(12:12))), "")</f>
        <v>12.施設・設備の点検・保全</v>
      </c>
    </row>
    <row r="22" spans="1:3" x14ac:dyDescent="0.4">
      <c r="A22" s="39" t="str" cm="1">
        <f t="array" ref="A22">IFERROR(INDEX('STEP1(自己チェック)'!C:C, SMALL(IF('STEP1(自己チェック)'!M$1:M$75="達成", ROW('STEP1(自己チェック)'!C$1:C$75)), ROW(13:13))), "")</f>
        <v/>
      </c>
      <c r="C22" s="39" t="str" cm="1">
        <f t="array" ref="C22">IFERROR(INDEX('STEP1(自己チェック)'!C:C, SMALL(IF('STEP1(自己チェック)'!M$1:M$75="未達成", ROW('STEP1(自己チェック)'!C$1:C$75)), ROW(13:13))), "")</f>
        <v>13.トラブルへの対応</v>
      </c>
    </row>
    <row r="23" spans="1:3" x14ac:dyDescent="0.4">
      <c r="A23" s="39" t="str" cm="1">
        <f t="array" ref="A23">IFERROR(INDEX('STEP1(自己チェック)'!C:C, SMALL(IF('STEP1(自己チェック)'!M$1:M$75="達成", ROW('STEP1(自己チェック)'!C$1:C$75)), ROW(14:14))), "")</f>
        <v/>
      </c>
      <c r="C23" s="39" t="str" cm="1">
        <f t="array" ref="C23">IFERROR(INDEX('STEP1(自己チェック)'!C:C, SMALL(IF('STEP1(自己チェック)'!M$1:M$75="未達成", ROW('STEP1(自己チェック)'!C$1:C$75)), ROW(14:14))), "")</f>
        <v>14.効率化促進・オペレーションコスト削減</v>
      </c>
    </row>
    <row r="24" spans="1:3" x14ac:dyDescent="0.4">
      <c r="A24" s="39" t="str" cm="1">
        <f t="array" ref="A24">IFERROR(INDEX('STEP1(自己チェック)'!C:C, SMALL(IF('STEP1(自己チェック)'!M$1:M$75="達成", ROW('STEP1(自己チェック)'!C$1:C$75)), ROW(15:15))), "")</f>
        <v/>
      </c>
      <c r="C24" s="39" t="str" cm="1">
        <f t="array" ref="C24">IFERROR(INDEX('STEP1(自己チェック)'!C:C, SMALL(IF('STEP1(自己チェック)'!M$1:M$75="未達成", ROW('STEP1(自己チェック)'!C$1:C$75)), ROW(15:15))), "")</f>
        <v>15.安全管理のルール創設</v>
      </c>
    </row>
    <row r="25" spans="1:3" x14ac:dyDescent="0.4">
      <c r="A25" s="39" t="str" cm="1">
        <f t="array" ref="A25">IFERROR(INDEX('STEP1(自己チェック)'!C:C, SMALL(IF('STEP1(自己チェック)'!M$1:M$75="達成", ROW('STEP1(自己チェック)'!C$1:C$75)), ROW(16:16))), "")</f>
        <v/>
      </c>
      <c r="C25" s="39" t="str" cm="1">
        <f t="array" ref="C25">IFERROR(INDEX('STEP1(自己チェック)'!C:C, SMALL(IF('STEP1(自己チェック)'!M$1:M$75="未達成", ROW('STEP1(自己チェック)'!C$1:C$75)), ROW(16:16))), "")</f>
        <v>16.外部業者の手配・調整</v>
      </c>
    </row>
    <row r="26" spans="1:3" x14ac:dyDescent="0.4">
      <c r="A26" s="39" t="str" cm="1">
        <f t="array" ref="A26">IFERROR(INDEX('STEP1(自己チェック)'!C:C, SMALL(IF('STEP1(自己チェック)'!M$1:M$75="達成", ROW('STEP1(自己チェック)'!C$1:C$75)), ROW(17:17))), "")</f>
        <v/>
      </c>
      <c r="C26" s="39" t="str" cm="1">
        <f t="array" ref="C26">IFERROR(INDEX('STEP1(自己チェック)'!C:C, SMALL(IF('STEP1(自己チェック)'!M$1:M$75="未達成", ROW('STEP1(自己チェック)'!C$1:C$75)), ROW(17:17))), "")</f>
        <v>17.荷主との相談・調整</v>
      </c>
    </row>
    <row r="27" spans="1:3" x14ac:dyDescent="0.4">
      <c r="A27" s="39" t="str" cm="1">
        <f t="array" ref="A27">IFERROR(INDEX('STEP1(自己チェック)'!C:C, SMALL(IF('STEP1(自己チェック)'!M$1:M$75="達成", ROW('STEP1(自己チェック)'!C$1:C$75)), ROW(18:18))), "")</f>
        <v/>
      </c>
      <c r="C27" s="39" t="str" cm="1">
        <f t="array" ref="C27">IFERROR(INDEX('STEP1(自己チェック)'!C:C, SMALL(IF('STEP1(自己チェック)'!M$1:M$75="未達成", ROW('STEP1(自己チェック)'!C$1:C$75)), ROW(18:18))), "")</f>
        <v>18.棚卸しの計画</v>
      </c>
    </row>
    <row r="28" spans="1:3" x14ac:dyDescent="0.4">
      <c r="A28" s="39" t="str" cm="1">
        <f t="array" ref="A28">IFERROR(INDEX('STEP1(自己チェック)'!C:C, SMALL(IF('STEP1(自己チェック)'!M$1:M$75="達成", ROW('STEP1(自己チェック)'!C$1:C$75)), ROW(19:19))), "")</f>
        <v/>
      </c>
      <c r="C28" s="39" t="str" cm="1">
        <f t="array" ref="C28">IFERROR(INDEX('STEP1(自己チェック)'!C:C, SMALL(IF('STEP1(自己チェック)'!M$1:M$75="未達成", ROW('STEP1(自己チェック)'!C$1:C$75)), ROW(19:19))), "")</f>
        <v>19.棚卸しの実行</v>
      </c>
    </row>
    <row r="29" spans="1:3" x14ac:dyDescent="0.4">
      <c r="A29" s="39" t="str" cm="1">
        <f t="array" ref="A29">IFERROR(INDEX('STEP1(自己チェック)'!C:C, SMALL(IF('STEP1(自己チェック)'!M$1:M$75="達成", ROW('STEP1(自己チェック)'!C$1:C$75)), ROW(20:20))), "")</f>
        <v/>
      </c>
      <c r="C29" s="39" t="str" cm="1">
        <f t="array" ref="C29">IFERROR(INDEX('STEP1(自己チェック)'!C:C, SMALL(IF('STEP1(自己チェック)'!M$1:M$75="未達成", ROW('STEP1(自己チェック)'!C$1:C$75)), ROW(20:20))), "")</f>
        <v>20.棚卸しの評価・改善</v>
      </c>
    </row>
    <row r="30" spans="1:3" x14ac:dyDescent="0.4">
      <c r="A30" s="39" t="str" cm="1">
        <f t="array" ref="A30">IFERROR(INDEX('STEP1(自己チェック)'!C:C, SMALL(IF('STEP1(自己チェック)'!M$1:M$75="達成", ROW('STEP1(自己チェック)'!C$1:C$75)), ROW(21:21))), "")</f>
        <v/>
      </c>
      <c r="C30" s="39" t="str" cm="1">
        <f t="array" ref="C30">IFERROR(INDEX('STEP1(自己チェック)'!C:C, SMALL(IF('STEP1(自己チェック)'!M$1:M$75="未達成", ROW('STEP1(自己チェック)'!C$1:C$75)), ROW(21:21))), "")</f>
        <v>21.保管貨物の品質維持・向上方法・手順の検討</v>
      </c>
    </row>
    <row r="31" spans="1:3" x14ac:dyDescent="0.4">
      <c r="A31" s="39" t="str" cm="1">
        <f t="array" ref="A31">IFERROR(INDEX('STEP1(自己チェック)'!C:C, SMALL(IF('STEP1(自己チェック)'!M$1:M$75="達成", ROW('STEP1(自己チェック)'!C$1:C$75)), ROW(22:22))), "")</f>
        <v/>
      </c>
      <c r="C31" s="39" t="str" cm="1">
        <f t="array" ref="C31">IFERROR(INDEX('STEP1(自己チェック)'!C:C, SMALL(IF('STEP1(自己チェック)'!M$1:M$75="未達成", ROW('STEP1(自己チェック)'!C$1:C$75)), ROW(22:22))), "")</f>
        <v>22.保管貨物の品質維持・向上の推進</v>
      </c>
    </row>
    <row r="32" spans="1:3" x14ac:dyDescent="0.4">
      <c r="A32" s="39" t="str" cm="1">
        <f t="array" ref="A32">IFERROR(INDEX('STEP1(自己チェック)'!C:C, SMALL(IF('STEP1(自己チェック)'!M$1:M$75="達成", ROW('STEP1(自己チェック)'!C$1:C$75)), ROW(23:23))), "")</f>
        <v/>
      </c>
      <c r="C32" s="39" t="str" cm="1">
        <f t="array" ref="C32">IFERROR(INDEX('STEP1(自己チェック)'!C:C, SMALL(IF('STEP1(自己チェック)'!M$1:M$75="未達成", ROW('STEP1(自己チェック)'!C$1:C$75)), ROW(23:23))), "")</f>
        <v>23.保管貨物の品質維持・向上の検証と評価</v>
      </c>
    </row>
    <row r="33" spans="1:3" x14ac:dyDescent="0.4">
      <c r="A33" s="39" t="str" cm="1">
        <f t="array" ref="A33">IFERROR(INDEX('STEP1(自己チェック)'!C:C, SMALL(IF('STEP1(自己チェック)'!M$1:M$75="達成", ROW('STEP1(自己チェック)'!C$1:C$75)), ROW(24:24))), "")</f>
        <v/>
      </c>
      <c r="C33" s="39" t="str" cm="1">
        <f t="array" ref="C33">IFERROR(INDEX('STEP1(自己チェック)'!C:C, SMALL(IF('STEP1(自己チェック)'!M$1:M$75="未達成", ROW('STEP1(自己チェック)'!C$1:C$75)), ROW(24:24))), "")</f>
        <v>24.入出荷作業</v>
      </c>
    </row>
    <row r="34" spans="1:3" x14ac:dyDescent="0.4">
      <c r="A34" s="39" t="str" cm="1">
        <f t="array" ref="A34">IFERROR(INDEX('STEP1(自己チェック)'!C:C, SMALL(IF('STEP1(自己チェック)'!M$1:M$75="達成", ROW('STEP1(自己チェック)'!C$1:C$75)), ROW(25:25))), "")</f>
        <v/>
      </c>
      <c r="C34" s="39" t="str" cm="1">
        <f t="array" ref="C34">IFERROR(INDEX('STEP1(自己チェック)'!C:C, SMALL(IF('STEP1(自己チェック)'!M$1:M$75="未達成", ROW('STEP1(自己チェック)'!C$1:C$75)), ROW(25:25))), "")</f>
        <v>25.保管作業</v>
      </c>
    </row>
    <row r="35" spans="1:3" x14ac:dyDescent="0.4">
      <c r="A35" s="39" t="str" cm="1">
        <f t="array" ref="A35">IFERROR(INDEX('STEP1(自己チェック)'!C:C, SMALL(IF('STEP1(自己チェック)'!M$1:M$75="達成", ROW('STEP1(自己チェック)'!C$1:C$75)), ROW(26:26))), "")</f>
        <v/>
      </c>
      <c r="C35" s="39" t="str" cm="1">
        <f t="array" ref="C35">IFERROR(INDEX('STEP1(自己チェック)'!C:C, SMALL(IF('STEP1(自己チェック)'!M$1:M$75="未達成", ROW('STEP1(自己チェック)'!C$1:C$75)), ROW(26:26))), "")</f>
        <v>26.ピッキング・仕分け作業</v>
      </c>
    </row>
    <row r="36" spans="1:3" x14ac:dyDescent="0.4">
      <c r="A36" s="39" t="str" cm="1">
        <f t="array" ref="A36">IFERROR(INDEX('STEP1(自己チェック)'!C:C, SMALL(IF('STEP1(自己チェック)'!M$1:M$75="達成", ROW('STEP1(自己チェック)'!C$1:C$75)), ROW(27:27))), "")</f>
        <v/>
      </c>
      <c r="C36" s="39" t="str" cm="1">
        <f t="array" ref="C36">IFERROR(INDEX('STEP1(自己チェック)'!C:C, SMALL(IF('STEP1(自己チェック)'!M$1:M$75="未達成", ROW('STEP1(自己チェック)'!C$1:C$75)), ROW(27:27))), "")</f>
        <v>27.入荷・保管・出荷作業の改善</v>
      </c>
    </row>
    <row r="37" spans="1:3" x14ac:dyDescent="0.4">
      <c r="A37" s="39" t="str" cm="1">
        <f t="array" ref="A37">IFERROR(INDEX('STEP1(自己チェック)'!C:C, SMALL(IF('STEP1(自己チェック)'!M$1:M$75="達成", ROW('STEP1(自己チェック)'!C$1:C$75)), ROW(28:28))), "")</f>
        <v/>
      </c>
      <c r="C37" s="39" t="str" cm="1">
        <f t="array" ref="C37">IFERROR(INDEX('STEP1(自己チェック)'!C:C, SMALL(IF('STEP1(自己チェック)'!M$1:M$75="未達成", ROW('STEP1(自己チェック)'!C$1:C$75)), ROW(28:28))), "")</f>
        <v>28.流通加工作業</v>
      </c>
    </row>
    <row r="38" spans="1:3" x14ac:dyDescent="0.4">
      <c r="A38" s="39" t="str" cm="1">
        <f t="array" ref="A38">IFERROR(INDEX('STEP1(自己チェック)'!C:C, SMALL(IF('STEP1(自己チェック)'!M$1:M$75="達成", ROW('STEP1(自己チェック)'!C$1:C$75)), ROW(29:29))), "")</f>
        <v/>
      </c>
      <c r="C38" s="39" t="str" cm="1">
        <f t="array" ref="C38">IFERROR(INDEX('STEP1(自己チェック)'!C:C, SMALL(IF('STEP1(自己チェック)'!M$1:M$75="未達成", ROW('STEP1(自己チェック)'!C$1:C$75)), ROW(29:29))), "")</f>
        <v>29.流通加工作業の改善</v>
      </c>
    </row>
    <row r="39" spans="1:3" x14ac:dyDescent="0.4">
      <c r="A39" s="39" t="str" cm="1">
        <f t="array" ref="A39">IFERROR(INDEX('STEP1(自己チェック)'!C:C, SMALL(IF('STEP1(自己チェック)'!M$1:M$75="達成", ROW('STEP1(自己チェック)'!C$1:C$75)), ROW(30:30))), "")</f>
        <v/>
      </c>
      <c r="C39" s="39" t="str" cm="1">
        <f t="array" ref="C39">IFERROR(INDEX('STEP1(自己チェック)'!C:C, SMALL(IF('STEP1(自己チェック)'!M$1:M$75="未達成", ROW('STEP1(自己チェック)'!C$1:C$75)), ROW(30:30))), "")</f>
        <v/>
      </c>
    </row>
    <row r="40" spans="1:3" x14ac:dyDescent="0.4">
      <c r="A40" s="39" t="str" cm="1">
        <f t="array" ref="A40">IFERROR(INDEX('STEP1(自己チェック)'!C:C, SMALL(IF('STEP1(自己チェック)'!M$1:M$75="達成", ROW('STEP1(自己チェック)'!C$1:C$75)), ROW(31:31))), "")</f>
        <v/>
      </c>
      <c r="C40" s="39" t="str" cm="1">
        <f t="array" ref="C40">IFERROR(INDEX('STEP1(自己チェック)'!C:C, SMALL(IF('STEP1(自己チェック)'!M$1:M$75="未達成", ROW('STEP1(自己チェック)'!C$1:C$75)), ROW(31:31))), "")</f>
        <v/>
      </c>
    </row>
    <row r="41" spans="1:3" x14ac:dyDescent="0.4">
      <c r="A41" s="39" t="str" cm="1">
        <f t="array" ref="A41">IFERROR(INDEX('STEP1(自己チェック)'!C:C, SMALL(IF('STEP1(自己チェック)'!M$1:M$75="達成", ROW('STEP1(自己チェック)'!C$1:C$75)), ROW(32:32))), "")</f>
        <v/>
      </c>
      <c r="C41" s="39" t="str" cm="1">
        <f t="array" ref="C41">IFERROR(INDEX('STEP1(自己チェック)'!C:C, SMALL(IF('STEP1(自己チェック)'!M$1:M$75="未達成", ROW('STEP1(自己チェック)'!C$1:C$75)), ROW(32:32))), "")</f>
        <v/>
      </c>
    </row>
    <row r="42" spans="1:3" x14ac:dyDescent="0.4">
      <c r="A42" s="39" t="str" cm="1">
        <f t="array" ref="A42">IFERROR(INDEX('STEP1(自己チェック)'!C:C, SMALL(IF('STEP1(自己チェック)'!M$1:M$75="達成", ROW('STEP1(自己チェック)'!C$1:C$75)), ROW(33:33))), "")</f>
        <v/>
      </c>
      <c r="C42" s="39" t="str" cm="1">
        <f t="array" ref="C42">IFERROR(INDEX('STEP1(自己チェック)'!C:C, SMALL(IF('STEP1(自己チェック)'!M$1:M$75="未達成", ROW('STEP1(自己チェック)'!C$1:C$75)), ROW(33:33))), "")</f>
        <v/>
      </c>
    </row>
    <row r="43" spans="1:3" x14ac:dyDescent="0.4">
      <c r="A43" s="39" t="str" cm="1">
        <f t="array" ref="A43">IFERROR(INDEX('STEP1(自己チェック)'!C:C, SMALL(IF('STEP1(自己チェック)'!M$1:M$75="達成", ROW('STEP1(自己チェック)'!C$1:C$75)), ROW(34:34))), "")</f>
        <v/>
      </c>
      <c r="C43" s="39" t="str" cm="1">
        <f t="array" ref="C43">IFERROR(INDEX('STEP1(自己チェック)'!C:C, SMALL(IF('STEP1(自己チェック)'!M$1:M$75="未達成", ROW('STEP1(自己チェック)'!C$1:C$75)), ROW(34:34))), "")</f>
        <v/>
      </c>
    </row>
    <row r="44" spans="1:3" x14ac:dyDescent="0.4">
      <c r="A44" s="39" t="str" cm="1">
        <f t="array" ref="A44">IFERROR(INDEX('STEP1(自己チェック)'!C:C, SMALL(IF('STEP1(自己チェック)'!M$1:M$75="達成", ROW('STEP1(自己チェック)'!C$1:C$75)), ROW(35:35))), "")</f>
        <v/>
      </c>
      <c r="C44" s="39" t="str" cm="1">
        <f t="array" ref="C44">IFERROR(INDEX('STEP1(自己チェック)'!C:C, SMALL(IF('STEP1(自己チェック)'!M$1:M$75="未達成", ROW('STEP1(自己チェック)'!C$1:C$75)), ROW(35:35))), "")</f>
        <v/>
      </c>
    </row>
    <row r="45" spans="1:3" x14ac:dyDescent="0.4">
      <c r="A45" s="39" t="str" cm="1">
        <f t="array" ref="A45">IFERROR(INDEX('STEP1(自己チェック)'!C:C, SMALL(IF('STEP1(自己チェック)'!M$1:M$75="達成", ROW('STEP1(自己チェック)'!C$1:C$75)), ROW(36:36))), "")</f>
        <v/>
      </c>
      <c r="C45" s="39" t="str" cm="1">
        <f t="array" ref="C45">IFERROR(INDEX('STEP1(自己チェック)'!C:C, SMALL(IF('STEP1(自己チェック)'!M$1:M$75="未達成", ROW('STEP1(自己チェック)'!C$1:C$75)), ROW(36:36))), "")</f>
        <v/>
      </c>
    </row>
    <row r="46" spans="1:3" x14ac:dyDescent="0.4">
      <c r="A46" s="39" t="str" cm="1">
        <f t="array" ref="A46">IFERROR(INDEX('STEP1(自己チェック)'!C:C, SMALL(IF('STEP1(自己チェック)'!M$1:M$75="達成", ROW('STEP1(自己チェック)'!C$1:C$75)), ROW(37:37))), "")</f>
        <v/>
      </c>
      <c r="C46" s="39" t="str" cm="1">
        <f t="array" ref="C46">IFERROR(INDEX('STEP1(自己チェック)'!C:C, SMALL(IF('STEP1(自己チェック)'!M$1:M$75="未達成", ROW('STEP1(自己チェック)'!C$1:C$75)), ROW(37:37))), "")</f>
        <v/>
      </c>
    </row>
    <row r="47" spans="1:3" x14ac:dyDescent="0.4">
      <c r="A47" s="39" t="str" cm="1">
        <f t="array" ref="A47">IFERROR(INDEX('STEP1(自己チェック)'!C:C, SMALL(IF('STEP1(自己チェック)'!M$1:M$75="達成", ROW('STEP1(自己チェック)'!C$1:C$75)), ROW(38:38))), "")</f>
        <v/>
      </c>
      <c r="C47" s="39" t="str" cm="1">
        <f t="array" ref="C47">IFERROR(INDEX('STEP1(自己チェック)'!C:C, SMALL(IF('STEP1(自己チェック)'!M$1:M$75="未達成", ROW('STEP1(自己チェック)'!C$1:C$75)), ROW(38:38))), "")</f>
        <v/>
      </c>
    </row>
    <row r="48" spans="1:3" x14ac:dyDescent="0.4">
      <c r="A48" s="39" t="str" cm="1">
        <f t="array" ref="A48">IFERROR(INDEX('STEP1(自己チェック)'!C:C, SMALL(IF('STEP1(自己チェック)'!M$1:M$75="達成", ROW('STEP1(自己チェック)'!C$1:C$75)), ROW(39:39))), "")</f>
        <v/>
      </c>
      <c r="C48" s="39" t="str" cm="1">
        <f t="array" ref="C48">IFERROR(INDEX('STEP1(自己チェック)'!C:C, SMALL(IF('STEP1(自己チェック)'!M$1:M$75="未達成", ROW('STEP1(自己チェック)'!C$1:C$75)), ROW(39:39))), "")</f>
        <v/>
      </c>
    </row>
    <row r="49" spans="1:3" x14ac:dyDescent="0.4">
      <c r="A49" s="39" t="str" cm="1">
        <f t="array" ref="A49">IFERROR(INDEX('STEP1(自己チェック)'!C:C, SMALL(IF('STEP1(自己チェック)'!M$1:M$75="達成", ROW('STEP1(自己チェック)'!C$1:C$75)), ROW(40:40))), "")</f>
        <v/>
      </c>
      <c r="C49" s="39" t="str" cm="1">
        <f t="array" ref="C49">IFERROR(INDEX('STEP1(自己チェック)'!C:C, SMALL(IF('STEP1(自己チェック)'!M$1:M$75="未達成", ROW('STEP1(自己チェック)'!C$1:C$75)), ROW(40:40))), "")</f>
        <v/>
      </c>
    </row>
    <row r="50" spans="1:3" x14ac:dyDescent="0.4">
      <c r="A50" s="39" t="str" cm="1">
        <f t="array" ref="A50">IFERROR(INDEX('STEP1(自己チェック)'!C:C, SMALL(IF('STEP1(自己チェック)'!M$1:M$75="達成", ROW('STEP1(自己チェック)'!C$1:C$75)), ROW(41:41))), "")</f>
        <v/>
      </c>
      <c r="C50" s="39" t="str" cm="1">
        <f t="array" ref="C50">IFERROR(INDEX('STEP1(自己チェック)'!C:C, SMALL(IF('STEP1(自己チェック)'!M$1:M$75="未達成", ROW('STEP1(自己チェック)'!C$1:C$75)), ROW(41:41))), "")</f>
        <v/>
      </c>
    </row>
    <row r="51" spans="1:3" x14ac:dyDescent="0.4">
      <c r="A51" s="39" t="str" cm="1">
        <f t="array" ref="A51">IFERROR(INDEX('STEP1(自己チェック)'!C:C, SMALL(IF('STEP1(自己チェック)'!M$1:M$75="達成", ROW('STEP1(自己チェック)'!C$1:C$75)), ROW(42:42))), "")</f>
        <v/>
      </c>
      <c r="C51" s="39" t="str" cm="1">
        <f t="array" ref="C51">IFERROR(INDEX('STEP1(自己チェック)'!C:C, SMALL(IF('STEP1(自己チェック)'!M$1:M$75="未達成", ROW('STEP1(自己チェック)'!C$1:C$75)), ROW(42:42))), "")</f>
        <v/>
      </c>
    </row>
    <row r="52" spans="1:3" x14ac:dyDescent="0.4">
      <c r="A52" s="39" t="str" cm="1">
        <f t="array" ref="A52">IFERROR(INDEX('STEP1(自己チェック)'!C:C, SMALL(IF('STEP1(自己チェック)'!M$1:M$75="達成", ROW('STEP1(自己チェック)'!C$1:C$75)), ROW(43:43))), "")</f>
        <v/>
      </c>
      <c r="C52" s="39" t="str" cm="1">
        <f t="array" ref="C52">IFERROR(INDEX('STEP1(自己チェック)'!C:C, SMALL(IF('STEP1(自己チェック)'!M$1:M$75="未達成", ROW('STEP1(自己チェック)'!C$1:C$75)), ROW(43:43))), "")</f>
        <v/>
      </c>
    </row>
    <row r="53" spans="1:3" x14ac:dyDescent="0.4">
      <c r="A53" s="39" t="str" cm="1">
        <f t="array" ref="A53">IFERROR(INDEX('STEP1(自己チェック)'!C:C, SMALL(IF('STEP1(自己チェック)'!M$1:M$75="達成", ROW('STEP1(自己チェック)'!C$1:C$75)), ROW(44:44))), "")</f>
        <v/>
      </c>
      <c r="C53" s="39" t="str" cm="1">
        <f t="array" ref="C53">IFERROR(INDEX('STEP1(自己チェック)'!C:C, SMALL(IF('STEP1(自己チェック)'!M$1:M$75="未達成", ROW('STEP1(自己チェック)'!C$1:C$75)), ROW(44:44))), "")</f>
        <v/>
      </c>
    </row>
  </sheetData>
  <mergeCells count="3">
    <mergeCell ref="A1:C1"/>
    <mergeCell ref="A3:B3"/>
    <mergeCell ref="A4:C4"/>
  </mergeCells>
  <phoneticPr fontId="3"/>
  <printOptions horizontalCentered="1"/>
  <pageMargins left="0.23622047244094491" right="0.23622047244094491" top="0.74803149606299213" bottom="0.74803149606299213" header="0.31496062992125984" footer="0.31496062992125984"/>
  <pageSetup paperSize="9" scale="71"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Group Box 1">
              <controlPr defaultSize="0" autoFill="0" autoPict="0">
                <anchor moveWithCells="1">
                  <from>
                    <xdr:col>1</xdr:col>
                    <xdr:colOff>3810000</xdr:colOff>
                    <xdr:row>4</xdr:row>
                    <xdr:rowOff>0</xdr:rowOff>
                  </from>
                  <to>
                    <xdr:col>2</xdr:col>
                    <xdr:colOff>1428750</xdr:colOff>
                    <xdr:row>5</xdr:row>
                    <xdr:rowOff>95250</xdr:rowOff>
                  </to>
                </anchor>
              </controlPr>
            </control>
          </mc:Choice>
        </mc:AlternateContent>
        <mc:AlternateContent xmlns:mc="http://schemas.openxmlformats.org/markup-compatibility/2006">
          <mc:Choice Requires="x14">
            <control shapeId="6146" r:id="rId5" name="Group Box 2">
              <controlPr defaultSize="0" autoFill="0" autoPict="0">
                <anchor moveWithCells="1">
                  <from>
                    <xdr:col>1</xdr:col>
                    <xdr:colOff>3686175</xdr:colOff>
                    <xdr:row>4</xdr:row>
                    <xdr:rowOff>0</xdr:rowOff>
                  </from>
                  <to>
                    <xdr:col>2</xdr:col>
                    <xdr:colOff>1543050</xdr:colOff>
                    <xdr:row>5</xdr:row>
                    <xdr:rowOff>95250</xdr:rowOff>
                  </to>
                </anchor>
              </controlPr>
            </control>
          </mc:Choice>
        </mc:AlternateContent>
        <mc:AlternateContent xmlns:mc="http://schemas.openxmlformats.org/markup-compatibility/2006">
          <mc:Choice Requires="x14">
            <control shapeId="6147" r:id="rId6" name="Group Box 3">
              <controlPr defaultSize="0" autoFill="0" autoPict="0">
                <anchor moveWithCells="1">
                  <from>
                    <xdr:col>1</xdr:col>
                    <xdr:colOff>3619500</xdr:colOff>
                    <xdr:row>4</xdr:row>
                    <xdr:rowOff>0</xdr:rowOff>
                  </from>
                  <to>
                    <xdr:col>2</xdr:col>
                    <xdr:colOff>1695450</xdr:colOff>
                    <xdr:row>5</xdr:row>
                    <xdr:rowOff>133350</xdr:rowOff>
                  </to>
                </anchor>
              </controlPr>
            </control>
          </mc:Choice>
        </mc:AlternateContent>
        <mc:AlternateContent xmlns:mc="http://schemas.openxmlformats.org/markup-compatibility/2006">
          <mc:Choice Requires="x14">
            <control shapeId="6148" r:id="rId7" name="Group Box 4">
              <controlPr defaultSize="0" autoFill="0" autoPict="0">
                <anchor moveWithCells="1">
                  <from>
                    <xdr:col>0</xdr:col>
                    <xdr:colOff>3524250</xdr:colOff>
                    <xdr:row>4</xdr:row>
                    <xdr:rowOff>0</xdr:rowOff>
                  </from>
                  <to>
                    <xdr:col>2</xdr:col>
                    <xdr:colOff>1666875</xdr:colOff>
                    <xdr:row>5</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DA6DF-7AC8-4A52-B63A-A60B3B14DA9F}">
  <sheetPr>
    <tabColor theme="9" tint="0.59999389629810485"/>
  </sheetPr>
  <dimension ref="A1:G43"/>
  <sheetViews>
    <sheetView showGridLines="0" zoomScaleNormal="100" workbookViewId="0">
      <selection sqref="A1:G1"/>
    </sheetView>
  </sheetViews>
  <sheetFormatPr defaultColWidth="8.75" defaultRowHeight="15" customHeight="1" x14ac:dyDescent="0.4"/>
  <cols>
    <col min="1" max="1" width="2.75" style="25" customWidth="1"/>
    <col min="2" max="2" width="3.125" style="25" customWidth="1"/>
    <col min="3" max="3" width="43.875" style="25" customWidth="1"/>
    <col min="4" max="6" width="9.625" style="25" customWidth="1"/>
    <col min="7" max="7" width="8.75" style="25" hidden="1" customWidth="1"/>
    <col min="8" max="16384" width="8.75" style="25"/>
  </cols>
  <sheetData>
    <row r="1" spans="1:7" ht="15" customHeight="1" x14ac:dyDescent="0.4">
      <c r="A1" s="26" t="s">
        <v>126</v>
      </c>
      <c r="B1" s="26"/>
      <c r="C1" s="26"/>
    </row>
    <row r="2" spans="1:7" ht="15" customHeight="1" x14ac:dyDescent="0.4">
      <c r="A2" s="121" t="s">
        <v>192</v>
      </c>
      <c r="B2" s="26"/>
      <c r="C2" s="26"/>
    </row>
    <row r="3" spans="1:7" ht="83.45" customHeight="1" x14ac:dyDescent="0.4">
      <c r="A3" s="205" t="s">
        <v>125</v>
      </c>
      <c r="B3" s="206"/>
      <c r="C3" s="207"/>
      <c r="D3" s="115" t="s">
        <v>4</v>
      </c>
      <c r="E3" s="116" t="s">
        <v>127</v>
      </c>
      <c r="F3" s="77" t="s">
        <v>128</v>
      </c>
    </row>
    <row r="4" spans="1:7" ht="15" customHeight="1" x14ac:dyDescent="0.4">
      <c r="A4" s="214" t="s">
        <v>136</v>
      </c>
      <c r="B4" s="215"/>
      <c r="C4" s="215"/>
      <c r="D4" s="215"/>
      <c r="E4" s="215"/>
      <c r="F4" s="216"/>
    </row>
    <row r="5" spans="1:7" ht="15" customHeight="1" x14ac:dyDescent="0.4">
      <c r="A5" s="117"/>
      <c r="B5" s="217" t="s">
        <v>137</v>
      </c>
      <c r="C5" s="218"/>
      <c r="D5" s="218"/>
      <c r="E5" s="218"/>
      <c r="F5" s="219"/>
    </row>
    <row r="6" spans="1:7" ht="15" customHeight="1" x14ac:dyDescent="0.4">
      <c r="A6" s="117"/>
      <c r="B6" s="71"/>
      <c r="C6" s="30" t="s">
        <v>138</v>
      </c>
      <c r="D6" s="58" t="str">
        <f t="shared" ref="D6:D26" si="0">IF(E6="対象外","-",IF(G6=1,"◎",IF(G6=2,"○",IF(G6=3,"△",IF(G6=4,"-","")))))</f>
        <v/>
      </c>
      <c r="E6" s="99" t="str">
        <f>'STEP1(自己チェック)'!$K16</f>
        <v>未達成</v>
      </c>
      <c r="F6" s="114" t="s">
        <v>24</v>
      </c>
      <c r="G6" s="25">
        <f>'STEP1(自己チェック)'!$I16</f>
        <v>0</v>
      </c>
    </row>
    <row r="7" spans="1:7" ht="15" customHeight="1" x14ac:dyDescent="0.4">
      <c r="A7" s="117"/>
      <c r="B7" s="81"/>
      <c r="C7" s="30" t="s">
        <v>139</v>
      </c>
      <c r="D7" s="58" t="str">
        <f t="shared" si="0"/>
        <v/>
      </c>
      <c r="E7" s="99" t="str">
        <f>'STEP1(自己チェック)'!$K17</f>
        <v>未達成</v>
      </c>
      <c r="F7" s="114" t="s">
        <v>24</v>
      </c>
      <c r="G7" s="25">
        <f>'STEP1(自己チェック)'!$I17</f>
        <v>0</v>
      </c>
    </row>
    <row r="8" spans="1:7" ht="15" customHeight="1" x14ac:dyDescent="0.4">
      <c r="A8" s="117"/>
      <c r="B8" s="71"/>
      <c r="C8" s="30" t="s">
        <v>140</v>
      </c>
      <c r="D8" s="58" t="str">
        <f t="shared" si="0"/>
        <v/>
      </c>
      <c r="E8" s="99" t="str">
        <f>'STEP1(自己チェック)'!$K18</f>
        <v>未達成</v>
      </c>
      <c r="F8" s="114" t="s">
        <v>24</v>
      </c>
      <c r="G8" s="25">
        <f>'STEP1(自己チェック)'!$I18</f>
        <v>0</v>
      </c>
    </row>
    <row r="9" spans="1:7" ht="15" customHeight="1" x14ac:dyDescent="0.4">
      <c r="A9" s="117"/>
      <c r="B9" s="208" t="s">
        <v>141</v>
      </c>
      <c r="C9" s="209"/>
      <c r="D9" s="209"/>
      <c r="E9" s="209"/>
      <c r="F9" s="210"/>
    </row>
    <row r="10" spans="1:7" ht="15" customHeight="1" x14ac:dyDescent="0.4">
      <c r="A10" s="117"/>
      <c r="B10" s="81"/>
      <c r="C10" s="30" t="s">
        <v>142</v>
      </c>
      <c r="D10" s="58" t="str">
        <f t="shared" si="0"/>
        <v/>
      </c>
      <c r="E10" s="58" t="str">
        <f>'STEP1(自己チェック)'!$K20</f>
        <v>未達成</v>
      </c>
      <c r="F10" s="114" t="s">
        <v>24</v>
      </c>
      <c r="G10" s="25">
        <f>'STEP1(自己チェック)'!$I20</f>
        <v>0</v>
      </c>
    </row>
    <row r="11" spans="1:7" ht="15" customHeight="1" x14ac:dyDescent="0.4">
      <c r="A11" s="117"/>
      <c r="B11" s="71"/>
      <c r="C11" s="30" t="s">
        <v>143</v>
      </c>
      <c r="D11" s="58" t="str">
        <f t="shared" si="0"/>
        <v/>
      </c>
      <c r="E11" s="58" t="str">
        <f>'STEP1(自己チェック)'!$K21</f>
        <v>未達成</v>
      </c>
      <c r="F11" s="114" t="s">
        <v>24</v>
      </c>
      <c r="G11" s="25">
        <f>'STEP1(自己チェック)'!$I21</f>
        <v>0</v>
      </c>
    </row>
    <row r="12" spans="1:7" ht="15" customHeight="1" x14ac:dyDescent="0.4">
      <c r="A12" s="117"/>
      <c r="B12" s="71"/>
      <c r="C12" s="30" t="s">
        <v>144</v>
      </c>
      <c r="D12" s="58" t="str">
        <f t="shared" si="0"/>
        <v/>
      </c>
      <c r="E12" s="58" t="str">
        <f>'STEP1(自己チェック)'!$K22</f>
        <v>未達成</v>
      </c>
      <c r="F12" s="114" t="s">
        <v>24</v>
      </c>
      <c r="G12" s="25">
        <f>'STEP1(自己チェック)'!$I22</f>
        <v>0</v>
      </c>
    </row>
    <row r="13" spans="1:7" ht="15" customHeight="1" x14ac:dyDescent="0.4">
      <c r="A13" s="117"/>
      <c r="B13" s="109"/>
      <c r="C13" s="30" t="s">
        <v>145</v>
      </c>
      <c r="D13" s="58" t="str">
        <f t="shared" ref="D13" si="1">IF(E13="対象外","-",IF(G13=1,"◎",IF(G13=2,"○",IF(G13=3,"△",IF(G13=4,"-","")))))</f>
        <v/>
      </c>
      <c r="E13" s="58" t="str">
        <f>'STEP1(自己チェック)'!$K23</f>
        <v>未達成</v>
      </c>
      <c r="F13" s="114" t="s">
        <v>24</v>
      </c>
      <c r="G13" s="25">
        <f>'STEP1(自己チェック)'!$I23</f>
        <v>0</v>
      </c>
    </row>
    <row r="14" spans="1:7" ht="15" customHeight="1" x14ac:dyDescent="0.4">
      <c r="A14" s="117"/>
      <c r="B14" s="106"/>
      <c r="C14" s="75" t="s">
        <v>146</v>
      </c>
      <c r="D14" s="58" t="str">
        <f t="shared" si="0"/>
        <v/>
      </c>
      <c r="E14" s="58" t="str">
        <f>'STEP1(自己チェック)'!$K24</f>
        <v>未達成</v>
      </c>
      <c r="F14" s="114" t="s">
        <v>24</v>
      </c>
      <c r="G14" s="25">
        <f>'STEP1(自己チェック)'!$I24</f>
        <v>0</v>
      </c>
    </row>
    <row r="15" spans="1:7" ht="15" customHeight="1" x14ac:dyDescent="0.4">
      <c r="A15" s="117"/>
      <c r="B15" s="208" t="s">
        <v>147</v>
      </c>
      <c r="C15" s="209"/>
      <c r="D15" s="209"/>
      <c r="E15" s="209"/>
      <c r="F15" s="210"/>
    </row>
    <row r="16" spans="1:7" ht="15" customHeight="1" x14ac:dyDescent="0.4">
      <c r="A16" s="117"/>
      <c r="B16" s="81"/>
      <c r="C16" s="30" t="s">
        <v>148</v>
      </c>
      <c r="D16" s="58" t="str">
        <f t="shared" si="0"/>
        <v/>
      </c>
      <c r="E16" s="58" t="str">
        <f>'STEP1(自己チェック)'!$K26</f>
        <v>未達成</v>
      </c>
      <c r="F16" s="114" t="s">
        <v>24</v>
      </c>
      <c r="G16" s="25">
        <f>'STEP1(自己チェック)'!$I26</f>
        <v>0</v>
      </c>
    </row>
    <row r="17" spans="1:7" ht="15" customHeight="1" x14ac:dyDescent="0.4">
      <c r="A17" s="117"/>
      <c r="B17" s="81"/>
      <c r="C17" s="30" t="s">
        <v>149</v>
      </c>
      <c r="D17" s="58" t="str">
        <f t="shared" si="0"/>
        <v/>
      </c>
      <c r="E17" s="58" t="str">
        <f>'STEP1(自己チェック)'!$K27</f>
        <v>未達成</v>
      </c>
      <c r="F17" s="114" t="s">
        <v>24</v>
      </c>
      <c r="G17" s="25">
        <f>'STEP1(自己チェック)'!$I27</f>
        <v>0</v>
      </c>
    </row>
    <row r="18" spans="1:7" ht="15" customHeight="1" x14ac:dyDescent="0.4">
      <c r="A18" s="117"/>
      <c r="B18" s="109"/>
      <c r="C18" s="30" t="s">
        <v>150</v>
      </c>
      <c r="D18" s="58" t="str">
        <f t="shared" si="0"/>
        <v/>
      </c>
      <c r="E18" s="58" t="str">
        <f>'STEP1(自己チェック)'!$K28</f>
        <v>未達成</v>
      </c>
      <c r="F18" s="114" t="s">
        <v>24</v>
      </c>
      <c r="G18" s="25">
        <f>'STEP1(自己チェック)'!$I28</f>
        <v>0</v>
      </c>
    </row>
    <row r="19" spans="1:7" ht="15" customHeight="1" x14ac:dyDescent="0.4">
      <c r="A19" s="117"/>
      <c r="B19" s="106"/>
      <c r="C19" s="61" t="s">
        <v>151</v>
      </c>
      <c r="D19" s="58" t="str">
        <f t="shared" si="0"/>
        <v/>
      </c>
      <c r="E19" s="58" t="str">
        <f>'STEP1(自己チェック)'!$K29</f>
        <v>未達成</v>
      </c>
      <c r="F19" s="114" t="s">
        <v>24</v>
      </c>
      <c r="G19" s="25">
        <f>'STEP1(自己チェック)'!$I29</f>
        <v>0</v>
      </c>
    </row>
    <row r="20" spans="1:7" ht="15" customHeight="1" x14ac:dyDescent="0.4">
      <c r="A20" s="117"/>
      <c r="B20" s="105"/>
      <c r="C20" s="82" t="s">
        <v>152</v>
      </c>
      <c r="D20" s="58" t="str">
        <f t="shared" si="0"/>
        <v/>
      </c>
      <c r="E20" s="58" t="str">
        <f>'STEP1(自己チェック)'!$K30</f>
        <v>未達成</v>
      </c>
      <c r="F20" s="114" t="s">
        <v>24</v>
      </c>
      <c r="G20" s="25">
        <f>'STEP1(自己チェック)'!$I30</f>
        <v>0</v>
      </c>
    </row>
    <row r="21" spans="1:7" ht="15" customHeight="1" x14ac:dyDescent="0.4">
      <c r="A21" s="117"/>
      <c r="B21" s="211" t="s">
        <v>153</v>
      </c>
      <c r="C21" s="212"/>
      <c r="D21" s="212"/>
      <c r="E21" s="212"/>
      <c r="F21" s="213"/>
    </row>
    <row r="22" spans="1:7" ht="15" customHeight="1" x14ac:dyDescent="0.4">
      <c r="A22" s="117"/>
      <c r="B22" s="71"/>
      <c r="C22" s="30" t="s">
        <v>154</v>
      </c>
      <c r="D22" s="58" t="str">
        <f t="shared" ref="D22" si="2">IF(E22="対象外","-",IF(G22=1,"◎",IF(G22=2,"○",IF(G22=3,"△",IF(G22=4,"-","")))))</f>
        <v/>
      </c>
      <c r="E22" s="58" t="str">
        <f>'STEP1(自己チェック)'!$K32</f>
        <v>未達成</v>
      </c>
      <c r="F22" s="114" t="s">
        <v>24</v>
      </c>
      <c r="G22" s="25">
        <f>'STEP1(自己チェック)'!$I32</f>
        <v>0</v>
      </c>
    </row>
    <row r="23" spans="1:7" ht="15" customHeight="1" x14ac:dyDescent="0.4">
      <c r="A23" s="117"/>
      <c r="B23" s="102"/>
      <c r="C23" s="30" t="s">
        <v>155</v>
      </c>
      <c r="D23" s="58" t="str">
        <f t="shared" si="0"/>
        <v/>
      </c>
      <c r="E23" s="58" t="str">
        <f>'STEP1(自己チェック)'!$K33</f>
        <v>未達成</v>
      </c>
      <c r="F23" s="114" t="s">
        <v>24</v>
      </c>
      <c r="G23" s="25">
        <f>'STEP1(自己チェック)'!$I33</f>
        <v>0</v>
      </c>
    </row>
    <row r="24" spans="1:7" ht="15" customHeight="1" x14ac:dyDescent="0.4">
      <c r="A24" s="117"/>
      <c r="B24" s="208" t="s">
        <v>156</v>
      </c>
      <c r="C24" s="209"/>
      <c r="D24" s="209"/>
      <c r="E24" s="209"/>
      <c r="F24" s="210"/>
    </row>
    <row r="25" spans="1:7" ht="15" customHeight="1" x14ac:dyDescent="0.4">
      <c r="A25" s="117"/>
      <c r="B25" s="81"/>
      <c r="C25" s="30" t="s">
        <v>157</v>
      </c>
      <c r="D25" s="58" t="str">
        <f t="shared" si="0"/>
        <v/>
      </c>
      <c r="E25" s="58" t="str">
        <f>'STEP1(自己チェック)'!$K35</f>
        <v>未達成</v>
      </c>
      <c r="F25" s="114" t="s">
        <v>24</v>
      </c>
      <c r="G25" s="25">
        <f>'STEP1(自己チェック)'!$I35</f>
        <v>0</v>
      </c>
    </row>
    <row r="26" spans="1:7" ht="15" customHeight="1" x14ac:dyDescent="0.4">
      <c r="A26" s="118"/>
      <c r="B26" s="119"/>
      <c r="C26" s="30" t="s">
        <v>158</v>
      </c>
      <c r="D26" s="100" t="str">
        <f t="shared" si="0"/>
        <v/>
      </c>
      <c r="E26" s="58" t="str">
        <f>'STEP1(自己チェック)'!$K36</f>
        <v>未達成</v>
      </c>
      <c r="F26" s="114" t="s">
        <v>24</v>
      </c>
      <c r="G26" s="25">
        <f>'STEP1(自己チェック)'!$I36</f>
        <v>0</v>
      </c>
    </row>
    <row r="27" spans="1:7" ht="15" customHeight="1" x14ac:dyDescent="0.4">
      <c r="A27" s="221" t="s">
        <v>159</v>
      </c>
      <c r="B27" s="222"/>
      <c r="C27" s="222"/>
      <c r="D27" s="222"/>
      <c r="E27" s="222"/>
      <c r="F27" s="223"/>
    </row>
    <row r="28" spans="1:7" ht="15" customHeight="1" x14ac:dyDescent="0.4">
      <c r="A28" s="110"/>
      <c r="B28" s="208" t="s">
        <v>160</v>
      </c>
      <c r="C28" s="209"/>
      <c r="D28" s="209"/>
      <c r="E28" s="209"/>
      <c r="F28" s="210"/>
    </row>
    <row r="29" spans="1:7" ht="15" customHeight="1" x14ac:dyDescent="0.4">
      <c r="A29" s="110"/>
      <c r="B29" s="81"/>
      <c r="C29" s="30" t="s">
        <v>161</v>
      </c>
      <c r="D29" s="58" t="str">
        <f t="shared" ref="D29:D31" si="3">IF(E29="対象外","-",IF(G29=1,"◎",IF(G29=2,"○",IF(G29=3,"△",IF(G29=4,"-","")))))</f>
        <v/>
      </c>
      <c r="E29" s="58" t="str">
        <f>'STEP1(自己チェック)'!$K39</f>
        <v>未達成</v>
      </c>
      <c r="F29" s="114" t="s">
        <v>24</v>
      </c>
      <c r="G29" s="25">
        <f>'STEP1(自己チェック)'!$I39</f>
        <v>0</v>
      </c>
    </row>
    <row r="30" spans="1:7" ht="15" customHeight="1" x14ac:dyDescent="0.4">
      <c r="A30" s="110"/>
      <c r="B30" s="81"/>
      <c r="C30" s="30" t="s">
        <v>162</v>
      </c>
      <c r="D30" s="58" t="str">
        <f t="shared" si="3"/>
        <v/>
      </c>
      <c r="E30" s="58" t="str">
        <f>'STEP1(自己チェック)'!$K40</f>
        <v>未達成</v>
      </c>
      <c r="F30" s="114" t="s">
        <v>24</v>
      </c>
      <c r="G30" s="25">
        <f>'STEP1(自己チェック)'!$I40</f>
        <v>0</v>
      </c>
    </row>
    <row r="31" spans="1:7" ht="15" customHeight="1" x14ac:dyDescent="0.4">
      <c r="A31" s="110"/>
      <c r="B31" s="102"/>
      <c r="C31" s="30" t="s">
        <v>163</v>
      </c>
      <c r="D31" s="58" t="str">
        <f t="shared" si="3"/>
        <v/>
      </c>
      <c r="E31" s="58" t="str">
        <f>'STEP1(自己チェック)'!$K41</f>
        <v>未達成</v>
      </c>
      <c r="F31" s="114" t="s">
        <v>24</v>
      </c>
      <c r="G31" s="25">
        <f>'STEP1(自己チェック)'!$I41</f>
        <v>0</v>
      </c>
    </row>
    <row r="32" spans="1:7" ht="15" customHeight="1" x14ac:dyDescent="0.4">
      <c r="A32" s="110"/>
      <c r="B32" s="208" t="s">
        <v>164</v>
      </c>
      <c r="C32" s="209"/>
      <c r="D32" s="209"/>
      <c r="E32" s="209"/>
      <c r="F32" s="210"/>
    </row>
    <row r="33" spans="1:7" ht="15" customHeight="1" x14ac:dyDescent="0.4">
      <c r="A33" s="110"/>
      <c r="B33" s="71"/>
      <c r="C33" s="30" t="s">
        <v>165</v>
      </c>
      <c r="D33" s="58" t="str">
        <f t="shared" ref="D33:D35" si="4">IF(E33="対象外","-",IF(G33=1,"◎",IF(G33=2,"○",IF(G33=3,"△",IF(G33=4,"-","")))))</f>
        <v/>
      </c>
      <c r="E33" s="58" t="str">
        <f>'STEP1(自己チェック)'!$K43</f>
        <v>未達成</v>
      </c>
      <c r="F33" s="114" t="s">
        <v>24</v>
      </c>
      <c r="G33" s="25">
        <f>'STEP1(自己チェック)'!$I43</f>
        <v>0</v>
      </c>
    </row>
    <row r="34" spans="1:7" ht="15" customHeight="1" x14ac:dyDescent="0.4">
      <c r="A34" s="110"/>
      <c r="B34" s="71"/>
      <c r="C34" s="30" t="s">
        <v>166</v>
      </c>
      <c r="D34" s="58" t="str">
        <f t="shared" si="4"/>
        <v/>
      </c>
      <c r="E34" s="58" t="str">
        <f>'STEP1(自己チェック)'!$K44</f>
        <v>未達成</v>
      </c>
      <c r="F34" s="114" t="s">
        <v>24</v>
      </c>
      <c r="G34" s="25">
        <f>'STEP1(自己チェック)'!$I44</f>
        <v>0</v>
      </c>
    </row>
    <row r="35" spans="1:7" ht="15" customHeight="1" x14ac:dyDescent="0.4">
      <c r="A35" s="110"/>
      <c r="B35" s="71"/>
      <c r="C35" s="36" t="s">
        <v>167</v>
      </c>
      <c r="D35" s="111" t="str">
        <f t="shared" si="4"/>
        <v/>
      </c>
      <c r="E35" s="58" t="str">
        <f>'STEP1(自己チェック)'!$K45</f>
        <v>未達成</v>
      </c>
      <c r="F35" s="114" t="s">
        <v>24</v>
      </c>
      <c r="G35" s="25">
        <f>'STEP1(自己チェック)'!$I45</f>
        <v>0</v>
      </c>
    </row>
    <row r="36" spans="1:7" ht="15" customHeight="1" x14ac:dyDescent="0.4">
      <c r="A36" s="224" t="s">
        <v>168</v>
      </c>
      <c r="B36" s="218"/>
      <c r="C36" s="218"/>
      <c r="D36" s="218"/>
      <c r="E36" s="218"/>
      <c r="F36" s="225"/>
    </row>
    <row r="37" spans="1:7" ht="15" customHeight="1" x14ac:dyDescent="0.4">
      <c r="A37" s="142"/>
      <c r="B37" s="106"/>
      <c r="C37" s="112" t="s">
        <v>169</v>
      </c>
      <c r="D37" s="58" t="str">
        <f t="shared" ref="D37:D38" si="5">IF(E37="対象外","-",IF(G37=1,"◎",IF(G37=2,"○",IF(G37=3,"△",IF(G37=4,"-","")))))</f>
        <v/>
      </c>
      <c r="E37" s="58" t="str">
        <f>'STEP1(自己チェック)'!$K47</f>
        <v>未達成</v>
      </c>
      <c r="F37" s="98" t="s">
        <v>21</v>
      </c>
      <c r="G37" s="25">
        <f>'STEP1(自己チェック)'!$I47</f>
        <v>0</v>
      </c>
    </row>
    <row r="38" spans="1:7" ht="15" customHeight="1" x14ac:dyDescent="0.4">
      <c r="A38" s="142"/>
      <c r="B38" s="106"/>
      <c r="C38" s="61" t="s">
        <v>170</v>
      </c>
      <c r="D38" s="58" t="str">
        <f t="shared" si="5"/>
        <v/>
      </c>
      <c r="E38" s="58" t="str">
        <f>'STEP1(自己チェック)'!$K48</f>
        <v>未達成</v>
      </c>
      <c r="F38" s="98" t="s">
        <v>21</v>
      </c>
      <c r="G38" s="25">
        <f>'STEP1(自己チェック)'!$I48</f>
        <v>0</v>
      </c>
    </row>
    <row r="39" spans="1:7" ht="15" customHeight="1" x14ac:dyDescent="0.4">
      <c r="A39" s="142"/>
      <c r="B39" s="107"/>
      <c r="C39" s="61" t="s">
        <v>171</v>
      </c>
      <c r="D39" s="58" t="str">
        <f t="shared" ref="D39" si="6">IF(E39="対象外","-",IF(G39=1,"◎",IF(G39=2,"○",IF(G39=3,"△",IF(G39=4,"-","")))))</f>
        <v/>
      </c>
      <c r="E39" s="58" t="str">
        <f>'STEP1(自己チェック)'!$K49</f>
        <v>未達成</v>
      </c>
      <c r="F39" s="98" t="s">
        <v>21</v>
      </c>
      <c r="G39" s="25">
        <f>'STEP1(自己チェック)'!$I49</f>
        <v>0</v>
      </c>
    </row>
    <row r="40" spans="1:7" ht="15" customHeight="1" x14ac:dyDescent="0.4">
      <c r="A40" s="142"/>
      <c r="B40" s="113"/>
      <c r="C40" s="25" t="s">
        <v>172</v>
      </c>
      <c r="D40" s="111" t="str">
        <f t="shared" ref="D40" si="7">IF(E40="対象外","-",IF(G40=1,"◎",IF(G40=2,"○",IF(G40=3,"△",IF(G40=4,"-","")))))</f>
        <v/>
      </c>
      <c r="E40" s="58" t="str">
        <f>'STEP1(自己チェック)'!$K50</f>
        <v>未達成</v>
      </c>
      <c r="F40" s="114" t="s">
        <v>24</v>
      </c>
      <c r="G40" s="25">
        <f>'STEP1(自己チェック)'!$I50</f>
        <v>0</v>
      </c>
    </row>
    <row r="41" spans="1:7" ht="15" customHeight="1" x14ac:dyDescent="0.4">
      <c r="A41" s="220" t="s">
        <v>173</v>
      </c>
      <c r="B41" s="215"/>
      <c r="C41" s="215"/>
      <c r="D41" s="215"/>
      <c r="E41" s="215"/>
      <c r="F41" s="216"/>
    </row>
    <row r="42" spans="1:7" ht="15" customHeight="1" x14ac:dyDescent="0.4">
      <c r="A42" s="110"/>
      <c r="B42" s="108"/>
      <c r="C42" s="61" t="s">
        <v>174</v>
      </c>
      <c r="D42" s="58" t="str">
        <f t="shared" ref="D42:D43" si="8">IF(E42="対象外","-",IF(G42=1,"◎",IF(G42=2,"○",IF(G42=3,"△",IF(G42=4,"-","")))))</f>
        <v/>
      </c>
      <c r="E42" s="58" t="str">
        <f>'STEP1(自己チェック)'!$K52</f>
        <v>未達成</v>
      </c>
      <c r="F42" s="114" t="s">
        <v>24</v>
      </c>
      <c r="G42" s="25">
        <f>'STEP1(自己チェック)'!$I52</f>
        <v>0</v>
      </c>
    </row>
    <row r="43" spans="1:7" ht="15" customHeight="1" x14ac:dyDescent="0.4">
      <c r="A43" s="104"/>
      <c r="B43" s="62"/>
      <c r="C43" s="61" t="s">
        <v>175</v>
      </c>
      <c r="D43" s="58" t="str">
        <f t="shared" si="8"/>
        <v/>
      </c>
      <c r="E43" s="58" t="str">
        <f>'STEP1(自己チェック)'!$K53</f>
        <v>未達成</v>
      </c>
      <c r="F43" s="114" t="s">
        <v>24</v>
      </c>
      <c r="G43" s="25">
        <f>'STEP1(自己チェック)'!$I53</f>
        <v>0</v>
      </c>
    </row>
  </sheetData>
  <mergeCells count="13">
    <mergeCell ref="A37:A40"/>
    <mergeCell ref="A41:F41"/>
    <mergeCell ref="B24:F24"/>
    <mergeCell ref="A27:F27"/>
    <mergeCell ref="B28:F28"/>
    <mergeCell ref="B32:F32"/>
    <mergeCell ref="A36:F36"/>
    <mergeCell ref="A3:C3"/>
    <mergeCell ref="B15:F15"/>
    <mergeCell ref="B21:F21"/>
    <mergeCell ref="A4:F4"/>
    <mergeCell ref="B5:F5"/>
    <mergeCell ref="B9:F9"/>
  </mergeCells>
  <phoneticPr fontId="3"/>
  <conditionalFormatting sqref="B5 B6:C8 B9 B10:C14 B15 B16:C20 B21 B22:C23 B24 B25:C26">
    <cfRule type="expression" dxfId="84" priority="26">
      <formula>$J$15=TRUE</formula>
    </cfRule>
  </conditionalFormatting>
  <conditionalFormatting sqref="B28 B29:C31 B32 B33:C35">
    <cfRule type="expression" dxfId="83" priority="25">
      <formula>$J$32=TRUE</formula>
    </cfRule>
  </conditionalFormatting>
  <conditionalFormatting sqref="B37:C40">
    <cfRule type="expression" dxfId="82" priority="24">
      <formula>$J$41=TRUE</formula>
    </cfRule>
  </conditionalFormatting>
  <conditionalFormatting sqref="B42:C43">
    <cfRule type="expression" dxfId="81" priority="116">
      <formula>#REF!=TRUE</formula>
    </cfRule>
  </conditionalFormatting>
  <conditionalFormatting sqref="E3">
    <cfRule type="cellIs" dxfId="80" priority="57" operator="equal">
      <formula>"未達成"</formula>
    </cfRule>
    <cfRule type="cellIs" dxfId="79" priority="58" operator="equal">
      <formula>"達成"</formula>
    </cfRule>
    <cfRule type="cellIs" dxfId="78" priority="59" operator="equal">
      <formula>"対象外"</formula>
    </cfRule>
  </conditionalFormatting>
  <conditionalFormatting sqref="E6:E8">
    <cfRule type="cellIs" dxfId="77" priority="55" operator="equal">
      <formula>"未達成"</formula>
    </cfRule>
    <cfRule type="cellIs" dxfId="76" priority="56" operator="equal">
      <formula>"達成"</formula>
    </cfRule>
  </conditionalFormatting>
  <conditionalFormatting sqref="E10:E14">
    <cfRule type="cellIs" dxfId="75" priority="15" operator="equal">
      <formula>"未達成"</formula>
    </cfRule>
    <cfRule type="cellIs" dxfId="74" priority="16" operator="equal">
      <formula>"達成"</formula>
    </cfRule>
  </conditionalFormatting>
  <conditionalFormatting sqref="E16:E20">
    <cfRule type="cellIs" dxfId="73" priority="13" operator="equal">
      <formula>"未達成"</formula>
    </cfRule>
    <cfRule type="cellIs" dxfId="72" priority="14" operator="equal">
      <formula>"達成"</formula>
    </cfRule>
  </conditionalFormatting>
  <conditionalFormatting sqref="E22:E23">
    <cfRule type="cellIs" dxfId="71" priority="11" operator="equal">
      <formula>"未達成"</formula>
    </cfRule>
    <cfRule type="cellIs" dxfId="70" priority="12" operator="equal">
      <formula>"達成"</formula>
    </cfRule>
  </conditionalFormatting>
  <conditionalFormatting sqref="E25:E26">
    <cfRule type="cellIs" dxfId="69" priority="9" operator="equal">
      <formula>"未達成"</formula>
    </cfRule>
    <cfRule type="cellIs" dxfId="68" priority="10" operator="equal">
      <formula>"達成"</formula>
    </cfRule>
  </conditionalFormatting>
  <conditionalFormatting sqref="E29:E31">
    <cfRule type="cellIs" dxfId="67" priority="7" operator="equal">
      <formula>"未達成"</formula>
    </cfRule>
    <cfRule type="cellIs" dxfId="66" priority="8" operator="equal">
      <formula>"達成"</formula>
    </cfRule>
  </conditionalFormatting>
  <conditionalFormatting sqref="E33:E35">
    <cfRule type="cellIs" dxfId="65" priority="5" operator="equal">
      <formula>"未達成"</formula>
    </cfRule>
    <cfRule type="cellIs" dxfId="64" priority="6" operator="equal">
      <formula>"達成"</formula>
    </cfRule>
  </conditionalFormatting>
  <conditionalFormatting sqref="E37:E40">
    <cfRule type="cellIs" dxfId="63" priority="3" operator="equal">
      <formula>"未達成"</formula>
    </cfRule>
    <cfRule type="cellIs" dxfId="62" priority="4" operator="equal">
      <formula>"達成"</formula>
    </cfRule>
  </conditionalFormatting>
  <conditionalFormatting sqref="E42:E43">
    <cfRule type="cellIs" dxfId="61" priority="1" operator="equal">
      <formula>"未達成"</formula>
    </cfRule>
    <cfRule type="cellIs" dxfId="60" priority="2" operator="equal">
      <formula>"達成"</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73" r:id="rId4" name="Group Box 25">
              <controlPr defaultSize="0" autoFill="0" autoPict="0">
                <anchor moveWithCells="1">
                  <from>
                    <xdr:col>2</xdr:col>
                    <xdr:colOff>3810000</xdr:colOff>
                    <xdr:row>3</xdr:row>
                    <xdr:rowOff>161925</xdr:rowOff>
                  </from>
                  <to>
                    <xdr:col>5</xdr:col>
                    <xdr:colOff>342900</xdr:colOff>
                    <xdr:row>5</xdr:row>
                    <xdr:rowOff>66675</xdr:rowOff>
                  </to>
                </anchor>
              </controlPr>
            </control>
          </mc:Choice>
        </mc:AlternateContent>
        <mc:AlternateContent xmlns:mc="http://schemas.openxmlformats.org/markup-compatibility/2006">
          <mc:Choice Requires="x14">
            <control shapeId="27674" r:id="rId5" name="Group Box 26">
              <controlPr defaultSize="0" autoFill="0" autoPict="0">
                <anchor moveWithCells="1">
                  <from>
                    <xdr:col>2</xdr:col>
                    <xdr:colOff>3686175</xdr:colOff>
                    <xdr:row>5</xdr:row>
                    <xdr:rowOff>171450</xdr:rowOff>
                  </from>
                  <to>
                    <xdr:col>5</xdr:col>
                    <xdr:colOff>466725</xdr:colOff>
                    <xdr:row>7</xdr:row>
                    <xdr:rowOff>76200</xdr:rowOff>
                  </to>
                </anchor>
              </controlPr>
            </control>
          </mc:Choice>
        </mc:AlternateContent>
        <mc:AlternateContent xmlns:mc="http://schemas.openxmlformats.org/markup-compatibility/2006">
          <mc:Choice Requires="x14">
            <control shapeId="27675" r:id="rId6" name="Group Box 27">
              <controlPr defaultSize="0" autoFill="0" autoPict="0">
                <anchor moveWithCells="1">
                  <from>
                    <xdr:col>2</xdr:col>
                    <xdr:colOff>3619500</xdr:colOff>
                    <xdr:row>6</xdr:row>
                    <xdr:rowOff>152400</xdr:rowOff>
                  </from>
                  <to>
                    <xdr:col>5</xdr:col>
                    <xdr:colOff>619125</xdr:colOff>
                    <xdr:row>8</xdr:row>
                    <xdr:rowOff>95250</xdr:rowOff>
                  </to>
                </anchor>
              </controlPr>
            </control>
          </mc:Choice>
        </mc:AlternateContent>
        <mc:AlternateContent xmlns:mc="http://schemas.openxmlformats.org/markup-compatibility/2006">
          <mc:Choice Requires="x14">
            <control shapeId="27676" r:id="rId7" name="Group Box 28">
              <controlPr defaultSize="0" autoFill="0" autoPict="0">
                <anchor moveWithCells="1">
                  <from>
                    <xdr:col>2</xdr:col>
                    <xdr:colOff>3524250</xdr:colOff>
                    <xdr:row>7</xdr:row>
                    <xdr:rowOff>180975</xdr:rowOff>
                  </from>
                  <to>
                    <xdr:col>5</xdr:col>
                    <xdr:colOff>619125</xdr:colOff>
                    <xdr:row>9</xdr:row>
                    <xdr:rowOff>95250</xdr:rowOff>
                  </to>
                </anchor>
              </controlPr>
            </control>
          </mc:Choice>
        </mc:AlternateContent>
        <mc:AlternateContent xmlns:mc="http://schemas.openxmlformats.org/markup-compatibility/2006">
          <mc:Choice Requires="x14">
            <control shapeId="27683" r:id="rId8" name="Check Box 35">
              <controlPr defaultSize="0" autoFill="0" autoLine="0" autoPict="0">
                <anchor moveWithCells="1">
                  <from>
                    <xdr:col>3</xdr:col>
                    <xdr:colOff>0</xdr:colOff>
                    <xdr:row>43</xdr:row>
                    <xdr:rowOff>0</xdr:rowOff>
                  </from>
                  <to>
                    <xdr:col>3</xdr:col>
                    <xdr:colOff>276225</xdr:colOff>
                    <xdr:row>44</xdr:row>
                    <xdr:rowOff>57150</xdr:rowOff>
                  </to>
                </anchor>
              </controlPr>
            </control>
          </mc:Choice>
        </mc:AlternateContent>
        <mc:AlternateContent xmlns:mc="http://schemas.openxmlformats.org/markup-compatibility/2006">
          <mc:Choice Requires="x14">
            <control shapeId="27684" r:id="rId9" name="Group Box 36">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27685" r:id="rId10" name="Group Box 37">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27686" r:id="rId11" name="Group Box 38">
              <controlPr defaultSize="0" autoFill="0" autoPict="0">
                <anchor moveWithCells="1">
                  <from>
                    <xdr:col>2</xdr:col>
                    <xdr:colOff>3381375</xdr:colOff>
                    <xdr:row>11</xdr:row>
                    <xdr:rowOff>180975</xdr:rowOff>
                  </from>
                  <to>
                    <xdr:col>5</xdr:col>
                    <xdr:colOff>590550</xdr:colOff>
                    <xdr:row>13</xdr:row>
                    <xdr:rowOff>95250</xdr:rowOff>
                  </to>
                </anchor>
              </controlPr>
            </control>
          </mc:Choice>
        </mc:AlternateContent>
        <mc:AlternateContent xmlns:mc="http://schemas.openxmlformats.org/markup-compatibility/2006">
          <mc:Choice Requires="x14">
            <control shapeId="27687" r:id="rId12" name="Group Box 39">
              <controlPr defaultSize="0" autoFill="0" autoPict="0">
                <anchor moveWithCells="1">
                  <from>
                    <xdr:col>2</xdr:col>
                    <xdr:colOff>3638550</xdr:colOff>
                    <xdr:row>14</xdr:row>
                    <xdr:rowOff>19050</xdr:rowOff>
                  </from>
                  <to>
                    <xdr:col>5</xdr:col>
                    <xdr:colOff>485775</xdr:colOff>
                    <xdr:row>15</xdr:row>
                    <xdr:rowOff>114300</xdr:rowOff>
                  </to>
                </anchor>
              </controlPr>
            </control>
          </mc:Choice>
        </mc:AlternateContent>
        <mc:AlternateContent xmlns:mc="http://schemas.openxmlformats.org/markup-compatibility/2006">
          <mc:Choice Requires="x14">
            <control shapeId="27688" r:id="rId13" name="Group Box 40">
              <controlPr defaultSize="0" autoFill="0" autoPict="0">
                <anchor moveWithCells="1">
                  <from>
                    <xdr:col>2</xdr:col>
                    <xdr:colOff>3457575</xdr:colOff>
                    <xdr:row>14</xdr:row>
                    <xdr:rowOff>142875</xdr:rowOff>
                  </from>
                  <to>
                    <xdr:col>5</xdr:col>
                    <xdr:colOff>590550</xdr:colOff>
                    <xdr:row>16</xdr:row>
                    <xdr:rowOff>57150</xdr:rowOff>
                  </to>
                </anchor>
              </controlPr>
            </control>
          </mc:Choice>
        </mc:AlternateContent>
        <mc:AlternateContent xmlns:mc="http://schemas.openxmlformats.org/markup-compatibility/2006">
          <mc:Choice Requires="x14">
            <control shapeId="27689" r:id="rId14" name="Group Box 41">
              <controlPr defaultSize="0" autoFill="0" autoPict="0">
                <anchor moveWithCells="1">
                  <from>
                    <xdr:col>2</xdr:col>
                    <xdr:colOff>3686175</xdr:colOff>
                    <xdr:row>17</xdr:row>
                    <xdr:rowOff>0</xdr:rowOff>
                  </from>
                  <to>
                    <xdr:col>5</xdr:col>
                    <xdr:colOff>466725</xdr:colOff>
                    <xdr:row>18</xdr:row>
                    <xdr:rowOff>95250</xdr:rowOff>
                  </to>
                </anchor>
              </controlPr>
            </control>
          </mc:Choice>
        </mc:AlternateContent>
        <mc:AlternateContent xmlns:mc="http://schemas.openxmlformats.org/markup-compatibility/2006">
          <mc:Choice Requires="x14">
            <control shapeId="27690" r:id="rId15" name="Group Box 42">
              <controlPr defaultSize="0" autoFill="0" autoPict="0">
                <anchor moveWithCells="1">
                  <from>
                    <xdr:col>2</xdr:col>
                    <xdr:colOff>3695700</xdr:colOff>
                    <xdr:row>17</xdr:row>
                    <xdr:rowOff>171450</xdr:rowOff>
                  </from>
                  <to>
                    <xdr:col>5</xdr:col>
                    <xdr:colOff>285750</xdr:colOff>
                    <xdr:row>19</xdr:row>
                    <xdr:rowOff>76200</xdr:rowOff>
                  </to>
                </anchor>
              </controlPr>
            </control>
          </mc:Choice>
        </mc:AlternateContent>
        <mc:AlternateContent xmlns:mc="http://schemas.openxmlformats.org/markup-compatibility/2006">
          <mc:Choice Requires="x14">
            <control shapeId="27691" r:id="rId16" name="Group Box 43">
              <controlPr defaultSize="0" autoFill="0" autoPict="0">
                <anchor moveWithCells="1">
                  <from>
                    <xdr:col>2</xdr:col>
                    <xdr:colOff>3638550</xdr:colOff>
                    <xdr:row>18</xdr:row>
                    <xdr:rowOff>171450</xdr:rowOff>
                  </from>
                  <to>
                    <xdr:col>5</xdr:col>
                    <xdr:colOff>704850</xdr:colOff>
                    <xdr:row>20</xdr:row>
                    <xdr:rowOff>85725</xdr:rowOff>
                  </to>
                </anchor>
              </controlPr>
            </control>
          </mc:Choice>
        </mc:AlternateContent>
        <mc:AlternateContent xmlns:mc="http://schemas.openxmlformats.org/markup-compatibility/2006">
          <mc:Choice Requires="x14">
            <control shapeId="27692" r:id="rId17" name="Group Box 44">
              <controlPr defaultSize="0" autoFill="0" autoPict="0">
                <anchor moveWithCells="1">
                  <from>
                    <xdr:col>2</xdr:col>
                    <xdr:colOff>3581400</xdr:colOff>
                    <xdr:row>19</xdr:row>
                    <xdr:rowOff>180975</xdr:rowOff>
                  </from>
                  <to>
                    <xdr:col>5</xdr:col>
                    <xdr:colOff>476250</xdr:colOff>
                    <xdr:row>21</xdr:row>
                    <xdr:rowOff>95250</xdr:rowOff>
                  </to>
                </anchor>
              </controlPr>
            </control>
          </mc:Choice>
        </mc:AlternateContent>
        <mc:AlternateContent xmlns:mc="http://schemas.openxmlformats.org/markup-compatibility/2006">
          <mc:Choice Requires="x14">
            <control shapeId="27693" r:id="rId18" name="Group Box 45">
              <controlPr defaultSize="0" autoFill="0" autoPict="0">
                <anchor moveWithCells="1">
                  <from>
                    <xdr:col>2</xdr:col>
                    <xdr:colOff>3524250</xdr:colOff>
                    <xdr:row>22</xdr:row>
                    <xdr:rowOff>9525</xdr:rowOff>
                  </from>
                  <to>
                    <xdr:col>5</xdr:col>
                    <xdr:colOff>704850</xdr:colOff>
                    <xdr:row>23</xdr:row>
                    <xdr:rowOff>104775</xdr:rowOff>
                  </to>
                </anchor>
              </controlPr>
            </control>
          </mc:Choice>
        </mc:AlternateContent>
        <mc:AlternateContent xmlns:mc="http://schemas.openxmlformats.org/markup-compatibility/2006">
          <mc:Choice Requires="x14">
            <control shapeId="27694" r:id="rId19" name="Group Box 46">
              <controlPr defaultSize="0" autoFill="0" autoPict="0">
                <anchor moveWithCells="1">
                  <from>
                    <xdr:col>2</xdr:col>
                    <xdr:colOff>3419475</xdr:colOff>
                    <xdr:row>22</xdr:row>
                    <xdr:rowOff>171450</xdr:rowOff>
                  </from>
                  <to>
                    <xdr:col>5</xdr:col>
                    <xdr:colOff>647700</xdr:colOff>
                    <xdr:row>24</xdr:row>
                    <xdr:rowOff>76200</xdr:rowOff>
                  </to>
                </anchor>
              </controlPr>
            </control>
          </mc:Choice>
        </mc:AlternateContent>
        <mc:AlternateContent xmlns:mc="http://schemas.openxmlformats.org/markup-compatibility/2006">
          <mc:Choice Requires="x14">
            <control shapeId="27695" r:id="rId20" name="Group Box 47">
              <controlPr defaultSize="0" autoFill="0" autoPict="0">
                <anchor moveWithCells="1">
                  <from>
                    <xdr:col>2</xdr:col>
                    <xdr:colOff>3590925</xdr:colOff>
                    <xdr:row>24</xdr:row>
                    <xdr:rowOff>95250</xdr:rowOff>
                  </from>
                  <to>
                    <xdr:col>5</xdr:col>
                    <xdr:colOff>342900</xdr:colOff>
                    <xdr:row>26</xdr:row>
                    <xdr:rowOff>66675</xdr:rowOff>
                  </to>
                </anchor>
              </controlPr>
            </control>
          </mc:Choice>
        </mc:AlternateContent>
        <mc:AlternateContent xmlns:mc="http://schemas.openxmlformats.org/markup-compatibility/2006">
          <mc:Choice Requires="x14">
            <control shapeId="27696" r:id="rId21" name="Group Box 48">
              <controlPr defaultSize="0" autoFill="0" autoPict="0">
                <anchor moveWithCells="1">
                  <from>
                    <xdr:col>2</xdr:col>
                    <xdr:colOff>3667125</xdr:colOff>
                    <xdr:row>25</xdr:row>
                    <xdr:rowOff>133350</xdr:rowOff>
                  </from>
                  <to>
                    <xdr:col>5</xdr:col>
                    <xdr:colOff>409575</xdr:colOff>
                    <xdr:row>27</xdr:row>
                    <xdr:rowOff>38100</xdr:rowOff>
                  </to>
                </anchor>
              </controlPr>
            </control>
          </mc:Choice>
        </mc:AlternateContent>
        <mc:AlternateContent xmlns:mc="http://schemas.openxmlformats.org/markup-compatibility/2006">
          <mc:Choice Requires="x14">
            <control shapeId="27697" r:id="rId22" name="Group Box 49">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27698" r:id="rId23" name="Group Box 50">
              <controlPr defaultSize="0" autoFill="0" autoPict="0">
                <anchor moveWithCells="1">
                  <from>
                    <xdr:col>2</xdr:col>
                    <xdr:colOff>3562350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27699" r:id="rId24" name="Group Box 51">
              <controlPr defaultSize="0" autoFill="0" autoPict="0">
                <anchor moveWithCells="1">
                  <from>
                    <xdr:col>2</xdr:col>
                    <xdr:colOff>3619500</xdr:colOff>
                    <xdr:row>26</xdr:row>
                    <xdr:rowOff>0</xdr:rowOff>
                  </from>
                  <to>
                    <xdr:col>7</xdr:col>
                    <xdr:colOff>38100</xdr:colOff>
                    <xdr:row>27</xdr:row>
                    <xdr:rowOff>95250</xdr:rowOff>
                  </to>
                </anchor>
              </controlPr>
            </control>
          </mc:Choice>
        </mc:AlternateContent>
        <mc:AlternateContent xmlns:mc="http://schemas.openxmlformats.org/markup-compatibility/2006">
          <mc:Choice Requires="x14">
            <control shapeId="27700" r:id="rId25" name="Group Box 52">
              <controlPr defaultSize="0" autoFill="0" autoPict="0">
                <anchor moveWithCells="1">
                  <from>
                    <xdr:col>2</xdr:col>
                    <xdr:colOff>3752850</xdr:colOff>
                    <xdr:row>13</xdr:row>
                    <xdr:rowOff>133350</xdr:rowOff>
                  </from>
                  <to>
                    <xdr:col>5</xdr:col>
                    <xdr:colOff>190500</xdr:colOff>
                    <xdr:row>15</xdr:row>
                    <xdr:rowOff>47625</xdr:rowOff>
                  </to>
                </anchor>
              </controlPr>
            </control>
          </mc:Choice>
        </mc:AlternateContent>
        <mc:AlternateContent xmlns:mc="http://schemas.openxmlformats.org/markup-compatibility/2006">
          <mc:Choice Requires="x14">
            <control shapeId="27701" r:id="rId26" name="Group Box 53">
              <controlPr defaultSize="0" autoFill="0" autoPict="0">
                <anchor moveWithCells="1">
                  <from>
                    <xdr:col>2</xdr:col>
                    <xdr:colOff>3676650</xdr:colOff>
                    <xdr:row>20</xdr:row>
                    <xdr:rowOff>133350</xdr:rowOff>
                  </from>
                  <to>
                    <xdr:col>5</xdr:col>
                    <xdr:colOff>361950</xdr:colOff>
                    <xdr:row>22</xdr:row>
                    <xdr:rowOff>47625</xdr:rowOff>
                  </to>
                </anchor>
              </controlPr>
            </control>
          </mc:Choice>
        </mc:AlternateContent>
        <mc:AlternateContent xmlns:mc="http://schemas.openxmlformats.org/markup-compatibility/2006">
          <mc:Choice Requires="x14">
            <control shapeId="27702" r:id="rId27" name="Group Box 54">
              <controlPr defaultSize="0" autoFill="0" autoPict="0">
                <anchor moveWithCells="1">
                  <from>
                    <xdr:col>2</xdr:col>
                    <xdr:colOff>3686175</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27703" r:id="rId28" name="Group Box 55">
              <controlPr defaultSize="0" autoFill="0" autoPict="0">
                <anchor moveWithCells="1">
                  <from>
                    <xdr:col>2</xdr:col>
                    <xdr:colOff>3590925</xdr:colOff>
                    <xdr:row>26</xdr:row>
                    <xdr:rowOff>0</xdr:rowOff>
                  </from>
                  <to>
                    <xdr:col>5</xdr:col>
                    <xdr:colOff>552450</xdr:colOff>
                    <xdr:row>27</xdr:row>
                    <xdr:rowOff>95250</xdr:rowOff>
                  </to>
                </anchor>
              </controlPr>
            </control>
          </mc:Choice>
        </mc:AlternateContent>
        <mc:AlternateContent xmlns:mc="http://schemas.openxmlformats.org/markup-compatibility/2006">
          <mc:Choice Requires="x14">
            <control shapeId="27704" r:id="rId29" name="Group Box 56">
              <controlPr defaultSize="0" autoFill="0" autoPict="0">
                <anchor moveWithCells="1">
                  <from>
                    <xdr:col>2</xdr:col>
                    <xdr:colOff>3409950</xdr:colOff>
                    <xdr:row>26</xdr:row>
                    <xdr:rowOff>0</xdr:rowOff>
                  </from>
                  <to>
                    <xdr:col>5</xdr:col>
                    <xdr:colOff>676275</xdr:colOff>
                    <xdr:row>27</xdr:row>
                    <xdr:rowOff>95250</xdr:rowOff>
                  </to>
                </anchor>
              </controlPr>
            </control>
          </mc:Choice>
        </mc:AlternateContent>
        <mc:AlternateContent xmlns:mc="http://schemas.openxmlformats.org/markup-compatibility/2006">
          <mc:Choice Requires="x14">
            <control shapeId="27705" r:id="rId30" name="Group Box 57">
              <controlPr defaultSize="0" autoFill="0" autoPict="0">
                <anchor moveWithCells="1">
                  <from>
                    <xdr:col>2</xdr:col>
                    <xdr:colOff>3695700</xdr:colOff>
                    <xdr:row>26</xdr:row>
                    <xdr:rowOff>0</xdr:rowOff>
                  </from>
                  <to>
                    <xdr:col>5</xdr:col>
                    <xdr:colOff>295275</xdr:colOff>
                    <xdr:row>27</xdr:row>
                    <xdr:rowOff>95250</xdr:rowOff>
                  </to>
                </anchor>
              </controlPr>
            </control>
          </mc:Choice>
        </mc:AlternateContent>
        <mc:AlternateContent xmlns:mc="http://schemas.openxmlformats.org/markup-compatibility/2006">
          <mc:Choice Requires="x14">
            <control shapeId="27706" r:id="rId31" name="Group Box 58">
              <controlPr defaultSize="0" autoFill="0" autoPict="0">
                <anchor moveWithCells="1">
                  <from>
                    <xdr:col>2</xdr:col>
                    <xdr:colOff>3714750</xdr:colOff>
                    <xdr:row>26</xdr:row>
                    <xdr:rowOff>0</xdr:rowOff>
                  </from>
                  <to>
                    <xdr:col>5</xdr:col>
                    <xdr:colOff>228600</xdr:colOff>
                    <xdr:row>27</xdr:row>
                    <xdr:rowOff>95250</xdr:rowOff>
                  </to>
                </anchor>
              </controlPr>
            </control>
          </mc:Choice>
        </mc:AlternateContent>
        <mc:AlternateContent xmlns:mc="http://schemas.openxmlformats.org/markup-compatibility/2006">
          <mc:Choice Requires="x14">
            <control shapeId="27707" r:id="rId32" name="Group Box 59">
              <controlPr defaultSize="0" autoFill="0" autoPict="0">
                <anchor moveWithCells="1">
                  <from>
                    <xdr:col>2</xdr:col>
                    <xdr:colOff>3562350</xdr:colOff>
                    <xdr:row>26</xdr:row>
                    <xdr:rowOff>0</xdr:rowOff>
                  </from>
                  <to>
                    <xdr:col>5</xdr:col>
                    <xdr:colOff>647700</xdr:colOff>
                    <xdr:row>27</xdr:row>
                    <xdr:rowOff>95250</xdr:rowOff>
                  </to>
                </anchor>
              </controlPr>
            </control>
          </mc:Choice>
        </mc:AlternateContent>
        <mc:AlternateContent xmlns:mc="http://schemas.openxmlformats.org/markup-compatibility/2006">
          <mc:Choice Requires="x14">
            <control shapeId="27708" r:id="rId33" name="Group Box 60">
              <controlPr defaultSize="0" autoFill="0" autoPict="0">
                <anchor moveWithCells="1">
                  <from>
                    <xdr:col>2</xdr:col>
                    <xdr:colOff>3505200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27709" r:id="rId34" name="Group Box 61">
              <controlPr defaultSize="0" autoFill="0" autoPict="0">
                <anchor moveWithCells="1">
                  <from>
                    <xdr:col>2</xdr:col>
                    <xdr:colOff>3762375</xdr:colOff>
                    <xdr:row>41</xdr:row>
                    <xdr:rowOff>209550</xdr:rowOff>
                  </from>
                  <to>
                    <xdr:col>5</xdr:col>
                    <xdr:colOff>171450</xdr:colOff>
                    <xdr:row>43</xdr:row>
                    <xdr:rowOff>95250</xdr:rowOff>
                  </to>
                </anchor>
              </controlPr>
            </control>
          </mc:Choice>
        </mc:AlternateContent>
        <mc:AlternateContent xmlns:mc="http://schemas.openxmlformats.org/markup-compatibility/2006">
          <mc:Choice Requires="x14">
            <control shapeId="27710" r:id="rId35" name="Group Box 62">
              <controlPr defaultSize="0" autoFill="0" autoPict="0">
                <anchor moveWithCells="1">
                  <from>
                    <xdr:col>2</xdr:col>
                    <xdr:colOff>3752850</xdr:colOff>
                    <xdr:row>43</xdr:row>
                    <xdr:rowOff>0</xdr:rowOff>
                  </from>
                  <to>
                    <xdr:col>5</xdr:col>
                    <xdr:colOff>323850</xdr:colOff>
                    <xdr:row>44</xdr:row>
                    <xdr:rowOff>95250</xdr:rowOff>
                  </to>
                </anchor>
              </controlPr>
            </control>
          </mc:Choice>
        </mc:AlternateContent>
        <mc:AlternateContent xmlns:mc="http://schemas.openxmlformats.org/markup-compatibility/2006">
          <mc:Choice Requires="x14">
            <control shapeId="27711" r:id="rId36" name="Group Box 6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712" r:id="rId37" name="Group Box 64">
              <controlPr defaultSize="0" autoFill="0" autoPict="0">
                <anchor moveWithCells="1">
                  <from>
                    <xdr:col>2</xdr:col>
                    <xdr:colOff>3686175</xdr:colOff>
                    <xdr:row>43</xdr:row>
                    <xdr:rowOff>0</xdr:rowOff>
                  </from>
                  <to>
                    <xdr:col>5</xdr:col>
                    <xdr:colOff>276225</xdr:colOff>
                    <xdr:row>44</xdr:row>
                    <xdr:rowOff>95250</xdr:rowOff>
                  </to>
                </anchor>
              </controlPr>
            </control>
          </mc:Choice>
        </mc:AlternateContent>
        <mc:AlternateContent xmlns:mc="http://schemas.openxmlformats.org/markup-compatibility/2006">
          <mc:Choice Requires="x14">
            <control shapeId="27713" r:id="rId38" name="Group Box 65">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714" r:id="rId39" name="Group Box 6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715" r:id="rId40" name="Group Box 67">
              <controlPr defaultSize="0" autoFill="0" autoPict="0">
                <anchor moveWithCells="1">
                  <from>
                    <xdr:col>2</xdr:col>
                    <xdr:colOff>3667125</xdr:colOff>
                    <xdr:row>43</xdr:row>
                    <xdr:rowOff>0</xdr:rowOff>
                  </from>
                  <to>
                    <xdr:col>5</xdr:col>
                    <xdr:colOff>676275</xdr:colOff>
                    <xdr:row>44</xdr:row>
                    <xdr:rowOff>95250</xdr:rowOff>
                  </to>
                </anchor>
              </controlPr>
            </control>
          </mc:Choice>
        </mc:AlternateContent>
        <mc:AlternateContent xmlns:mc="http://schemas.openxmlformats.org/markup-compatibility/2006">
          <mc:Choice Requires="x14">
            <control shapeId="27716" r:id="rId41" name="Group Box 6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27717" r:id="rId42" name="Group Box 69">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718" r:id="rId43" name="Group Box 70">
              <controlPr defaultSize="0" autoFill="0" autoPict="0">
                <anchor moveWithCells="1">
                  <from>
                    <xdr:col>2</xdr:col>
                    <xdr:colOff>3533775</xdr:colOff>
                    <xdr:row>43</xdr:row>
                    <xdr:rowOff>0</xdr:rowOff>
                  </from>
                  <to>
                    <xdr:col>5</xdr:col>
                    <xdr:colOff>447675</xdr:colOff>
                    <xdr:row>44</xdr:row>
                    <xdr:rowOff>95250</xdr:rowOff>
                  </to>
                </anchor>
              </controlPr>
            </control>
          </mc:Choice>
        </mc:AlternateContent>
        <mc:AlternateContent xmlns:mc="http://schemas.openxmlformats.org/markup-compatibility/2006">
          <mc:Choice Requires="x14">
            <control shapeId="27719" r:id="rId44" name="Group Box 71">
              <controlPr defaultSize="0" autoFill="0" autoPict="0">
                <anchor moveWithCells="1">
                  <from>
                    <xdr:col>2</xdr:col>
                    <xdr:colOff>3533775</xdr:colOff>
                    <xdr:row>43</xdr:row>
                    <xdr:rowOff>0</xdr:rowOff>
                  </from>
                  <to>
                    <xdr:col>5</xdr:col>
                    <xdr:colOff>552450</xdr:colOff>
                    <xdr:row>44</xdr:row>
                    <xdr:rowOff>95250</xdr:rowOff>
                  </to>
                </anchor>
              </controlPr>
            </control>
          </mc:Choice>
        </mc:AlternateContent>
        <mc:AlternateContent xmlns:mc="http://schemas.openxmlformats.org/markup-compatibility/2006">
          <mc:Choice Requires="x14">
            <control shapeId="27720" r:id="rId45" name="Group Box 72">
              <controlPr defaultSize="0" autoFill="0" autoPict="0">
                <anchor moveWithCells="1">
                  <from>
                    <xdr:col>2</xdr:col>
                    <xdr:colOff>3362325</xdr:colOff>
                    <xdr:row>43</xdr:row>
                    <xdr:rowOff>0</xdr:rowOff>
                  </from>
                  <to>
                    <xdr:col>6</xdr:col>
                    <xdr:colOff>0</xdr:colOff>
                    <xdr:row>44</xdr:row>
                    <xdr:rowOff>95250</xdr:rowOff>
                  </to>
                </anchor>
              </controlPr>
            </control>
          </mc:Choice>
        </mc:AlternateContent>
        <mc:AlternateContent xmlns:mc="http://schemas.openxmlformats.org/markup-compatibility/2006">
          <mc:Choice Requires="x14">
            <control shapeId="27721" r:id="rId46" name="Group Box 73">
              <controlPr defaultSize="0" autoFill="0" autoPict="0">
                <anchor moveWithCells="1">
                  <from>
                    <xdr:col>2</xdr:col>
                    <xdr:colOff>3648075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722" r:id="rId47" name="Check Box 74">
              <controlPr defaultSize="0" autoFill="0" autoLine="0" autoPict="0">
                <anchor moveWithCells="1">
                  <from>
                    <xdr:col>3</xdr:col>
                    <xdr:colOff>0</xdr:colOff>
                    <xdr:row>43</xdr:row>
                    <xdr:rowOff>0</xdr:rowOff>
                  </from>
                  <to>
                    <xdr:col>3</xdr:col>
                    <xdr:colOff>247650</xdr:colOff>
                    <xdr:row>44</xdr:row>
                    <xdr:rowOff>57150</xdr:rowOff>
                  </to>
                </anchor>
              </controlPr>
            </control>
          </mc:Choice>
        </mc:AlternateContent>
        <mc:AlternateContent xmlns:mc="http://schemas.openxmlformats.org/markup-compatibility/2006">
          <mc:Choice Requires="x14">
            <control shapeId="27723" r:id="rId48" name="Group Box 75">
              <controlPr defaultSize="0" autoFill="0" autoPict="0">
                <anchor moveWithCells="1">
                  <from>
                    <xdr:col>2</xdr:col>
                    <xdr:colOff>3810000</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27724" r:id="rId49" name="Group Box 76">
              <controlPr defaultSize="0" autoFill="0" autoPict="0">
                <anchor moveWithCells="1">
                  <from>
                    <xdr:col>2</xdr:col>
                    <xdr:colOff>3752850</xdr:colOff>
                    <xdr:row>43</xdr:row>
                    <xdr:rowOff>0</xdr:rowOff>
                  </from>
                  <to>
                    <xdr:col>5</xdr:col>
                    <xdr:colOff>209550</xdr:colOff>
                    <xdr:row>44</xdr:row>
                    <xdr:rowOff>95250</xdr:rowOff>
                  </to>
                </anchor>
              </controlPr>
            </control>
          </mc:Choice>
        </mc:AlternateContent>
        <mc:AlternateContent xmlns:mc="http://schemas.openxmlformats.org/markup-compatibility/2006">
          <mc:Choice Requires="x14">
            <control shapeId="27725" r:id="rId50" name="Group Box 77">
              <controlPr defaultSize="0" autoFill="0" autoPict="0">
                <anchor moveWithCells="1">
                  <from>
                    <xdr:col>2</xdr:col>
                    <xdr:colOff>3590925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726" r:id="rId51" name="Group Box 78">
              <controlPr defaultSize="0" autoFill="0" autoPict="0">
                <anchor moveWithCells="1">
                  <from>
                    <xdr:col>2</xdr:col>
                    <xdr:colOff>3705225</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27727" r:id="rId52" name="Group Box 79">
              <controlPr defaultSize="0" autoFill="0" autoPict="0">
                <anchor moveWithCells="1">
                  <from>
                    <xdr:col>2</xdr:col>
                    <xdr:colOff>3609975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27728" r:id="rId53" name="Group Box 8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733" r:id="rId54" name="Group Box 85">
              <controlPr defaultSize="0" autoFill="0" autoPict="0">
                <anchor moveWithCells="1">
                  <from>
                    <xdr:col>2</xdr:col>
                    <xdr:colOff>3619500</xdr:colOff>
                    <xdr:row>43</xdr:row>
                    <xdr:rowOff>0</xdr:rowOff>
                  </from>
                  <to>
                    <xdr:col>5</xdr:col>
                    <xdr:colOff>400050</xdr:colOff>
                    <xdr:row>44</xdr:row>
                    <xdr:rowOff>95250</xdr:rowOff>
                  </to>
                </anchor>
              </controlPr>
            </control>
          </mc:Choice>
        </mc:AlternateContent>
        <mc:AlternateContent xmlns:mc="http://schemas.openxmlformats.org/markup-compatibility/2006">
          <mc:Choice Requires="x14">
            <control shapeId="27747" r:id="rId55" name="Group Box 99">
              <controlPr defaultSize="0" autoFill="0" autoPict="0">
                <anchor moveWithCells="1">
                  <from>
                    <xdr:col>2</xdr:col>
                    <xdr:colOff>3743325</xdr:colOff>
                    <xdr:row>26</xdr:row>
                    <xdr:rowOff>171450</xdr:rowOff>
                  </from>
                  <to>
                    <xdr:col>5</xdr:col>
                    <xdr:colOff>304800</xdr:colOff>
                    <xdr:row>28</xdr:row>
                    <xdr:rowOff>85725</xdr:rowOff>
                  </to>
                </anchor>
              </controlPr>
            </control>
          </mc:Choice>
        </mc:AlternateContent>
        <mc:AlternateContent xmlns:mc="http://schemas.openxmlformats.org/markup-compatibility/2006">
          <mc:Choice Requires="x14">
            <control shapeId="27748" r:id="rId56" name="Group Box 100">
              <controlPr defaultSize="0" autoFill="0" autoPict="0">
                <anchor moveWithCells="1">
                  <from>
                    <xdr:col>2</xdr:col>
                    <xdr:colOff>3562350</xdr:colOff>
                    <xdr:row>28</xdr:row>
                    <xdr:rowOff>133350</xdr:rowOff>
                  </from>
                  <to>
                    <xdr:col>5</xdr:col>
                    <xdr:colOff>590550</xdr:colOff>
                    <xdr:row>30</xdr:row>
                    <xdr:rowOff>57150</xdr:rowOff>
                  </to>
                </anchor>
              </controlPr>
            </control>
          </mc:Choice>
        </mc:AlternateContent>
        <mc:AlternateContent xmlns:mc="http://schemas.openxmlformats.org/markup-compatibility/2006">
          <mc:Choice Requires="x14">
            <control shapeId="27749" r:id="rId57" name="Group Box 101">
              <controlPr defaultSize="0" autoFill="0" autoPict="0">
                <anchor moveWithCells="1">
                  <from>
                    <xdr:col>2</xdr:col>
                    <xdr:colOff>3581400</xdr:colOff>
                    <xdr:row>29</xdr:row>
                    <xdr:rowOff>123825</xdr:rowOff>
                  </from>
                  <to>
                    <xdr:col>5</xdr:col>
                    <xdr:colOff>457200</xdr:colOff>
                    <xdr:row>31</xdr:row>
                    <xdr:rowOff>28575</xdr:rowOff>
                  </to>
                </anchor>
              </controlPr>
            </control>
          </mc:Choice>
        </mc:AlternateContent>
        <mc:AlternateContent xmlns:mc="http://schemas.openxmlformats.org/markup-compatibility/2006">
          <mc:Choice Requires="x14">
            <control shapeId="27750" r:id="rId58" name="Group Box 102">
              <controlPr defaultSize="0" autoFill="0" autoPict="0">
                <anchor moveWithCells="1">
                  <from>
                    <xdr:col>2</xdr:col>
                    <xdr:colOff>3657600</xdr:colOff>
                    <xdr:row>30</xdr:row>
                    <xdr:rowOff>0</xdr:rowOff>
                  </from>
                  <to>
                    <xdr:col>5</xdr:col>
                    <xdr:colOff>342900</xdr:colOff>
                    <xdr:row>31</xdr:row>
                    <xdr:rowOff>95250</xdr:rowOff>
                  </to>
                </anchor>
              </controlPr>
            </control>
          </mc:Choice>
        </mc:AlternateContent>
        <mc:AlternateContent xmlns:mc="http://schemas.openxmlformats.org/markup-compatibility/2006">
          <mc:Choice Requires="x14">
            <control shapeId="27751" r:id="rId59" name="Group Box 103">
              <controlPr defaultSize="0" autoFill="0" autoPict="0">
                <anchor moveWithCells="1">
                  <from>
                    <xdr:col>2</xdr:col>
                    <xdr:colOff>3581400</xdr:colOff>
                    <xdr:row>30</xdr:row>
                    <xdr:rowOff>0</xdr:rowOff>
                  </from>
                  <to>
                    <xdr:col>5</xdr:col>
                    <xdr:colOff>438150</xdr:colOff>
                    <xdr:row>31</xdr:row>
                    <xdr:rowOff>95250</xdr:rowOff>
                  </to>
                </anchor>
              </controlPr>
            </control>
          </mc:Choice>
        </mc:AlternateContent>
        <mc:AlternateContent xmlns:mc="http://schemas.openxmlformats.org/markup-compatibility/2006">
          <mc:Choice Requires="x14">
            <control shapeId="27752" r:id="rId60" name="Group Box 104">
              <controlPr defaultSize="0" autoFill="0" autoPict="0">
                <anchor moveWithCells="1">
                  <from>
                    <xdr:col>2</xdr:col>
                    <xdr:colOff>3752850</xdr:colOff>
                    <xdr:row>30</xdr:row>
                    <xdr:rowOff>133350</xdr:rowOff>
                  </from>
                  <to>
                    <xdr:col>5</xdr:col>
                    <xdr:colOff>438150</xdr:colOff>
                    <xdr:row>32</xdr:row>
                    <xdr:rowOff>38100</xdr:rowOff>
                  </to>
                </anchor>
              </controlPr>
            </control>
          </mc:Choice>
        </mc:AlternateContent>
        <mc:AlternateContent xmlns:mc="http://schemas.openxmlformats.org/markup-compatibility/2006">
          <mc:Choice Requires="x14">
            <control shapeId="27753" r:id="rId61" name="Group Box 105">
              <controlPr defaultSize="0" autoFill="0" autoPict="0">
                <anchor moveWithCells="1">
                  <from>
                    <xdr:col>2</xdr:col>
                    <xdr:colOff>3667125</xdr:colOff>
                    <xdr:row>32</xdr:row>
                    <xdr:rowOff>95250</xdr:rowOff>
                  </from>
                  <to>
                    <xdr:col>5</xdr:col>
                    <xdr:colOff>409575</xdr:colOff>
                    <xdr:row>34</xdr:row>
                    <xdr:rowOff>95250</xdr:rowOff>
                  </to>
                </anchor>
              </controlPr>
            </control>
          </mc:Choice>
        </mc:AlternateContent>
        <mc:AlternateContent xmlns:mc="http://schemas.openxmlformats.org/markup-compatibility/2006">
          <mc:Choice Requires="x14">
            <control shapeId="27754" r:id="rId62" name="Group Box 106">
              <controlPr defaultSize="0" autoFill="0" autoPict="0">
                <anchor moveWithCells="1">
                  <from>
                    <xdr:col>2</xdr:col>
                    <xdr:colOff>3667125</xdr:colOff>
                    <xdr:row>33</xdr:row>
                    <xdr:rowOff>142875</xdr:rowOff>
                  </from>
                  <to>
                    <xdr:col>5</xdr:col>
                    <xdr:colOff>390525</xdr:colOff>
                    <xdr:row>35</xdr:row>
                    <xdr:rowOff>57150</xdr:rowOff>
                  </to>
                </anchor>
              </controlPr>
            </control>
          </mc:Choice>
        </mc:AlternateContent>
        <mc:AlternateContent xmlns:mc="http://schemas.openxmlformats.org/markup-compatibility/2006">
          <mc:Choice Requires="x14">
            <control shapeId="27755" r:id="rId63" name="Group Box 107">
              <controlPr defaultSize="0" autoFill="0" autoPict="0">
                <anchor moveWithCells="1">
                  <from>
                    <xdr:col>2</xdr:col>
                    <xdr:colOff>3629025</xdr:colOff>
                    <xdr:row>35</xdr:row>
                    <xdr:rowOff>152400</xdr:rowOff>
                  </from>
                  <to>
                    <xdr:col>5</xdr:col>
                    <xdr:colOff>438150</xdr:colOff>
                    <xdr:row>37</xdr:row>
                    <xdr:rowOff>57150</xdr:rowOff>
                  </to>
                </anchor>
              </controlPr>
            </control>
          </mc:Choice>
        </mc:AlternateContent>
        <mc:AlternateContent xmlns:mc="http://schemas.openxmlformats.org/markup-compatibility/2006">
          <mc:Choice Requires="x14">
            <control shapeId="27756" r:id="rId64" name="Group Box 108">
              <controlPr defaultSize="0" autoFill="0" autoPict="0">
                <anchor moveWithCells="1">
                  <from>
                    <xdr:col>2</xdr:col>
                    <xdr:colOff>3752850</xdr:colOff>
                    <xdr:row>36</xdr:row>
                    <xdr:rowOff>180975</xdr:rowOff>
                  </from>
                  <to>
                    <xdr:col>5</xdr:col>
                    <xdr:colOff>171450</xdr:colOff>
                    <xdr:row>38</xdr:row>
                    <xdr:rowOff>95250</xdr:rowOff>
                  </to>
                </anchor>
              </controlPr>
            </control>
          </mc:Choice>
        </mc:AlternateContent>
        <mc:AlternateContent xmlns:mc="http://schemas.openxmlformats.org/markup-compatibility/2006">
          <mc:Choice Requires="x14">
            <control shapeId="27757" r:id="rId65" name="Group Box 109">
              <controlPr defaultSize="0" autoFill="0" autoPict="0">
                <anchor moveWithCells="1">
                  <from>
                    <xdr:col>2</xdr:col>
                    <xdr:colOff>3667125</xdr:colOff>
                    <xdr:row>37</xdr:row>
                    <xdr:rowOff>0</xdr:rowOff>
                  </from>
                  <to>
                    <xdr:col>5</xdr:col>
                    <xdr:colOff>419100</xdr:colOff>
                    <xdr:row>38</xdr:row>
                    <xdr:rowOff>95250</xdr:rowOff>
                  </to>
                </anchor>
              </controlPr>
            </control>
          </mc:Choice>
        </mc:AlternateContent>
        <mc:AlternateContent xmlns:mc="http://schemas.openxmlformats.org/markup-compatibility/2006">
          <mc:Choice Requires="x14">
            <control shapeId="27758" r:id="rId66" name="Group Box 110">
              <controlPr defaultSize="0" autoFill="0" autoPict="0">
                <anchor moveWithCells="1">
                  <from>
                    <xdr:col>2</xdr:col>
                    <xdr:colOff>3514725</xdr:colOff>
                    <xdr:row>37</xdr:row>
                    <xdr:rowOff>0</xdr:rowOff>
                  </from>
                  <to>
                    <xdr:col>5</xdr:col>
                    <xdr:colOff>571500</xdr:colOff>
                    <xdr:row>38</xdr:row>
                    <xdr:rowOff>95250</xdr:rowOff>
                  </to>
                </anchor>
              </controlPr>
            </control>
          </mc:Choice>
        </mc:AlternateContent>
        <mc:AlternateContent xmlns:mc="http://schemas.openxmlformats.org/markup-compatibility/2006">
          <mc:Choice Requires="x14">
            <control shapeId="27759" r:id="rId67" name="Group Box 111">
              <controlPr defaultSize="0" autoFill="0" autoPict="0">
                <anchor moveWithCells="1">
                  <from>
                    <xdr:col>2</xdr:col>
                    <xdr:colOff>3619500</xdr:colOff>
                    <xdr:row>26</xdr:row>
                    <xdr:rowOff>0</xdr:rowOff>
                  </from>
                  <to>
                    <xdr:col>5</xdr:col>
                    <xdr:colOff>400050</xdr:colOff>
                    <xdr:row>27</xdr:row>
                    <xdr:rowOff>95250</xdr:rowOff>
                  </to>
                </anchor>
              </controlPr>
            </control>
          </mc:Choice>
        </mc:AlternateContent>
        <mc:AlternateContent xmlns:mc="http://schemas.openxmlformats.org/markup-compatibility/2006">
          <mc:Choice Requires="x14">
            <control shapeId="27760" r:id="rId68" name="Group Box 112">
              <controlPr defaultSize="0" autoFill="0" autoPict="0">
                <anchor moveWithCells="1">
                  <from>
                    <xdr:col>2</xdr:col>
                    <xdr:colOff>3657600</xdr:colOff>
                    <xdr:row>36</xdr:row>
                    <xdr:rowOff>171450</xdr:rowOff>
                  </from>
                  <to>
                    <xdr:col>5</xdr:col>
                    <xdr:colOff>342900</xdr:colOff>
                    <xdr:row>38</xdr:row>
                    <xdr:rowOff>85725</xdr:rowOff>
                  </to>
                </anchor>
              </controlPr>
            </control>
          </mc:Choice>
        </mc:AlternateContent>
        <mc:AlternateContent xmlns:mc="http://schemas.openxmlformats.org/markup-compatibility/2006">
          <mc:Choice Requires="x14">
            <control shapeId="27761" r:id="rId69" name="Group Box 113">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27762" r:id="rId70" name="Group Box 114">
              <controlPr defaultSize="0" autoFill="0" autoPict="0">
                <anchor moveWithCells="1">
                  <from>
                    <xdr:col>2</xdr:col>
                    <xdr:colOff>3657600</xdr:colOff>
                    <xdr:row>39</xdr:row>
                    <xdr:rowOff>171450</xdr:rowOff>
                  </from>
                  <to>
                    <xdr:col>5</xdr:col>
                    <xdr:colOff>342900</xdr:colOff>
                    <xdr:row>41</xdr:row>
                    <xdr:rowOff>85725</xdr:rowOff>
                  </to>
                </anchor>
              </controlPr>
            </control>
          </mc:Choice>
        </mc:AlternateContent>
        <mc:AlternateContent xmlns:mc="http://schemas.openxmlformats.org/markup-compatibility/2006">
          <mc:Choice Requires="x14">
            <control shapeId="27767" r:id="rId71" name="Group Box 11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772" r:id="rId72" name="Group Box 12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777" r:id="rId73" name="Group Box 129">
              <controlPr defaultSize="0" autoFill="0" autoPict="0">
                <anchor moveWithCells="1">
                  <from>
                    <xdr:col>2</xdr:col>
                    <xdr:colOff>3752850</xdr:colOff>
                    <xdr:row>30</xdr:row>
                    <xdr:rowOff>0</xdr:rowOff>
                  </from>
                  <to>
                    <xdr:col>5</xdr:col>
                    <xdr:colOff>209550</xdr:colOff>
                    <xdr:row>31</xdr:row>
                    <xdr:rowOff>95250</xdr:rowOff>
                  </to>
                </anchor>
              </controlPr>
            </control>
          </mc:Choice>
        </mc:AlternateContent>
        <mc:AlternateContent xmlns:mc="http://schemas.openxmlformats.org/markup-compatibility/2006">
          <mc:Choice Requires="x14">
            <control shapeId="27778" r:id="rId74" name="Group Box 130">
              <controlPr defaultSize="0" autoFill="0" autoPict="0">
                <anchor moveWithCells="1">
                  <from>
                    <xdr:col>2</xdr:col>
                    <xdr:colOff>3781425</xdr:colOff>
                    <xdr:row>36</xdr:row>
                    <xdr:rowOff>152400</xdr:rowOff>
                  </from>
                  <to>
                    <xdr:col>5</xdr:col>
                    <xdr:colOff>676275</xdr:colOff>
                    <xdr:row>38</xdr:row>
                    <xdr:rowOff>57150</xdr:rowOff>
                  </to>
                </anchor>
              </controlPr>
            </control>
          </mc:Choice>
        </mc:AlternateContent>
        <mc:AlternateContent xmlns:mc="http://schemas.openxmlformats.org/markup-compatibility/2006">
          <mc:Choice Requires="x14">
            <control shapeId="27779" r:id="rId75" name="Group Box 131">
              <controlPr defaultSize="0" autoFill="0" autoPict="0">
                <anchor moveWithCells="1">
                  <from>
                    <xdr:col>2</xdr:col>
                    <xdr:colOff>3752850</xdr:colOff>
                    <xdr:row>38</xdr:row>
                    <xdr:rowOff>0</xdr:rowOff>
                  </from>
                  <to>
                    <xdr:col>5</xdr:col>
                    <xdr:colOff>361950</xdr:colOff>
                    <xdr:row>39</xdr:row>
                    <xdr:rowOff>95250</xdr:rowOff>
                  </to>
                </anchor>
              </controlPr>
            </control>
          </mc:Choice>
        </mc:AlternateContent>
        <mc:AlternateContent xmlns:mc="http://schemas.openxmlformats.org/markup-compatibility/2006">
          <mc:Choice Requires="x14">
            <control shapeId="27780" r:id="rId76" name="Group Box 132">
              <controlPr defaultSize="0" autoFill="0" autoPict="0">
                <anchor moveWithCells="1">
                  <from>
                    <xdr:col>2</xdr:col>
                    <xdr:colOff>3571875</xdr:colOff>
                    <xdr:row>39</xdr:row>
                    <xdr:rowOff>133350</xdr:rowOff>
                  </from>
                  <to>
                    <xdr:col>7</xdr:col>
                    <xdr:colOff>104775</xdr:colOff>
                    <xdr:row>41</xdr:row>
                    <xdr:rowOff>66675</xdr:rowOff>
                  </to>
                </anchor>
              </controlPr>
            </control>
          </mc:Choice>
        </mc:AlternateContent>
        <mc:AlternateContent xmlns:mc="http://schemas.openxmlformats.org/markup-compatibility/2006">
          <mc:Choice Requires="x14">
            <control shapeId="27781" r:id="rId77" name="Group Box 133">
              <controlPr defaultSize="0" autoFill="0" autoPict="0">
                <anchor moveWithCells="1">
                  <from>
                    <xdr:col>2</xdr:col>
                    <xdr:colOff>3781425</xdr:colOff>
                    <xdr:row>43</xdr:row>
                    <xdr:rowOff>0</xdr:rowOff>
                  </from>
                  <to>
                    <xdr:col>5</xdr:col>
                    <xdr:colOff>219075</xdr:colOff>
                    <xdr:row>44</xdr:row>
                    <xdr:rowOff>95250</xdr:rowOff>
                  </to>
                </anchor>
              </controlPr>
            </control>
          </mc:Choice>
        </mc:AlternateContent>
        <mc:AlternateContent xmlns:mc="http://schemas.openxmlformats.org/markup-compatibility/2006">
          <mc:Choice Requires="x14">
            <control shapeId="27782" r:id="rId78" name="Group Box 134">
              <controlPr defaultSize="0" autoFill="0" autoPict="0">
                <anchor moveWithCells="1">
                  <from>
                    <xdr:col>2</xdr:col>
                    <xdr:colOff>3667125</xdr:colOff>
                    <xdr:row>43</xdr:row>
                    <xdr:rowOff>0</xdr:rowOff>
                  </from>
                  <to>
                    <xdr:col>5</xdr:col>
                    <xdr:colOff>409575</xdr:colOff>
                    <xdr:row>44</xdr:row>
                    <xdr:rowOff>171450</xdr:rowOff>
                  </to>
                </anchor>
              </controlPr>
            </control>
          </mc:Choice>
        </mc:AlternateContent>
        <mc:AlternateContent xmlns:mc="http://schemas.openxmlformats.org/markup-compatibility/2006">
          <mc:Choice Requires="x14">
            <control shapeId="27783" r:id="rId79" name="Group Box 135">
              <controlPr defaultSize="0" autoFill="0" autoPict="0">
                <anchor moveWithCells="1">
                  <from>
                    <xdr:col>2</xdr:col>
                    <xdr:colOff>3590925</xdr:colOff>
                    <xdr:row>19</xdr:row>
                    <xdr:rowOff>133350</xdr:rowOff>
                  </from>
                  <to>
                    <xdr:col>5</xdr:col>
                    <xdr:colOff>447675</xdr:colOff>
                    <xdr:row>21</xdr:row>
                    <xdr:rowOff>95250</xdr:rowOff>
                  </to>
                </anchor>
              </controlPr>
            </control>
          </mc:Choice>
        </mc:AlternateContent>
        <mc:AlternateContent xmlns:mc="http://schemas.openxmlformats.org/markup-compatibility/2006">
          <mc:Choice Requires="x14">
            <control shapeId="27784" r:id="rId80" name="Group Box 136">
              <controlPr defaultSize="0" autoFill="0" autoPict="0">
                <anchor moveWithCells="1">
                  <from>
                    <xdr:col>2</xdr:col>
                    <xdr:colOff>3686175</xdr:colOff>
                    <xdr:row>26</xdr:row>
                    <xdr:rowOff>0</xdr:rowOff>
                  </from>
                  <to>
                    <xdr:col>5</xdr:col>
                    <xdr:colOff>438150</xdr:colOff>
                    <xdr:row>27</xdr:row>
                    <xdr:rowOff>95250</xdr:rowOff>
                  </to>
                </anchor>
              </controlPr>
            </control>
          </mc:Choice>
        </mc:AlternateContent>
        <mc:AlternateContent xmlns:mc="http://schemas.openxmlformats.org/markup-compatibility/2006">
          <mc:Choice Requires="x14">
            <control shapeId="27785" r:id="rId81" name="Group Box 137">
              <controlPr defaultSize="0" autoFill="0" autoPict="0">
                <anchor moveWithCells="1">
                  <from>
                    <xdr:col>2</xdr:col>
                    <xdr:colOff>3629025</xdr:colOff>
                    <xdr:row>18</xdr:row>
                    <xdr:rowOff>180975</xdr:rowOff>
                  </from>
                  <to>
                    <xdr:col>5</xdr:col>
                    <xdr:colOff>495300</xdr:colOff>
                    <xdr:row>20</xdr:row>
                    <xdr:rowOff>95250</xdr:rowOff>
                  </to>
                </anchor>
              </controlPr>
            </control>
          </mc:Choice>
        </mc:AlternateContent>
        <mc:AlternateContent xmlns:mc="http://schemas.openxmlformats.org/markup-compatibility/2006">
          <mc:Choice Requires="x14">
            <control shapeId="27786" r:id="rId82" name="Group Box 138">
              <controlPr defaultSize="0" autoFill="0" autoPict="0">
                <anchor moveWithCells="1">
                  <from>
                    <xdr:col>2</xdr:col>
                    <xdr:colOff>3676650</xdr:colOff>
                    <xdr:row>17</xdr:row>
                    <xdr:rowOff>123825</xdr:rowOff>
                  </from>
                  <to>
                    <xdr:col>5</xdr:col>
                    <xdr:colOff>266700</xdr:colOff>
                    <xdr:row>19</xdr:row>
                    <xdr:rowOff>38100</xdr:rowOff>
                  </to>
                </anchor>
              </controlPr>
            </control>
          </mc:Choice>
        </mc:AlternateContent>
        <mc:AlternateContent xmlns:mc="http://schemas.openxmlformats.org/markup-compatibility/2006">
          <mc:Choice Requires="x14">
            <control shapeId="27787" r:id="rId83" name="Group Box 139">
              <controlPr defaultSize="0" autoFill="0" autoPict="0">
                <anchor moveWithCells="1">
                  <from>
                    <xdr:col>2</xdr:col>
                    <xdr:colOff>3686175</xdr:colOff>
                    <xdr:row>17</xdr:row>
                    <xdr:rowOff>0</xdr:rowOff>
                  </from>
                  <to>
                    <xdr:col>5</xdr:col>
                    <xdr:colOff>342900</xdr:colOff>
                    <xdr:row>18</xdr:row>
                    <xdr:rowOff>123825</xdr:rowOff>
                  </to>
                </anchor>
              </controlPr>
            </control>
          </mc:Choice>
        </mc:AlternateContent>
        <mc:AlternateContent xmlns:mc="http://schemas.openxmlformats.org/markup-compatibility/2006">
          <mc:Choice Requires="x14">
            <control shapeId="27788" r:id="rId84" name="Group Box 140">
              <controlPr defaultSize="0" autoFill="0" autoPict="0">
                <anchor moveWithCells="1">
                  <from>
                    <xdr:col>2</xdr:col>
                    <xdr:colOff>3686175</xdr:colOff>
                    <xdr:row>7</xdr:row>
                    <xdr:rowOff>171450</xdr:rowOff>
                  </from>
                  <to>
                    <xdr:col>5</xdr:col>
                    <xdr:colOff>466725</xdr:colOff>
                    <xdr:row>9</xdr:row>
                    <xdr:rowOff>76200</xdr:rowOff>
                  </to>
                </anchor>
              </controlPr>
            </control>
          </mc:Choice>
        </mc:AlternateContent>
        <mc:AlternateContent xmlns:mc="http://schemas.openxmlformats.org/markup-compatibility/2006">
          <mc:Choice Requires="x14">
            <control shapeId="27789" r:id="rId85" name="Group Box 141">
              <controlPr defaultSize="0" autoFill="0" autoPict="0">
                <anchor moveWithCells="1">
                  <from>
                    <xdr:col>2</xdr:col>
                    <xdr:colOff>3524250</xdr:colOff>
                    <xdr:row>11</xdr:row>
                    <xdr:rowOff>180975</xdr:rowOff>
                  </from>
                  <to>
                    <xdr:col>5</xdr:col>
                    <xdr:colOff>619125</xdr:colOff>
                    <xdr:row>13</xdr:row>
                    <xdr:rowOff>95250</xdr:rowOff>
                  </to>
                </anchor>
              </controlPr>
            </control>
          </mc:Choice>
        </mc:AlternateContent>
        <mc:AlternateContent xmlns:mc="http://schemas.openxmlformats.org/markup-compatibility/2006">
          <mc:Choice Requires="x14">
            <control shapeId="27790" r:id="rId86" name="Group Box 142">
              <controlPr defaultSize="0" autoFill="0" autoPict="0">
                <anchor moveWithCells="1">
                  <from>
                    <xdr:col>2</xdr:col>
                    <xdr:colOff>3686175</xdr:colOff>
                    <xdr:row>11</xdr:row>
                    <xdr:rowOff>171450</xdr:rowOff>
                  </from>
                  <to>
                    <xdr:col>5</xdr:col>
                    <xdr:colOff>466725</xdr:colOff>
                    <xdr:row>13</xdr:row>
                    <xdr:rowOff>76200</xdr:rowOff>
                  </to>
                </anchor>
              </controlPr>
            </control>
          </mc:Choice>
        </mc:AlternateContent>
        <mc:AlternateContent xmlns:mc="http://schemas.openxmlformats.org/markup-compatibility/2006">
          <mc:Choice Requires="x14">
            <control shapeId="27791" r:id="rId87" name="Group Box 143">
              <controlPr defaultSize="0" autoFill="0" autoPict="0">
                <anchor moveWithCells="1">
                  <from>
                    <xdr:col>2</xdr:col>
                    <xdr:colOff>3533775</xdr:colOff>
                    <xdr:row>17</xdr:row>
                    <xdr:rowOff>0</xdr:rowOff>
                  </from>
                  <to>
                    <xdr:col>5</xdr:col>
                    <xdr:colOff>514350</xdr:colOff>
                    <xdr:row>18</xdr:row>
                    <xdr:rowOff>95250</xdr:rowOff>
                  </to>
                </anchor>
              </controlPr>
            </control>
          </mc:Choice>
        </mc:AlternateContent>
        <mc:AlternateContent xmlns:mc="http://schemas.openxmlformats.org/markup-compatibility/2006">
          <mc:Choice Requires="x14">
            <control shapeId="27792" r:id="rId88" name="Group Box 144">
              <controlPr defaultSize="0" autoFill="0" autoPict="0">
                <anchor moveWithCells="1">
                  <from>
                    <xdr:col>2</xdr:col>
                    <xdr:colOff>3381375</xdr:colOff>
                    <xdr:row>17</xdr:row>
                    <xdr:rowOff>180975</xdr:rowOff>
                  </from>
                  <to>
                    <xdr:col>5</xdr:col>
                    <xdr:colOff>590550</xdr:colOff>
                    <xdr:row>19</xdr:row>
                    <xdr:rowOff>95250</xdr:rowOff>
                  </to>
                </anchor>
              </controlPr>
            </control>
          </mc:Choice>
        </mc:AlternateContent>
        <mc:AlternateContent xmlns:mc="http://schemas.openxmlformats.org/markup-compatibility/2006">
          <mc:Choice Requires="x14">
            <control shapeId="27793" r:id="rId89" name="Group Box 145">
              <controlPr defaultSize="0" autoFill="0" autoPict="0">
                <anchor moveWithCells="1">
                  <from>
                    <xdr:col>2</xdr:col>
                    <xdr:colOff>3524250</xdr:colOff>
                    <xdr:row>17</xdr:row>
                    <xdr:rowOff>180975</xdr:rowOff>
                  </from>
                  <to>
                    <xdr:col>5</xdr:col>
                    <xdr:colOff>619125</xdr:colOff>
                    <xdr:row>19</xdr:row>
                    <xdr:rowOff>95250</xdr:rowOff>
                  </to>
                </anchor>
              </controlPr>
            </control>
          </mc:Choice>
        </mc:AlternateContent>
        <mc:AlternateContent xmlns:mc="http://schemas.openxmlformats.org/markup-compatibility/2006">
          <mc:Choice Requires="x14">
            <control shapeId="27794" r:id="rId90" name="Group Box 146">
              <controlPr defaultSize="0" autoFill="0" autoPict="0">
                <anchor moveWithCells="1">
                  <from>
                    <xdr:col>2</xdr:col>
                    <xdr:colOff>3686175</xdr:colOff>
                    <xdr:row>17</xdr:row>
                    <xdr:rowOff>171450</xdr:rowOff>
                  </from>
                  <to>
                    <xdr:col>5</xdr:col>
                    <xdr:colOff>466725</xdr:colOff>
                    <xdr:row>19</xdr:row>
                    <xdr:rowOff>76200</xdr:rowOff>
                  </to>
                </anchor>
              </controlPr>
            </control>
          </mc:Choice>
        </mc:AlternateContent>
        <mc:AlternateContent xmlns:mc="http://schemas.openxmlformats.org/markup-compatibility/2006">
          <mc:Choice Requires="x14">
            <control shapeId="27795" r:id="rId91" name="Group Box 147">
              <controlPr defaultSize="0" autoFill="0" autoPict="0">
                <anchor moveWithCells="1">
                  <from>
                    <xdr:col>2</xdr:col>
                    <xdr:colOff>3695700</xdr:colOff>
                    <xdr:row>20</xdr:row>
                    <xdr:rowOff>171450</xdr:rowOff>
                  </from>
                  <to>
                    <xdr:col>5</xdr:col>
                    <xdr:colOff>285750</xdr:colOff>
                    <xdr:row>22</xdr:row>
                    <xdr:rowOff>76200</xdr:rowOff>
                  </to>
                </anchor>
              </controlPr>
            </control>
          </mc:Choice>
        </mc:AlternateContent>
        <mc:AlternateContent xmlns:mc="http://schemas.openxmlformats.org/markup-compatibility/2006">
          <mc:Choice Requires="x14">
            <control shapeId="27796" r:id="rId92" name="Group Box 148">
              <controlPr defaultSize="0" autoFill="0" autoPict="0">
                <anchor moveWithCells="1">
                  <from>
                    <xdr:col>2</xdr:col>
                    <xdr:colOff>3676650</xdr:colOff>
                    <xdr:row>20</xdr:row>
                    <xdr:rowOff>123825</xdr:rowOff>
                  </from>
                  <to>
                    <xdr:col>5</xdr:col>
                    <xdr:colOff>266700</xdr:colOff>
                    <xdr:row>22</xdr:row>
                    <xdr:rowOff>38100</xdr:rowOff>
                  </to>
                </anchor>
              </controlPr>
            </control>
          </mc:Choice>
        </mc:AlternateContent>
        <mc:AlternateContent xmlns:mc="http://schemas.openxmlformats.org/markup-compatibility/2006">
          <mc:Choice Requires="x14">
            <control shapeId="27797" r:id="rId93" name="Group Box 149">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27798" r:id="rId94" name="Group Box 150">
              <controlPr defaultSize="0" autoFill="0" autoPict="0">
                <anchor moveWithCells="1">
                  <from>
                    <xdr:col>2</xdr:col>
                    <xdr:colOff>3381375</xdr:colOff>
                    <xdr:row>20</xdr:row>
                    <xdr:rowOff>180975</xdr:rowOff>
                  </from>
                  <to>
                    <xdr:col>5</xdr:col>
                    <xdr:colOff>590550</xdr:colOff>
                    <xdr:row>22</xdr:row>
                    <xdr:rowOff>95250</xdr:rowOff>
                  </to>
                </anchor>
              </controlPr>
            </control>
          </mc:Choice>
        </mc:AlternateContent>
        <mc:AlternateContent xmlns:mc="http://schemas.openxmlformats.org/markup-compatibility/2006">
          <mc:Choice Requires="x14">
            <control shapeId="27799" r:id="rId95" name="Group Box 151">
              <controlPr defaultSize="0" autoFill="0" autoPict="0">
                <anchor moveWithCells="1">
                  <from>
                    <xdr:col>2</xdr:col>
                    <xdr:colOff>3524250</xdr:colOff>
                    <xdr:row>20</xdr:row>
                    <xdr:rowOff>180975</xdr:rowOff>
                  </from>
                  <to>
                    <xdr:col>5</xdr:col>
                    <xdr:colOff>619125</xdr:colOff>
                    <xdr:row>22</xdr:row>
                    <xdr:rowOff>95250</xdr:rowOff>
                  </to>
                </anchor>
              </controlPr>
            </control>
          </mc:Choice>
        </mc:AlternateContent>
        <mc:AlternateContent xmlns:mc="http://schemas.openxmlformats.org/markup-compatibility/2006">
          <mc:Choice Requires="x14">
            <control shapeId="27800" r:id="rId96" name="Group Box 152">
              <controlPr defaultSize="0" autoFill="0" autoPict="0">
                <anchor moveWithCells="1">
                  <from>
                    <xdr:col>2</xdr:col>
                    <xdr:colOff>3686175</xdr:colOff>
                    <xdr:row>20</xdr:row>
                    <xdr:rowOff>171450</xdr:rowOff>
                  </from>
                  <to>
                    <xdr:col>5</xdr:col>
                    <xdr:colOff>466725</xdr:colOff>
                    <xdr:row>22</xdr:row>
                    <xdr:rowOff>76200</xdr:rowOff>
                  </to>
                </anchor>
              </controlPr>
            </control>
          </mc:Choice>
        </mc:AlternateContent>
        <mc:AlternateContent xmlns:mc="http://schemas.openxmlformats.org/markup-compatibility/2006">
          <mc:Choice Requires="x14">
            <control shapeId="27801" r:id="rId97" name="Group Box 153">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27802" r:id="rId98" name="Group Box 154">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27803" r:id="rId99" name="Group Box 155">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27804" r:id="rId100" name="Group Box 156">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27805" r:id="rId101" name="Group Box 157">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27806" r:id="rId102" name="Group Box 158">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27807" r:id="rId103" name="Group Box 159">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27808" r:id="rId104" name="Group Box 160">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27809" r:id="rId105" name="Group Box 161">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27810" r:id="rId106" name="Group Box 162">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27811" r:id="rId107" name="Group Box 163">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27812" r:id="rId108" name="Group Box 164">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27813" r:id="rId109" name="Group Box 165">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27814" r:id="rId110" name="Group Box 166">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27815" r:id="rId111" name="Group Box 167">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27816" r:id="rId112" name="Group Box 168">
              <controlPr defaultSize="0" autoFill="0" autoPict="0">
                <anchor moveWithCells="1">
                  <from>
                    <xdr:col>2</xdr:col>
                    <xdr:colOff>3743325</xdr:colOff>
                    <xdr:row>29</xdr:row>
                    <xdr:rowOff>171450</xdr:rowOff>
                  </from>
                  <to>
                    <xdr:col>5</xdr:col>
                    <xdr:colOff>304800</xdr:colOff>
                    <xdr:row>31</xdr:row>
                    <xdr:rowOff>85725</xdr:rowOff>
                  </to>
                </anchor>
              </controlPr>
            </control>
          </mc:Choice>
        </mc:AlternateContent>
        <mc:AlternateContent xmlns:mc="http://schemas.openxmlformats.org/markup-compatibility/2006">
          <mc:Choice Requires="x14">
            <control shapeId="27817" r:id="rId113" name="Group Box 169">
              <controlPr defaultSize="0" autoFill="0" autoPict="0">
                <anchor moveWithCells="1">
                  <from>
                    <xdr:col>2</xdr:col>
                    <xdr:colOff>3581400</xdr:colOff>
                    <xdr:row>30</xdr:row>
                    <xdr:rowOff>123825</xdr:rowOff>
                  </from>
                  <to>
                    <xdr:col>5</xdr:col>
                    <xdr:colOff>457200</xdr:colOff>
                    <xdr:row>32</xdr:row>
                    <xdr:rowOff>28575</xdr:rowOff>
                  </to>
                </anchor>
              </controlPr>
            </control>
          </mc:Choice>
        </mc:AlternateContent>
        <mc:AlternateContent xmlns:mc="http://schemas.openxmlformats.org/markup-compatibility/2006">
          <mc:Choice Requires="x14">
            <control shapeId="27818" r:id="rId114" name="Group Box 170">
              <controlPr defaultSize="0" autoFill="0" autoPict="0">
                <anchor moveWithCells="1">
                  <from>
                    <xdr:col>2</xdr:col>
                    <xdr:colOff>3743325</xdr:colOff>
                    <xdr:row>30</xdr:row>
                    <xdr:rowOff>171450</xdr:rowOff>
                  </from>
                  <to>
                    <xdr:col>5</xdr:col>
                    <xdr:colOff>304800</xdr:colOff>
                    <xdr:row>32</xdr:row>
                    <xdr:rowOff>85725</xdr:rowOff>
                  </to>
                </anchor>
              </controlPr>
            </control>
          </mc:Choice>
        </mc:AlternateContent>
        <mc:AlternateContent xmlns:mc="http://schemas.openxmlformats.org/markup-compatibility/2006">
          <mc:Choice Requires="x14">
            <control shapeId="27819" r:id="rId115" name="Group Box 171">
              <controlPr defaultSize="0" autoFill="0" autoPict="0">
                <anchor moveWithCells="1">
                  <from>
                    <xdr:col>2</xdr:col>
                    <xdr:colOff>3752850</xdr:colOff>
                    <xdr:row>33</xdr:row>
                    <xdr:rowOff>133350</xdr:rowOff>
                  </from>
                  <to>
                    <xdr:col>5</xdr:col>
                    <xdr:colOff>438150</xdr:colOff>
                    <xdr:row>35</xdr:row>
                    <xdr:rowOff>38100</xdr:rowOff>
                  </to>
                </anchor>
              </controlPr>
            </control>
          </mc:Choice>
        </mc:AlternateContent>
        <mc:AlternateContent xmlns:mc="http://schemas.openxmlformats.org/markup-compatibility/2006">
          <mc:Choice Requires="x14">
            <control shapeId="27820" r:id="rId116" name="Group Box 172">
              <controlPr defaultSize="0" autoFill="0" autoPict="0">
                <anchor moveWithCells="1">
                  <from>
                    <xdr:col>2</xdr:col>
                    <xdr:colOff>3581400</xdr:colOff>
                    <xdr:row>33</xdr:row>
                    <xdr:rowOff>123825</xdr:rowOff>
                  </from>
                  <to>
                    <xdr:col>5</xdr:col>
                    <xdr:colOff>457200</xdr:colOff>
                    <xdr:row>35</xdr:row>
                    <xdr:rowOff>28575</xdr:rowOff>
                  </to>
                </anchor>
              </controlPr>
            </control>
          </mc:Choice>
        </mc:AlternateContent>
        <mc:AlternateContent xmlns:mc="http://schemas.openxmlformats.org/markup-compatibility/2006">
          <mc:Choice Requires="x14">
            <control shapeId="27821" r:id="rId117" name="Group Box 173">
              <controlPr defaultSize="0" autoFill="0" autoPict="0">
                <anchor moveWithCells="1">
                  <from>
                    <xdr:col>2</xdr:col>
                    <xdr:colOff>3743325</xdr:colOff>
                    <xdr:row>33</xdr:row>
                    <xdr:rowOff>171450</xdr:rowOff>
                  </from>
                  <to>
                    <xdr:col>5</xdr:col>
                    <xdr:colOff>304800</xdr:colOff>
                    <xdr:row>35</xdr:row>
                    <xdr:rowOff>85725</xdr:rowOff>
                  </to>
                </anchor>
              </controlPr>
            </control>
          </mc:Choice>
        </mc:AlternateContent>
        <mc:AlternateContent xmlns:mc="http://schemas.openxmlformats.org/markup-compatibility/2006">
          <mc:Choice Requires="x14">
            <control shapeId="27822" r:id="rId118" name="Group Box 174">
              <controlPr defaultSize="0" autoFill="0" autoPict="0">
                <anchor moveWithCells="1">
                  <from>
                    <xdr:col>2</xdr:col>
                    <xdr:colOff>3667125</xdr:colOff>
                    <xdr:row>36</xdr:row>
                    <xdr:rowOff>142875</xdr:rowOff>
                  </from>
                  <to>
                    <xdr:col>5</xdr:col>
                    <xdr:colOff>390525</xdr:colOff>
                    <xdr:row>38</xdr:row>
                    <xdr:rowOff>57150</xdr:rowOff>
                  </to>
                </anchor>
              </controlPr>
            </control>
          </mc:Choice>
        </mc:AlternateContent>
        <mc:AlternateContent xmlns:mc="http://schemas.openxmlformats.org/markup-compatibility/2006">
          <mc:Choice Requires="x14">
            <control shapeId="27823" r:id="rId119" name="Group Box 175">
              <controlPr defaultSize="0" autoFill="0" autoPict="0">
                <anchor moveWithCells="1">
                  <from>
                    <xdr:col>2</xdr:col>
                    <xdr:colOff>3752850</xdr:colOff>
                    <xdr:row>36</xdr:row>
                    <xdr:rowOff>133350</xdr:rowOff>
                  </from>
                  <to>
                    <xdr:col>5</xdr:col>
                    <xdr:colOff>438150</xdr:colOff>
                    <xdr:row>38</xdr:row>
                    <xdr:rowOff>38100</xdr:rowOff>
                  </to>
                </anchor>
              </controlPr>
            </control>
          </mc:Choice>
        </mc:AlternateContent>
        <mc:AlternateContent xmlns:mc="http://schemas.openxmlformats.org/markup-compatibility/2006">
          <mc:Choice Requires="x14">
            <control shapeId="27824" r:id="rId120" name="Group Box 176">
              <controlPr defaultSize="0" autoFill="0" autoPict="0">
                <anchor moveWithCells="1">
                  <from>
                    <xdr:col>2</xdr:col>
                    <xdr:colOff>3581400</xdr:colOff>
                    <xdr:row>36</xdr:row>
                    <xdr:rowOff>123825</xdr:rowOff>
                  </from>
                  <to>
                    <xdr:col>5</xdr:col>
                    <xdr:colOff>457200</xdr:colOff>
                    <xdr:row>38</xdr:row>
                    <xdr:rowOff>28575</xdr:rowOff>
                  </to>
                </anchor>
              </controlPr>
            </control>
          </mc:Choice>
        </mc:AlternateContent>
        <mc:AlternateContent xmlns:mc="http://schemas.openxmlformats.org/markup-compatibility/2006">
          <mc:Choice Requires="x14">
            <control shapeId="27825" r:id="rId121" name="Group Box 177">
              <controlPr defaultSize="0" autoFill="0" autoPict="0">
                <anchor moveWithCells="1">
                  <from>
                    <xdr:col>2</xdr:col>
                    <xdr:colOff>3743325</xdr:colOff>
                    <xdr:row>36</xdr:row>
                    <xdr:rowOff>171450</xdr:rowOff>
                  </from>
                  <to>
                    <xdr:col>5</xdr:col>
                    <xdr:colOff>304800</xdr:colOff>
                    <xdr:row>38</xdr:row>
                    <xdr:rowOff>85725</xdr:rowOff>
                  </to>
                </anchor>
              </controlPr>
            </control>
          </mc:Choice>
        </mc:AlternateContent>
        <mc:AlternateContent xmlns:mc="http://schemas.openxmlformats.org/markup-compatibility/2006">
          <mc:Choice Requires="x14">
            <control shapeId="27826" r:id="rId122" name="Group Box 178">
              <controlPr defaultSize="0" autoFill="0" autoPict="0">
                <anchor moveWithCells="1">
                  <from>
                    <xdr:col>2</xdr:col>
                    <xdr:colOff>3752850</xdr:colOff>
                    <xdr:row>38</xdr:row>
                    <xdr:rowOff>0</xdr:rowOff>
                  </from>
                  <to>
                    <xdr:col>5</xdr:col>
                    <xdr:colOff>171450</xdr:colOff>
                    <xdr:row>39</xdr:row>
                    <xdr:rowOff>95250</xdr:rowOff>
                  </to>
                </anchor>
              </controlPr>
            </control>
          </mc:Choice>
        </mc:AlternateContent>
        <mc:AlternateContent xmlns:mc="http://schemas.openxmlformats.org/markup-compatibility/2006">
          <mc:Choice Requires="x14">
            <control shapeId="27827" r:id="rId123" name="Group Box 179">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27828" r:id="rId124" name="Group Box 180">
              <controlPr defaultSize="0" autoFill="0" autoPict="0">
                <anchor moveWithCells="1">
                  <from>
                    <xdr:col>2</xdr:col>
                    <xdr:colOff>3667125</xdr:colOff>
                    <xdr:row>38</xdr:row>
                    <xdr:rowOff>0</xdr:rowOff>
                  </from>
                  <to>
                    <xdr:col>5</xdr:col>
                    <xdr:colOff>390525</xdr:colOff>
                    <xdr:row>39</xdr:row>
                    <xdr:rowOff>95250</xdr:rowOff>
                  </to>
                </anchor>
              </controlPr>
            </control>
          </mc:Choice>
        </mc:AlternateContent>
        <mc:AlternateContent xmlns:mc="http://schemas.openxmlformats.org/markup-compatibility/2006">
          <mc:Choice Requires="x14">
            <control shapeId="27829" r:id="rId125" name="Group Box 181">
              <controlPr defaultSize="0" autoFill="0" autoPict="0">
                <anchor moveWithCells="1">
                  <from>
                    <xdr:col>2</xdr:col>
                    <xdr:colOff>3752850</xdr:colOff>
                    <xdr:row>38</xdr:row>
                    <xdr:rowOff>0</xdr:rowOff>
                  </from>
                  <to>
                    <xdr:col>5</xdr:col>
                    <xdr:colOff>438150</xdr:colOff>
                    <xdr:row>39</xdr:row>
                    <xdr:rowOff>95250</xdr:rowOff>
                  </to>
                </anchor>
              </controlPr>
            </control>
          </mc:Choice>
        </mc:AlternateContent>
        <mc:AlternateContent xmlns:mc="http://schemas.openxmlformats.org/markup-compatibility/2006">
          <mc:Choice Requires="x14">
            <control shapeId="27830" r:id="rId126" name="Group Box 182">
              <controlPr defaultSize="0" autoFill="0" autoPict="0">
                <anchor moveWithCells="1">
                  <from>
                    <xdr:col>2</xdr:col>
                    <xdr:colOff>3581400</xdr:colOff>
                    <xdr:row>38</xdr:row>
                    <xdr:rowOff>0</xdr:rowOff>
                  </from>
                  <to>
                    <xdr:col>5</xdr:col>
                    <xdr:colOff>457200</xdr:colOff>
                    <xdr:row>39</xdr:row>
                    <xdr:rowOff>95250</xdr:rowOff>
                  </to>
                </anchor>
              </controlPr>
            </control>
          </mc:Choice>
        </mc:AlternateContent>
        <mc:AlternateContent xmlns:mc="http://schemas.openxmlformats.org/markup-compatibility/2006">
          <mc:Choice Requires="x14">
            <control shapeId="27831" r:id="rId127" name="Group Box 183">
              <controlPr defaultSize="0" autoFill="0" autoPict="0">
                <anchor moveWithCells="1">
                  <from>
                    <xdr:col>2</xdr:col>
                    <xdr:colOff>3743325</xdr:colOff>
                    <xdr:row>38</xdr:row>
                    <xdr:rowOff>0</xdr:rowOff>
                  </from>
                  <to>
                    <xdr:col>5</xdr:col>
                    <xdr:colOff>304800</xdr:colOff>
                    <xdr:row>39</xdr:row>
                    <xdr:rowOff>95250</xdr:rowOff>
                  </to>
                </anchor>
              </controlPr>
            </control>
          </mc:Choice>
        </mc:AlternateContent>
        <mc:AlternateContent xmlns:mc="http://schemas.openxmlformats.org/markup-compatibility/2006">
          <mc:Choice Requires="x14">
            <control shapeId="27832" r:id="rId128" name="Group Box 184">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27833" r:id="rId129" name="Group Box 185">
              <controlPr defaultSize="0" autoFill="0" autoPict="0">
                <anchor moveWithCells="1">
                  <from>
                    <xdr:col>2</xdr:col>
                    <xdr:colOff>3752850</xdr:colOff>
                    <xdr:row>41</xdr:row>
                    <xdr:rowOff>152400</xdr:rowOff>
                  </from>
                  <to>
                    <xdr:col>5</xdr:col>
                    <xdr:colOff>361950</xdr:colOff>
                    <xdr:row>43</xdr:row>
                    <xdr:rowOff>57150</xdr:rowOff>
                  </to>
                </anchor>
              </controlPr>
            </control>
          </mc:Choice>
        </mc:AlternateContent>
        <mc:AlternateContent xmlns:mc="http://schemas.openxmlformats.org/markup-compatibility/2006">
          <mc:Choice Requires="x14">
            <control shapeId="27834" r:id="rId130" name="Group Box 186">
              <controlPr defaultSize="0" autoFill="0" autoPict="0">
                <anchor moveWithCells="1">
                  <from>
                    <xdr:col>2</xdr:col>
                    <xdr:colOff>3752850</xdr:colOff>
                    <xdr:row>41</xdr:row>
                    <xdr:rowOff>180975</xdr:rowOff>
                  </from>
                  <to>
                    <xdr:col>5</xdr:col>
                    <xdr:colOff>171450</xdr:colOff>
                    <xdr:row>43</xdr:row>
                    <xdr:rowOff>95250</xdr:rowOff>
                  </to>
                </anchor>
              </controlPr>
            </control>
          </mc:Choice>
        </mc:AlternateContent>
        <mc:AlternateContent xmlns:mc="http://schemas.openxmlformats.org/markup-compatibility/2006">
          <mc:Choice Requires="x14">
            <control shapeId="27835" r:id="rId131" name="Group Box 187">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27836" r:id="rId132" name="Group Box 188">
              <controlPr defaultSize="0" autoFill="0" autoPict="0">
                <anchor moveWithCells="1">
                  <from>
                    <xdr:col>2</xdr:col>
                    <xdr:colOff>3667125</xdr:colOff>
                    <xdr:row>41</xdr:row>
                    <xdr:rowOff>142875</xdr:rowOff>
                  </from>
                  <to>
                    <xdr:col>5</xdr:col>
                    <xdr:colOff>390525</xdr:colOff>
                    <xdr:row>43</xdr:row>
                    <xdr:rowOff>57150</xdr:rowOff>
                  </to>
                </anchor>
              </controlPr>
            </control>
          </mc:Choice>
        </mc:AlternateContent>
        <mc:AlternateContent xmlns:mc="http://schemas.openxmlformats.org/markup-compatibility/2006">
          <mc:Choice Requires="x14">
            <control shapeId="27837" r:id="rId133" name="Group Box 189">
              <controlPr defaultSize="0" autoFill="0" autoPict="0">
                <anchor moveWithCells="1">
                  <from>
                    <xdr:col>2</xdr:col>
                    <xdr:colOff>3752850</xdr:colOff>
                    <xdr:row>41</xdr:row>
                    <xdr:rowOff>133350</xdr:rowOff>
                  </from>
                  <to>
                    <xdr:col>5</xdr:col>
                    <xdr:colOff>438150</xdr:colOff>
                    <xdr:row>43</xdr:row>
                    <xdr:rowOff>38100</xdr:rowOff>
                  </to>
                </anchor>
              </controlPr>
            </control>
          </mc:Choice>
        </mc:AlternateContent>
        <mc:AlternateContent xmlns:mc="http://schemas.openxmlformats.org/markup-compatibility/2006">
          <mc:Choice Requires="x14">
            <control shapeId="27838" r:id="rId134" name="Group Box 190">
              <controlPr defaultSize="0" autoFill="0" autoPict="0">
                <anchor moveWithCells="1">
                  <from>
                    <xdr:col>2</xdr:col>
                    <xdr:colOff>3581400</xdr:colOff>
                    <xdr:row>41</xdr:row>
                    <xdr:rowOff>123825</xdr:rowOff>
                  </from>
                  <to>
                    <xdr:col>5</xdr:col>
                    <xdr:colOff>457200</xdr:colOff>
                    <xdr:row>43</xdr:row>
                    <xdr:rowOff>28575</xdr:rowOff>
                  </to>
                </anchor>
              </controlPr>
            </control>
          </mc:Choice>
        </mc:AlternateContent>
        <mc:AlternateContent xmlns:mc="http://schemas.openxmlformats.org/markup-compatibility/2006">
          <mc:Choice Requires="x14">
            <control shapeId="27839" r:id="rId135" name="Group Box 191">
              <controlPr defaultSize="0" autoFill="0" autoPict="0">
                <anchor moveWithCells="1">
                  <from>
                    <xdr:col>2</xdr:col>
                    <xdr:colOff>3743325</xdr:colOff>
                    <xdr:row>41</xdr:row>
                    <xdr:rowOff>171450</xdr:rowOff>
                  </from>
                  <to>
                    <xdr:col>5</xdr:col>
                    <xdr:colOff>304800</xdr:colOff>
                    <xdr:row>43</xdr:row>
                    <xdr:rowOff>85725</xdr:rowOff>
                  </to>
                </anchor>
              </controlPr>
            </control>
          </mc:Choice>
        </mc:AlternateContent>
        <mc:AlternateContent xmlns:mc="http://schemas.openxmlformats.org/markup-compatibility/2006">
          <mc:Choice Requires="x14">
            <control shapeId="27840" r:id="rId136" name="Group Box 19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41" r:id="rId137" name="Group Box 19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42" r:id="rId138" name="Group Box 194">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43" r:id="rId139" name="Group Box 195">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44" r:id="rId140" name="Group Box 196">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45" r:id="rId141" name="Group Box 197">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46" r:id="rId142" name="Group Box 198">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47" r:id="rId143" name="Group Box 199">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48" r:id="rId144" name="Group Box 200">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49" r:id="rId145" name="Group Box 201">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50" r:id="rId146" name="Group Box 20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51" r:id="rId147" name="Group Box 20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52" r:id="rId148" name="Group Box 204">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53" r:id="rId149" name="Group Box 205">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54" r:id="rId150" name="Group Box 206">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55" r:id="rId151" name="Group Box 207">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56" r:id="rId152" name="Group Box 208">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57" r:id="rId153" name="Group Box 209">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58" r:id="rId154" name="Group Box 210">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59" r:id="rId155" name="Group Box 21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60" r:id="rId156" name="Group Box 212">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61" r:id="rId157" name="Group Box 21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62" r:id="rId158" name="Group Box 21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63" r:id="rId159" name="Group Box 21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64" r:id="rId160" name="Group Box 21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65" r:id="rId161" name="Group Box 21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66" r:id="rId162" name="Group Box 21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67" r:id="rId163" name="Group Box 21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68" r:id="rId164" name="Group Box 22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69" r:id="rId165" name="Group Box 22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70" r:id="rId166" name="Group Box 22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871" r:id="rId167" name="Group Box 223">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72" r:id="rId168" name="Group Box 224">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73" r:id="rId169" name="Group Box 22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74" r:id="rId170" name="Group Box 226">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75" r:id="rId171" name="Group Box 227">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76" r:id="rId172" name="Group Box 228">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77" r:id="rId173" name="Group Box 22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78" r:id="rId174" name="Group Box 230">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79" r:id="rId175" name="Group Box 231">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80" r:id="rId176" name="Group Box 232">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81" r:id="rId177" name="Group Box 233">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82" r:id="rId178" name="Group Box 234">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883" r:id="rId179" name="Group Box 235">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884" r:id="rId180" name="Group Box 236">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885" r:id="rId181" name="Group Box 237">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27886" r:id="rId182" name="Group Box 23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87" r:id="rId183" name="Group Box 23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88" r:id="rId184" name="Group Box 240">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27889" r:id="rId185" name="Group Box 241">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890" r:id="rId186" name="Group Box 242">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27891" r:id="rId187" name="Group Box 243">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892" r:id="rId188" name="Group Box 244">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27893" r:id="rId189" name="Group Box 245">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27894" r:id="rId190" name="Group Box 246">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27911" r:id="rId191" name="Group Box 263">
              <controlPr defaultSize="0" autoFill="0" autoPict="0">
                <anchor moveWithCells="1">
                  <from>
                    <xdr:col>2</xdr:col>
                    <xdr:colOff>3714750</xdr:colOff>
                    <xdr:row>6</xdr:row>
                    <xdr:rowOff>171450</xdr:rowOff>
                  </from>
                  <to>
                    <xdr:col>5</xdr:col>
                    <xdr:colOff>476250</xdr:colOff>
                    <xdr:row>8</xdr:row>
                    <xdr:rowOff>85725</xdr:rowOff>
                  </to>
                </anchor>
              </controlPr>
            </control>
          </mc:Choice>
        </mc:AlternateContent>
        <mc:AlternateContent xmlns:mc="http://schemas.openxmlformats.org/markup-compatibility/2006">
          <mc:Choice Requires="x14">
            <control shapeId="27912" r:id="rId192" name="Group Box 264">
              <controlPr defaultSize="0" autoFill="0" autoPict="0">
                <anchor moveWithCells="1">
                  <from>
                    <xdr:col>2</xdr:col>
                    <xdr:colOff>3733800</xdr:colOff>
                    <xdr:row>8</xdr:row>
                    <xdr:rowOff>171450</xdr:rowOff>
                  </from>
                  <to>
                    <xdr:col>5</xdr:col>
                    <xdr:colOff>428625</xdr:colOff>
                    <xdr:row>10</xdr:row>
                    <xdr:rowOff>95250</xdr:rowOff>
                  </to>
                </anchor>
              </controlPr>
            </control>
          </mc:Choice>
        </mc:AlternateContent>
        <mc:AlternateContent xmlns:mc="http://schemas.openxmlformats.org/markup-compatibility/2006">
          <mc:Choice Requires="x14">
            <control shapeId="27913" r:id="rId193" name="Group Box 265">
              <controlPr defaultSize="0" autoFill="0" autoPict="0">
                <anchor moveWithCells="1">
                  <from>
                    <xdr:col>2</xdr:col>
                    <xdr:colOff>3667125</xdr:colOff>
                    <xdr:row>10</xdr:row>
                    <xdr:rowOff>171450</xdr:rowOff>
                  </from>
                  <to>
                    <xdr:col>5</xdr:col>
                    <xdr:colOff>552450</xdr:colOff>
                    <xdr:row>12</xdr:row>
                    <xdr:rowOff>114300</xdr:rowOff>
                  </to>
                </anchor>
              </controlPr>
            </control>
          </mc:Choice>
        </mc:AlternateContent>
        <mc:AlternateContent xmlns:mc="http://schemas.openxmlformats.org/markup-compatibility/2006">
          <mc:Choice Requires="x14">
            <control shapeId="27926" r:id="rId194" name="Group Box 278">
              <controlPr defaultSize="0" autoFill="0" autoPict="0">
                <anchor moveWithCells="1">
                  <from>
                    <xdr:col>2</xdr:col>
                    <xdr:colOff>3714750</xdr:colOff>
                    <xdr:row>12</xdr:row>
                    <xdr:rowOff>142875</xdr:rowOff>
                  </from>
                  <to>
                    <xdr:col>5</xdr:col>
                    <xdr:colOff>476250</xdr:colOff>
                    <xdr:row>14</xdr:row>
                    <xdr:rowOff>57150</xdr:rowOff>
                  </to>
                </anchor>
              </controlPr>
            </control>
          </mc:Choice>
        </mc:AlternateContent>
        <mc:AlternateContent xmlns:mc="http://schemas.openxmlformats.org/markup-compatibility/2006">
          <mc:Choice Requires="x14">
            <control shapeId="27927" r:id="rId195" name="Group Box 279">
              <controlPr defaultSize="0" autoFill="0" autoPict="0">
                <anchor moveWithCells="1">
                  <from>
                    <xdr:col>2</xdr:col>
                    <xdr:colOff>3524250</xdr:colOff>
                    <xdr:row>17</xdr:row>
                    <xdr:rowOff>0</xdr:rowOff>
                  </from>
                  <to>
                    <xdr:col>5</xdr:col>
                    <xdr:colOff>409575</xdr:colOff>
                    <xdr:row>19</xdr:row>
                    <xdr:rowOff>38100</xdr:rowOff>
                  </to>
                </anchor>
              </controlPr>
            </control>
          </mc:Choice>
        </mc:AlternateContent>
        <mc:AlternateContent xmlns:mc="http://schemas.openxmlformats.org/markup-compatibility/2006">
          <mc:Choice Requires="x14">
            <control shapeId="27928" r:id="rId196" name="Group Box 280">
              <controlPr defaultSize="0" autoFill="0" autoPict="0">
                <anchor moveWithCells="1">
                  <from>
                    <xdr:col>2</xdr:col>
                    <xdr:colOff>3714750</xdr:colOff>
                    <xdr:row>18</xdr:row>
                    <xdr:rowOff>0</xdr:rowOff>
                  </from>
                  <to>
                    <xdr:col>5</xdr:col>
                    <xdr:colOff>314325</xdr:colOff>
                    <xdr:row>19</xdr:row>
                    <xdr:rowOff>95250</xdr:rowOff>
                  </to>
                </anchor>
              </controlPr>
            </control>
          </mc:Choice>
        </mc:AlternateContent>
        <mc:AlternateContent xmlns:mc="http://schemas.openxmlformats.org/markup-compatibility/2006">
          <mc:Choice Requires="x14">
            <control shapeId="27929" r:id="rId197" name="Group Box 281">
              <controlPr defaultSize="0" autoFill="0" autoPict="0">
                <anchor moveWithCells="1">
                  <from>
                    <xdr:col>2</xdr:col>
                    <xdr:colOff>3695700</xdr:colOff>
                    <xdr:row>22</xdr:row>
                    <xdr:rowOff>0</xdr:rowOff>
                  </from>
                  <to>
                    <xdr:col>5</xdr:col>
                    <xdr:colOff>361950</xdr:colOff>
                    <xdr:row>24</xdr:row>
                    <xdr:rowOff>19050</xdr:rowOff>
                  </to>
                </anchor>
              </controlPr>
            </control>
          </mc:Choice>
        </mc:AlternateContent>
        <mc:AlternateContent xmlns:mc="http://schemas.openxmlformats.org/markup-compatibility/2006">
          <mc:Choice Requires="x14">
            <control shapeId="27930" r:id="rId198" name="Group Box 282">
              <controlPr defaultSize="0" autoFill="0" autoPict="0">
                <anchor moveWithCells="1">
                  <from>
                    <xdr:col>2</xdr:col>
                    <xdr:colOff>3781425</xdr:colOff>
                    <xdr:row>26</xdr:row>
                    <xdr:rowOff>0</xdr:rowOff>
                  </from>
                  <to>
                    <xdr:col>5</xdr:col>
                    <xdr:colOff>361950</xdr:colOff>
                    <xdr:row>27</xdr:row>
                    <xdr:rowOff>123825</xdr:rowOff>
                  </to>
                </anchor>
              </controlPr>
            </control>
          </mc:Choice>
        </mc:AlternateContent>
        <mc:AlternateContent xmlns:mc="http://schemas.openxmlformats.org/markup-compatibility/2006">
          <mc:Choice Requires="x14">
            <control shapeId="27931" r:id="rId199" name="Group Box 283">
              <controlPr defaultSize="0" autoFill="0" autoPict="0">
                <anchor moveWithCells="1">
                  <from>
                    <xdr:col>2</xdr:col>
                    <xdr:colOff>3810000</xdr:colOff>
                    <xdr:row>26</xdr:row>
                    <xdr:rowOff>0</xdr:rowOff>
                  </from>
                  <to>
                    <xdr:col>5</xdr:col>
                    <xdr:colOff>381000</xdr:colOff>
                    <xdr:row>28</xdr:row>
                    <xdr:rowOff>9525</xdr:rowOff>
                  </to>
                </anchor>
              </controlPr>
            </control>
          </mc:Choice>
        </mc:AlternateContent>
        <mc:AlternateContent xmlns:mc="http://schemas.openxmlformats.org/markup-compatibility/2006">
          <mc:Choice Requires="x14">
            <control shapeId="27932" r:id="rId200" name="Group Box 284">
              <controlPr defaultSize="0" autoFill="0" autoPict="0">
                <anchor moveWithCells="1">
                  <from>
                    <xdr:col>2</xdr:col>
                    <xdr:colOff>3676650</xdr:colOff>
                    <xdr:row>26</xdr:row>
                    <xdr:rowOff>0</xdr:rowOff>
                  </from>
                  <to>
                    <xdr:col>5</xdr:col>
                    <xdr:colOff>295275</xdr:colOff>
                    <xdr:row>28</xdr:row>
                    <xdr:rowOff>9525</xdr:rowOff>
                  </to>
                </anchor>
              </controlPr>
            </control>
          </mc:Choice>
        </mc:AlternateContent>
        <mc:AlternateContent xmlns:mc="http://schemas.openxmlformats.org/markup-compatibility/2006">
          <mc:Choice Requires="x14">
            <control shapeId="27933" r:id="rId201" name="Group Box 285">
              <controlPr defaultSize="0" autoFill="0" autoPict="0">
                <anchor moveWithCells="1">
                  <from>
                    <xdr:col>2</xdr:col>
                    <xdr:colOff>3724275</xdr:colOff>
                    <xdr:row>27</xdr:row>
                    <xdr:rowOff>133350</xdr:rowOff>
                  </from>
                  <to>
                    <xdr:col>5</xdr:col>
                    <xdr:colOff>285750</xdr:colOff>
                    <xdr:row>29</xdr:row>
                    <xdr:rowOff>38100</xdr:rowOff>
                  </to>
                </anchor>
              </controlPr>
            </control>
          </mc:Choice>
        </mc:AlternateContent>
        <mc:AlternateContent xmlns:mc="http://schemas.openxmlformats.org/markup-compatibility/2006">
          <mc:Choice Requires="x14">
            <control shapeId="27946" r:id="rId202" name="Group Box 29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47" r:id="rId203" name="Group Box 29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48" r:id="rId204" name="Group Box 300">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49" r:id="rId205" name="Group Box 301">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50" r:id="rId206" name="Group Box 30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1" r:id="rId207" name="Group Box 30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52" r:id="rId208" name="Group Box 30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3" r:id="rId209" name="Group Box 30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4" r:id="rId210" name="Group Box 30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55" r:id="rId211" name="Group Box 307">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56" r:id="rId212" name="Group Box 30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61" r:id="rId213" name="Group Box 31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62" r:id="rId214" name="Group Box 31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63" r:id="rId215" name="Group Box 31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64" r:id="rId216" name="Group Box 316">
              <controlPr defaultSize="0" autoFill="0" autoPict="0">
                <anchor moveWithCells="1">
                  <from>
                    <xdr:col>2</xdr:col>
                    <xdr:colOff>3733800</xdr:colOff>
                    <xdr:row>42</xdr:row>
                    <xdr:rowOff>171450</xdr:rowOff>
                  </from>
                  <to>
                    <xdr:col>5</xdr:col>
                    <xdr:colOff>200025</xdr:colOff>
                    <xdr:row>44</xdr:row>
                    <xdr:rowOff>85725</xdr:rowOff>
                  </to>
                </anchor>
              </controlPr>
            </control>
          </mc:Choice>
        </mc:AlternateContent>
        <mc:AlternateContent xmlns:mc="http://schemas.openxmlformats.org/markup-compatibility/2006">
          <mc:Choice Requires="x14">
            <control shapeId="27965" r:id="rId217" name="Group Box 317">
              <controlPr defaultSize="0" autoFill="0" autoPict="0">
                <anchor moveWithCells="1">
                  <from>
                    <xdr:col>2</xdr:col>
                    <xdr:colOff>3848100</xdr:colOff>
                    <xdr:row>43</xdr:row>
                    <xdr:rowOff>0</xdr:rowOff>
                  </from>
                  <to>
                    <xdr:col>5</xdr:col>
                    <xdr:colOff>190500</xdr:colOff>
                    <xdr:row>44</xdr:row>
                    <xdr:rowOff>95250</xdr:rowOff>
                  </to>
                </anchor>
              </controlPr>
            </control>
          </mc:Choice>
        </mc:AlternateContent>
        <mc:AlternateContent xmlns:mc="http://schemas.openxmlformats.org/markup-compatibility/2006">
          <mc:Choice Requires="x14">
            <control shapeId="27966" r:id="rId218" name="Group Box 318">
              <controlPr defaultSize="0" autoFill="0" autoPict="0">
                <anchor moveWithCells="1">
                  <from>
                    <xdr:col>2</xdr:col>
                    <xdr:colOff>3657600</xdr:colOff>
                    <xdr:row>43</xdr:row>
                    <xdr:rowOff>0</xdr:rowOff>
                  </from>
                  <to>
                    <xdr:col>5</xdr:col>
                    <xdr:colOff>400050</xdr:colOff>
                    <xdr:row>44</xdr:row>
                    <xdr:rowOff>123825</xdr:rowOff>
                  </to>
                </anchor>
              </controlPr>
            </control>
          </mc:Choice>
        </mc:AlternateContent>
        <mc:AlternateContent xmlns:mc="http://schemas.openxmlformats.org/markup-compatibility/2006">
          <mc:Choice Requires="x14">
            <control shapeId="27967" r:id="rId219" name="Group Box 319">
              <controlPr defaultSize="0" autoFill="0" autoPict="0">
                <anchor moveWithCells="1">
                  <from>
                    <xdr:col>2</xdr:col>
                    <xdr:colOff>3609975</xdr:colOff>
                    <xdr:row>43</xdr:row>
                    <xdr:rowOff>0</xdr:rowOff>
                  </from>
                  <to>
                    <xdr:col>5</xdr:col>
                    <xdr:colOff>342900</xdr:colOff>
                    <xdr:row>44</xdr:row>
                    <xdr:rowOff>142875</xdr:rowOff>
                  </to>
                </anchor>
              </controlPr>
            </control>
          </mc:Choice>
        </mc:AlternateContent>
        <mc:AlternateContent xmlns:mc="http://schemas.openxmlformats.org/markup-compatibility/2006">
          <mc:Choice Requires="x14">
            <control shapeId="27968" r:id="rId220" name="Group Box 320">
              <controlPr defaultSize="0" autoFill="0" autoPict="0">
                <anchor moveWithCells="1">
                  <from>
                    <xdr:col>2</xdr:col>
                    <xdr:colOff>3400425</xdr:colOff>
                    <xdr:row>43</xdr:row>
                    <xdr:rowOff>0</xdr:rowOff>
                  </from>
                  <to>
                    <xdr:col>7</xdr:col>
                    <xdr:colOff>276225</xdr:colOff>
                    <xdr:row>44</xdr:row>
                    <xdr:rowOff>95250</xdr:rowOff>
                  </to>
                </anchor>
              </controlPr>
            </control>
          </mc:Choice>
        </mc:AlternateContent>
        <mc:AlternateContent xmlns:mc="http://schemas.openxmlformats.org/markup-compatibility/2006">
          <mc:Choice Requires="x14">
            <control shapeId="27969" r:id="rId221" name="Group Box 321">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27970" r:id="rId222" name="Group Box 32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71" r:id="rId223" name="Group Box 32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27972" r:id="rId224" name="Group Box 32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73" r:id="rId225" name="Group Box 32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7974" r:id="rId226" name="Group Box 326">
              <controlPr defaultSize="0" autoFill="0" autoPict="0">
                <anchor moveWithCells="1">
                  <from>
                    <xdr:col>2</xdr:col>
                    <xdr:colOff>3800475</xdr:colOff>
                    <xdr:row>43</xdr:row>
                    <xdr:rowOff>0</xdr:rowOff>
                  </from>
                  <to>
                    <xdr:col>5</xdr:col>
                    <xdr:colOff>142875</xdr:colOff>
                    <xdr:row>44</xdr:row>
                    <xdr:rowOff>95250</xdr:rowOff>
                  </to>
                </anchor>
              </controlPr>
            </control>
          </mc:Choice>
        </mc:AlternateContent>
        <mc:AlternateContent xmlns:mc="http://schemas.openxmlformats.org/markup-compatibility/2006">
          <mc:Choice Requires="x14">
            <control shapeId="27975" r:id="rId227" name="Group Box 327">
              <controlPr defaultSize="0" autoFill="0" autoPict="0">
                <anchor moveWithCells="1">
                  <from>
                    <xdr:col>2</xdr:col>
                    <xdr:colOff>3657600</xdr:colOff>
                    <xdr:row>43</xdr:row>
                    <xdr:rowOff>0</xdr:rowOff>
                  </from>
                  <to>
                    <xdr:col>5</xdr:col>
                    <xdr:colOff>447675</xdr:colOff>
                    <xdr:row>44</xdr:row>
                    <xdr:rowOff>152400</xdr:rowOff>
                  </to>
                </anchor>
              </controlPr>
            </control>
          </mc:Choice>
        </mc:AlternateContent>
        <mc:AlternateContent xmlns:mc="http://schemas.openxmlformats.org/markup-compatibility/2006">
          <mc:Choice Requires="x14">
            <control shapeId="27976" r:id="rId228" name="Group Box 328">
              <controlPr defaultSize="0" autoFill="0" autoPict="0">
                <anchor moveWithCells="1">
                  <from>
                    <xdr:col>2</xdr:col>
                    <xdr:colOff>3686175</xdr:colOff>
                    <xdr:row>43</xdr:row>
                    <xdr:rowOff>0</xdr:rowOff>
                  </from>
                  <to>
                    <xdr:col>5</xdr:col>
                    <xdr:colOff>371475</xdr:colOff>
                    <xdr:row>44</xdr:row>
                    <xdr:rowOff>95250</xdr:rowOff>
                  </to>
                </anchor>
              </controlPr>
            </control>
          </mc:Choice>
        </mc:AlternateContent>
        <mc:AlternateContent xmlns:mc="http://schemas.openxmlformats.org/markup-compatibility/2006">
          <mc:Choice Requires="x14">
            <control shapeId="27977" r:id="rId229" name="Group Box 329">
              <controlPr defaultSize="0" autoFill="0" autoPict="0">
                <anchor moveWithCells="1">
                  <from>
                    <xdr:col>2</xdr:col>
                    <xdr:colOff>3524250</xdr:colOff>
                    <xdr:row>43</xdr:row>
                    <xdr:rowOff>0</xdr:rowOff>
                  </from>
                  <to>
                    <xdr:col>5</xdr:col>
                    <xdr:colOff>504825</xdr:colOff>
                    <xdr:row>45</xdr:row>
                    <xdr:rowOff>19050</xdr:rowOff>
                  </to>
                </anchor>
              </controlPr>
            </control>
          </mc:Choice>
        </mc:AlternateContent>
        <mc:AlternateContent xmlns:mc="http://schemas.openxmlformats.org/markup-compatibility/2006">
          <mc:Choice Requires="x14">
            <control shapeId="27978" r:id="rId230" name="Group Box 330">
              <controlPr defaultSize="0" autoFill="0" autoPict="0">
                <anchor moveWithCells="1">
                  <from>
                    <xdr:col>2</xdr:col>
                    <xdr:colOff>3638550</xdr:colOff>
                    <xdr:row>43</xdr:row>
                    <xdr:rowOff>0</xdr:rowOff>
                  </from>
                  <to>
                    <xdr:col>5</xdr:col>
                    <xdr:colOff>514350</xdr:colOff>
                    <xdr:row>44</xdr:row>
                    <xdr:rowOff>95250</xdr:rowOff>
                  </to>
                </anchor>
              </controlPr>
            </control>
          </mc:Choice>
        </mc:AlternateContent>
        <mc:AlternateContent xmlns:mc="http://schemas.openxmlformats.org/markup-compatibility/2006">
          <mc:Choice Requires="x14">
            <control shapeId="27979" r:id="rId231" name="Group Box 331">
              <controlPr defaultSize="0" autoFill="0" autoPict="0">
                <anchor moveWithCells="1">
                  <from>
                    <xdr:col>2</xdr:col>
                    <xdr:colOff>3524250</xdr:colOff>
                    <xdr:row>43</xdr:row>
                    <xdr:rowOff>0</xdr:rowOff>
                  </from>
                  <to>
                    <xdr:col>7</xdr:col>
                    <xdr:colOff>342900</xdr:colOff>
                    <xdr:row>44</xdr:row>
                    <xdr:rowOff>114300</xdr:rowOff>
                  </to>
                </anchor>
              </controlPr>
            </control>
          </mc:Choice>
        </mc:AlternateContent>
        <mc:AlternateContent xmlns:mc="http://schemas.openxmlformats.org/markup-compatibility/2006">
          <mc:Choice Requires="x14">
            <control shapeId="27984" r:id="rId232" name="Group Box 336">
              <controlPr defaultSize="0" autoFill="0" autoPict="0">
                <anchor moveWithCells="1">
                  <from>
                    <xdr:col>2</xdr:col>
                    <xdr:colOff>3638550</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27985" r:id="rId233" name="Group Box 337">
              <controlPr defaultSize="0" autoFill="0" autoPict="0">
                <anchor moveWithCells="1">
                  <from>
                    <xdr:col>2</xdr:col>
                    <xdr:colOff>3743325</xdr:colOff>
                    <xdr:row>30</xdr:row>
                    <xdr:rowOff>0</xdr:rowOff>
                  </from>
                  <to>
                    <xdr:col>5</xdr:col>
                    <xdr:colOff>247650</xdr:colOff>
                    <xdr:row>31</xdr:row>
                    <xdr:rowOff>123825</xdr:rowOff>
                  </to>
                </anchor>
              </controlPr>
            </control>
          </mc:Choice>
        </mc:AlternateContent>
        <mc:AlternateContent xmlns:mc="http://schemas.openxmlformats.org/markup-compatibility/2006">
          <mc:Choice Requires="x14">
            <control shapeId="27986" r:id="rId234" name="Group Box 338">
              <controlPr defaultSize="0" autoFill="0" autoPict="0">
                <anchor moveWithCells="1">
                  <from>
                    <xdr:col>2</xdr:col>
                    <xdr:colOff>3590925</xdr:colOff>
                    <xdr:row>31</xdr:row>
                    <xdr:rowOff>161925</xdr:rowOff>
                  </from>
                  <to>
                    <xdr:col>5</xdr:col>
                    <xdr:colOff>600075</xdr:colOff>
                    <xdr:row>33</xdr:row>
                    <xdr:rowOff>66675</xdr:rowOff>
                  </to>
                </anchor>
              </controlPr>
            </control>
          </mc:Choice>
        </mc:AlternateContent>
        <mc:AlternateContent xmlns:mc="http://schemas.openxmlformats.org/markup-compatibility/2006">
          <mc:Choice Requires="x14">
            <control shapeId="27987" r:id="rId235" name="Group Box 339">
              <controlPr defaultSize="0" autoFill="0" autoPict="0">
                <anchor moveWithCells="1">
                  <from>
                    <xdr:col>2</xdr:col>
                    <xdr:colOff>3743325</xdr:colOff>
                    <xdr:row>34</xdr:row>
                    <xdr:rowOff>171450</xdr:rowOff>
                  </from>
                  <to>
                    <xdr:col>7</xdr:col>
                    <xdr:colOff>85725</xdr:colOff>
                    <xdr:row>36</xdr:row>
                    <xdr:rowOff>95250</xdr:rowOff>
                  </to>
                </anchor>
              </controlPr>
            </control>
          </mc:Choice>
        </mc:AlternateContent>
        <mc:AlternateContent xmlns:mc="http://schemas.openxmlformats.org/markup-compatibility/2006">
          <mc:Choice Requires="x14">
            <control shapeId="27988" r:id="rId236" name="Group Box 340">
              <controlPr defaultSize="0" autoFill="0" autoPict="0">
                <anchor moveWithCells="1">
                  <from>
                    <xdr:col>2</xdr:col>
                    <xdr:colOff>3733800</xdr:colOff>
                    <xdr:row>37</xdr:row>
                    <xdr:rowOff>0</xdr:rowOff>
                  </from>
                  <to>
                    <xdr:col>5</xdr:col>
                    <xdr:colOff>590550</xdr:colOff>
                    <xdr:row>38</xdr:row>
                    <xdr:rowOff>95250</xdr:rowOff>
                  </to>
                </anchor>
              </controlPr>
            </control>
          </mc:Choice>
        </mc:AlternateContent>
        <mc:AlternateContent xmlns:mc="http://schemas.openxmlformats.org/markup-compatibility/2006">
          <mc:Choice Requires="x14">
            <control shapeId="27989" r:id="rId237" name="Group Box 341">
              <controlPr defaultSize="0" autoFill="0" autoPict="0">
                <anchor moveWithCells="1">
                  <from>
                    <xdr:col>2</xdr:col>
                    <xdr:colOff>3762375</xdr:colOff>
                    <xdr:row>38</xdr:row>
                    <xdr:rowOff>161925</xdr:rowOff>
                  </from>
                  <to>
                    <xdr:col>5</xdr:col>
                    <xdr:colOff>352425</xdr:colOff>
                    <xdr:row>40</xdr:row>
                    <xdr:rowOff>114300</xdr:rowOff>
                  </to>
                </anchor>
              </controlPr>
            </control>
          </mc:Choice>
        </mc:AlternateContent>
        <mc:AlternateContent xmlns:mc="http://schemas.openxmlformats.org/markup-compatibility/2006">
          <mc:Choice Requires="x14">
            <control shapeId="27990" r:id="rId238" name="Group Box 342">
              <controlPr defaultSize="0" autoFill="0" autoPict="0">
                <anchor moveWithCells="1">
                  <from>
                    <xdr:col>2</xdr:col>
                    <xdr:colOff>3724275</xdr:colOff>
                    <xdr:row>6</xdr:row>
                    <xdr:rowOff>0</xdr:rowOff>
                  </from>
                  <to>
                    <xdr:col>5</xdr:col>
                    <xdr:colOff>219075</xdr:colOff>
                    <xdr:row>8</xdr:row>
                    <xdr:rowOff>57150</xdr:rowOff>
                  </to>
                </anchor>
              </controlPr>
            </control>
          </mc:Choice>
        </mc:AlternateContent>
        <mc:AlternateContent xmlns:mc="http://schemas.openxmlformats.org/markup-compatibility/2006">
          <mc:Choice Requires="x14">
            <control shapeId="27991" r:id="rId239" name="Group Box 343">
              <controlPr defaultSize="0" autoFill="0" autoPict="0">
                <anchor moveWithCells="1">
                  <from>
                    <xdr:col>2</xdr:col>
                    <xdr:colOff>3705225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27992" r:id="rId240" name="Group Box 344">
              <controlPr defaultSize="0" autoFill="0" autoPict="0">
                <anchor moveWithCells="1">
                  <from>
                    <xdr:col>2</xdr:col>
                    <xdr:colOff>3790950</xdr:colOff>
                    <xdr:row>19</xdr:row>
                    <xdr:rowOff>0</xdr:rowOff>
                  </from>
                  <to>
                    <xdr:col>5</xdr:col>
                    <xdr:colOff>323850</xdr:colOff>
                    <xdr:row>20</xdr:row>
                    <xdr:rowOff>95250</xdr:rowOff>
                  </to>
                </anchor>
              </controlPr>
            </control>
          </mc:Choice>
        </mc:AlternateContent>
        <mc:AlternateContent xmlns:mc="http://schemas.openxmlformats.org/markup-compatibility/2006">
          <mc:Choice Requires="x14">
            <control shapeId="27993" r:id="rId241" name="Group Box 345">
              <controlPr defaultSize="0" autoFill="0" autoPict="0">
                <anchor moveWithCells="1">
                  <from>
                    <xdr:col>2</xdr:col>
                    <xdr:colOff>3686175</xdr:colOff>
                    <xdr:row>3</xdr:row>
                    <xdr:rowOff>171450</xdr:rowOff>
                  </from>
                  <to>
                    <xdr:col>5</xdr:col>
                    <xdr:colOff>466725</xdr:colOff>
                    <xdr:row>5</xdr:row>
                    <xdr:rowOff>76200</xdr:rowOff>
                  </to>
                </anchor>
              </controlPr>
            </control>
          </mc:Choice>
        </mc:AlternateContent>
        <mc:AlternateContent xmlns:mc="http://schemas.openxmlformats.org/markup-compatibility/2006">
          <mc:Choice Requires="x14">
            <control shapeId="27994" r:id="rId242" name="Group Box 346">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27995" r:id="rId243" name="Group Box 347">
              <controlPr defaultSize="0" autoFill="0" autoPict="0">
                <anchor moveWithCells="1">
                  <from>
                    <xdr:col>2</xdr:col>
                    <xdr:colOff>3381375</xdr:colOff>
                    <xdr:row>15</xdr:row>
                    <xdr:rowOff>180975</xdr:rowOff>
                  </from>
                  <to>
                    <xdr:col>5</xdr:col>
                    <xdr:colOff>590550</xdr:colOff>
                    <xdr:row>17</xdr:row>
                    <xdr:rowOff>95250</xdr:rowOff>
                  </to>
                </anchor>
              </controlPr>
            </control>
          </mc:Choice>
        </mc:AlternateContent>
        <mc:AlternateContent xmlns:mc="http://schemas.openxmlformats.org/markup-compatibility/2006">
          <mc:Choice Requires="x14">
            <control shapeId="27996" r:id="rId244" name="Group Box 348">
              <controlPr defaultSize="0" autoFill="0" autoPict="0">
                <anchor moveWithCells="1">
                  <from>
                    <xdr:col>2</xdr:col>
                    <xdr:colOff>3524250</xdr:colOff>
                    <xdr:row>15</xdr:row>
                    <xdr:rowOff>180975</xdr:rowOff>
                  </from>
                  <to>
                    <xdr:col>5</xdr:col>
                    <xdr:colOff>619125</xdr:colOff>
                    <xdr:row>17</xdr:row>
                    <xdr:rowOff>95250</xdr:rowOff>
                  </to>
                </anchor>
              </controlPr>
            </control>
          </mc:Choice>
        </mc:AlternateContent>
        <mc:AlternateContent xmlns:mc="http://schemas.openxmlformats.org/markup-compatibility/2006">
          <mc:Choice Requires="x14">
            <control shapeId="27997" r:id="rId245" name="Group Box 349">
              <controlPr defaultSize="0" autoFill="0" autoPict="0">
                <anchor moveWithCells="1">
                  <from>
                    <xdr:col>2</xdr:col>
                    <xdr:colOff>3686175</xdr:colOff>
                    <xdr:row>15</xdr:row>
                    <xdr:rowOff>171450</xdr:rowOff>
                  </from>
                  <to>
                    <xdr:col>5</xdr:col>
                    <xdr:colOff>466725</xdr:colOff>
                    <xdr:row>17</xdr:row>
                    <xdr:rowOff>76200</xdr:rowOff>
                  </to>
                </anchor>
              </controlPr>
            </control>
          </mc:Choice>
        </mc:AlternateContent>
        <mc:AlternateContent xmlns:mc="http://schemas.openxmlformats.org/markup-compatibility/2006">
          <mc:Choice Requires="x14">
            <control shapeId="27998" r:id="rId246" name="Group Box 350">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28005" r:id="rId247" name="Group Box 357">
              <controlPr defaultSize="0" autoFill="0" autoPict="0">
                <anchor moveWithCells="1">
                  <from>
                    <xdr:col>2</xdr:col>
                    <xdr:colOff>3790950</xdr:colOff>
                    <xdr:row>5</xdr:row>
                    <xdr:rowOff>0</xdr:rowOff>
                  </from>
                  <to>
                    <xdr:col>5</xdr:col>
                    <xdr:colOff>257175</xdr:colOff>
                    <xdr:row>6</xdr:row>
                    <xdr:rowOff>95250</xdr:rowOff>
                  </to>
                </anchor>
              </controlPr>
            </control>
          </mc:Choice>
        </mc:AlternateContent>
        <mc:AlternateContent xmlns:mc="http://schemas.openxmlformats.org/markup-compatibility/2006">
          <mc:Choice Requires="x14">
            <control shapeId="28006" r:id="rId248" name="Group Box 358">
              <controlPr defaultSize="0" autoFill="0" autoPict="0">
                <anchor moveWithCells="1">
                  <from>
                    <xdr:col>2</xdr:col>
                    <xdr:colOff>3714750</xdr:colOff>
                    <xdr:row>5</xdr:row>
                    <xdr:rowOff>133350</xdr:rowOff>
                  </from>
                  <to>
                    <xdr:col>5</xdr:col>
                    <xdr:colOff>476250</xdr:colOff>
                    <xdr:row>7</xdr:row>
                    <xdr:rowOff>57150</xdr:rowOff>
                  </to>
                </anchor>
              </controlPr>
            </control>
          </mc:Choice>
        </mc:AlternateContent>
        <mc:AlternateContent xmlns:mc="http://schemas.openxmlformats.org/markup-compatibility/2006">
          <mc:Choice Requires="x14">
            <control shapeId="28007" r:id="rId249" name="Group Box 359">
              <controlPr defaultSize="0" autoFill="0" autoPict="0">
                <anchor moveWithCells="1">
                  <from>
                    <xdr:col>2</xdr:col>
                    <xdr:colOff>3686175</xdr:colOff>
                    <xdr:row>18</xdr:row>
                    <xdr:rowOff>0</xdr:rowOff>
                  </from>
                  <to>
                    <xdr:col>5</xdr:col>
                    <xdr:colOff>466725</xdr:colOff>
                    <xdr:row>19</xdr:row>
                    <xdr:rowOff>95250</xdr:rowOff>
                  </to>
                </anchor>
              </controlPr>
            </control>
          </mc:Choice>
        </mc:AlternateContent>
        <mc:AlternateContent xmlns:mc="http://schemas.openxmlformats.org/markup-compatibility/2006">
          <mc:Choice Requires="x14">
            <control shapeId="28008" r:id="rId250" name="Group Box 360">
              <controlPr defaultSize="0" autoFill="0" autoPict="0">
                <anchor moveWithCells="1">
                  <from>
                    <xdr:col>2</xdr:col>
                    <xdr:colOff>3686175</xdr:colOff>
                    <xdr:row>18</xdr:row>
                    <xdr:rowOff>0</xdr:rowOff>
                  </from>
                  <to>
                    <xdr:col>5</xdr:col>
                    <xdr:colOff>342900</xdr:colOff>
                    <xdr:row>19</xdr:row>
                    <xdr:rowOff>123825</xdr:rowOff>
                  </to>
                </anchor>
              </controlPr>
            </control>
          </mc:Choice>
        </mc:AlternateContent>
        <mc:AlternateContent xmlns:mc="http://schemas.openxmlformats.org/markup-compatibility/2006">
          <mc:Choice Requires="x14">
            <control shapeId="28009" r:id="rId251" name="Group Box 361">
              <controlPr defaultSize="0" autoFill="0" autoPict="0">
                <anchor moveWithCells="1">
                  <from>
                    <xdr:col>2</xdr:col>
                    <xdr:colOff>3533775</xdr:colOff>
                    <xdr:row>18</xdr:row>
                    <xdr:rowOff>0</xdr:rowOff>
                  </from>
                  <to>
                    <xdr:col>5</xdr:col>
                    <xdr:colOff>514350</xdr:colOff>
                    <xdr:row>19</xdr:row>
                    <xdr:rowOff>95250</xdr:rowOff>
                  </to>
                </anchor>
              </controlPr>
            </control>
          </mc:Choice>
        </mc:AlternateContent>
        <mc:AlternateContent xmlns:mc="http://schemas.openxmlformats.org/markup-compatibility/2006">
          <mc:Choice Requires="x14">
            <control shapeId="28014" r:id="rId252" name="Group Box 366">
              <controlPr defaultSize="0" autoFill="0" autoPict="0">
                <anchor moveWithCells="1">
                  <from>
                    <xdr:col>2</xdr:col>
                    <xdr:colOff>3686175</xdr:colOff>
                    <xdr:row>19</xdr:row>
                    <xdr:rowOff>0</xdr:rowOff>
                  </from>
                  <to>
                    <xdr:col>5</xdr:col>
                    <xdr:colOff>466725</xdr:colOff>
                    <xdr:row>20</xdr:row>
                    <xdr:rowOff>95250</xdr:rowOff>
                  </to>
                </anchor>
              </controlPr>
            </control>
          </mc:Choice>
        </mc:AlternateContent>
        <mc:AlternateContent xmlns:mc="http://schemas.openxmlformats.org/markup-compatibility/2006">
          <mc:Choice Requires="x14">
            <control shapeId="28015" r:id="rId253" name="Group Box 367">
              <controlPr defaultSize="0" autoFill="0" autoPict="0">
                <anchor moveWithCells="1">
                  <from>
                    <xdr:col>2</xdr:col>
                    <xdr:colOff>3686175</xdr:colOff>
                    <xdr:row>19</xdr:row>
                    <xdr:rowOff>0</xdr:rowOff>
                  </from>
                  <to>
                    <xdr:col>5</xdr:col>
                    <xdr:colOff>342900</xdr:colOff>
                    <xdr:row>20</xdr:row>
                    <xdr:rowOff>123825</xdr:rowOff>
                  </to>
                </anchor>
              </controlPr>
            </control>
          </mc:Choice>
        </mc:AlternateContent>
        <mc:AlternateContent xmlns:mc="http://schemas.openxmlformats.org/markup-compatibility/2006">
          <mc:Choice Requires="x14">
            <control shapeId="28016" r:id="rId254" name="Group Box 368">
              <controlPr defaultSize="0" autoFill="0" autoPict="0">
                <anchor moveWithCells="1">
                  <from>
                    <xdr:col>2</xdr:col>
                    <xdr:colOff>3533775</xdr:colOff>
                    <xdr:row>19</xdr:row>
                    <xdr:rowOff>0</xdr:rowOff>
                  </from>
                  <to>
                    <xdr:col>5</xdr:col>
                    <xdr:colOff>514350</xdr:colOff>
                    <xdr:row>20</xdr:row>
                    <xdr:rowOff>95250</xdr:rowOff>
                  </to>
                </anchor>
              </controlPr>
            </control>
          </mc:Choice>
        </mc:AlternateContent>
        <mc:AlternateContent xmlns:mc="http://schemas.openxmlformats.org/markup-compatibility/2006">
          <mc:Choice Requires="x14">
            <control shapeId="28021" r:id="rId255" name="Group Box 373">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28022" r:id="rId256" name="Group Box 374">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28023" r:id="rId257" name="Group Box 375">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28028" r:id="rId258" name="Group Box 380">
              <controlPr defaultSize="0" autoFill="0" autoPict="0">
                <anchor moveWithCells="1">
                  <from>
                    <xdr:col>2</xdr:col>
                    <xdr:colOff>3581400</xdr:colOff>
                    <xdr:row>17</xdr:row>
                    <xdr:rowOff>104775</xdr:rowOff>
                  </from>
                  <to>
                    <xdr:col>5</xdr:col>
                    <xdr:colOff>476250</xdr:colOff>
                    <xdr:row>19</xdr:row>
                    <xdr:rowOff>38100</xdr:rowOff>
                  </to>
                </anchor>
              </controlPr>
            </control>
          </mc:Choice>
        </mc:AlternateContent>
        <mc:AlternateContent xmlns:mc="http://schemas.openxmlformats.org/markup-compatibility/2006">
          <mc:Choice Requires="x14">
            <control shapeId="28029" r:id="rId259" name="Group Box 381">
              <controlPr defaultSize="0" autoFill="0" autoPict="0">
                <anchor moveWithCells="1">
                  <from>
                    <xdr:col>2</xdr:col>
                    <xdr:colOff>3429000</xdr:colOff>
                    <xdr:row>18</xdr:row>
                    <xdr:rowOff>123825</xdr:rowOff>
                  </from>
                  <to>
                    <xdr:col>5</xdr:col>
                    <xdr:colOff>542925</xdr:colOff>
                    <xdr:row>20</xdr:row>
                    <xdr:rowOff>28575</xdr:rowOff>
                  </to>
                </anchor>
              </controlPr>
            </control>
          </mc:Choice>
        </mc:AlternateContent>
        <mc:AlternateContent xmlns:mc="http://schemas.openxmlformats.org/markup-compatibility/2006">
          <mc:Choice Requires="x14">
            <control shapeId="28030" r:id="rId260" name="Group Box 382">
              <controlPr defaultSize="0" autoFill="0" autoPict="0">
                <anchor moveWithCells="1">
                  <from>
                    <xdr:col>2</xdr:col>
                    <xdr:colOff>3657600</xdr:colOff>
                    <xdr:row>19</xdr:row>
                    <xdr:rowOff>85725</xdr:rowOff>
                  </from>
                  <to>
                    <xdr:col>5</xdr:col>
                    <xdr:colOff>552450</xdr:colOff>
                    <xdr:row>20</xdr:row>
                    <xdr:rowOff>180975</xdr:rowOff>
                  </to>
                </anchor>
              </controlPr>
            </control>
          </mc:Choice>
        </mc:AlternateContent>
        <mc:AlternateContent xmlns:mc="http://schemas.openxmlformats.org/markup-compatibility/2006">
          <mc:Choice Requires="x14">
            <control shapeId="28035" r:id="rId261" name="Group Box 387">
              <controlPr defaultSize="0" autoFill="0" autoPict="0">
                <anchor moveWithCells="1">
                  <from>
                    <xdr:col>2</xdr:col>
                    <xdr:colOff>3752850</xdr:colOff>
                    <xdr:row>4</xdr:row>
                    <xdr:rowOff>57150</xdr:rowOff>
                  </from>
                  <to>
                    <xdr:col>5</xdr:col>
                    <xdr:colOff>361950</xdr:colOff>
                    <xdr:row>6</xdr:row>
                    <xdr:rowOff>28575</xdr:rowOff>
                  </to>
                </anchor>
              </controlPr>
            </control>
          </mc:Choice>
        </mc:AlternateContent>
        <mc:AlternateContent xmlns:mc="http://schemas.openxmlformats.org/markup-compatibility/2006">
          <mc:Choice Requires="x14">
            <control shapeId="28040" r:id="rId262" name="Group Box 392">
              <controlPr defaultSize="0" autoFill="0" autoPict="0">
                <anchor moveWithCells="1">
                  <from>
                    <xdr:col>2</xdr:col>
                    <xdr:colOff>3848100</xdr:colOff>
                    <xdr:row>16</xdr:row>
                    <xdr:rowOff>171450</xdr:rowOff>
                  </from>
                  <to>
                    <xdr:col>5</xdr:col>
                    <xdr:colOff>295275</xdr:colOff>
                    <xdr:row>18</xdr:row>
                    <xdr:rowOff>76200</xdr:rowOff>
                  </to>
                </anchor>
              </controlPr>
            </control>
          </mc:Choice>
        </mc:AlternateContent>
        <mc:AlternateContent xmlns:mc="http://schemas.openxmlformats.org/markup-compatibility/2006">
          <mc:Choice Requires="x14">
            <control shapeId="28045" r:id="rId263" name="Group Box 397">
              <controlPr defaultSize="0" autoFill="0" autoPict="0">
                <anchor moveWithCells="1">
                  <from>
                    <xdr:col>2</xdr:col>
                    <xdr:colOff>3790950</xdr:colOff>
                    <xdr:row>23</xdr:row>
                    <xdr:rowOff>142875</xdr:rowOff>
                  </from>
                  <to>
                    <xdr:col>5</xdr:col>
                    <xdr:colOff>209550</xdr:colOff>
                    <xdr:row>25</xdr:row>
                    <xdr:rowOff>57150</xdr:rowOff>
                  </to>
                </anchor>
              </controlPr>
            </control>
          </mc:Choice>
        </mc:AlternateContent>
        <mc:AlternateContent xmlns:mc="http://schemas.openxmlformats.org/markup-compatibility/2006">
          <mc:Choice Requires="x14">
            <control shapeId="28050" r:id="rId264" name="Group Box 402">
              <controlPr defaultSize="0" autoFill="0" autoPict="0">
                <anchor moveWithCells="1">
                  <from>
                    <xdr:col>2</xdr:col>
                    <xdr:colOff>3629025</xdr:colOff>
                    <xdr:row>26</xdr:row>
                    <xdr:rowOff>0</xdr:rowOff>
                  </from>
                  <to>
                    <xdr:col>5</xdr:col>
                    <xdr:colOff>533400</xdr:colOff>
                    <xdr:row>27</xdr:row>
                    <xdr:rowOff>95250</xdr:rowOff>
                  </to>
                </anchor>
              </controlPr>
            </control>
          </mc:Choice>
        </mc:AlternateContent>
        <mc:AlternateContent xmlns:mc="http://schemas.openxmlformats.org/markup-compatibility/2006">
          <mc:Choice Requires="x14">
            <control shapeId="28055" r:id="rId265" name="Group Box 407">
              <controlPr defaultSize="0" autoFill="0" autoPict="0">
                <anchor moveWithCells="1">
                  <from>
                    <xdr:col>2</xdr:col>
                    <xdr:colOff>3705225</xdr:colOff>
                    <xdr:row>29</xdr:row>
                    <xdr:rowOff>133350</xdr:rowOff>
                  </from>
                  <to>
                    <xdr:col>5</xdr:col>
                    <xdr:colOff>466725</xdr:colOff>
                    <xdr:row>31</xdr:row>
                    <xdr:rowOff>123825</xdr:rowOff>
                  </to>
                </anchor>
              </controlPr>
            </control>
          </mc:Choice>
        </mc:AlternateContent>
        <mc:AlternateContent xmlns:mc="http://schemas.openxmlformats.org/markup-compatibility/2006">
          <mc:Choice Requires="x14">
            <control shapeId="28060" r:id="rId266" name="Group Box 412">
              <controlPr defaultSize="0" autoFill="0" autoPict="0">
                <anchor moveWithCells="1">
                  <from>
                    <xdr:col>2</xdr:col>
                    <xdr:colOff>3752850</xdr:colOff>
                    <xdr:row>36</xdr:row>
                    <xdr:rowOff>161925</xdr:rowOff>
                  </from>
                  <to>
                    <xdr:col>5</xdr:col>
                    <xdr:colOff>361950</xdr:colOff>
                    <xdr:row>38</xdr:row>
                    <xdr:rowOff>66675</xdr:rowOff>
                  </to>
                </anchor>
              </controlPr>
            </control>
          </mc:Choice>
        </mc:AlternateContent>
        <mc:AlternateContent xmlns:mc="http://schemas.openxmlformats.org/markup-compatibility/2006">
          <mc:Choice Requires="x14">
            <control shapeId="28065" r:id="rId267" name="Group Box 417">
              <controlPr defaultSize="0" autoFill="0" autoPict="0">
                <anchor moveWithCells="1">
                  <from>
                    <xdr:col>2</xdr:col>
                    <xdr:colOff>3762375</xdr:colOff>
                    <xdr:row>42</xdr:row>
                    <xdr:rowOff>123825</xdr:rowOff>
                  </from>
                  <to>
                    <xdr:col>5</xdr:col>
                    <xdr:colOff>257175</xdr:colOff>
                    <xdr:row>44</xdr:row>
                    <xdr:rowOff>104775</xdr:rowOff>
                  </to>
                </anchor>
              </controlPr>
            </control>
          </mc:Choice>
        </mc:AlternateContent>
        <mc:AlternateContent xmlns:mc="http://schemas.openxmlformats.org/markup-compatibility/2006">
          <mc:Choice Requires="x14">
            <control shapeId="28070" r:id="rId268" name="Group Box 422">
              <controlPr defaultSize="0" autoFill="0" autoPict="0">
                <anchor moveWithCells="1">
                  <from>
                    <xdr:col>2</xdr:col>
                    <xdr:colOff>3743325</xdr:colOff>
                    <xdr:row>43</xdr:row>
                    <xdr:rowOff>0</xdr:rowOff>
                  </from>
                  <to>
                    <xdr:col>5</xdr:col>
                    <xdr:colOff>200025</xdr:colOff>
                    <xdr:row>44</xdr:row>
                    <xdr:rowOff>95250</xdr:rowOff>
                  </to>
                </anchor>
              </controlPr>
            </control>
          </mc:Choice>
        </mc:AlternateContent>
        <mc:AlternateContent xmlns:mc="http://schemas.openxmlformats.org/markup-compatibility/2006">
          <mc:Choice Requires="x14">
            <control shapeId="28075" r:id="rId269" name="Group Box 427">
              <controlPr defaultSize="0" autoFill="0" autoPict="0">
                <anchor moveWithCells="1">
                  <from>
                    <xdr:col>2</xdr:col>
                    <xdr:colOff>3571875</xdr:colOff>
                    <xdr:row>43</xdr:row>
                    <xdr:rowOff>0</xdr:rowOff>
                  </from>
                  <to>
                    <xdr:col>5</xdr:col>
                    <xdr:colOff>447675</xdr:colOff>
                    <xdr:row>44</xdr:row>
                    <xdr:rowOff>142875</xdr:rowOff>
                  </to>
                </anchor>
              </controlPr>
            </control>
          </mc:Choice>
        </mc:AlternateContent>
        <mc:AlternateContent xmlns:mc="http://schemas.openxmlformats.org/markup-compatibility/2006">
          <mc:Choice Requires="x14">
            <control shapeId="28080" r:id="rId270" name="Group Box 432">
              <controlPr defaultSize="0" autoFill="0" autoPict="0">
                <anchor moveWithCells="1">
                  <from>
                    <xdr:col>2</xdr:col>
                    <xdr:colOff>3752850</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28085" r:id="rId271" name="Group Box 437">
              <controlPr defaultSize="0" autoFill="0" autoPict="0">
                <anchor moveWithCells="1">
                  <from>
                    <xdr:col>2</xdr:col>
                    <xdr:colOff>3752850</xdr:colOff>
                    <xdr:row>43</xdr:row>
                    <xdr:rowOff>0</xdr:rowOff>
                  </from>
                  <to>
                    <xdr:col>5</xdr:col>
                    <xdr:colOff>247650</xdr:colOff>
                    <xdr:row>44</xdr:row>
                    <xdr:rowOff>104775</xdr:rowOff>
                  </to>
                </anchor>
              </controlPr>
            </control>
          </mc:Choice>
        </mc:AlternateContent>
        <mc:AlternateContent xmlns:mc="http://schemas.openxmlformats.org/markup-compatibility/2006">
          <mc:Choice Requires="x14">
            <control shapeId="28090" r:id="rId272" name="Group Box 442">
              <controlPr defaultSize="0" autoFill="0" autoPict="0">
                <anchor moveWithCells="1">
                  <from>
                    <xdr:col>2</xdr:col>
                    <xdr:colOff>3800475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28095" r:id="rId273" name="Group Box 447">
              <controlPr defaultSize="0" autoFill="0" autoPict="0">
                <anchor moveWithCells="1">
                  <from>
                    <xdr:col>2</xdr:col>
                    <xdr:colOff>3676650</xdr:colOff>
                    <xdr:row>26</xdr:row>
                    <xdr:rowOff>0</xdr:rowOff>
                  </from>
                  <to>
                    <xdr:col>5</xdr:col>
                    <xdr:colOff>666750</xdr:colOff>
                    <xdr:row>27</xdr:row>
                    <xdr:rowOff>161925</xdr:rowOff>
                  </to>
                </anchor>
              </controlPr>
            </control>
          </mc:Choice>
        </mc:AlternateContent>
        <mc:AlternateContent xmlns:mc="http://schemas.openxmlformats.org/markup-compatibility/2006">
          <mc:Choice Requires="x14">
            <control shapeId="28100" r:id="rId274" name="Group Box 452">
              <controlPr defaultSize="0" autoFill="0" autoPict="0">
                <anchor moveWithCells="1">
                  <from>
                    <xdr:col>2</xdr:col>
                    <xdr:colOff>3695700</xdr:colOff>
                    <xdr:row>43</xdr:row>
                    <xdr:rowOff>0</xdr:rowOff>
                  </from>
                  <to>
                    <xdr:col>5</xdr:col>
                    <xdr:colOff>457200</xdr:colOff>
                    <xdr:row>44</xdr:row>
                    <xdr:rowOff>180975</xdr:rowOff>
                  </to>
                </anchor>
              </controlPr>
            </control>
          </mc:Choice>
        </mc:AlternateContent>
        <mc:AlternateContent xmlns:mc="http://schemas.openxmlformats.org/markup-compatibility/2006">
          <mc:Choice Requires="x14">
            <control shapeId="28101" r:id="rId275" name="Group Box 453">
              <controlPr defaultSize="0" autoFill="0" autoPict="0">
                <anchor moveWithCells="1">
                  <from>
                    <xdr:col>2</xdr:col>
                    <xdr:colOff>3810000</xdr:colOff>
                    <xdr:row>4</xdr:row>
                    <xdr:rowOff>161925</xdr:rowOff>
                  </from>
                  <to>
                    <xdr:col>5</xdr:col>
                    <xdr:colOff>352425</xdr:colOff>
                    <xdr:row>6</xdr:row>
                    <xdr:rowOff>57150</xdr:rowOff>
                  </to>
                </anchor>
              </controlPr>
            </control>
          </mc:Choice>
        </mc:AlternateContent>
        <mc:AlternateContent xmlns:mc="http://schemas.openxmlformats.org/markup-compatibility/2006">
          <mc:Choice Requires="x14">
            <control shapeId="28102" r:id="rId276" name="Group Box 454">
              <controlPr defaultSize="0" autoFill="0" autoPict="0">
                <anchor moveWithCells="1">
                  <from>
                    <xdr:col>2</xdr:col>
                    <xdr:colOff>3790950</xdr:colOff>
                    <xdr:row>6</xdr:row>
                    <xdr:rowOff>0</xdr:rowOff>
                  </from>
                  <to>
                    <xdr:col>5</xdr:col>
                    <xdr:colOff>257175</xdr:colOff>
                    <xdr:row>7</xdr:row>
                    <xdr:rowOff>95250</xdr:rowOff>
                  </to>
                </anchor>
              </controlPr>
            </control>
          </mc:Choice>
        </mc:AlternateContent>
        <mc:AlternateContent xmlns:mc="http://schemas.openxmlformats.org/markup-compatibility/2006">
          <mc:Choice Requires="x14">
            <control shapeId="28103" r:id="rId277" name="Group Box 455">
              <controlPr defaultSize="0" autoFill="0" autoPict="0">
                <anchor moveWithCells="1">
                  <from>
                    <xdr:col>2</xdr:col>
                    <xdr:colOff>3752850</xdr:colOff>
                    <xdr:row>5</xdr:row>
                    <xdr:rowOff>57150</xdr:rowOff>
                  </from>
                  <to>
                    <xdr:col>5</xdr:col>
                    <xdr:colOff>361950</xdr:colOff>
                    <xdr:row>7</xdr:row>
                    <xdr:rowOff>28575</xdr:rowOff>
                  </to>
                </anchor>
              </controlPr>
            </control>
          </mc:Choice>
        </mc:AlternateContent>
        <mc:AlternateContent xmlns:mc="http://schemas.openxmlformats.org/markup-compatibility/2006">
          <mc:Choice Requires="x14">
            <control shapeId="28104" r:id="rId278" name="Group Box 456">
              <controlPr defaultSize="0" autoFill="0" autoPict="0">
                <anchor moveWithCells="1">
                  <from>
                    <xdr:col>2</xdr:col>
                    <xdr:colOff>3810000</xdr:colOff>
                    <xdr:row>5</xdr:row>
                    <xdr:rowOff>161925</xdr:rowOff>
                  </from>
                  <to>
                    <xdr:col>5</xdr:col>
                    <xdr:colOff>352425</xdr:colOff>
                    <xdr:row>7</xdr:row>
                    <xdr:rowOff>57150</xdr:rowOff>
                  </to>
                </anchor>
              </controlPr>
            </control>
          </mc:Choice>
        </mc:AlternateContent>
        <mc:AlternateContent xmlns:mc="http://schemas.openxmlformats.org/markup-compatibility/2006">
          <mc:Choice Requires="x14">
            <control shapeId="28105" r:id="rId279" name="Group Box 457">
              <controlPr defaultSize="0" autoFill="0" autoPict="0">
                <anchor moveWithCells="1">
                  <from>
                    <xdr:col>2</xdr:col>
                    <xdr:colOff>3790950</xdr:colOff>
                    <xdr:row>7</xdr:row>
                    <xdr:rowOff>0</xdr:rowOff>
                  </from>
                  <to>
                    <xdr:col>5</xdr:col>
                    <xdr:colOff>257175</xdr:colOff>
                    <xdr:row>8</xdr:row>
                    <xdr:rowOff>95250</xdr:rowOff>
                  </to>
                </anchor>
              </controlPr>
            </control>
          </mc:Choice>
        </mc:AlternateContent>
        <mc:AlternateContent xmlns:mc="http://schemas.openxmlformats.org/markup-compatibility/2006">
          <mc:Choice Requires="x14">
            <control shapeId="28106" r:id="rId280" name="Group Box 458">
              <controlPr defaultSize="0" autoFill="0" autoPict="0">
                <anchor moveWithCells="1">
                  <from>
                    <xdr:col>2</xdr:col>
                    <xdr:colOff>3752850</xdr:colOff>
                    <xdr:row>6</xdr:row>
                    <xdr:rowOff>57150</xdr:rowOff>
                  </from>
                  <to>
                    <xdr:col>5</xdr:col>
                    <xdr:colOff>361950</xdr:colOff>
                    <xdr:row>8</xdr:row>
                    <xdr:rowOff>28575</xdr:rowOff>
                  </to>
                </anchor>
              </controlPr>
            </control>
          </mc:Choice>
        </mc:AlternateContent>
        <mc:AlternateContent xmlns:mc="http://schemas.openxmlformats.org/markup-compatibility/2006">
          <mc:Choice Requires="x14">
            <control shapeId="28107" r:id="rId281" name="Group Box 459">
              <controlPr defaultSize="0" autoFill="0" autoPict="0">
                <anchor moveWithCells="1">
                  <from>
                    <xdr:col>2</xdr:col>
                    <xdr:colOff>3810000</xdr:colOff>
                    <xdr:row>6</xdr:row>
                    <xdr:rowOff>161925</xdr:rowOff>
                  </from>
                  <to>
                    <xdr:col>5</xdr:col>
                    <xdr:colOff>352425</xdr:colOff>
                    <xdr:row>8</xdr:row>
                    <xdr:rowOff>57150</xdr:rowOff>
                  </to>
                </anchor>
              </controlPr>
            </control>
          </mc:Choice>
        </mc:AlternateContent>
        <mc:AlternateContent xmlns:mc="http://schemas.openxmlformats.org/markup-compatibility/2006">
          <mc:Choice Requires="x14">
            <control shapeId="28108" r:id="rId282" name="Group Box 460">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28109" r:id="rId283" name="Group Box 461">
              <controlPr defaultSize="0" autoFill="0" autoPict="0">
                <anchor moveWithCells="1">
                  <from>
                    <xdr:col>2</xdr:col>
                    <xdr:colOff>3752850</xdr:colOff>
                    <xdr:row>8</xdr:row>
                    <xdr:rowOff>57150</xdr:rowOff>
                  </from>
                  <to>
                    <xdr:col>5</xdr:col>
                    <xdr:colOff>361950</xdr:colOff>
                    <xdr:row>10</xdr:row>
                    <xdr:rowOff>28575</xdr:rowOff>
                  </to>
                </anchor>
              </controlPr>
            </control>
          </mc:Choice>
        </mc:AlternateContent>
        <mc:AlternateContent xmlns:mc="http://schemas.openxmlformats.org/markup-compatibility/2006">
          <mc:Choice Requires="x14">
            <control shapeId="28110" r:id="rId284" name="Group Box 462">
              <controlPr defaultSize="0" autoFill="0" autoPict="0">
                <anchor moveWithCells="1">
                  <from>
                    <xdr:col>2</xdr:col>
                    <xdr:colOff>3810000</xdr:colOff>
                    <xdr:row>8</xdr:row>
                    <xdr:rowOff>161925</xdr:rowOff>
                  </from>
                  <to>
                    <xdr:col>5</xdr:col>
                    <xdr:colOff>352425</xdr:colOff>
                    <xdr:row>10</xdr:row>
                    <xdr:rowOff>57150</xdr:rowOff>
                  </to>
                </anchor>
              </controlPr>
            </control>
          </mc:Choice>
        </mc:AlternateContent>
        <mc:AlternateContent xmlns:mc="http://schemas.openxmlformats.org/markup-compatibility/2006">
          <mc:Choice Requires="x14">
            <control shapeId="28111" r:id="rId285" name="Group Box 463">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112" r:id="rId286" name="Group Box 464">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28113" r:id="rId287" name="Group Box 465">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28114" r:id="rId288" name="Group Box 46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115" r:id="rId289" name="Group Box 467">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28116" r:id="rId290" name="Group Box 468">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28117" r:id="rId291" name="Group Box 469">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118" r:id="rId292" name="Group Box 470">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28119" r:id="rId293" name="Group Box 471">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28120" r:id="rId294" name="Group Box 472">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121" r:id="rId295" name="Group Box 473">
              <controlPr defaultSize="0" autoFill="0" autoPict="0">
                <anchor moveWithCells="1">
                  <from>
                    <xdr:col>2</xdr:col>
                    <xdr:colOff>3752850</xdr:colOff>
                    <xdr:row>13</xdr:row>
                    <xdr:rowOff>57150</xdr:rowOff>
                  </from>
                  <to>
                    <xdr:col>5</xdr:col>
                    <xdr:colOff>361950</xdr:colOff>
                    <xdr:row>15</xdr:row>
                    <xdr:rowOff>28575</xdr:rowOff>
                  </to>
                </anchor>
              </controlPr>
            </control>
          </mc:Choice>
        </mc:AlternateContent>
        <mc:AlternateContent xmlns:mc="http://schemas.openxmlformats.org/markup-compatibility/2006">
          <mc:Choice Requires="x14">
            <control shapeId="28122" r:id="rId296" name="Group Box 474">
              <controlPr defaultSize="0" autoFill="0" autoPict="0">
                <anchor moveWithCells="1">
                  <from>
                    <xdr:col>2</xdr:col>
                    <xdr:colOff>3810000</xdr:colOff>
                    <xdr:row>13</xdr:row>
                    <xdr:rowOff>161925</xdr:rowOff>
                  </from>
                  <to>
                    <xdr:col>5</xdr:col>
                    <xdr:colOff>352425</xdr:colOff>
                    <xdr:row>15</xdr:row>
                    <xdr:rowOff>57150</xdr:rowOff>
                  </to>
                </anchor>
              </controlPr>
            </control>
          </mc:Choice>
        </mc:AlternateContent>
        <mc:AlternateContent xmlns:mc="http://schemas.openxmlformats.org/markup-compatibility/2006">
          <mc:Choice Requires="x14">
            <control shapeId="28123" r:id="rId297" name="Group Box 47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124" r:id="rId298" name="Group Box 47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125" r:id="rId299" name="Group Box 47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126" r:id="rId300" name="Group Box 47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127" r:id="rId301" name="Group Box 479">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28128" r:id="rId302" name="Group Box 480">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28129" r:id="rId303" name="Group Box 48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130" r:id="rId304" name="Group Box 482">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28131" r:id="rId305" name="Group Box 483">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28132" r:id="rId306" name="Group Box 484">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133" r:id="rId307" name="Group Box 485">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28134" r:id="rId308" name="Group Box 486">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28135" r:id="rId309" name="Group Box 487">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136" r:id="rId310" name="Group Box 488">
              <controlPr defaultSize="0" autoFill="0" autoPict="0">
                <anchor moveWithCells="1">
                  <from>
                    <xdr:col>2</xdr:col>
                    <xdr:colOff>3752850</xdr:colOff>
                    <xdr:row>19</xdr:row>
                    <xdr:rowOff>57150</xdr:rowOff>
                  </from>
                  <to>
                    <xdr:col>5</xdr:col>
                    <xdr:colOff>361950</xdr:colOff>
                    <xdr:row>21</xdr:row>
                    <xdr:rowOff>28575</xdr:rowOff>
                  </to>
                </anchor>
              </controlPr>
            </control>
          </mc:Choice>
        </mc:AlternateContent>
        <mc:AlternateContent xmlns:mc="http://schemas.openxmlformats.org/markup-compatibility/2006">
          <mc:Choice Requires="x14">
            <control shapeId="28137" r:id="rId311" name="Group Box 489">
              <controlPr defaultSize="0" autoFill="0" autoPict="0">
                <anchor moveWithCells="1">
                  <from>
                    <xdr:col>2</xdr:col>
                    <xdr:colOff>3810000</xdr:colOff>
                    <xdr:row>19</xdr:row>
                    <xdr:rowOff>161925</xdr:rowOff>
                  </from>
                  <to>
                    <xdr:col>5</xdr:col>
                    <xdr:colOff>352425</xdr:colOff>
                    <xdr:row>21</xdr:row>
                    <xdr:rowOff>57150</xdr:rowOff>
                  </to>
                </anchor>
              </controlPr>
            </control>
          </mc:Choice>
        </mc:AlternateContent>
        <mc:AlternateContent xmlns:mc="http://schemas.openxmlformats.org/markup-compatibility/2006">
          <mc:Choice Requires="x14">
            <control shapeId="28138" r:id="rId312" name="Group Box 490">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139" r:id="rId313" name="Group Box 491">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28140" r:id="rId314" name="Group Box 492">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28141" r:id="rId315" name="Group Box 493">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142" r:id="rId316" name="Group Box 494">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28143" r:id="rId317" name="Group Box 495">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28144" r:id="rId318" name="Group Box 496">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145" r:id="rId319" name="Group Box 497">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28146" r:id="rId320" name="Group Box 498">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28147" r:id="rId321" name="Group Box 499">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48" r:id="rId322" name="Group Box 500">
              <controlPr defaultSize="0" autoFill="0" autoPict="0">
                <anchor moveWithCells="1">
                  <from>
                    <xdr:col>2</xdr:col>
                    <xdr:colOff>3752850</xdr:colOff>
                    <xdr:row>25</xdr:row>
                    <xdr:rowOff>57150</xdr:rowOff>
                  </from>
                  <to>
                    <xdr:col>5</xdr:col>
                    <xdr:colOff>361950</xdr:colOff>
                    <xdr:row>27</xdr:row>
                    <xdr:rowOff>28575</xdr:rowOff>
                  </to>
                </anchor>
              </controlPr>
            </control>
          </mc:Choice>
        </mc:AlternateContent>
        <mc:AlternateContent xmlns:mc="http://schemas.openxmlformats.org/markup-compatibility/2006">
          <mc:Choice Requires="x14">
            <control shapeId="28149" r:id="rId323" name="Group Box 501">
              <controlPr defaultSize="0" autoFill="0" autoPict="0">
                <anchor moveWithCells="1">
                  <from>
                    <xdr:col>2</xdr:col>
                    <xdr:colOff>3810000</xdr:colOff>
                    <xdr:row>25</xdr:row>
                    <xdr:rowOff>161925</xdr:rowOff>
                  </from>
                  <to>
                    <xdr:col>5</xdr:col>
                    <xdr:colOff>352425</xdr:colOff>
                    <xdr:row>27</xdr:row>
                    <xdr:rowOff>57150</xdr:rowOff>
                  </to>
                </anchor>
              </controlPr>
            </control>
          </mc:Choice>
        </mc:AlternateContent>
        <mc:AlternateContent xmlns:mc="http://schemas.openxmlformats.org/markup-compatibility/2006">
          <mc:Choice Requires="x14">
            <control shapeId="28150" r:id="rId324" name="Group Box 502">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51" r:id="rId325" name="Group Box 503">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52" r:id="rId326" name="Group Box 504">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53" r:id="rId327" name="Group Box 505">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54" r:id="rId328" name="Group Box 506">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55" r:id="rId329" name="Group Box 507">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56" r:id="rId330" name="Group Box 508">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57" r:id="rId331" name="Group Box 509">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58" r:id="rId332" name="Group Box 510">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59" r:id="rId333" name="Group Box 511">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28160" r:id="rId334" name="Group Box 512">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28161" r:id="rId335" name="Group Box 513">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28162" r:id="rId336" name="Group Box 51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163" r:id="rId337" name="Group Box 515">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28164" r:id="rId338" name="Group Box 516">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28165" r:id="rId339" name="Group Box 517">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166" r:id="rId340" name="Group Box 518">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28167" r:id="rId341" name="Group Box 519">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28168" r:id="rId342" name="Group Box 520">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169" r:id="rId343" name="Group Box 521">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28170" r:id="rId344" name="Group Box 522">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28171" r:id="rId345" name="Group Box 523">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172" r:id="rId346" name="Group Box 524">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28173" r:id="rId347" name="Group Box 525">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28174" r:id="rId348" name="Group Box 526">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175" r:id="rId349" name="Group Box 527">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28176" r:id="rId350" name="Group Box 528">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28177" r:id="rId351" name="Group Box 529">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28178" r:id="rId352" name="Group Box 530">
              <controlPr defaultSize="0" autoFill="0" autoPict="0">
                <anchor moveWithCells="1">
                  <from>
                    <xdr:col>2</xdr:col>
                    <xdr:colOff>3752850</xdr:colOff>
                    <xdr:row>34</xdr:row>
                    <xdr:rowOff>57150</xdr:rowOff>
                  </from>
                  <to>
                    <xdr:col>5</xdr:col>
                    <xdr:colOff>361950</xdr:colOff>
                    <xdr:row>36</xdr:row>
                    <xdr:rowOff>28575</xdr:rowOff>
                  </to>
                </anchor>
              </controlPr>
            </control>
          </mc:Choice>
        </mc:AlternateContent>
        <mc:AlternateContent xmlns:mc="http://schemas.openxmlformats.org/markup-compatibility/2006">
          <mc:Choice Requires="x14">
            <control shapeId="28179" r:id="rId353" name="Group Box 531">
              <controlPr defaultSize="0" autoFill="0" autoPict="0">
                <anchor moveWithCells="1">
                  <from>
                    <xdr:col>2</xdr:col>
                    <xdr:colOff>3810000</xdr:colOff>
                    <xdr:row>34</xdr:row>
                    <xdr:rowOff>161925</xdr:rowOff>
                  </from>
                  <to>
                    <xdr:col>5</xdr:col>
                    <xdr:colOff>352425</xdr:colOff>
                    <xdr:row>36</xdr:row>
                    <xdr:rowOff>57150</xdr:rowOff>
                  </to>
                </anchor>
              </controlPr>
            </control>
          </mc:Choice>
        </mc:AlternateContent>
        <mc:AlternateContent xmlns:mc="http://schemas.openxmlformats.org/markup-compatibility/2006">
          <mc:Choice Requires="x14">
            <control shapeId="28180" r:id="rId354" name="Group Box 532">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181" r:id="rId355" name="Group Box 533">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28182" r:id="rId356" name="Group Box 534">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28183" r:id="rId357" name="Group Box 535">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184" r:id="rId358" name="Group Box 536">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28185" r:id="rId359" name="Group Box 537">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28186" r:id="rId360" name="Group Box 538">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187" r:id="rId361" name="Group Box 539">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28188" r:id="rId362" name="Group Box 540">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28189" r:id="rId363" name="Group Box 541">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190" r:id="rId364" name="Group Box 542">
              <controlPr defaultSize="0" autoFill="0" autoPict="0">
                <anchor moveWithCells="1">
                  <from>
                    <xdr:col>2</xdr:col>
                    <xdr:colOff>3752850</xdr:colOff>
                    <xdr:row>39</xdr:row>
                    <xdr:rowOff>57150</xdr:rowOff>
                  </from>
                  <to>
                    <xdr:col>5</xdr:col>
                    <xdr:colOff>361950</xdr:colOff>
                    <xdr:row>41</xdr:row>
                    <xdr:rowOff>28575</xdr:rowOff>
                  </to>
                </anchor>
              </controlPr>
            </control>
          </mc:Choice>
        </mc:AlternateContent>
        <mc:AlternateContent xmlns:mc="http://schemas.openxmlformats.org/markup-compatibility/2006">
          <mc:Choice Requires="x14">
            <control shapeId="28191" r:id="rId365" name="Group Box 543">
              <controlPr defaultSize="0" autoFill="0" autoPict="0">
                <anchor moveWithCells="1">
                  <from>
                    <xdr:col>2</xdr:col>
                    <xdr:colOff>3810000</xdr:colOff>
                    <xdr:row>39</xdr:row>
                    <xdr:rowOff>161925</xdr:rowOff>
                  </from>
                  <to>
                    <xdr:col>5</xdr:col>
                    <xdr:colOff>352425</xdr:colOff>
                    <xdr:row>41</xdr:row>
                    <xdr:rowOff>57150</xdr:rowOff>
                  </to>
                </anchor>
              </controlPr>
            </control>
          </mc:Choice>
        </mc:AlternateContent>
        <mc:AlternateContent xmlns:mc="http://schemas.openxmlformats.org/markup-compatibility/2006">
          <mc:Choice Requires="x14">
            <control shapeId="28192" r:id="rId366" name="Group Box 54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193" r:id="rId367" name="Group Box 545">
              <controlPr defaultSize="0" autoFill="0" autoPict="0">
                <anchor moveWithCells="1">
                  <from>
                    <xdr:col>2</xdr:col>
                    <xdr:colOff>3752850</xdr:colOff>
                    <xdr:row>42</xdr:row>
                    <xdr:rowOff>57150</xdr:rowOff>
                  </from>
                  <to>
                    <xdr:col>5</xdr:col>
                    <xdr:colOff>361950</xdr:colOff>
                    <xdr:row>44</xdr:row>
                    <xdr:rowOff>28575</xdr:rowOff>
                  </to>
                </anchor>
              </controlPr>
            </control>
          </mc:Choice>
        </mc:AlternateContent>
        <mc:AlternateContent xmlns:mc="http://schemas.openxmlformats.org/markup-compatibility/2006">
          <mc:Choice Requires="x14">
            <control shapeId="28194" r:id="rId368" name="Group Box 546">
              <controlPr defaultSize="0" autoFill="0" autoPict="0">
                <anchor moveWithCells="1">
                  <from>
                    <xdr:col>2</xdr:col>
                    <xdr:colOff>3810000</xdr:colOff>
                    <xdr:row>42</xdr:row>
                    <xdr:rowOff>161925</xdr:rowOff>
                  </from>
                  <to>
                    <xdr:col>5</xdr:col>
                    <xdr:colOff>352425</xdr:colOff>
                    <xdr:row>44</xdr:row>
                    <xdr:rowOff>57150</xdr:rowOff>
                  </to>
                </anchor>
              </controlPr>
            </control>
          </mc:Choice>
        </mc:AlternateContent>
        <mc:AlternateContent xmlns:mc="http://schemas.openxmlformats.org/markup-compatibility/2006">
          <mc:Choice Requires="x14">
            <control shapeId="28195" r:id="rId369" name="Group Box 54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196" r:id="rId370" name="Group Box 54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197" r:id="rId371" name="Group Box 54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198" r:id="rId372" name="Group Box 55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199" r:id="rId373" name="Group Box 55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0" r:id="rId374" name="Group Box 55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01" r:id="rId375" name="Group Box 55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02" r:id="rId376" name="Group Box 554">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3" r:id="rId377" name="Group Box 555">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04" r:id="rId378" name="Group Box 55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05" r:id="rId379" name="Group Box 55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6" r:id="rId380" name="Group Box 55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07" r:id="rId381" name="Group Box 55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08" r:id="rId382" name="Group Box 56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09" r:id="rId383" name="Group Box 56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0" r:id="rId384" name="Group Box 562">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11" r:id="rId385" name="Group Box 563">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12" r:id="rId386" name="Group Box 564">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3" r:id="rId387" name="Group Box 565">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14" r:id="rId388" name="Group Box 566">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15" r:id="rId389" name="Group Box 567">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6" r:id="rId390" name="Group Box 568">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17" r:id="rId391" name="Group Box 569">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18" r:id="rId392" name="Group Box 570">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19" r:id="rId393" name="Group Box 571">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0" r:id="rId394" name="Group Box 572">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21" r:id="rId395" name="Group Box 573">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22" r:id="rId396" name="Group Box 57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3" r:id="rId397" name="Group Box 575">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24" r:id="rId398" name="Group Box 576">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25" r:id="rId399" name="Group Box 57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6" r:id="rId400" name="Group Box 57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27" r:id="rId401" name="Group Box 57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28" r:id="rId402" name="Group Box 58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28229" r:id="rId403" name="Group Box 58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28230" r:id="rId404" name="Group Box 58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28231" r:id="rId405" name="Group Box 583">
              <controlPr defaultSize="0" autoFill="0" autoPict="0">
                <anchor moveWithCells="1">
                  <from>
                    <xdr:col>2</xdr:col>
                    <xdr:colOff>3629025</xdr:colOff>
                    <xdr:row>37</xdr:row>
                    <xdr:rowOff>152400</xdr:rowOff>
                  </from>
                  <to>
                    <xdr:col>5</xdr:col>
                    <xdr:colOff>438150</xdr:colOff>
                    <xdr:row>39</xdr:row>
                    <xdr:rowOff>57150</xdr:rowOff>
                  </to>
                </anchor>
              </controlPr>
            </control>
          </mc:Choice>
        </mc:AlternateContent>
        <mc:AlternateContent xmlns:mc="http://schemas.openxmlformats.org/markup-compatibility/2006">
          <mc:Choice Requires="x14">
            <control shapeId="28232" r:id="rId406" name="Group Box 58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233" r:id="rId407" name="Group Box 58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234" r:id="rId408" name="Group Box 586">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28235" r:id="rId409" name="Group Box 587">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28236" r:id="rId410" name="Group Box 588">
              <controlPr defaultSize="0" autoFill="0" autoPict="0">
                <anchor moveWithCells="1">
                  <from>
                    <xdr:col>2</xdr:col>
                    <xdr:colOff>3629025</xdr:colOff>
                    <xdr:row>40</xdr:row>
                    <xdr:rowOff>152400</xdr:rowOff>
                  </from>
                  <to>
                    <xdr:col>5</xdr:col>
                    <xdr:colOff>438150</xdr:colOff>
                    <xdr:row>42</xdr:row>
                    <xdr:rowOff>57150</xdr:rowOff>
                  </to>
                </anchor>
              </controlPr>
            </control>
          </mc:Choice>
        </mc:AlternateContent>
        <mc:AlternateContent xmlns:mc="http://schemas.openxmlformats.org/markup-compatibility/2006">
          <mc:Choice Requires="x14">
            <control shapeId="28237" r:id="rId411" name="Group Box 589">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238" r:id="rId412" name="Group Box 590">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239" r:id="rId413" name="Group Box 591">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28240" r:id="rId414" name="Group Box 592">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28241" r:id="rId415" name="Group Box 593">
              <controlPr defaultSize="0" autoFill="0" autoPict="0">
                <anchor moveWithCells="1">
                  <from>
                    <xdr:col>2</xdr:col>
                    <xdr:colOff>3629025</xdr:colOff>
                    <xdr:row>41</xdr:row>
                    <xdr:rowOff>152400</xdr:rowOff>
                  </from>
                  <to>
                    <xdr:col>5</xdr:col>
                    <xdr:colOff>438150</xdr:colOff>
                    <xdr:row>43</xdr:row>
                    <xdr:rowOff>57150</xdr:rowOff>
                  </to>
                </anchor>
              </controlPr>
            </control>
          </mc:Choice>
        </mc:AlternateContent>
        <mc:AlternateContent xmlns:mc="http://schemas.openxmlformats.org/markup-compatibility/2006">
          <mc:Choice Requires="x14">
            <control shapeId="28242" r:id="rId416" name="Group Box 59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243" r:id="rId417" name="Group Box 59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244" r:id="rId418" name="Group Box 596">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28245" r:id="rId419" name="Group Box 597">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28246" r:id="rId420" name="Group Box 598">
              <controlPr defaultSize="0" autoFill="0" autoPict="0">
                <anchor moveWithCells="1">
                  <from>
                    <xdr:col>2</xdr:col>
                    <xdr:colOff>3629025</xdr:colOff>
                    <xdr:row>33</xdr:row>
                    <xdr:rowOff>152400</xdr:rowOff>
                  </from>
                  <to>
                    <xdr:col>5</xdr:col>
                    <xdr:colOff>438150</xdr:colOff>
                    <xdr:row>35</xdr:row>
                    <xdr:rowOff>57150</xdr:rowOff>
                  </to>
                </anchor>
              </controlPr>
            </control>
          </mc:Choice>
        </mc:AlternateContent>
        <mc:AlternateContent xmlns:mc="http://schemas.openxmlformats.org/markup-compatibility/2006">
          <mc:Choice Requires="x14">
            <control shapeId="28247" r:id="rId421" name="Group Box 599">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248" r:id="rId422" name="Group Box 600">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249" r:id="rId423" name="Group Box 601">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28250" r:id="rId424" name="Group Box 602">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28251" r:id="rId425" name="Group Box 603">
              <controlPr defaultSize="0" autoFill="0" autoPict="0">
                <anchor moveWithCells="1">
                  <from>
                    <xdr:col>2</xdr:col>
                    <xdr:colOff>3638550</xdr:colOff>
                    <xdr:row>20</xdr:row>
                    <xdr:rowOff>171450</xdr:rowOff>
                  </from>
                  <to>
                    <xdr:col>5</xdr:col>
                    <xdr:colOff>704850</xdr:colOff>
                    <xdr:row>22</xdr:row>
                    <xdr:rowOff>85725</xdr:rowOff>
                  </to>
                </anchor>
              </controlPr>
            </control>
          </mc:Choice>
        </mc:AlternateContent>
        <mc:AlternateContent xmlns:mc="http://schemas.openxmlformats.org/markup-compatibility/2006">
          <mc:Choice Requires="x14">
            <control shapeId="28252" r:id="rId426" name="Group Box 604">
              <controlPr defaultSize="0" autoFill="0" autoPict="0">
                <anchor moveWithCells="1">
                  <from>
                    <xdr:col>2</xdr:col>
                    <xdr:colOff>3629025</xdr:colOff>
                    <xdr:row>20</xdr:row>
                    <xdr:rowOff>180975</xdr:rowOff>
                  </from>
                  <to>
                    <xdr:col>5</xdr:col>
                    <xdr:colOff>495300</xdr:colOff>
                    <xdr:row>22</xdr:row>
                    <xdr:rowOff>95250</xdr:rowOff>
                  </to>
                </anchor>
              </controlPr>
            </control>
          </mc:Choice>
        </mc:AlternateContent>
        <mc:AlternateContent xmlns:mc="http://schemas.openxmlformats.org/markup-compatibility/2006">
          <mc:Choice Requires="x14">
            <control shapeId="28253" r:id="rId427" name="Group Box 605">
              <controlPr defaultSize="0" autoFill="0" autoPict="0">
                <anchor moveWithCells="1">
                  <from>
                    <xdr:col>2</xdr:col>
                    <xdr:colOff>3714750</xdr:colOff>
                    <xdr:row>20</xdr:row>
                    <xdr:rowOff>0</xdr:rowOff>
                  </from>
                  <to>
                    <xdr:col>5</xdr:col>
                    <xdr:colOff>314325</xdr:colOff>
                    <xdr:row>21</xdr:row>
                    <xdr:rowOff>95250</xdr:rowOff>
                  </to>
                </anchor>
              </controlPr>
            </control>
          </mc:Choice>
        </mc:AlternateContent>
        <mc:AlternateContent xmlns:mc="http://schemas.openxmlformats.org/markup-compatibility/2006">
          <mc:Choice Requires="x14">
            <control shapeId="28254" r:id="rId428" name="Group Box 606">
              <controlPr defaultSize="0" autoFill="0" autoPict="0">
                <anchor moveWithCells="1">
                  <from>
                    <xdr:col>2</xdr:col>
                    <xdr:colOff>3790950</xdr:colOff>
                    <xdr:row>21</xdr:row>
                    <xdr:rowOff>0</xdr:rowOff>
                  </from>
                  <to>
                    <xdr:col>5</xdr:col>
                    <xdr:colOff>323850</xdr:colOff>
                    <xdr:row>22</xdr:row>
                    <xdr:rowOff>95250</xdr:rowOff>
                  </to>
                </anchor>
              </controlPr>
            </control>
          </mc:Choice>
        </mc:AlternateContent>
        <mc:AlternateContent xmlns:mc="http://schemas.openxmlformats.org/markup-compatibility/2006">
          <mc:Choice Requires="x14">
            <control shapeId="28255" r:id="rId429" name="Group Box 607">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28256" r:id="rId430" name="Group Box 608">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28257" r:id="rId431" name="Group Box 609">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28258" r:id="rId432" name="Group Box 610">
              <controlPr defaultSize="0" autoFill="0" autoPict="0">
                <anchor moveWithCells="1">
                  <from>
                    <xdr:col>2</xdr:col>
                    <xdr:colOff>3686175</xdr:colOff>
                    <xdr:row>21</xdr:row>
                    <xdr:rowOff>0</xdr:rowOff>
                  </from>
                  <to>
                    <xdr:col>5</xdr:col>
                    <xdr:colOff>466725</xdr:colOff>
                    <xdr:row>22</xdr:row>
                    <xdr:rowOff>95250</xdr:rowOff>
                  </to>
                </anchor>
              </controlPr>
            </control>
          </mc:Choice>
        </mc:AlternateContent>
        <mc:AlternateContent xmlns:mc="http://schemas.openxmlformats.org/markup-compatibility/2006">
          <mc:Choice Requires="x14">
            <control shapeId="28259" r:id="rId433" name="Group Box 611">
              <controlPr defaultSize="0" autoFill="0" autoPict="0">
                <anchor moveWithCells="1">
                  <from>
                    <xdr:col>2</xdr:col>
                    <xdr:colOff>3686175</xdr:colOff>
                    <xdr:row>21</xdr:row>
                    <xdr:rowOff>0</xdr:rowOff>
                  </from>
                  <to>
                    <xdr:col>5</xdr:col>
                    <xdr:colOff>342900</xdr:colOff>
                    <xdr:row>22</xdr:row>
                    <xdr:rowOff>123825</xdr:rowOff>
                  </to>
                </anchor>
              </controlPr>
            </control>
          </mc:Choice>
        </mc:AlternateContent>
        <mc:AlternateContent xmlns:mc="http://schemas.openxmlformats.org/markup-compatibility/2006">
          <mc:Choice Requires="x14">
            <control shapeId="28260" r:id="rId434" name="Group Box 612">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28261" r:id="rId435" name="Group Box 613">
              <controlPr defaultSize="0" autoFill="0" autoPict="0">
                <anchor moveWithCells="1">
                  <from>
                    <xdr:col>2</xdr:col>
                    <xdr:colOff>3429000</xdr:colOff>
                    <xdr:row>20</xdr:row>
                    <xdr:rowOff>123825</xdr:rowOff>
                  </from>
                  <to>
                    <xdr:col>5</xdr:col>
                    <xdr:colOff>542925</xdr:colOff>
                    <xdr:row>22</xdr:row>
                    <xdr:rowOff>28575</xdr:rowOff>
                  </to>
                </anchor>
              </controlPr>
            </control>
          </mc:Choice>
        </mc:AlternateContent>
        <mc:AlternateContent xmlns:mc="http://schemas.openxmlformats.org/markup-compatibility/2006">
          <mc:Choice Requires="x14">
            <control shapeId="28262" r:id="rId436" name="Group Box 614">
              <controlPr defaultSize="0" autoFill="0" autoPict="0">
                <anchor moveWithCells="1">
                  <from>
                    <xdr:col>2</xdr:col>
                    <xdr:colOff>3657600</xdr:colOff>
                    <xdr:row>21</xdr:row>
                    <xdr:rowOff>85725</xdr:rowOff>
                  </from>
                  <to>
                    <xdr:col>5</xdr:col>
                    <xdr:colOff>552450</xdr:colOff>
                    <xdr:row>22</xdr:row>
                    <xdr:rowOff>180975</xdr:rowOff>
                  </to>
                </anchor>
              </controlPr>
            </control>
          </mc:Choice>
        </mc:AlternateContent>
        <mc:AlternateContent xmlns:mc="http://schemas.openxmlformats.org/markup-compatibility/2006">
          <mc:Choice Requires="x14">
            <control shapeId="28263" r:id="rId437" name="Group Box 615">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264" r:id="rId438" name="Group Box 61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265" r:id="rId439" name="Group Box 617">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28266" r:id="rId440" name="Group Box 618">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28267" r:id="rId441" name="Group Box 619">
              <controlPr defaultSize="0" autoFill="0" autoPict="0">
                <anchor moveWithCells="1">
                  <from>
                    <xdr:col>2</xdr:col>
                    <xdr:colOff>3638550</xdr:colOff>
                    <xdr:row>11</xdr:row>
                    <xdr:rowOff>171450</xdr:rowOff>
                  </from>
                  <to>
                    <xdr:col>5</xdr:col>
                    <xdr:colOff>704850</xdr:colOff>
                    <xdr:row>13</xdr:row>
                    <xdr:rowOff>85725</xdr:rowOff>
                  </to>
                </anchor>
              </controlPr>
            </control>
          </mc:Choice>
        </mc:AlternateContent>
        <mc:AlternateContent xmlns:mc="http://schemas.openxmlformats.org/markup-compatibility/2006">
          <mc:Choice Requires="x14">
            <control shapeId="28268" r:id="rId442" name="Group Box 620">
              <controlPr defaultSize="0" autoFill="0" autoPict="0">
                <anchor moveWithCells="1">
                  <from>
                    <xdr:col>2</xdr:col>
                    <xdr:colOff>3629025</xdr:colOff>
                    <xdr:row>11</xdr:row>
                    <xdr:rowOff>180975</xdr:rowOff>
                  </from>
                  <to>
                    <xdr:col>5</xdr:col>
                    <xdr:colOff>495300</xdr:colOff>
                    <xdr:row>13</xdr:row>
                    <xdr:rowOff>95250</xdr:rowOff>
                  </to>
                </anchor>
              </controlPr>
            </control>
          </mc:Choice>
        </mc:AlternateContent>
        <mc:AlternateContent xmlns:mc="http://schemas.openxmlformats.org/markup-compatibility/2006">
          <mc:Choice Requires="x14">
            <control shapeId="28269" r:id="rId443" name="Group Box 621">
              <controlPr defaultSize="0" autoFill="0" autoPict="0">
                <anchor moveWithCells="1">
                  <from>
                    <xdr:col>2</xdr:col>
                    <xdr:colOff>3714750</xdr:colOff>
                    <xdr:row>11</xdr:row>
                    <xdr:rowOff>0</xdr:rowOff>
                  </from>
                  <to>
                    <xdr:col>5</xdr:col>
                    <xdr:colOff>314325</xdr:colOff>
                    <xdr:row>12</xdr:row>
                    <xdr:rowOff>95250</xdr:rowOff>
                  </to>
                </anchor>
              </controlPr>
            </control>
          </mc:Choice>
        </mc:AlternateContent>
        <mc:AlternateContent xmlns:mc="http://schemas.openxmlformats.org/markup-compatibility/2006">
          <mc:Choice Requires="x14">
            <control shapeId="28270" r:id="rId444" name="Group Box 622">
              <controlPr defaultSize="0" autoFill="0" autoPict="0">
                <anchor moveWithCells="1">
                  <from>
                    <xdr:col>2</xdr:col>
                    <xdr:colOff>3790950</xdr:colOff>
                    <xdr:row>12</xdr:row>
                    <xdr:rowOff>0</xdr:rowOff>
                  </from>
                  <to>
                    <xdr:col>5</xdr:col>
                    <xdr:colOff>323850</xdr:colOff>
                    <xdr:row>13</xdr:row>
                    <xdr:rowOff>95250</xdr:rowOff>
                  </to>
                </anchor>
              </controlPr>
            </control>
          </mc:Choice>
        </mc:AlternateContent>
        <mc:AlternateContent xmlns:mc="http://schemas.openxmlformats.org/markup-compatibility/2006">
          <mc:Choice Requires="x14">
            <control shapeId="28271" r:id="rId445" name="Group Box 623">
              <controlPr defaultSize="0" autoFill="0" autoPict="0">
                <anchor moveWithCells="1">
                  <from>
                    <xdr:col>2</xdr:col>
                    <xdr:colOff>3686175</xdr:colOff>
                    <xdr:row>11</xdr:row>
                    <xdr:rowOff>0</xdr:rowOff>
                  </from>
                  <to>
                    <xdr:col>5</xdr:col>
                    <xdr:colOff>466725</xdr:colOff>
                    <xdr:row>12</xdr:row>
                    <xdr:rowOff>95250</xdr:rowOff>
                  </to>
                </anchor>
              </controlPr>
            </control>
          </mc:Choice>
        </mc:AlternateContent>
        <mc:AlternateContent xmlns:mc="http://schemas.openxmlformats.org/markup-compatibility/2006">
          <mc:Choice Requires="x14">
            <control shapeId="28272" r:id="rId446" name="Group Box 624">
              <controlPr defaultSize="0" autoFill="0" autoPict="0">
                <anchor moveWithCells="1">
                  <from>
                    <xdr:col>2</xdr:col>
                    <xdr:colOff>3686175</xdr:colOff>
                    <xdr:row>11</xdr:row>
                    <xdr:rowOff>0</xdr:rowOff>
                  </from>
                  <to>
                    <xdr:col>5</xdr:col>
                    <xdr:colOff>342900</xdr:colOff>
                    <xdr:row>12</xdr:row>
                    <xdr:rowOff>123825</xdr:rowOff>
                  </to>
                </anchor>
              </controlPr>
            </control>
          </mc:Choice>
        </mc:AlternateContent>
        <mc:AlternateContent xmlns:mc="http://schemas.openxmlformats.org/markup-compatibility/2006">
          <mc:Choice Requires="x14">
            <control shapeId="28273" r:id="rId447" name="Group Box 625">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28274" r:id="rId448" name="Group Box 626">
              <controlPr defaultSize="0" autoFill="0" autoPict="0">
                <anchor moveWithCells="1">
                  <from>
                    <xdr:col>2</xdr:col>
                    <xdr:colOff>3686175</xdr:colOff>
                    <xdr:row>12</xdr:row>
                    <xdr:rowOff>0</xdr:rowOff>
                  </from>
                  <to>
                    <xdr:col>5</xdr:col>
                    <xdr:colOff>466725</xdr:colOff>
                    <xdr:row>13</xdr:row>
                    <xdr:rowOff>95250</xdr:rowOff>
                  </to>
                </anchor>
              </controlPr>
            </control>
          </mc:Choice>
        </mc:AlternateContent>
        <mc:AlternateContent xmlns:mc="http://schemas.openxmlformats.org/markup-compatibility/2006">
          <mc:Choice Requires="x14">
            <control shapeId="28275" r:id="rId449" name="Group Box 627">
              <controlPr defaultSize="0" autoFill="0" autoPict="0">
                <anchor moveWithCells="1">
                  <from>
                    <xdr:col>2</xdr:col>
                    <xdr:colOff>3686175</xdr:colOff>
                    <xdr:row>12</xdr:row>
                    <xdr:rowOff>0</xdr:rowOff>
                  </from>
                  <to>
                    <xdr:col>5</xdr:col>
                    <xdr:colOff>342900</xdr:colOff>
                    <xdr:row>13</xdr:row>
                    <xdr:rowOff>123825</xdr:rowOff>
                  </to>
                </anchor>
              </controlPr>
            </control>
          </mc:Choice>
        </mc:AlternateContent>
        <mc:AlternateContent xmlns:mc="http://schemas.openxmlformats.org/markup-compatibility/2006">
          <mc:Choice Requires="x14">
            <control shapeId="28276" r:id="rId450" name="Group Box 628">
              <controlPr defaultSize="0" autoFill="0" autoPict="0">
                <anchor moveWithCells="1">
                  <from>
                    <xdr:col>2</xdr:col>
                    <xdr:colOff>3533775</xdr:colOff>
                    <xdr:row>12</xdr:row>
                    <xdr:rowOff>0</xdr:rowOff>
                  </from>
                  <to>
                    <xdr:col>5</xdr:col>
                    <xdr:colOff>514350</xdr:colOff>
                    <xdr:row>13</xdr:row>
                    <xdr:rowOff>95250</xdr:rowOff>
                  </to>
                </anchor>
              </controlPr>
            </control>
          </mc:Choice>
        </mc:AlternateContent>
        <mc:AlternateContent xmlns:mc="http://schemas.openxmlformats.org/markup-compatibility/2006">
          <mc:Choice Requires="x14">
            <control shapeId="28277" r:id="rId451" name="Group Box 629">
              <controlPr defaultSize="0" autoFill="0" autoPict="0">
                <anchor moveWithCells="1">
                  <from>
                    <xdr:col>2</xdr:col>
                    <xdr:colOff>3429000</xdr:colOff>
                    <xdr:row>11</xdr:row>
                    <xdr:rowOff>123825</xdr:rowOff>
                  </from>
                  <to>
                    <xdr:col>5</xdr:col>
                    <xdr:colOff>542925</xdr:colOff>
                    <xdr:row>13</xdr:row>
                    <xdr:rowOff>28575</xdr:rowOff>
                  </to>
                </anchor>
              </controlPr>
            </control>
          </mc:Choice>
        </mc:AlternateContent>
        <mc:AlternateContent xmlns:mc="http://schemas.openxmlformats.org/markup-compatibility/2006">
          <mc:Choice Requires="x14">
            <control shapeId="28278" r:id="rId452" name="Group Box 630">
              <controlPr defaultSize="0" autoFill="0" autoPict="0">
                <anchor moveWithCells="1">
                  <from>
                    <xdr:col>2</xdr:col>
                    <xdr:colOff>3657600</xdr:colOff>
                    <xdr:row>12</xdr:row>
                    <xdr:rowOff>85725</xdr:rowOff>
                  </from>
                  <to>
                    <xdr:col>5</xdr:col>
                    <xdr:colOff>552450</xdr:colOff>
                    <xdr:row>13</xdr:row>
                    <xdr:rowOff>180975</xdr:rowOff>
                  </to>
                </anchor>
              </controlPr>
            </control>
          </mc:Choice>
        </mc:AlternateContent>
        <mc:AlternateContent xmlns:mc="http://schemas.openxmlformats.org/markup-compatibility/2006">
          <mc:Choice Requires="x14">
            <control shapeId="28279" r:id="rId453" name="Group Box 63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280" r:id="rId454" name="Group Box 63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281" r:id="rId455" name="Group Box 633">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28282" r:id="rId456" name="Group Box 634">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28283" r:id="rId457" name="Group Box 635">
              <controlPr defaultSize="0" autoFill="0" autoPict="0">
                <anchor moveWithCells="1">
                  <from>
                    <xdr:col>2</xdr:col>
                    <xdr:colOff>3714750</xdr:colOff>
                    <xdr:row>14</xdr:row>
                    <xdr:rowOff>142875</xdr:rowOff>
                  </from>
                  <to>
                    <xdr:col>5</xdr:col>
                    <xdr:colOff>476250</xdr:colOff>
                    <xdr:row>16</xdr:row>
                    <xdr:rowOff>57150</xdr:rowOff>
                  </to>
                </anchor>
              </controlPr>
            </control>
          </mc:Choice>
        </mc:AlternateContent>
        <mc:AlternateContent xmlns:mc="http://schemas.openxmlformats.org/markup-compatibility/2006">
          <mc:Choice Requires="x14">
            <control shapeId="28284" r:id="rId458" name="Group Box 63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285" r:id="rId459" name="Group Box 637">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286" r:id="rId460" name="Group Box 638">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287" r:id="rId461" name="Group Box 639">
              <controlPr defaultSize="0" autoFill="0" autoPict="0">
                <anchor moveWithCells="1">
                  <from>
                    <xdr:col>2</xdr:col>
                    <xdr:colOff>3790950</xdr:colOff>
                    <xdr:row>14</xdr:row>
                    <xdr:rowOff>0</xdr:rowOff>
                  </from>
                  <to>
                    <xdr:col>5</xdr:col>
                    <xdr:colOff>323850</xdr:colOff>
                    <xdr:row>15</xdr:row>
                    <xdr:rowOff>95250</xdr:rowOff>
                  </to>
                </anchor>
              </controlPr>
            </control>
          </mc:Choice>
        </mc:AlternateContent>
        <mc:AlternateContent xmlns:mc="http://schemas.openxmlformats.org/markup-compatibility/2006">
          <mc:Choice Requires="x14">
            <control shapeId="28288" r:id="rId462" name="Group Box 640">
              <controlPr defaultSize="0" autoFill="0" autoPict="0">
                <anchor moveWithCells="1">
                  <from>
                    <xdr:col>2</xdr:col>
                    <xdr:colOff>3686175</xdr:colOff>
                    <xdr:row>14</xdr:row>
                    <xdr:rowOff>0</xdr:rowOff>
                  </from>
                  <to>
                    <xdr:col>5</xdr:col>
                    <xdr:colOff>466725</xdr:colOff>
                    <xdr:row>15</xdr:row>
                    <xdr:rowOff>95250</xdr:rowOff>
                  </to>
                </anchor>
              </controlPr>
            </control>
          </mc:Choice>
        </mc:AlternateContent>
        <mc:AlternateContent xmlns:mc="http://schemas.openxmlformats.org/markup-compatibility/2006">
          <mc:Choice Requires="x14">
            <control shapeId="28289" r:id="rId463" name="Group Box 641">
              <controlPr defaultSize="0" autoFill="0" autoPict="0">
                <anchor moveWithCells="1">
                  <from>
                    <xdr:col>2</xdr:col>
                    <xdr:colOff>3686175</xdr:colOff>
                    <xdr:row>14</xdr:row>
                    <xdr:rowOff>0</xdr:rowOff>
                  </from>
                  <to>
                    <xdr:col>5</xdr:col>
                    <xdr:colOff>342900</xdr:colOff>
                    <xdr:row>15</xdr:row>
                    <xdr:rowOff>123825</xdr:rowOff>
                  </to>
                </anchor>
              </controlPr>
            </control>
          </mc:Choice>
        </mc:AlternateContent>
        <mc:AlternateContent xmlns:mc="http://schemas.openxmlformats.org/markup-compatibility/2006">
          <mc:Choice Requires="x14">
            <control shapeId="28290" r:id="rId464" name="Group Box 642">
              <controlPr defaultSize="0" autoFill="0" autoPict="0">
                <anchor moveWithCells="1">
                  <from>
                    <xdr:col>2</xdr:col>
                    <xdr:colOff>3533775</xdr:colOff>
                    <xdr:row>14</xdr:row>
                    <xdr:rowOff>0</xdr:rowOff>
                  </from>
                  <to>
                    <xdr:col>5</xdr:col>
                    <xdr:colOff>514350</xdr:colOff>
                    <xdr:row>15</xdr:row>
                    <xdr:rowOff>95250</xdr:rowOff>
                  </to>
                </anchor>
              </controlPr>
            </control>
          </mc:Choice>
        </mc:AlternateContent>
        <mc:AlternateContent xmlns:mc="http://schemas.openxmlformats.org/markup-compatibility/2006">
          <mc:Choice Requires="x14">
            <control shapeId="28291" r:id="rId465" name="Group Box 643">
              <controlPr defaultSize="0" autoFill="0" autoPict="0">
                <anchor moveWithCells="1">
                  <from>
                    <xdr:col>2</xdr:col>
                    <xdr:colOff>3657600</xdr:colOff>
                    <xdr:row>14</xdr:row>
                    <xdr:rowOff>85725</xdr:rowOff>
                  </from>
                  <to>
                    <xdr:col>5</xdr:col>
                    <xdr:colOff>552450</xdr:colOff>
                    <xdr:row>15</xdr:row>
                    <xdr:rowOff>180975</xdr:rowOff>
                  </to>
                </anchor>
              </controlPr>
            </control>
          </mc:Choice>
        </mc:AlternateContent>
        <mc:AlternateContent xmlns:mc="http://schemas.openxmlformats.org/markup-compatibility/2006">
          <mc:Choice Requires="x14">
            <control shapeId="28292" r:id="rId466" name="Group Box 644">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293" r:id="rId467" name="Group Box 645">
              <controlPr defaultSize="0" autoFill="0" autoPict="0">
                <anchor moveWithCells="1">
                  <from>
                    <xdr:col>2</xdr:col>
                    <xdr:colOff>3714750</xdr:colOff>
                    <xdr:row>15</xdr:row>
                    <xdr:rowOff>142875</xdr:rowOff>
                  </from>
                  <to>
                    <xdr:col>5</xdr:col>
                    <xdr:colOff>476250</xdr:colOff>
                    <xdr:row>17</xdr:row>
                    <xdr:rowOff>57150</xdr:rowOff>
                  </to>
                </anchor>
              </controlPr>
            </control>
          </mc:Choice>
        </mc:AlternateContent>
        <mc:AlternateContent xmlns:mc="http://schemas.openxmlformats.org/markup-compatibility/2006">
          <mc:Choice Requires="x14">
            <control shapeId="28294" r:id="rId468" name="Group Box 64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295" r:id="rId469" name="Group Box 647">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28296" r:id="rId470" name="Group Box 648">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28297" r:id="rId471" name="Group Box 649">
              <controlPr defaultSize="0" autoFill="0" autoPict="0">
                <anchor moveWithCells="1">
                  <from>
                    <xdr:col>2</xdr:col>
                    <xdr:colOff>3790950</xdr:colOff>
                    <xdr:row>15</xdr:row>
                    <xdr:rowOff>0</xdr:rowOff>
                  </from>
                  <to>
                    <xdr:col>5</xdr:col>
                    <xdr:colOff>323850</xdr:colOff>
                    <xdr:row>16</xdr:row>
                    <xdr:rowOff>95250</xdr:rowOff>
                  </to>
                </anchor>
              </controlPr>
            </control>
          </mc:Choice>
        </mc:AlternateContent>
        <mc:AlternateContent xmlns:mc="http://schemas.openxmlformats.org/markup-compatibility/2006">
          <mc:Choice Requires="x14">
            <control shapeId="28298" r:id="rId472" name="Group Box 650">
              <controlPr defaultSize="0" autoFill="0" autoPict="0">
                <anchor moveWithCells="1">
                  <from>
                    <xdr:col>2</xdr:col>
                    <xdr:colOff>3686175</xdr:colOff>
                    <xdr:row>15</xdr:row>
                    <xdr:rowOff>0</xdr:rowOff>
                  </from>
                  <to>
                    <xdr:col>5</xdr:col>
                    <xdr:colOff>466725</xdr:colOff>
                    <xdr:row>16</xdr:row>
                    <xdr:rowOff>95250</xdr:rowOff>
                  </to>
                </anchor>
              </controlPr>
            </control>
          </mc:Choice>
        </mc:AlternateContent>
        <mc:AlternateContent xmlns:mc="http://schemas.openxmlformats.org/markup-compatibility/2006">
          <mc:Choice Requires="x14">
            <control shapeId="28299" r:id="rId473" name="Group Box 651">
              <controlPr defaultSize="0" autoFill="0" autoPict="0">
                <anchor moveWithCells="1">
                  <from>
                    <xdr:col>2</xdr:col>
                    <xdr:colOff>3686175</xdr:colOff>
                    <xdr:row>15</xdr:row>
                    <xdr:rowOff>0</xdr:rowOff>
                  </from>
                  <to>
                    <xdr:col>5</xdr:col>
                    <xdr:colOff>342900</xdr:colOff>
                    <xdr:row>16</xdr:row>
                    <xdr:rowOff>123825</xdr:rowOff>
                  </to>
                </anchor>
              </controlPr>
            </control>
          </mc:Choice>
        </mc:AlternateContent>
        <mc:AlternateContent xmlns:mc="http://schemas.openxmlformats.org/markup-compatibility/2006">
          <mc:Choice Requires="x14">
            <control shapeId="28300" r:id="rId474" name="Group Box 652">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28301" r:id="rId475" name="Group Box 653">
              <controlPr defaultSize="0" autoFill="0" autoPict="0">
                <anchor moveWithCells="1">
                  <from>
                    <xdr:col>2</xdr:col>
                    <xdr:colOff>3657600</xdr:colOff>
                    <xdr:row>15</xdr:row>
                    <xdr:rowOff>85725</xdr:rowOff>
                  </from>
                  <to>
                    <xdr:col>5</xdr:col>
                    <xdr:colOff>552450</xdr:colOff>
                    <xdr:row>16</xdr:row>
                    <xdr:rowOff>180975</xdr:rowOff>
                  </to>
                </anchor>
              </controlPr>
            </control>
          </mc:Choice>
        </mc:AlternateContent>
        <mc:AlternateContent xmlns:mc="http://schemas.openxmlformats.org/markup-compatibility/2006">
          <mc:Choice Requires="x14">
            <control shapeId="28302" r:id="rId476" name="Group Box 65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03" r:id="rId477" name="Group Box 655">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28304" r:id="rId478" name="Group Box 656">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28305" r:id="rId479" name="Group Box 657">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306" r:id="rId480" name="Group Box 658">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28307" r:id="rId481" name="Group Box 659">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28308" r:id="rId482" name="Group Box 660">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28309" r:id="rId483" name="Group Box 661">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310" r:id="rId484" name="Group Box 662">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11" r:id="rId485" name="Group Box 663">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28312" r:id="rId486" name="Group Box 664">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28313" r:id="rId487" name="Group Box 665">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28314" r:id="rId488" name="Group Box 666">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28315" r:id="rId489" name="Group Box 667">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16" r:id="rId490" name="Group Box 668">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28317" r:id="rId491" name="Group Box 669">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28318" r:id="rId492" name="Group Box 670">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28319" r:id="rId493" name="Group Box 67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20" r:id="rId494" name="Group Box 67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21" r:id="rId495" name="Group Box 673">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28322" r:id="rId496" name="Group Box 674">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28323" r:id="rId497" name="Group Box 675">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28324" r:id="rId498" name="Group Box 67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28325" r:id="rId499" name="Group Box 677">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26" r:id="rId500" name="Group Box 678">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28327" r:id="rId501" name="Group Box 679">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28328" r:id="rId502" name="Group Box 680">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29" r:id="rId503" name="Group Box 68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30" r:id="rId504" name="Group Box 682">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28331" r:id="rId505" name="Group Box 683">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32" r:id="rId506" name="Group Box 684">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33" r:id="rId507" name="Group Box 685">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28334" r:id="rId508" name="Group Box 686">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28335" r:id="rId509" name="Group Box 687">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28336" r:id="rId510" name="Group Box 688">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28337" r:id="rId511" name="Group Box 689">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38" r:id="rId512" name="Group Box 690">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28339" r:id="rId513" name="Group Box 691">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28340" r:id="rId514" name="Group Box 692">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41" r:id="rId515" name="Group Box 693">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28342" r:id="rId516" name="Group Box 694">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28343" r:id="rId517" name="Group Box 695">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344" r:id="rId518" name="Group Box 69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45" r:id="rId519" name="Group Box 697">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346" r:id="rId520" name="Group Box 698">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347" r:id="rId521" name="Group Box 699">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28348" r:id="rId522" name="Group Box 700">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28349" r:id="rId523" name="Group Box 701">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0" r:id="rId524" name="Group Box 702">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28351" r:id="rId525" name="Group Box 703">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28352" r:id="rId526" name="Group Box 70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3" r:id="rId527" name="Group Box 70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4" r:id="rId528" name="Group Box 706">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28355" r:id="rId529" name="Group Box 707">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56" r:id="rId530" name="Group Box 708">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57" r:id="rId531" name="Group Box 709">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28358" r:id="rId532" name="Group Box 710">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28359" r:id="rId533" name="Group Box 711">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28360" r:id="rId534" name="Group Box 712">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28361" r:id="rId535" name="Group Box 713">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2" r:id="rId536" name="Group Box 714">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28363" r:id="rId537" name="Group Box 715">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28364" r:id="rId538" name="Group Box 71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5" r:id="rId539" name="Group Box 717">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6" r:id="rId540" name="Group Box 718">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28367" r:id="rId541" name="Group Box 719">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68" r:id="rId542" name="Group Box 720">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69" r:id="rId543" name="Group Box 721">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28370" r:id="rId544" name="Group Box 722">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28371" r:id="rId545" name="Group Box 723">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28372" r:id="rId546" name="Group Box 724">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28373" r:id="rId547" name="Group Box 725">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74" r:id="rId548" name="Group Box 726">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28375" r:id="rId549" name="Group Box 727">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28376" r:id="rId550" name="Group Box 72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77" r:id="rId551" name="Group Box 729">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78" r:id="rId552" name="Group Box 730">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28379" r:id="rId553" name="Group Box 731">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80" r:id="rId554" name="Group Box 732">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81" r:id="rId555" name="Group Box 733">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28382" r:id="rId556" name="Group Box 734">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28383" r:id="rId557" name="Group Box 735">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28384" r:id="rId558" name="Group Box 736">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28385" r:id="rId559" name="Group Box 737">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86" r:id="rId560" name="Group Box 738">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28387" r:id="rId561" name="Group Box 739">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28388" r:id="rId562" name="Group Box 74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89" r:id="rId563" name="Group Box 74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90" r:id="rId564" name="Group Box 742">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28391" r:id="rId565" name="Group Box 743">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92" r:id="rId566" name="Group Box 744">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393" r:id="rId567" name="Group Box 745">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28394" r:id="rId568" name="Group Box 746">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28395" r:id="rId569" name="Group Box 747">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28396" r:id="rId570" name="Group Box 748">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28397" r:id="rId571" name="Group Box 749">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398" r:id="rId572" name="Group Box 750">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28399" r:id="rId573" name="Group Box 751">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28400" r:id="rId574" name="Group Box 752">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401" r:id="rId575" name="Group Box 75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28402" r:id="rId576" name="Group Box 754">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28403" r:id="rId577" name="Group Box 755">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404" r:id="rId578" name="Group Box 75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05" r:id="rId579" name="Group Box 757">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28406" r:id="rId580" name="Group Box 758">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28407" r:id="rId581" name="Group Box 759">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28408" r:id="rId582" name="Group Box 760">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28409" r:id="rId583" name="Group Box 761">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0" r:id="rId584" name="Group Box 762">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28411" r:id="rId585" name="Group Box 763">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28412" r:id="rId586" name="Group Box 764">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3" r:id="rId587" name="Group Box 76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4" r:id="rId588" name="Group Box 766">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28415" r:id="rId589" name="Group Box 767">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16" r:id="rId590" name="Group Box 768">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17" r:id="rId591" name="Group Box 769">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28418" r:id="rId592" name="Group Box 770">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28419" r:id="rId593" name="Group Box 771">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28420" r:id="rId594" name="Group Box 772">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28421" r:id="rId595" name="Group Box 773">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22" r:id="rId596" name="Group Box 774">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28423" r:id="rId597" name="Group Box 775">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28424" r:id="rId598" name="Group Box 776">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25" r:id="rId599" name="Group Box 777">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28426" r:id="rId600" name="Group Box 778">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28427" r:id="rId601" name="Group Box 779">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28428" r:id="rId602" name="Group Box 780">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29" r:id="rId603" name="Group Box 781">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28430" r:id="rId604" name="Group Box 782">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28431" r:id="rId605" name="Group Box 783">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28432" r:id="rId606" name="Group Box 784">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28433" r:id="rId607" name="Group Box 785">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34" r:id="rId608" name="Group Box 786">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28435" r:id="rId609" name="Group Box 787">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28436" r:id="rId610" name="Group Box 788">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37" r:id="rId611" name="Group Box 789">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38" r:id="rId612" name="Group Box 790">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28439" r:id="rId613" name="Group Box 791">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40" r:id="rId614" name="Group Box 792">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41" r:id="rId615" name="Group Box 793">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28442" r:id="rId616" name="Group Box 794">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28443" r:id="rId617" name="Group Box 795">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28444" r:id="rId618" name="Group Box 796">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28445" r:id="rId619" name="Group Box 797">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46" r:id="rId620" name="Group Box 798">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28447" r:id="rId621" name="Group Box 799">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28448" r:id="rId622" name="Group Box 800">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49" r:id="rId623" name="Group Box 801">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28450" r:id="rId624" name="Group Box 802">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28451" r:id="rId625" name="Group Box 803">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28452" r:id="rId626" name="Group Box 80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53" r:id="rId627" name="Group Box 805">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28454" r:id="rId628" name="Group Box 806">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28455" r:id="rId629" name="Group Box 807">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28456" r:id="rId630" name="Group Box 808">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28457" r:id="rId631" name="Group Box 809">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58" r:id="rId632" name="Group Box 810">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28459" r:id="rId633" name="Group Box 811">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28460" r:id="rId634" name="Group Box 812">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1" r:id="rId635" name="Group Box 81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2" r:id="rId636" name="Group Box 814">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28463" r:id="rId637" name="Group Box 815">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4" r:id="rId638" name="Group Box 81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65" r:id="rId639" name="Group Box 817">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28466" r:id="rId640" name="Group Box 818">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28467" r:id="rId641" name="Group Box 819">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28468" r:id="rId642" name="Group Box 820">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28469" r:id="rId643" name="Group Box 821">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0" r:id="rId644" name="Group Box 822">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28471" r:id="rId645" name="Group Box 823">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28472" r:id="rId646" name="Group Box 824">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3" r:id="rId647" name="Group Box 825">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4" r:id="rId648" name="Group Box 826">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28475" r:id="rId649" name="Group Box 827">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76" r:id="rId650" name="Group Box 828">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77" r:id="rId651" name="Group Box 829">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28478" r:id="rId652" name="Group Box 830">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28479" r:id="rId653" name="Group Box 831">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28480" r:id="rId654" name="Group Box 832">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28481" r:id="rId655" name="Group Box 833">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82" r:id="rId656" name="Group Box 834">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28483" r:id="rId657" name="Group Box 835">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28484" r:id="rId658" name="Group Box 836">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85" r:id="rId659" name="Group Box 837">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28486" r:id="rId660" name="Group Box 838">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28487" r:id="rId661" name="Group Box 839">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28488" r:id="rId662" name="Group Box 840">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89" r:id="rId663" name="Group Box 841">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28490" r:id="rId664" name="Group Box 842">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28491" r:id="rId665" name="Group Box 843">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28492" r:id="rId666" name="Group Box 844">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28493" r:id="rId667" name="Group Box 845">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94" r:id="rId668" name="Group Box 846">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28495" r:id="rId669" name="Group Box 847">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28496" r:id="rId670" name="Group Box 848">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97" r:id="rId671" name="Group Box 849">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498" r:id="rId672" name="Group Box 850">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28499" r:id="rId673" name="Group Box 851">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500" r:id="rId674" name="Group Box 852">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01" r:id="rId675" name="Group Box 853">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28502" r:id="rId676" name="Group Box 854">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28503" r:id="rId677" name="Group Box 855">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28504" r:id="rId678" name="Group Box 856">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28505" r:id="rId679" name="Group Box 857">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06" r:id="rId680" name="Group Box 858">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28507" r:id="rId681" name="Group Box 859">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28508" r:id="rId682" name="Group Box 860">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09" r:id="rId683" name="Group Box 861">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10" r:id="rId684" name="Group Box 862">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28511" r:id="rId685" name="Group Box 863">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12" r:id="rId686" name="Group Box 864">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13" r:id="rId687" name="Group Box 865">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28514" r:id="rId688" name="Group Box 866">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28515" r:id="rId689" name="Group Box 867">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28516" r:id="rId690" name="Group Box 868">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28517" r:id="rId691" name="Group Box 869">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18" r:id="rId692" name="Group Box 870">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28519" r:id="rId693" name="Group Box 871">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28520" r:id="rId694" name="Group Box 872">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21" r:id="rId695" name="Group Box 873">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28522" r:id="rId696" name="Group Box 874">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28523" r:id="rId697" name="Group Box 875">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28524" r:id="rId698" name="Group Box 876">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25" r:id="rId699" name="Group Box 877">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28526" r:id="rId700" name="Group Box 878">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28527" r:id="rId701" name="Group Box 879">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28528" r:id="rId702" name="Group Box 880">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28529" r:id="rId703" name="Group Box 88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0" r:id="rId704" name="Group Box 882">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28531" r:id="rId705" name="Group Box 883">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28532" r:id="rId706" name="Group Box 884">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3" r:id="rId707" name="Group Box 885">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4" r:id="rId708" name="Group Box 886">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28535" r:id="rId709" name="Group Box 887">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36" r:id="rId710" name="Group Box 888">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37" r:id="rId711" name="Group Box 889">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28538" r:id="rId712" name="Group Box 890">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28539" r:id="rId713" name="Group Box 891">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28540" r:id="rId714" name="Group Box 892">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28541" r:id="rId715" name="Group Box 89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2" r:id="rId716" name="Group Box 894">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28543" r:id="rId717" name="Group Box 895">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28544" r:id="rId718" name="Group Box 896">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5" r:id="rId719" name="Group Box 897">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6" r:id="rId720" name="Group Box 898">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28547" r:id="rId721" name="Group Box 899">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48" r:id="rId722" name="Group Box 900">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49" r:id="rId723" name="Group Box 901">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28550" r:id="rId724" name="Group Box 902">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28551" r:id="rId725" name="Group Box 903">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28552" r:id="rId726" name="Group Box 90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28553" r:id="rId727" name="Group Box 90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54" r:id="rId728" name="Group Box 906">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28555" r:id="rId729" name="Group Box 907">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28556" r:id="rId730" name="Group Box 908">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57" r:id="rId731" name="Group Box 909">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58" r:id="rId732" name="Group Box 910">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28559" r:id="rId733" name="Group Box 911">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60" r:id="rId734" name="Group Box 912">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61" r:id="rId735" name="Group Box 913">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28562" r:id="rId736" name="Group Box 914">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28563" r:id="rId737" name="Group Box 915">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28564" r:id="rId738" name="Group Box 916">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28565" r:id="rId739" name="Group Box 917">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66" r:id="rId740" name="Group Box 918">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28567" r:id="rId741" name="Group Box 919">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28568" r:id="rId742" name="Group Box 920">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69" r:id="rId743" name="Group Box 921">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28570" r:id="rId744" name="Group Box 922">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28571" r:id="rId745" name="Group Box 923">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572" r:id="rId746" name="Group Box 92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73" r:id="rId747" name="Group Box 925">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28574" r:id="rId748" name="Group Box 926">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28575" r:id="rId749" name="Group Box 927">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28576" r:id="rId750" name="Group Box 928">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28577" r:id="rId751" name="Group Box 92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78" r:id="rId752" name="Group Box 930">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28579" r:id="rId753" name="Group Box 931">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28580" r:id="rId754" name="Group Box 932">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1" r:id="rId755" name="Group Box 93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2" r:id="rId756" name="Group Box 934">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28583" r:id="rId757" name="Group Box 935">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4" r:id="rId758" name="Group Box 936">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585" r:id="rId759" name="Group Box 937">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28586" r:id="rId760" name="Group Box 938">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28587" r:id="rId761" name="Group Box 939">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28588" r:id="rId762" name="Group Box 940">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28589" r:id="rId763" name="Group Box 941">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590" r:id="rId764" name="Group Box 942">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28591" r:id="rId765" name="Group Box 943">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28592" r:id="rId766" name="Group Box 94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28593" r:id="rId767" name="Group Box 94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7C30B-36F4-47C3-BA2A-450B749D64B8}">
  <sheetPr>
    <tabColor theme="9" tint="0.59999389629810485"/>
  </sheetPr>
  <dimension ref="A1:G43"/>
  <sheetViews>
    <sheetView showGridLines="0" zoomScaleNormal="100" workbookViewId="0">
      <selection sqref="A1:G1"/>
    </sheetView>
  </sheetViews>
  <sheetFormatPr defaultColWidth="8.75" defaultRowHeight="15" customHeight="1" x14ac:dyDescent="0.4"/>
  <cols>
    <col min="1" max="1" width="2.75" style="25" customWidth="1"/>
    <col min="2" max="2" width="3.125" style="25" customWidth="1"/>
    <col min="3" max="3" width="43.875" style="25" customWidth="1"/>
    <col min="4" max="6" width="9.625" style="25" customWidth="1"/>
    <col min="7" max="7" width="8.75" style="25" hidden="1" customWidth="1"/>
    <col min="8" max="16384" width="8.75" style="25"/>
  </cols>
  <sheetData>
    <row r="1" spans="1:7" ht="15" customHeight="1" x14ac:dyDescent="0.4">
      <c r="A1" s="26" t="s">
        <v>129</v>
      </c>
      <c r="B1" s="26"/>
      <c r="C1" s="26"/>
    </row>
    <row r="2" spans="1:7" ht="15" customHeight="1" x14ac:dyDescent="0.4">
      <c r="A2" s="121" t="s">
        <v>192</v>
      </c>
      <c r="B2" s="26"/>
      <c r="C2" s="26"/>
    </row>
    <row r="3" spans="1:7" ht="83.45" customHeight="1" x14ac:dyDescent="0.4">
      <c r="A3" s="205" t="s">
        <v>125</v>
      </c>
      <c r="B3" s="206"/>
      <c r="C3" s="207"/>
      <c r="D3" s="115" t="s">
        <v>4</v>
      </c>
      <c r="E3" s="116" t="s">
        <v>134</v>
      </c>
      <c r="F3" s="77" t="s">
        <v>133</v>
      </c>
    </row>
    <row r="4" spans="1:7" ht="15" customHeight="1" x14ac:dyDescent="0.4">
      <c r="A4" s="214" t="s">
        <v>136</v>
      </c>
      <c r="B4" s="215"/>
      <c r="C4" s="215"/>
      <c r="D4" s="215"/>
      <c r="E4" s="215"/>
      <c r="F4" s="216"/>
    </row>
    <row r="5" spans="1:7" ht="15" customHeight="1" x14ac:dyDescent="0.4">
      <c r="A5" s="117"/>
      <c r="B5" s="217" t="s">
        <v>137</v>
      </c>
      <c r="C5" s="218"/>
      <c r="D5" s="218"/>
      <c r="E5" s="218"/>
      <c r="F5" s="219"/>
    </row>
    <row r="6" spans="1:7" ht="15" customHeight="1" x14ac:dyDescent="0.4">
      <c r="A6" s="117"/>
      <c r="B6" s="71"/>
      <c r="C6" s="30" t="s">
        <v>138</v>
      </c>
      <c r="D6" s="58" t="str">
        <f t="shared" ref="D6:D26" si="0">IF(E6="対象外","-",IF(G6=1,"◎",IF(G6=2,"○",IF(G6=3,"△",IF(G6=4,"-","")))))</f>
        <v/>
      </c>
      <c r="E6" s="99" t="str">
        <f>'STEP1(自己チェック)'!$L16</f>
        <v>未達成</v>
      </c>
      <c r="F6" s="98" t="s">
        <v>176</v>
      </c>
      <c r="G6" s="25">
        <f>'STEP1(自己チェック)'!$I16</f>
        <v>0</v>
      </c>
    </row>
    <row r="7" spans="1:7" ht="15" customHeight="1" x14ac:dyDescent="0.4">
      <c r="A7" s="117"/>
      <c r="B7" s="81"/>
      <c r="C7" s="30" t="s">
        <v>139</v>
      </c>
      <c r="D7" s="58" t="str">
        <f t="shared" si="0"/>
        <v/>
      </c>
      <c r="E7" s="99" t="str">
        <f>'STEP1(自己チェック)'!$L17</f>
        <v>未達成</v>
      </c>
      <c r="F7" s="98" t="s">
        <v>176</v>
      </c>
      <c r="G7" s="25">
        <f>'STEP1(自己チェック)'!$I17</f>
        <v>0</v>
      </c>
    </row>
    <row r="8" spans="1:7" ht="15" customHeight="1" x14ac:dyDescent="0.4">
      <c r="A8" s="117"/>
      <c r="B8" s="71"/>
      <c r="C8" s="30" t="s">
        <v>140</v>
      </c>
      <c r="D8" s="58" t="str">
        <f t="shared" si="0"/>
        <v/>
      </c>
      <c r="E8" s="99" t="str">
        <f>'STEP1(自己チェック)'!$L18</f>
        <v>未達成</v>
      </c>
      <c r="F8" s="98" t="s">
        <v>176</v>
      </c>
      <c r="G8" s="25">
        <f>'STEP1(自己チェック)'!$I18</f>
        <v>0</v>
      </c>
    </row>
    <row r="9" spans="1:7" ht="15" customHeight="1" x14ac:dyDescent="0.4">
      <c r="A9" s="117"/>
      <c r="B9" s="208" t="s">
        <v>141</v>
      </c>
      <c r="C9" s="209"/>
      <c r="D9" s="209"/>
      <c r="E9" s="209"/>
      <c r="F9" s="210"/>
    </row>
    <row r="10" spans="1:7" ht="15" customHeight="1" x14ac:dyDescent="0.4">
      <c r="A10" s="117"/>
      <c r="B10" s="81"/>
      <c r="C10" s="30" t="s">
        <v>142</v>
      </c>
      <c r="D10" s="58" t="str">
        <f t="shared" si="0"/>
        <v/>
      </c>
      <c r="E10" s="58" t="str">
        <f>'STEP1(自己チェック)'!$L20</f>
        <v>未達成</v>
      </c>
      <c r="F10" s="98" t="s">
        <v>176</v>
      </c>
      <c r="G10" s="25">
        <f>'STEP1(自己チェック)'!$I20</f>
        <v>0</v>
      </c>
    </row>
    <row r="11" spans="1:7" ht="15" customHeight="1" x14ac:dyDescent="0.4">
      <c r="A11" s="117"/>
      <c r="B11" s="71"/>
      <c r="C11" s="30" t="s">
        <v>143</v>
      </c>
      <c r="D11" s="58" t="str">
        <f t="shared" si="0"/>
        <v/>
      </c>
      <c r="E11" s="58" t="str">
        <f>'STEP1(自己チェック)'!$L21</f>
        <v>未達成</v>
      </c>
      <c r="F11" s="98" t="s">
        <v>176</v>
      </c>
      <c r="G11" s="25">
        <f>'STEP1(自己チェック)'!$I21</f>
        <v>0</v>
      </c>
    </row>
    <row r="12" spans="1:7" ht="15" customHeight="1" x14ac:dyDescent="0.4">
      <c r="A12" s="117"/>
      <c r="B12" s="71"/>
      <c r="C12" s="30" t="s">
        <v>144</v>
      </c>
      <c r="D12" s="58" t="str">
        <f t="shared" si="0"/>
        <v/>
      </c>
      <c r="E12" s="58" t="str">
        <f>'STEP1(自己チェック)'!$L22</f>
        <v>未達成</v>
      </c>
      <c r="F12" s="98" t="s">
        <v>176</v>
      </c>
      <c r="G12" s="25">
        <f>'STEP1(自己チェック)'!$I22</f>
        <v>0</v>
      </c>
    </row>
    <row r="13" spans="1:7" ht="15" customHeight="1" x14ac:dyDescent="0.4">
      <c r="A13" s="117"/>
      <c r="B13" s="109"/>
      <c r="C13" s="30" t="s">
        <v>145</v>
      </c>
      <c r="D13" s="58" t="str">
        <f t="shared" si="0"/>
        <v/>
      </c>
      <c r="E13" s="58" t="str">
        <f>'STEP1(自己チェック)'!$L23</f>
        <v>未達成</v>
      </c>
      <c r="F13" s="98" t="s">
        <v>176</v>
      </c>
      <c r="G13" s="25">
        <f>'STEP1(自己チェック)'!$I23</f>
        <v>0</v>
      </c>
    </row>
    <row r="14" spans="1:7" ht="15" customHeight="1" x14ac:dyDescent="0.4">
      <c r="A14" s="117"/>
      <c r="B14" s="106"/>
      <c r="C14" s="75" t="s">
        <v>146</v>
      </c>
      <c r="D14" s="58" t="str">
        <f t="shared" si="0"/>
        <v/>
      </c>
      <c r="E14" s="58" t="str">
        <f>'STEP1(自己チェック)'!$L24</f>
        <v>未達成</v>
      </c>
      <c r="F14" s="98" t="s">
        <v>176</v>
      </c>
      <c r="G14" s="25">
        <f>'STEP1(自己チェック)'!$I24</f>
        <v>0</v>
      </c>
    </row>
    <row r="15" spans="1:7" ht="15" customHeight="1" x14ac:dyDescent="0.4">
      <c r="A15" s="117"/>
      <c r="B15" s="208" t="s">
        <v>147</v>
      </c>
      <c r="C15" s="209"/>
      <c r="D15" s="209"/>
      <c r="E15" s="209"/>
      <c r="F15" s="210"/>
    </row>
    <row r="16" spans="1:7" ht="15" customHeight="1" x14ac:dyDescent="0.4">
      <c r="A16" s="117"/>
      <c r="B16" s="81"/>
      <c r="C16" s="30" t="s">
        <v>148</v>
      </c>
      <c r="D16" s="58" t="str">
        <f t="shared" si="0"/>
        <v/>
      </c>
      <c r="E16" s="58" t="str">
        <f>'STEP1(自己チェック)'!$L26</f>
        <v>未達成</v>
      </c>
      <c r="F16" s="98" t="s">
        <v>176</v>
      </c>
      <c r="G16" s="25">
        <f>'STEP1(自己チェック)'!$I26</f>
        <v>0</v>
      </c>
    </row>
    <row r="17" spans="1:7" ht="15" customHeight="1" x14ac:dyDescent="0.4">
      <c r="A17" s="117"/>
      <c r="B17" s="81"/>
      <c r="C17" s="30" t="s">
        <v>149</v>
      </c>
      <c r="D17" s="58" t="str">
        <f t="shared" si="0"/>
        <v/>
      </c>
      <c r="E17" s="58" t="str">
        <f>'STEP1(自己チェック)'!$L27</f>
        <v>未達成</v>
      </c>
      <c r="F17" s="98" t="s">
        <v>176</v>
      </c>
      <c r="G17" s="25">
        <f>'STEP1(自己チェック)'!$I27</f>
        <v>0</v>
      </c>
    </row>
    <row r="18" spans="1:7" ht="15" customHeight="1" x14ac:dyDescent="0.4">
      <c r="A18" s="117"/>
      <c r="B18" s="109"/>
      <c r="C18" s="30" t="s">
        <v>150</v>
      </c>
      <c r="D18" s="58" t="str">
        <f t="shared" si="0"/>
        <v/>
      </c>
      <c r="E18" s="58" t="str">
        <f>'STEP1(自己チェック)'!$L28</f>
        <v>未達成</v>
      </c>
      <c r="F18" s="98" t="s">
        <v>176</v>
      </c>
      <c r="G18" s="25">
        <f>'STEP1(自己チェック)'!$I28</f>
        <v>0</v>
      </c>
    </row>
    <row r="19" spans="1:7" ht="15" customHeight="1" x14ac:dyDescent="0.4">
      <c r="A19" s="117"/>
      <c r="B19" s="106"/>
      <c r="C19" s="61" t="s">
        <v>151</v>
      </c>
      <c r="D19" s="58" t="str">
        <f t="shared" si="0"/>
        <v/>
      </c>
      <c r="E19" s="58" t="str">
        <f>'STEP1(自己チェック)'!$L29</f>
        <v>未達成</v>
      </c>
      <c r="F19" s="98" t="s">
        <v>176</v>
      </c>
      <c r="G19" s="25">
        <f>'STEP1(自己チェック)'!$I29</f>
        <v>0</v>
      </c>
    </row>
    <row r="20" spans="1:7" ht="15" customHeight="1" x14ac:dyDescent="0.4">
      <c r="A20" s="117"/>
      <c r="B20" s="105"/>
      <c r="C20" s="82" t="s">
        <v>152</v>
      </c>
      <c r="D20" s="58" t="str">
        <f t="shared" si="0"/>
        <v/>
      </c>
      <c r="E20" s="58" t="str">
        <f>'STEP1(自己チェック)'!$L30</f>
        <v>未達成</v>
      </c>
      <c r="F20" s="98" t="s">
        <v>176</v>
      </c>
      <c r="G20" s="25">
        <f>'STEP1(自己チェック)'!$I30</f>
        <v>0</v>
      </c>
    </row>
    <row r="21" spans="1:7" ht="15" customHeight="1" x14ac:dyDescent="0.4">
      <c r="A21" s="117"/>
      <c r="B21" s="211" t="s">
        <v>153</v>
      </c>
      <c r="C21" s="212"/>
      <c r="D21" s="212"/>
      <c r="E21" s="212"/>
      <c r="F21" s="213"/>
    </row>
    <row r="22" spans="1:7" ht="15" customHeight="1" x14ac:dyDescent="0.4">
      <c r="A22" s="117"/>
      <c r="B22" s="71"/>
      <c r="C22" s="30" t="s">
        <v>154</v>
      </c>
      <c r="D22" s="58" t="str">
        <f t="shared" ref="D22" si="1">IF(E22="対象外","-",IF(G22=1,"◎",IF(G22=2,"○",IF(G22=3,"△",IF(G22=4,"-","")))))</f>
        <v/>
      </c>
      <c r="E22" s="58" t="str">
        <f>'STEP1(自己チェック)'!$L32</f>
        <v>未達成</v>
      </c>
      <c r="F22" s="98" t="s">
        <v>176</v>
      </c>
      <c r="G22" s="25">
        <f>'STEP1(自己チェック)'!$I32</f>
        <v>0</v>
      </c>
    </row>
    <row r="23" spans="1:7" ht="15" customHeight="1" x14ac:dyDescent="0.4">
      <c r="A23" s="117"/>
      <c r="B23" s="102"/>
      <c r="C23" s="30" t="s">
        <v>155</v>
      </c>
      <c r="D23" s="58" t="str">
        <f t="shared" si="0"/>
        <v/>
      </c>
      <c r="E23" s="58" t="str">
        <f>'STEP1(自己チェック)'!$L33</f>
        <v>未達成</v>
      </c>
      <c r="F23" s="98" t="s">
        <v>176</v>
      </c>
      <c r="G23" s="25">
        <f>'STEP1(自己チェック)'!$I33</f>
        <v>0</v>
      </c>
    </row>
    <row r="24" spans="1:7" ht="15" customHeight="1" x14ac:dyDescent="0.4">
      <c r="A24" s="117"/>
      <c r="B24" s="208" t="s">
        <v>156</v>
      </c>
      <c r="C24" s="209"/>
      <c r="D24" s="209"/>
      <c r="E24" s="209"/>
      <c r="F24" s="210"/>
    </row>
    <row r="25" spans="1:7" ht="15" customHeight="1" x14ac:dyDescent="0.4">
      <c r="A25" s="117"/>
      <c r="B25" s="81"/>
      <c r="C25" s="30" t="s">
        <v>157</v>
      </c>
      <c r="D25" s="58" t="str">
        <f t="shared" si="0"/>
        <v/>
      </c>
      <c r="E25" s="58" t="str">
        <f>'STEP1(自己チェック)'!$L35</f>
        <v>未達成</v>
      </c>
      <c r="F25" s="98" t="s">
        <v>176</v>
      </c>
      <c r="G25" s="25">
        <f>'STEP1(自己チェック)'!$I35</f>
        <v>0</v>
      </c>
    </row>
    <row r="26" spans="1:7" ht="15" customHeight="1" x14ac:dyDescent="0.4">
      <c r="A26" s="118"/>
      <c r="B26" s="119"/>
      <c r="C26" s="30" t="s">
        <v>158</v>
      </c>
      <c r="D26" s="100" t="str">
        <f t="shared" si="0"/>
        <v/>
      </c>
      <c r="E26" s="58" t="str">
        <f>'STEP1(自己チェック)'!$L36</f>
        <v>未達成</v>
      </c>
      <c r="F26" s="98" t="s">
        <v>176</v>
      </c>
      <c r="G26" s="25">
        <f>'STEP1(自己チェック)'!$I36</f>
        <v>0</v>
      </c>
    </row>
    <row r="27" spans="1:7" ht="15" customHeight="1" x14ac:dyDescent="0.4">
      <c r="A27" s="221" t="s">
        <v>159</v>
      </c>
      <c r="B27" s="222"/>
      <c r="C27" s="222"/>
      <c r="D27" s="222"/>
      <c r="E27" s="222"/>
      <c r="F27" s="223"/>
    </row>
    <row r="28" spans="1:7" ht="15" customHeight="1" x14ac:dyDescent="0.4">
      <c r="A28" s="110"/>
      <c r="B28" s="208" t="s">
        <v>160</v>
      </c>
      <c r="C28" s="209"/>
      <c r="D28" s="209"/>
      <c r="E28" s="209"/>
      <c r="F28" s="210"/>
    </row>
    <row r="29" spans="1:7" ht="15" customHeight="1" x14ac:dyDescent="0.4">
      <c r="A29" s="110"/>
      <c r="B29" s="81"/>
      <c r="C29" s="30" t="s">
        <v>161</v>
      </c>
      <c r="D29" s="58" t="str">
        <f t="shared" ref="D29:D31" si="2">IF(E29="対象外","-",IF(G29=1,"◎",IF(G29=2,"○",IF(G29=3,"△",IF(G29=4,"-","")))))</f>
        <v/>
      </c>
      <c r="E29" s="58" t="str">
        <f>'STEP1(自己チェック)'!$L39</f>
        <v>未達成</v>
      </c>
      <c r="F29" s="98" t="s">
        <v>176</v>
      </c>
      <c r="G29" s="25">
        <f>'STEP1(自己チェック)'!$I39</f>
        <v>0</v>
      </c>
    </row>
    <row r="30" spans="1:7" ht="15" customHeight="1" x14ac:dyDescent="0.4">
      <c r="A30" s="110"/>
      <c r="B30" s="81"/>
      <c r="C30" s="30" t="s">
        <v>162</v>
      </c>
      <c r="D30" s="58" t="str">
        <f t="shared" si="2"/>
        <v/>
      </c>
      <c r="E30" s="58" t="str">
        <f>'STEP1(自己チェック)'!$L40</f>
        <v>未達成</v>
      </c>
      <c r="F30" s="98" t="s">
        <v>176</v>
      </c>
      <c r="G30" s="25">
        <f>'STEP1(自己チェック)'!$I40</f>
        <v>0</v>
      </c>
    </row>
    <row r="31" spans="1:7" ht="15" customHeight="1" x14ac:dyDescent="0.4">
      <c r="A31" s="110"/>
      <c r="B31" s="102"/>
      <c r="C31" s="30" t="s">
        <v>163</v>
      </c>
      <c r="D31" s="58" t="str">
        <f t="shared" si="2"/>
        <v/>
      </c>
      <c r="E31" s="58" t="str">
        <f>'STEP1(自己チェック)'!$L41</f>
        <v>未達成</v>
      </c>
      <c r="F31" s="98" t="s">
        <v>176</v>
      </c>
      <c r="G31" s="25">
        <f>'STEP1(自己チェック)'!$I41</f>
        <v>0</v>
      </c>
    </row>
    <row r="32" spans="1:7" ht="15" customHeight="1" x14ac:dyDescent="0.4">
      <c r="A32" s="110"/>
      <c r="B32" s="208" t="s">
        <v>164</v>
      </c>
      <c r="C32" s="226"/>
      <c r="D32" s="226"/>
      <c r="E32" s="226"/>
      <c r="F32" s="227"/>
    </row>
    <row r="33" spans="1:7" ht="15" customHeight="1" x14ac:dyDescent="0.4">
      <c r="A33" s="110"/>
      <c r="B33" s="71"/>
      <c r="C33" s="30" t="s">
        <v>165</v>
      </c>
      <c r="D33" s="58" t="str">
        <f t="shared" ref="D33:D35" si="3">IF(E33="対象外","-",IF(G33=1,"◎",IF(G33=2,"○",IF(G33=3,"△",IF(G33=4,"-","")))))</f>
        <v/>
      </c>
      <c r="E33" s="58" t="str">
        <f>'STEP1(自己チェック)'!$L43</f>
        <v>未達成</v>
      </c>
      <c r="F33" s="98" t="s">
        <v>176</v>
      </c>
      <c r="G33" s="25">
        <f>'STEP1(自己チェック)'!$I43</f>
        <v>0</v>
      </c>
    </row>
    <row r="34" spans="1:7" ht="15" customHeight="1" x14ac:dyDescent="0.4">
      <c r="A34" s="110"/>
      <c r="B34" s="71"/>
      <c r="C34" s="30" t="s">
        <v>166</v>
      </c>
      <c r="D34" s="58" t="str">
        <f t="shared" si="3"/>
        <v/>
      </c>
      <c r="E34" s="58" t="str">
        <f>'STEP1(自己チェック)'!$L44</f>
        <v>未達成</v>
      </c>
      <c r="F34" s="98" t="s">
        <v>176</v>
      </c>
      <c r="G34" s="25">
        <f>'STEP1(自己チェック)'!$I44</f>
        <v>0</v>
      </c>
    </row>
    <row r="35" spans="1:7" ht="15" customHeight="1" x14ac:dyDescent="0.4">
      <c r="A35" s="110"/>
      <c r="B35" s="71"/>
      <c r="C35" s="36" t="s">
        <v>167</v>
      </c>
      <c r="D35" s="111" t="str">
        <f t="shared" si="3"/>
        <v/>
      </c>
      <c r="E35" s="58" t="str">
        <f>'STEP1(自己チェック)'!$L45</f>
        <v>未達成</v>
      </c>
      <c r="F35" s="98" t="s">
        <v>176</v>
      </c>
      <c r="G35" s="25">
        <f>'STEP1(自己チェック)'!$I45</f>
        <v>0</v>
      </c>
    </row>
    <row r="36" spans="1:7" ht="15" customHeight="1" x14ac:dyDescent="0.4">
      <c r="A36" s="224" t="s">
        <v>168</v>
      </c>
      <c r="B36" s="218"/>
      <c r="C36" s="218"/>
      <c r="D36" s="218"/>
      <c r="E36" s="218"/>
      <c r="F36" s="225"/>
    </row>
    <row r="37" spans="1:7" ht="15" customHeight="1" x14ac:dyDescent="0.4">
      <c r="A37" s="142"/>
      <c r="B37" s="106"/>
      <c r="C37" s="112" t="s">
        <v>169</v>
      </c>
      <c r="D37" s="58" t="str">
        <f t="shared" ref="D37:D40" si="4">IF(E37="対象外","-",IF(G37=1,"◎",IF(G37=2,"○",IF(G37=3,"△",IF(G37=4,"-","")))))</f>
        <v/>
      </c>
      <c r="E37" s="58" t="str">
        <f>'STEP1(自己チェック)'!$L47</f>
        <v>未達成</v>
      </c>
      <c r="F37" s="65" t="s">
        <v>20</v>
      </c>
      <c r="G37" s="25">
        <f>'STEP1(自己チェック)'!$I47</f>
        <v>0</v>
      </c>
    </row>
    <row r="38" spans="1:7" ht="15" customHeight="1" x14ac:dyDescent="0.4">
      <c r="A38" s="142"/>
      <c r="B38" s="106"/>
      <c r="C38" s="61" t="s">
        <v>170</v>
      </c>
      <c r="D38" s="58" t="str">
        <f t="shared" si="4"/>
        <v/>
      </c>
      <c r="E38" s="58" t="str">
        <f>'STEP1(自己チェック)'!$L48</f>
        <v>未達成</v>
      </c>
      <c r="F38" s="98" t="s">
        <v>21</v>
      </c>
      <c r="G38" s="25">
        <f>'STEP1(自己チェック)'!$I48</f>
        <v>0</v>
      </c>
    </row>
    <row r="39" spans="1:7" ht="15" customHeight="1" x14ac:dyDescent="0.4">
      <c r="A39" s="142"/>
      <c r="B39" s="107"/>
      <c r="C39" s="61" t="s">
        <v>171</v>
      </c>
      <c r="D39" s="58" t="str">
        <f t="shared" si="4"/>
        <v/>
      </c>
      <c r="E39" s="58" t="str">
        <f>'STEP1(自己チェック)'!$L49</f>
        <v>未達成</v>
      </c>
      <c r="F39" s="65" t="s">
        <v>20</v>
      </c>
      <c r="G39" s="25">
        <f>'STEP1(自己チェック)'!$I49</f>
        <v>0</v>
      </c>
    </row>
    <row r="40" spans="1:7" ht="15" customHeight="1" x14ac:dyDescent="0.4">
      <c r="A40" s="142"/>
      <c r="B40" s="113"/>
      <c r="C40" s="25" t="s">
        <v>172</v>
      </c>
      <c r="D40" s="111" t="str">
        <f t="shared" si="4"/>
        <v/>
      </c>
      <c r="E40" s="58" t="str">
        <f>'STEP1(自己チェック)'!$L50</f>
        <v>未達成</v>
      </c>
      <c r="F40" s="98" t="s">
        <v>176</v>
      </c>
      <c r="G40" s="25">
        <f>'STEP1(自己チェック)'!$I50</f>
        <v>0</v>
      </c>
    </row>
    <row r="41" spans="1:7" ht="15" customHeight="1" x14ac:dyDescent="0.4">
      <c r="A41" s="220" t="s">
        <v>173</v>
      </c>
      <c r="B41" s="215"/>
      <c r="C41" s="215"/>
      <c r="D41" s="215"/>
      <c r="E41" s="215"/>
      <c r="F41" s="216"/>
    </row>
    <row r="42" spans="1:7" ht="15" customHeight="1" x14ac:dyDescent="0.4">
      <c r="A42" s="110"/>
      <c r="B42" s="108"/>
      <c r="C42" s="61" t="s">
        <v>174</v>
      </c>
      <c r="D42" s="58" t="str">
        <f t="shared" ref="D42:D43" si="5">IF(E42="対象外","-",IF(G42=1,"◎",IF(G42=2,"○",IF(G42=3,"△",IF(G42=4,"-","")))))</f>
        <v/>
      </c>
      <c r="E42" s="58" t="str">
        <f>'STEP1(自己チェック)'!$L52</f>
        <v>未達成</v>
      </c>
      <c r="F42" s="98" t="s">
        <v>176</v>
      </c>
      <c r="G42" s="25">
        <f>'STEP1(自己チェック)'!$I52</f>
        <v>0</v>
      </c>
    </row>
    <row r="43" spans="1:7" ht="15" customHeight="1" x14ac:dyDescent="0.4">
      <c r="A43" s="104"/>
      <c r="B43" s="62"/>
      <c r="C43" s="61" t="s">
        <v>175</v>
      </c>
      <c r="D43" s="58" t="str">
        <f t="shared" si="5"/>
        <v/>
      </c>
      <c r="E43" s="58" t="str">
        <f>'STEP1(自己チェック)'!$L53</f>
        <v>未達成</v>
      </c>
      <c r="F43" s="98" t="s">
        <v>176</v>
      </c>
      <c r="G43" s="25">
        <f>'STEP1(自己チェック)'!$I53</f>
        <v>0</v>
      </c>
    </row>
  </sheetData>
  <mergeCells count="13">
    <mergeCell ref="B21:F21"/>
    <mergeCell ref="A3:C3"/>
    <mergeCell ref="A4:F4"/>
    <mergeCell ref="B5:F5"/>
    <mergeCell ref="B9:F9"/>
    <mergeCell ref="B15:F15"/>
    <mergeCell ref="A41:F41"/>
    <mergeCell ref="B24:F24"/>
    <mergeCell ref="A27:F27"/>
    <mergeCell ref="B28:F28"/>
    <mergeCell ref="B32:F32"/>
    <mergeCell ref="A36:F36"/>
    <mergeCell ref="A37:A40"/>
  </mergeCells>
  <phoneticPr fontId="3"/>
  <conditionalFormatting sqref="B5 B6:C8 B9 B10:C14 B15 B16:C20 B21 B22:C23 B24 B25:C26">
    <cfRule type="expression" dxfId="59" priority="19">
      <formula>$J$15=TRUE</formula>
    </cfRule>
  </conditionalFormatting>
  <conditionalFormatting sqref="B28 B29:C31 B32 B33:C35">
    <cfRule type="expression" dxfId="58" priority="18">
      <formula>$J$32=TRUE</formula>
    </cfRule>
  </conditionalFormatting>
  <conditionalFormatting sqref="B37:C40">
    <cfRule type="expression" dxfId="57" priority="17">
      <formula>$J$41=TRUE</formula>
    </cfRule>
  </conditionalFormatting>
  <conditionalFormatting sqref="B42:C43">
    <cfRule type="expression" dxfId="56" priority="29">
      <formula>#REF!=TRUE</formula>
    </cfRule>
  </conditionalFormatting>
  <conditionalFormatting sqref="E3">
    <cfRule type="cellIs" dxfId="55" priority="26" operator="equal">
      <formula>"未達成"</formula>
    </cfRule>
    <cfRule type="cellIs" dxfId="54" priority="27" operator="equal">
      <formula>"達成"</formula>
    </cfRule>
    <cfRule type="cellIs" dxfId="53" priority="28" operator="equal">
      <formula>"対象外"</formula>
    </cfRule>
  </conditionalFormatting>
  <conditionalFormatting sqref="E6:E8">
    <cfRule type="cellIs" dxfId="52" priority="24" operator="equal">
      <formula>"未達成"</formula>
    </cfRule>
    <cfRule type="cellIs" dxfId="51" priority="25" operator="equal">
      <formula>"達成"</formula>
    </cfRule>
  </conditionalFormatting>
  <conditionalFormatting sqref="E10:E14">
    <cfRule type="cellIs" dxfId="50" priority="15" operator="equal">
      <formula>"未達成"</formula>
    </cfRule>
    <cfRule type="cellIs" dxfId="49" priority="16" operator="equal">
      <formula>"達成"</formula>
    </cfRule>
  </conditionalFormatting>
  <conditionalFormatting sqref="E16:E20">
    <cfRule type="cellIs" dxfId="48" priority="13" operator="equal">
      <formula>"未達成"</formula>
    </cfRule>
    <cfRule type="cellIs" dxfId="47" priority="14" operator="equal">
      <formula>"達成"</formula>
    </cfRule>
  </conditionalFormatting>
  <conditionalFormatting sqref="E22:E23">
    <cfRule type="cellIs" dxfId="46" priority="11" operator="equal">
      <formula>"未達成"</formula>
    </cfRule>
    <cfRule type="cellIs" dxfId="45" priority="12" operator="equal">
      <formula>"達成"</formula>
    </cfRule>
  </conditionalFormatting>
  <conditionalFormatting sqref="E25:E26">
    <cfRule type="cellIs" dxfId="44" priority="9" operator="equal">
      <formula>"未達成"</formula>
    </cfRule>
    <cfRule type="cellIs" dxfId="43" priority="10" operator="equal">
      <formula>"達成"</formula>
    </cfRule>
  </conditionalFormatting>
  <conditionalFormatting sqref="E29:E31">
    <cfRule type="cellIs" dxfId="42" priority="7" operator="equal">
      <formula>"未達成"</formula>
    </cfRule>
    <cfRule type="cellIs" dxfId="41" priority="8" operator="equal">
      <formula>"達成"</formula>
    </cfRule>
  </conditionalFormatting>
  <conditionalFormatting sqref="E33:E35">
    <cfRule type="cellIs" dxfId="40" priority="5" operator="equal">
      <formula>"未達成"</formula>
    </cfRule>
    <cfRule type="cellIs" dxfId="39" priority="6" operator="equal">
      <formula>"達成"</formula>
    </cfRule>
  </conditionalFormatting>
  <conditionalFormatting sqref="E37:E40">
    <cfRule type="cellIs" dxfId="38" priority="3" operator="equal">
      <formula>"未達成"</formula>
    </cfRule>
    <cfRule type="cellIs" dxfId="37" priority="4" operator="equal">
      <formula>"達成"</formula>
    </cfRule>
  </conditionalFormatting>
  <conditionalFormatting sqref="E42:E43">
    <cfRule type="cellIs" dxfId="36" priority="1" operator="equal">
      <formula>"未達成"</formula>
    </cfRule>
    <cfRule type="cellIs" dxfId="35" priority="2" operator="equal">
      <formula>"達成"</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Group Box 1">
              <controlPr defaultSize="0" autoFill="0" autoPict="0">
                <anchor moveWithCells="1">
                  <from>
                    <xdr:col>2</xdr:col>
                    <xdr:colOff>3810000</xdr:colOff>
                    <xdr:row>3</xdr:row>
                    <xdr:rowOff>161925</xdr:rowOff>
                  </from>
                  <to>
                    <xdr:col>5</xdr:col>
                    <xdr:colOff>342900</xdr:colOff>
                    <xdr:row>5</xdr:row>
                    <xdr:rowOff>66675</xdr:rowOff>
                  </to>
                </anchor>
              </controlPr>
            </control>
          </mc:Choice>
        </mc:AlternateContent>
        <mc:AlternateContent xmlns:mc="http://schemas.openxmlformats.org/markup-compatibility/2006">
          <mc:Choice Requires="x14">
            <control shapeId="47106" r:id="rId5" name="Group Box 2">
              <controlPr defaultSize="0" autoFill="0" autoPict="0">
                <anchor moveWithCells="1">
                  <from>
                    <xdr:col>2</xdr:col>
                    <xdr:colOff>3686175</xdr:colOff>
                    <xdr:row>5</xdr:row>
                    <xdr:rowOff>171450</xdr:rowOff>
                  </from>
                  <to>
                    <xdr:col>5</xdr:col>
                    <xdr:colOff>466725</xdr:colOff>
                    <xdr:row>7</xdr:row>
                    <xdr:rowOff>76200</xdr:rowOff>
                  </to>
                </anchor>
              </controlPr>
            </control>
          </mc:Choice>
        </mc:AlternateContent>
        <mc:AlternateContent xmlns:mc="http://schemas.openxmlformats.org/markup-compatibility/2006">
          <mc:Choice Requires="x14">
            <control shapeId="47107" r:id="rId6" name="Group Box 3">
              <controlPr defaultSize="0" autoFill="0" autoPict="0">
                <anchor moveWithCells="1">
                  <from>
                    <xdr:col>2</xdr:col>
                    <xdr:colOff>3619500</xdr:colOff>
                    <xdr:row>6</xdr:row>
                    <xdr:rowOff>152400</xdr:rowOff>
                  </from>
                  <to>
                    <xdr:col>5</xdr:col>
                    <xdr:colOff>619125</xdr:colOff>
                    <xdr:row>8</xdr:row>
                    <xdr:rowOff>95250</xdr:rowOff>
                  </to>
                </anchor>
              </controlPr>
            </control>
          </mc:Choice>
        </mc:AlternateContent>
        <mc:AlternateContent xmlns:mc="http://schemas.openxmlformats.org/markup-compatibility/2006">
          <mc:Choice Requires="x14">
            <control shapeId="47108" r:id="rId7" name="Group Box 4">
              <controlPr defaultSize="0" autoFill="0" autoPict="0">
                <anchor moveWithCells="1">
                  <from>
                    <xdr:col>2</xdr:col>
                    <xdr:colOff>3524250</xdr:colOff>
                    <xdr:row>7</xdr:row>
                    <xdr:rowOff>180975</xdr:rowOff>
                  </from>
                  <to>
                    <xdr:col>5</xdr:col>
                    <xdr:colOff>619125</xdr:colOff>
                    <xdr:row>9</xdr:row>
                    <xdr:rowOff>95250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3</xdr:col>
                    <xdr:colOff>0</xdr:colOff>
                    <xdr:row>43</xdr:row>
                    <xdr:rowOff>0</xdr:rowOff>
                  </from>
                  <to>
                    <xdr:col>3</xdr:col>
                    <xdr:colOff>276225</xdr:colOff>
                    <xdr:row>44</xdr:row>
                    <xdr:rowOff>57150</xdr:rowOff>
                  </to>
                </anchor>
              </controlPr>
            </control>
          </mc:Choice>
        </mc:AlternateContent>
        <mc:AlternateContent xmlns:mc="http://schemas.openxmlformats.org/markup-compatibility/2006">
          <mc:Choice Requires="x14">
            <control shapeId="47110" r:id="rId9" name="Group Box 6">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7111" r:id="rId10" name="Group Box 7">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7112" r:id="rId11" name="Group Box 8">
              <controlPr defaultSize="0" autoFill="0" autoPict="0">
                <anchor moveWithCells="1">
                  <from>
                    <xdr:col>2</xdr:col>
                    <xdr:colOff>3381375</xdr:colOff>
                    <xdr:row>11</xdr:row>
                    <xdr:rowOff>180975</xdr:rowOff>
                  </from>
                  <to>
                    <xdr:col>5</xdr:col>
                    <xdr:colOff>590550</xdr:colOff>
                    <xdr:row>13</xdr:row>
                    <xdr:rowOff>95250</xdr:rowOff>
                  </to>
                </anchor>
              </controlPr>
            </control>
          </mc:Choice>
        </mc:AlternateContent>
        <mc:AlternateContent xmlns:mc="http://schemas.openxmlformats.org/markup-compatibility/2006">
          <mc:Choice Requires="x14">
            <control shapeId="47113" r:id="rId12" name="Group Box 9">
              <controlPr defaultSize="0" autoFill="0" autoPict="0">
                <anchor moveWithCells="1">
                  <from>
                    <xdr:col>2</xdr:col>
                    <xdr:colOff>3638550</xdr:colOff>
                    <xdr:row>14</xdr:row>
                    <xdr:rowOff>19050</xdr:rowOff>
                  </from>
                  <to>
                    <xdr:col>5</xdr:col>
                    <xdr:colOff>485775</xdr:colOff>
                    <xdr:row>15</xdr:row>
                    <xdr:rowOff>114300</xdr:rowOff>
                  </to>
                </anchor>
              </controlPr>
            </control>
          </mc:Choice>
        </mc:AlternateContent>
        <mc:AlternateContent xmlns:mc="http://schemas.openxmlformats.org/markup-compatibility/2006">
          <mc:Choice Requires="x14">
            <control shapeId="47114" r:id="rId13" name="Group Box 10">
              <controlPr defaultSize="0" autoFill="0" autoPict="0">
                <anchor moveWithCells="1">
                  <from>
                    <xdr:col>2</xdr:col>
                    <xdr:colOff>3457575</xdr:colOff>
                    <xdr:row>14</xdr:row>
                    <xdr:rowOff>142875</xdr:rowOff>
                  </from>
                  <to>
                    <xdr:col>5</xdr:col>
                    <xdr:colOff>590550</xdr:colOff>
                    <xdr:row>16</xdr:row>
                    <xdr:rowOff>57150</xdr:rowOff>
                  </to>
                </anchor>
              </controlPr>
            </control>
          </mc:Choice>
        </mc:AlternateContent>
        <mc:AlternateContent xmlns:mc="http://schemas.openxmlformats.org/markup-compatibility/2006">
          <mc:Choice Requires="x14">
            <control shapeId="47115" r:id="rId14" name="Group Box 11">
              <controlPr defaultSize="0" autoFill="0" autoPict="0">
                <anchor moveWithCells="1">
                  <from>
                    <xdr:col>2</xdr:col>
                    <xdr:colOff>3686175</xdr:colOff>
                    <xdr:row>17</xdr:row>
                    <xdr:rowOff>0</xdr:rowOff>
                  </from>
                  <to>
                    <xdr:col>5</xdr:col>
                    <xdr:colOff>466725</xdr:colOff>
                    <xdr:row>18</xdr:row>
                    <xdr:rowOff>95250</xdr:rowOff>
                  </to>
                </anchor>
              </controlPr>
            </control>
          </mc:Choice>
        </mc:AlternateContent>
        <mc:AlternateContent xmlns:mc="http://schemas.openxmlformats.org/markup-compatibility/2006">
          <mc:Choice Requires="x14">
            <control shapeId="47116" r:id="rId15" name="Group Box 12">
              <controlPr defaultSize="0" autoFill="0" autoPict="0">
                <anchor moveWithCells="1">
                  <from>
                    <xdr:col>2</xdr:col>
                    <xdr:colOff>3695700</xdr:colOff>
                    <xdr:row>17</xdr:row>
                    <xdr:rowOff>171450</xdr:rowOff>
                  </from>
                  <to>
                    <xdr:col>5</xdr:col>
                    <xdr:colOff>285750</xdr:colOff>
                    <xdr:row>19</xdr:row>
                    <xdr:rowOff>76200</xdr:rowOff>
                  </to>
                </anchor>
              </controlPr>
            </control>
          </mc:Choice>
        </mc:AlternateContent>
        <mc:AlternateContent xmlns:mc="http://schemas.openxmlformats.org/markup-compatibility/2006">
          <mc:Choice Requires="x14">
            <control shapeId="47117" r:id="rId16" name="Group Box 13">
              <controlPr defaultSize="0" autoFill="0" autoPict="0">
                <anchor moveWithCells="1">
                  <from>
                    <xdr:col>2</xdr:col>
                    <xdr:colOff>3638550</xdr:colOff>
                    <xdr:row>18</xdr:row>
                    <xdr:rowOff>171450</xdr:rowOff>
                  </from>
                  <to>
                    <xdr:col>5</xdr:col>
                    <xdr:colOff>704850</xdr:colOff>
                    <xdr:row>20</xdr:row>
                    <xdr:rowOff>85725</xdr:rowOff>
                  </to>
                </anchor>
              </controlPr>
            </control>
          </mc:Choice>
        </mc:AlternateContent>
        <mc:AlternateContent xmlns:mc="http://schemas.openxmlformats.org/markup-compatibility/2006">
          <mc:Choice Requires="x14">
            <control shapeId="47118" r:id="rId17" name="Group Box 14">
              <controlPr defaultSize="0" autoFill="0" autoPict="0">
                <anchor moveWithCells="1">
                  <from>
                    <xdr:col>2</xdr:col>
                    <xdr:colOff>3581400</xdr:colOff>
                    <xdr:row>19</xdr:row>
                    <xdr:rowOff>180975</xdr:rowOff>
                  </from>
                  <to>
                    <xdr:col>5</xdr:col>
                    <xdr:colOff>476250</xdr:colOff>
                    <xdr:row>21</xdr:row>
                    <xdr:rowOff>95250</xdr:rowOff>
                  </to>
                </anchor>
              </controlPr>
            </control>
          </mc:Choice>
        </mc:AlternateContent>
        <mc:AlternateContent xmlns:mc="http://schemas.openxmlformats.org/markup-compatibility/2006">
          <mc:Choice Requires="x14">
            <control shapeId="47119" r:id="rId18" name="Group Box 15">
              <controlPr defaultSize="0" autoFill="0" autoPict="0">
                <anchor moveWithCells="1">
                  <from>
                    <xdr:col>2</xdr:col>
                    <xdr:colOff>3524250</xdr:colOff>
                    <xdr:row>22</xdr:row>
                    <xdr:rowOff>9525</xdr:rowOff>
                  </from>
                  <to>
                    <xdr:col>5</xdr:col>
                    <xdr:colOff>704850</xdr:colOff>
                    <xdr:row>23</xdr:row>
                    <xdr:rowOff>104775</xdr:rowOff>
                  </to>
                </anchor>
              </controlPr>
            </control>
          </mc:Choice>
        </mc:AlternateContent>
        <mc:AlternateContent xmlns:mc="http://schemas.openxmlformats.org/markup-compatibility/2006">
          <mc:Choice Requires="x14">
            <control shapeId="47120" r:id="rId19" name="Group Box 16">
              <controlPr defaultSize="0" autoFill="0" autoPict="0">
                <anchor moveWithCells="1">
                  <from>
                    <xdr:col>2</xdr:col>
                    <xdr:colOff>3419475</xdr:colOff>
                    <xdr:row>22</xdr:row>
                    <xdr:rowOff>171450</xdr:rowOff>
                  </from>
                  <to>
                    <xdr:col>5</xdr:col>
                    <xdr:colOff>647700</xdr:colOff>
                    <xdr:row>24</xdr:row>
                    <xdr:rowOff>76200</xdr:rowOff>
                  </to>
                </anchor>
              </controlPr>
            </control>
          </mc:Choice>
        </mc:AlternateContent>
        <mc:AlternateContent xmlns:mc="http://schemas.openxmlformats.org/markup-compatibility/2006">
          <mc:Choice Requires="x14">
            <control shapeId="47121" r:id="rId20" name="Group Box 17">
              <controlPr defaultSize="0" autoFill="0" autoPict="0">
                <anchor moveWithCells="1">
                  <from>
                    <xdr:col>2</xdr:col>
                    <xdr:colOff>3590925</xdr:colOff>
                    <xdr:row>24</xdr:row>
                    <xdr:rowOff>95250</xdr:rowOff>
                  </from>
                  <to>
                    <xdr:col>5</xdr:col>
                    <xdr:colOff>342900</xdr:colOff>
                    <xdr:row>26</xdr:row>
                    <xdr:rowOff>66675</xdr:rowOff>
                  </to>
                </anchor>
              </controlPr>
            </control>
          </mc:Choice>
        </mc:AlternateContent>
        <mc:AlternateContent xmlns:mc="http://schemas.openxmlformats.org/markup-compatibility/2006">
          <mc:Choice Requires="x14">
            <control shapeId="47122" r:id="rId21" name="Group Box 18">
              <controlPr defaultSize="0" autoFill="0" autoPict="0">
                <anchor moveWithCells="1">
                  <from>
                    <xdr:col>2</xdr:col>
                    <xdr:colOff>3667125</xdr:colOff>
                    <xdr:row>25</xdr:row>
                    <xdr:rowOff>133350</xdr:rowOff>
                  </from>
                  <to>
                    <xdr:col>5</xdr:col>
                    <xdr:colOff>409575</xdr:colOff>
                    <xdr:row>27</xdr:row>
                    <xdr:rowOff>38100</xdr:rowOff>
                  </to>
                </anchor>
              </controlPr>
            </control>
          </mc:Choice>
        </mc:AlternateContent>
        <mc:AlternateContent xmlns:mc="http://schemas.openxmlformats.org/markup-compatibility/2006">
          <mc:Choice Requires="x14">
            <control shapeId="47123" r:id="rId22" name="Group Box 19">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7124" r:id="rId23" name="Group Box 20">
              <controlPr defaultSize="0" autoFill="0" autoPict="0">
                <anchor moveWithCells="1">
                  <from>
                    <xdr:col>2</xdr:col>
                    <xdr:colOff>3562350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7125" r:id="rId24" name="Group Box 21">
              <controlPr defaultSize="0" autoFill="0" autoPict="0">
                <anchor moveWithCells="1">
                  <from>
                    <xdr:col>2</xdr:col>
                    <xdr:colOff>3619500</xdr:colOff>
                    <xdr:row>26</xdr:row>
                    <xdr:rowOff>0</xdr:rowOff>
                  </from>
                  <to>
                    <xdr:col>7</xdr:col>
                    <xdr:colOff>38100</xdr:colOff>
                    <xdr:row>27</xdr:row>
                    <xdr:rowOff>95250</xdr:rowOff>
                  </to>
                </anchor>
              </controlPr>
            </control>
          </mc:Choice>
        </mc:AlternateContent>
        <mc:AlternateContent xmlns:mc="http://schemas.openxmlformats.org/markup-compatibility/2006">
          <mc:Choice Requires="x14">
            <control shapeId="47126" r:id="rId25" name="Group Box 22">
              <controlPr defaultSize="0" autoFill="0" autoPict="0">
                <anchor moveWithCells="1">
                  <from>
                    <xdr:col>2</xdr:col>
                    <xdr:colOff>3752850</xdr:colOff>
                    <xdr:row>13</xdr:row>
                    <xdr:rowOff>133350</xdr:rowOff>
                  </from>
                  <to>
                    <xdr:col>5</xdr:col>
                    <xdr:colOff>190500</xdr:colOff>
                    <xdr:row>15</xdr:row>
                    <xdr:rowOff>47625</xdr:rowOff>
                  </to>
                </anchor>
              </controlPr>
            </control>
          </mc:Choice>
        </mc:AlternateContent>
        <mc:AlternateContent xmlns:mc="http://schemas.openxmlformats.org/markup-compatibility/2006">
          <mc:Choice Requires="x14">
            <control shapeId="47127" r:id="rId26" name="Group Box 23">
              <controlPr defaultSize="0" autoFill="0" autoPict="0">
                <anchor moveWithCells="1">
                  <from>
                    <xdr:col>2</xdr:col>
                    <xdr:colOff>3676650</xdr:colOff>
                    <xdr:row>20</xdr:row>
                    <xdr:rowOff>133350</xdr:rowOff>
                  </from>
                  <to>
                    <xdr:col>5</xdr:col>
                    <xdr:colOff>361950</xdr:colOff>
                    <xdr:row>22</xdr:row>
                    <xdr:rowOff>47625</xdr:rowOff>
                  </to>
                </anchor>
              </controlPr>
            </control>
          </mc:Choice>
        </mc:AlternateContent>
        <mc:AlternateContent xmlns:mc="http://schemas.openxmlformats.org/markup-compatibility/2006">
          <mc:Choice Requires="x14">
            <control shapeId="47128" r:id="rId27" name="Group Box 24">
              <controlPr defaultSize="0" autoFill="0" autoPict="0">
                <anchor moveWithCells="1">
                  <from>
                    <xdr:col>2</xdr:col>
                    <xdr:colOff>3686175</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7129" r:id="rId28" name="Group Box 25">
              <controlPr defaultSize="0" autoFill="0" autoPict="0">
                <anchor moveWithCells="1">
                  <from>
                    <xdr:col>2</xdr:col>
                    <xdr:colOff>3590925</xdr:colOff>
                    <xdr:row>26</xdr:row>
                    <xdr:rowOff>0</xdr:rowOff>
                  </from>
                  <to>
                    <xdr:col>5</xdr:col>
                    <xdr:colOff>552450</xdr:colOff>
                    <xdr:row>27</xdr:row>
                    <xdr:rowOff>95250</xdr:rowOff>
                  </to>
                </anchor>
              </controlPr>
            </control>
          </mc:Choice>
        </mc:AlternateContent>
        <mc:AlternateContent xmlns:mc="http://schemas.openxmlformats.org/markup-compatibility/2006">
          <mc:Choice Requires="x14">
            <control shapeId="47130" r:id="rId29" name="Group Box 26">
              <controlPr defaultSize="0" autoFill="0" autoPict="0">
                <anchor moveWithCells="1">
                  <from>
                    <xdr:col>2</xdr:col>
                    <xdr:colOff>3409950</xdr:colOff>
                    <xdr:row>26</xdr:row>
                    <xdr:rowOff>0</xdr:rowOff>
                  </from>
                  <to>
                    <xdr:col>5</xdr:col>
                    <xdr:colOff>676275</xdr:colOff>
                    <xdr:row>27</xdr:row>
                    <xdr:rowOff>95250</xdr:rowOff>
                  </to>
                </anchor>
              </controlPr>
            </control>
          </mc:Choice>
        </mc:AlternateContent>
        <mc:AlternateContent xmlns:mc="http://schemas.openxmlformats.org/markup-compatibility/2006">
          <mc:Choice Requires="x14">
            <control shapeId="47131" r:id="rId30" name="Group Box 27">
              <controlPr defaultSize="0" autoFill="0" autoPict="0">
                <anchor moveWithCells="1">
                  <from>
                    <xdr:col>2</xdr:col>
                    <xdr:colOff>3695700</xdr:colOff>
                    <xdr:row>26</xdr:row>
                    <xdr:rowOff>0</xdr:rowOff>
                  </from>
                  <to>
                    <xdr:col>5</xdr:col>
                    <xdr:colOff>295275</xdr:colOff>
                    <xdr:row>27</xdr:row>
                    <xdr:rowOff>95250</xdr:rowOff>
                  </to>
                </anchor>
              </controlPr>
            </control>
          </mc:Choice>
        </mc:AlternateContent>
        <mc:AlternateContent xmlns:mc="http://schemas.openxmlformats.org/markup-compatibility/2006">
          <mc:Choice Requires="x14">
            <control shapeId="47132" r:id="rId31" name="Group Box 28">
              <controlPr defaultSize="0" autoFill="0" autoPict="0">
                <anchor moveWithCells="1">
                  <from>
                    <xdr:col>2</xdr:col>
                    <xdr:colOff>3714750</xdr:colOff>
                    <xdr:row>26</xdr:row>
                    <xdr:rowOff>0</xdr:rowOff>
                  </from>
                  <to>
                    <xdr:col>5</xdr:col>
                    <xdr:colOff>228600</xdr:colOff>
                    <xdr:row>27</xdr:row>
                    <xdr:rowOff>95250</xdr:rowOff>
                  </to>
                </anchor>
              </controlPr>
            </control>
          </mc:Choice>
        </mc:AlternateContent>
        <mc:AlternateContent xmlns:mc="http://schemas.openxmlformats.org/markup-compatibility/2006">
          <mc:Choice Requires="x14">
            <control shapeId="47133" r:id="rId32" name="Group Box 29">
              <controlPr defaultSize="0" autoFill="0" autoPict="0">
                <anchor moveWithCells="1">
                  <from>
                    <xdr:col>2</xdr:col>
                    <xdr:colOff>3562350</xdr:colOff>
                    <xdr:row>26</xdr:row>
                    <xdr:rowOff>0</xdr:rowOff>
                  </from>
                  <to>
                    <xdr:col>5</xdr:col>
                    <xdr:colOff>647700</xdr:colOff>
                    <xdr:row>27</xdr:row>
                    <xdr:rowOff>95250</xdr:rowOff>
                  </to>
                </anchor>
              </controlPr>
            </control>
          </mc:Choice>
        </mc:AlternateContent>
        <mc:AlternateContent xmlns:mc="http://schemas.openxmlformats.org/markup-compatibility/2006">
          <mc:Choice Requires="x14">
            <control shapeId="47134" r:id="rId33" name="Group Box 30">
              <controlPr defaultSize="0" autoFill="0" autoPict="0">
                <anchor moveWithCells="1">
                  <from>
                    <xdr:col>2</xdr:col>
                    <xdr:colOff>3505200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7135" r:id="rId34" name="Group Box 31">
              <controlPr defaultSize="0" autoFill="0" autoPict="0">
                <anchor moveWithCells="1">
                  <from>
                    <xdr:col>2</xdr:col>
                    <xdr:colOff>3762375</xdr:colOff>
                    <xdr:row>41</xdr:row>
                    <xdr:rowOff>209550</xdr:rowOff>
                  </from>
                  <to>
                    <xdr:col>5</xdr:col>
                    <xdr:colOff>171450</xdr:colOff>
                    <xdr:row>43</xdr:row>
                    <xdr:rowOff>95250</xdr:rowOff>
                  </to>
                </anchor>
              </controlPr>
            </control>
          </mc:Choice>
        </mc:AlternateContent>
        <mc:AlternateContent xmlns:mc="http://schemas.openxmlformats.org/markup-compatibility/2006">
          <mc:Choice Requires="x14">
            <control shapeId="47136" r:id="rId35" name="Group Box 32">
              <controlPr defaultSize="0" autoFill="0" autoPict="0">
                <anchor moveWithCells="1">
                  <from>
                    <xdr:col>2</xdr:col>
                    <xdr:colOff>3752850</xdr:colOff>
                    <xdr:row>43</xdr:row>
                    <xdr:rowOff>0</xdr:rowOff>
                  </from>
                  <to>
                    <xdr:col>5</xdr:col>
                    <xdr:colOff>323850</xdr:colOff>
                    <xdr:row>44</xdr:row>
                    <xdr:rowOff>95250</xdr:rowOff>
                  </to>
                </anchor>
              </controlPr>
            </control>
          </mc:Choice>
        </mc:AlternateContent>
        <mc:AlternateContent xmlns:mc="http://schemas.openxmlformats.org/markup-compatibility/2006">
          <mc:Choice Requires="x14">
            <control shapeId="47137" r:id="rId36" name="Group Box 3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138" r:id="rId37" name="Group Box 34">
              <controlPr defaultSize="0" autoFill="0" autoPict="0">
                <anchor moveWithCells="1">
                  <from>
                    <xdr:col>2</xdr:col>
                    <xdr:colOff>3686175</xdr:colOff>
                    <xdr:row>43</xdr:row>
                    <xdr:rowOff>0</xdr:rowOff>
                  </from>
                  <to>
                    <xdr:col>5</xdr:col>
                    <xdr:colOff>276225</xdr:colOff>
                    <xdr:row>44</xdr:row>
                    <xdr:rowOff>95250</xdr:rowOff>
                  </to>
                </anchor>
              </controlPr>
            </control>
          </mc:Choice>
        </mc:AlternateContent>
        <mc:AlternateContent xmlns:mc="http://schemas.openxmlformats.org/markup-compatibility/2006">
          <mc:Choice Requires="x14">
            <control shapeId="47139" r:id="rId38" name="Group Box 35">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140" r:id="rId39" name="Group Box 3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141" r:id="rId40" name="Group Box 37">
              <controlPr defaultSize="0" autoFill="0" autoPict="0">
                <anchor moveWithCells="1">
                  <from>
                    <xdr:col>2</xdr:col>
                    <xdr:colOff>3667125</xdr:colOff>
                    <xdr:row>43</xdr:row>
                    <xdr:rowOff>0</xdr:rowOff>
                  </from>
                  <to>
                    <xdr:col>5</xdr:col>
                    <xdr:colOff>676275</xdr:colOff>
                    <xdr:row>44</xdr:row>
                    <xdr:rowOff>95250</xdr:rowOff>
                  </to>
                </anchor>
              </controlPr>
            </control>
          </mc:Choice>
        </mc:AlternateContent>
        <mc:AlternateContent xmlns:mc="http://schemas.openxmlformats.org/markup-compatibility/2006">
          <mc:Choice Requires="x14">
            <control shapeId="47142" r:id="rId41" name="Group Box 3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7143" r:id="rId42" name="Group Box 39">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144" r:id="rId43" name="Group Box 40">
              <controlPr defaultSize="0" autoFill="0" autoPict="0">
                <anchor moveWithCells="1">
                  <from>
                    <xdr:col>2</xdr:col>
                    <xdr:colOff>3533775</xdr:colOff>
                    <xdr:row>43</xdr:row>
                    <xdr:rowOff>0</xdr:rowOff>
                  </from>
                  <to>
                    <xdr:col>5</xdr:col>
                    <xdr:colOff>447675</xdr:colOff>
                    <xdr:row>44</xdr:row>
                    <xdr:rowOff>95250</xdr:rowOff>
                  </to>
                </anchor>
              </controlPr>
            </control>
          </mc:Choice>
        </mc:AlternateContent>
        <mc:AlternateContent xmlns:mc="http://schemas.openxmlformats.org/markup-compatibility/2006">
          <mc:Choice Requires="x14">
            <control shapeId="47145" r:id="rId44" name="Group Box 41">
              <controlPr defaultSize="0" autoFill="0" autoPict="0">
                <anchor moveWithCells="1">
                  <from>
                    <xdr:col>2</xdr:col>
                    <xdr:colOff>3533775</xdr:colOff>
                    <xdr:row>43</xdr:row>
                    <xdr:rowOff>0</xdr:rowOff>
                  </from>
                  <to>
                    <xdr:col>5</xdr:col>
                    <xdr:colOff>552450</xdr:colOff>
                    <xdr:row>44</xdr:row>
                    <xdr:rowOff>95250</xdr:rowOff>
                  </to>
                </anchor>
              </controlPr>
            </control>
          </mc:Choice>
        </mc:AlternateContent>
        <mc:AlternateContent xmlns:mc="http://schemas.openxmlformats.org/markup-compatibility/2006">
          <mc:Choice Requires="x14">
            <control shapeId="47146" r:id="rId45" name="Group Box 42">
              <controlPr defaultSize="0" autoFill="0" autoPict="0">
                <anchor moveWithCells="1">
                  <from>
                    <xdr:col>2</xdr:col>
                    <xdr:colOff>3362325</xdr:colOff>
                    <xdr:row>43</xdr:row>
                    <xdr:rowOff>0</xdr:rowOff>
                  </from>
                  <to>
                    <xdr:col>6</xdr:col>
                    <xdr:colOff>0</xdr:colOff>
                    <xdr:row>44</xdr:row>
                    <xdr:rowOff>95250</xdr:rowOff>
                  </to>
                </anchor>
              </controlPr>
            </control>
          </mc:Choice>
        </mc:AlternateContent>
        <mc:AlternateContent xmlns:mc="http://schemas.openxmlformats.org/markup-compatibility/2006">
          <mc:Choice Requires="x14">
            <control shapeId="47147" r:id="rId46" name="Group Box 43">
              <controlPr defaultSize="0" autoFill="0" autoPict="0">
                <anchor moveWithCells="1">
                  <from>
                    <xdr:col>2</xdr:col>
                    <xdr:colOff>3648075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3</xdr:col>
                    <xdr:colOff>0</xdr:colOff>
                    <xdr:row>43</xdr:row>
                    <xdr:rowOff>0</xdr:rowOff>
                  </from>
                  <to>
                    <xdr:col>3</xdr:col>
                    <xdr:colOff>247650</xdr:colOff>
                    <xdr:row>44</xdr:row>
                    <xdr:rowOff>57150</xdr:rowOff>
                  </to>
                </anchor>
              </controlPr>
            </control>
          </mc:Choice>
        </mc:AlternateContent>
        <mc:AlternateContent xmlns:mc="http://schemas.openxmlformats.org/markup-compatibility/2006">
          <mc:Choice Requires="x14">
            <control shapeId="47149" r:id="rId48" name="Group Box 45">
              <controlPr defaultSize="0" autoFill="0" autoPict="0">
                <anchor moveWithCells="1">
                  <from>
                    <xdr:col>2</xdr:col>
                    <xdr:colOff>3810000</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7150" r:id="rId49" name="Group Box 46">
              <controlPr defaultSize="0" autoFill="0" autoPict="0">
                <anchor moveWithCells="1">
                  <from>
                    <xdr:col>2</xdr:col>
                    <xdr:colOff>3752850</xdr:colOff>
                    <xdr:row>43</xdr:row>
                    <xdr:rowOff>0</xdr:rowOff>
                  </from>
                  <to>
                    <xdr:col>5</xdr:col>
                    <xdr:colOff>209550</xdr:colOff>
                    <xdr:row>44</xdr:row>
                    <xdr:rowOff>95250</xdr:rowOff>
                  </to>
                </anchor>
              </controlPr>
            </control>
          </mc:Choice>
        </mc:AlternateContent>
        <mc:AlternateContent xmlns:mc="http://schemas.openxmlformats.org/markup-compatibility/2006">
          <mc:Choice Requires="x14">
            <control shapeId="47151" r:id="rId50" name="Group Box 47">
              <controlPr defaultSize="0" autoFill="0" autoPict="0">
                <anchor moveWithCells="1">
                  <from>
                    <xdr:col>2</xdr:col>
                    <xdr:colOff>3590925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152" r:id="rId51" name="Group Box 48">
              <controlPr defaultSize="0" autoFill="0" autoPict="0">
                <anchor moveWithCells="1">
                  <from>
                    <xdr:col>2</xdr:col>
                    <xdr:colOff>3705225</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7153" r:id="rId52" name="Group Box 49">
              <controlPr defaultSize="0" autoFill="0" autoPict="0">
                <anchor moveWithCells="1">
                  <from>
                    <xdr:col>2</xdr:col>
                    <xdr:colOff>3609975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7154" r:id="rId53" name="Group Box 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155" r:id="rId54" name="Group Box 51">
              <controlPr defaultSize="0" autoFill="0" autoPict="0">
                <anchor moveWithCells="1">
                  <from>
                    <xdr:col>2</xdr:col>
                    <xdr:colOff>3619500</xdr:colOff>
                    <xdr:row>43</xdr:row>
                    <xdr:rowOff>0</xdr:rowOff>
                  </from>
                  <to>
                    <xdr:col>5</xdr:col>
                    <xdr:colOff>400050</xdr:colOff>
                    <xdr:row>44</xdr:row>
                    <xdr:rowOff>95250</xdr:rowOff>
                  </to>
                </anchor>
              </controlPr>
            </control>
          </mc:Choice>
        </mc:AlternateContent>
        <mc:AlternateContent xmlns:mc="http://schemas.openxmlformats.org/markup-compatibility/2006">
          <mc:Choice Requires="x14">
            <control shapeId="47156" r:id="rId55" name="Group Box 52">
              <controlPr defaultSize="0" autoFill="0" autoPict="0">
                <anchor moveWithCells="1">
                  <from>
                    <xdr:col>2</xdr:col>
                    <xdr:colOff>3743325</xdr:colOff>
                    <xdr:row>26</xdr:row>
                    <xdr:rowOff>171450</xdr:rowOff>
                  </from>
                  <to>
                    <xdr:col>5</xdr:col>
                    <xdr:colOff>304800</xdr:colOff>
                    <xdr:row>28</xdr:row>
                    <xdr:rowOff>85725</xdr:rowOff>
                  </to>
                </anchor>
              </controlPr>
            </control>
          </mc:Choice>
        </mc:AlternateContent>
        <mc:AlternateContent xmlns:mc="http://schemas.openxmlformats.org/markup-compatibility/2006">
          <mc:Choice Requires="x14">
            <control shapeId="47157" r:id="rId56" name="Group Box 53">
              <controlPr defaultSize="0" autoFill="0" autoPict="0">
                <anchor moveWithCells="1">
                  <from>
                    <xdr:col>2</xdr:col>
                    <xdr:colOff>3562350</xdr:colOff>
                    <xdr:row>28</xdr:row>
                    <xdr:rowOff>133350</xdr:rowOff>
                  </from>
                  <to>
                    <xdr:col>5</xdr:col>
                    <xdr:colOff>590550</xdr:colOff>
                    <xdr:row>30</xdr:row>
                    <xdr:rowOff>57150</xdr:rowOff>
                  </to>
                </anchor>
              </controlPr>
            </control>
          </mc:Choice>
        </mc:AlternateContent>
        <mc:AlternateContent xmlns:mc="http://schemas.openxmlformats.org/markup-compatibility/2006">
          <mc:Choice Requires="x14">
            <control shapeId="47158" r:id="rId57" name="Group Box 54">
              <controlPr defaultSize="0" autoFill="0" autoPict="0">
                <anchor moveWithCells="1">
                  <from>
                    <xdr:col>2</xdr:col>
                    <xdr:colOff>3581400</xdr:colOff>
                    <xdr:row>29</xdr:row>
                    <xdr:rowOff>123825</xdr:rowOff>
                  </from>
                  <to>
                    <xdr:col>5</xdr:col>
                    <xdr:colOff>457200</xdr:colOff>
                    <xdr:row>31</xdr:row>
                    <xdr:rowOff>28575</xdr:rowOff>
                  </to>
                </anchor>
              </controlPr>
            </control>
          </mc:Choice>
        </mc:AlternateContent>
        <mc:AlternateContent xmlns:mc="http://schemas.openxmlformats.org/markup-compatibility/2006">
          <mc:Choice Requires="x14">
            <control shapeId="47159" r:id="rId58" name="Group Box 55">
              <controlPr defaultSize="0" autoFill="0" autoPict="0">
                <anchor moveWithCells="1">
                  <from>
                    <xdr:col>2</xdr:col>
                    <xdr:colOff>3657600</xdr:colOff>
                    <xdr:row>30</xdr:row>
                    <xdr:rowOff>0</xdr:rowOff>
                  </from>
                  <to>
                    <xdr:col>5</xdr:col>
                    <xdr:colOff>342900</xdr:colOff>
                    <xdr:row>31</xdr:row>
                    <xdr:rowOff>95250</xdr:rowOff>
                  </to>
                </anchor>
              </controlPr>
            </control>
          </mc:Choice>
        </mc:AlternateContent>
        <mc:AlternateContent xmlns:mc="http://schemas.openxmlformats.org/markup-compatibility/2006">
          <mc:Choice Requires="x14">
            <control shapeId="47160" r:id="rId59" name="Group Box 56">
              <controlPr defaultSize="0" autoFill="0" autoPict="0">
                <anchor moveWithCells="1">
                  <from>
                    <xdr:col>2</xdr:col>
                    <xdr:colOff>3581400</xdr:colOff>
                    <xdr:row>30</xdr:row>
                    <xdr:rowOff>0</xdr:rowOff>
                  </from>
                  <to>
                    <xdr:col>5</xdr:col>
                    <xdr:colOff>438150</xdr:colOff>
                    <xdr:row>31</xdr:row>
                    <xdr:rowOff>95250</xdr:rowOff>
                  </to>
                </anchor>
              </controlPr>
            </control>
          </mc:Choice>
        </mc:AlternateContent>
        <mc:AlternateContent xmlns:mc="http://schemas.openxmlformats.org/markup-compatibility/2006">
          <mc:Choice Requires="x14">
            <control shapeId="47161" r:id="rId60" name="Group Box 57">
              <controlPr defaultSize="0" autoFill="0" autoPict="0">
                <anchor moveWithCells="1">
                  <from>
                    <xdr:col>2</xdr:col>
                    <xdr:colOff>3752850</xdr:colOff>
                    <xdr:row>30</xdr:row>
                    <xdr:rowOff>133350</xdr:rowOff>
                  </from>
                  <to>
                    <xdr:col>5</xdr:col>
                    <xdr:colOff>438150</xdr:colOff>
                    <xdr:row>32</xdr:row>
                    <xdr:rowOff>38100</xdr:rowOff>
                  </to>
                </anchor>
              </controlPr>
            </control>
          </mc:Choice>
        </mc:AlternateContent>
        <mc:AlternateContent xmlns:mc="http://schemas.openxmlformats.org/markup-compatibility/2006">
          <mc:Choice Requires="x14">
            <control shapeId="47162" r:id="rId61" name="Group Box 58">
              <controlPr defaultSize="0" autoFill="0" autoPict="0">
                <anchor moveWithCells="1">
                  <from>
                    <xdr:col>2</xdr:col>
                    <xdr:colOff>3667125</xdr:colOff>
                    <xdr:row>32</xdr:row>
                    <xdr:rowOff>95250</xdr:rowOff>
                  </from>
                  <to>
                    <xdr:col>5</xdr:col>
                    <xdr:colOff>409575</xdr:colOff>
                    <xdr:row>34</xdr:row>
                    <xdr:rowOff>95250</xdr:rowOff>
                  </to>
                </anchor>
              </controlPr>
            </control>
          </mc:Choice>
        </mc:AlternateContent>
        <mc:AlternateContent xmlns:mc="http://schemas.openxmlformats.org/markup-compatibility/2006">
          <mc:Choice Requires="x14">
            <control shapeId="47163" r:id="rId62" name="Group Box 59">
              <controlPr defaultSize="0" autoFill="0" autoPict="0">
                <anchor moveWithCells="1">
                  <from>
                    <xdr:col>2</xdr:col>
                    <xdr:colOff>3667125</xdr:colOff>
                    <xdr:row>33</xdr:row>
                    <xdr:rowOff>142875</xdr:rowOff>
                  </from>
                  <to>
                    <xdr:col>5</xdr:col>
                    <xdr:colOff>390525</xdr:colOff>
                    <xdr:row>35</xdr:row>
                    <xdr:rowOff>57150</xdr:rowOff>
                  </to>
                </anchor>
              </controlPr>
            </control>
          </mc:Choice>
        </mc:AlternateContent>
        <mc:AlternateContent xmlns:mc="http://schemas.openxmlformats.org/markup-compatibility/2006">
          <mc:Choice Requires="x14">
            <control shapeId="47164" r:id="rId63" name="Group Box 60">
              <controlPr defaultSize="0" autoFill="0" autoPict="0">
                <anchor moveWithCells="1">
                  <from>
                    <xdr:col>2</xdr:col>
                    <xdr:colOff>3629025</xdr:colOff>
                    <xdr:row>35</xdr:row>
                    <xdr:rowOff>152400</xdr:rowOff>
                  </from>
                  <to>
                    <xdr:col>5</xdr:col>
                    <xdr:colOff>438150</xdr:colOff>
                    <xdr:row>37</xdr:row>
                    <xdr:rowOff>57150</xdr:rowOff>
                  </to>
                </anchor>
              </controlPr>
            </control>
          </mc:Choice>
        </mc:AlternateContent>
        <mc:AlternateContent xmlns:mc="http://schemas.openxmlformats.org/markup-compatibility/2006">
          <mc:Choice Requires="x14">
            <control shapeId="47165" r:id="rId64" name="Group Box 61">
              <controlPr defaultSize="0" autoFill="0" autoPict="0">
                <anchor moveWithCells="1">
                  <from>
                    <xdr:col>2</xdr:col>
                    <xdr:colOff>3752850</xdr:colOff>
                    <xdr:row>36</xdr:row>
                    <xdr:rowOff>180975</xdr:rowOff>
                  </from>
                  <to>
                    <xdr:col>5</xdr:col>
                    <xdr:colOff>171450</xdr:colOff>
                    <xdr:row>38</xdr:row>
                    <xdr:rowOff>95250</xdr:rowOff>
                  </to>
                </anchor>
              </controlPr>
            </control>
          </mc:Choice>
        </mc:AlternateContent>
        <mc:AlternateContent xmlns:mc="http://schemas.openxmlformats.org/markup-compatibility/2006">
          <mc:Choice Requires="x14">
            <control shapeId="47166" r:id="rId65" name="Group Box 62">
              <controlPr defaultSize="0" autoFill="0" autoPict="0">
                <anchor moveWithCells="1">
                  <from>
                    <xdr:col>2</xdr:col>
                    <xdr:colOff>3667125</xdr:colOff>
                    <xdr:row>37</xdr:row>
                    <xdr:rowOff>0</xdr:rowOff>
                  </from>
                  <to>
                    <xdr:col>5</xdr:col>
                    <xdr:colOff>419100</xdr:colOff>
                    <xdr:row>38</xdr:row>
                    <xdr:rowOff>95250</xdr:rowOff>
                  </to>
                </anchor>
              </controlPr>
            </control>
          </mc:Choice>
        </mc:AlternateContent>
        <mc:AlternateContent xmlns:mc="http://schemas.openxmlformats.org/markup-compatibility/2006">
          <mc:Choice Requires="x14">
            <control shapeId="47167" r:id="rId66" name="Group Box 63">
              <controlPr defaultSize="0" autoFill="0" autoPict="0">
                <anchor moveWithCells="1">
                  <from>
                    <xdr:col>2</xdr:col>
                    <xdr:colOff>3514725</xdr:colOff>
                    <xdr:row>37</xdr:row>
                    <xdr:rowOff>0</xdr:rowOff>
                  </from>
                  <to>
                    <xdr:col>5</xdr:col>
                    <xdr:colOff>571500</xdr:colOff>
                    <xdr:row>38</xdr:row>
                    <xdr:rowOff>95250</xdr:rowOff>
                  </to>
                </anchor>
              </controlPr>
            </control>
          </mc:Choice>
        </mc:AlternateContent>
        <mc:AlternateContent xmlns:mc="http://schemas.openxmlformats.org/markup-compatibility/2006">
          <mc:Choice Requires="x14">
            <control shapeId="47168" r:id="rId67" name="Group Box 64">
              <controlPr defaultSize="0" autoFill="0" autoPict="0">
                <anchor moveWithCells="1">
                  <from>
                    <xdr:col>2</xdr:col>
                    <xdr:colOff>3619500</xdr:colOff>
                    <xdr:row>26</xdr:row>
                    <xdr:rowOff>0</xdr:rowOff>
                  </from>
                  <to>
                    <xdr:col>5</xdr:col>
                    <xdr:colOff>400050</xdr:colOff>
                    <xdr:row>27</xdr:row>
                    <xdr:rowOff>95250</xdr:rowOff>
                  </to>
                </anchor>
              </controlPr>
            </control>
          </mc:Choice>
        </mc:AlternateContent>
        <mc:AlternateContent xmlns:mc="http://schemas.openxmlformats.org/markup-compatibility/2006">
          <mc:Choice Requires="x14">
            <control shapeId="47169" r:id="rId68" name="Group Box 65">
              <controlPr defaultSize="0" autoFill="0" autoPict="0">
                <anchor moveWithCells="1">
                  <from>
                    <xdr:col>2</xdr:col>
                    <xdr:colOff>3657600</xdr:colOff>
                    <xdr:row>36</xdr:row>
                    <xdr:rowOff>171450</xdr:rowOff>
                  </from>
                  <to>
                    <xdr:col>5</xdr:col>
                    <xdr:colOff>342900</xdr:colOff>
                    <xdr:row>38</xdr:row>
                    <xdr:rowOff>85725</xdr:rowOff>
                  </to>
                </anchor>
              </controlPr>
            </control>
          </mc:Choice>
        </mc:AlternateContent>
        <mc:AlternateContent xmlns:mc="http://schemas.openxmlformats.org/markup-compatibility/2006">
          <mc:Choice Requires="x14">
            <control shapeId="47170" r:id="rId69" name="Group Box 66">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7171" r:id="rId70" name="Group Box 67">
              <controlPr defaultSize="0" autoFill="0" autoPict="0">
                <anchor moveWithCells="1">
                  <from>
                    <xdr:col>2</xdr:col>
                    <xdr:colOff>3657600</xdr:colOff>
                    <xdr:row>39</xdr:row>
                    <xdr:rowOff>171450</xdr:rowOff>
                  </from>
                  <to>
                    <xdr:col>5</xdr:col>
                    <xdr:colOff>342900</xdr:colOff>
                    <xdr:row>41</xdr:row>
                    <xdr:rowOff>85725</xdr:rowOff>
                  </to>
                </anchor>
              </controlPr>
            </control>
          </mc:Choice>
        </mc:AlternateContent>
        <mc:AlternateContent xmlns:mc="http://schemas.openxmlformats.org/markup-compatibility/2006">
          <mc:Choice Requires="x14">
            <control shapeId="47172" r:id="rId71" name="Group Box 6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173" r:id="rId72" name="Group Box 6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174" r:id="rId73" name="Group Box 70">
              <controlPr defaultSize="0" autoFill="0" autoPict="0">
                <anchor moveWithCells="1">
                  <from>
                    <xdr:col>2</xdr:col>
                    <xdr:colOff>3752850</xdr:colOff>
                    <xdr:row>30</xdr:row>
                    <xdr:rowOff>0</xdr:rowOff>
                  </from>
                  <to>
                    <xdr:col>5</xdr:col>
                    <xdr:colOff>209550</xdr:colOff>
                    <xdr:row>31</xdr:row>
                    <xdr:rowOff>95250</xdr:rowOff>
                  </to>
                </anchor>
              </controlPr>
            </control>
          </mc:Choice>
        </mc:AlternateContent>
        <mc:AlternateContent xmlns:mc="http://schemas.openxmlformats.org/markup-compatibility/2006">
          <mc:Choice Requires="x14">
            <control shapeId="47175" r:id="rId74" name="Group Box 71">
              <controlPr defaultSize="0" autoFill="0" autoPict="0">
                <anchor moveWithCells="1">
                  <from>
                    <xdr:col>2</xdr:col>
                    <xdr:colOff>3781425</xdr:colOff>
                    <xdr:row>36</xdr:row>
                    <xdr:rowOff>152400</xdr:rowOff>
                  </from>
                  <to>
                    <xdr:col>5</xdr:col>
                    <xdr:colOff>676275</xdr:colOff>
                    <xdr:row>38</xdr:row>
                    <xdr:rowOff>57150</xdr:rowOff>
                  </to>
                </anchor>
              </controlPr>
            </control>
          </mc:Choice>
        </mc:AlternateContent>
        <mc:AlternateContent xmlns:mc="http://schemas.openxmlformats.org/markup-compatibility/2006">
          <mc:Choice Requires="x14">
            <control shapeId="47176" r:id="rId75" name="Group Box 72">
              <controlPr defaultSize="0" autoFill="0" autoPict="0">
                <anchor moveWithCells="1">
                  <from>
                    <xdr:col>2</xdr:col>
                    <xdr:colOff>3752850</xdr:colOff>
                    <xdr:row>38</xdr:row>
                    <xdr:rowOff>0</xdr:rowOff>
                  </from>
                  <to>
                    <xdr:col>5</xdr:col>
                    <xdr:colOff>361950</xdr:colOff>
                    <xdr:row>39</xdr:row>
                    <xdr:rowOff>95250</xdr:rowOff>
                  </to>
                </anchor>
              </controlPr>
            </control>
          </mc:Choice>
        </mc:AlternateContent>
        <mc:AlternateContent xmlns:mc="http://schemas.openxmlformats.org/markup-compatibility/2006">
          <mc:Choice Requires="x14">
            <control shapeId="47177" r:id="rId76" name="Group Box 73">
              <controlPr defaultSize="0" autoFill="0" autoPict="0">
                <anchor moveWithCells="1">
                  <from>
                    <xdr:col>2</xdr:col>
                    <xdr:colOff>3571875</xdr:colOff>
                    <xdr:row>39</xdr:row>
                    <xdr:rowOff>133350</xdr:rowOff>
                  </from>
                  <to>
                    <xdr:col>7</xdr:col>
                    <xdr:colOff>104775</xdr:colOff>
                    <xdr:row>41</xdr:row>
                    <xdr:rowOff>66675</xdr:rowOff>
                  </to>
                </anchor>
              </controlPr>
            </control>
          </mc:Choice>
        </mc:AlternateContent>
        <mc:AlternateContent xmlns:mc="http://schemas.openxmlformats.org/markup-compatibility/2006">
          <mc:Choice Requires="x14">
            <control shapeId="47178" r:id="rId77" name="Group Box 74">
              <controlPr defaultSize="0" autoFill="0" autoPict="0">
                <anchor moveWithCells="1">
                  <from>
                    <xdr:col>2</xdr:col>
                    <xdr:colOff>3781425</xdr:colOff>
                    <xdr:row>43</xdr:row>
                    <xdr:rowOff>0</xdr:rowOff>
                  </from>
                  <to>
                    <xdr:col>5</xdr:col>
                    <xdr:colOff>219075</xdr:colOff>
                    <xdr:row>44</xdr:row>
                    <xdr:rowOff>95250</xdr:rowOff>
                  </to>
                </anchor>
              </controlPr>
            </control>
          </mc:Choice>
        </mc:AlternateContent>
        <mc:AlternateContent xmlns:mc="http://schemas.openxmlformats.org/markup-compatibility/2006">
          <mc:Choice Requires="x14">
            <control shapeId="47179" r:id="rId78" name="Group Box 75">
              <controlPr defaultSize="0" autoFill="0" autoPict="0">
                <anchor moveWithCells="1">
                  <from>
                    <xdr:col>2</xdr:col>
                    <xdr:colOff>3667125</xdr:colOff>
                    <xdr:row>43</xdr:row>
                    <xdr:rowOff>0</xdr:rowOff>
                  </from>
                  <to>
                    <xdr:col>5</xdr:col>
                    <xdr:colOff>409575</xdr:colOff>
                    <xdr:row>44</xdr:row>
                    <xdr:rowOff>171450</xdr:rowOff>
                  </to>
                </anchor>
              </controlPr>
            </control>
          </mc:Choice>
        </mc:AlternateContent>
        <mc:AlternateContent xmlns:mc="http://schemas.openxmlformats.org/markup-compatibility/2006">
          <mc:Choice Requires="x14">
            <control shapeId="47180" r:id="rId79" name="Group Box 76">
              <controlPr defaultSize="0" autoFill="0" autoPict="0">
                <anchor moveWithCells="1">
                  <from>
                    <xdr:col>2</xdr:col>
                    <xdr:colOff>3590925</xdr:colOff>
                    <xdr:row>19</xdr:row>
                    <xdr:rowOff>133350</xdr:rowOff>
                  </from>
                  <to>
                    <xdr:col>5</xdr:col>
                    <xdr:colOff>447675</xdr:colOff>
                    <xdr:row>21</xdr:row>
                    <xdr:rowOff>95250</xdr:rowOff>
                  </to>
                </anchor>
              </controlPr>
            </control>
          </mc:Choice>
        </mc:AlternateContent>
        <mc:AlternateContent xmlns:mc="http://schemas.openxmlformats.org/markup-compatibility/2006">
          <mc:Choice Requires="x14">
            <control shapeId="47181" r:id="rId80" name="Group Box 77">
              <controlPr defaultSize="0" autoFill="0" autoPict="0">
                <anchor moveWithCells="1">
                  <from>
                    <xdr:col>2</xdr:col>
                    <xdr:colOff>3686175</xdr:colOff>
                    <xdr:row>26</xdr:row>
                    <xdr:rowOff>0</xdr:rowOff>
                  </from>
                  <to>
                    <xdr:col>5</xdr:col>
                    <xdr:colOff>438150</xdr:colOff>
                    <xdr:row>27</xdr:row>
                    <xdr:rowOff>95250</xdr:rowOff>
                  </to>
                </anchor>
              </controlPr>
            </control>
          </mc:Choice>
        </mc:AlternateContent>
        <mc:AlternateContent xmlns:mc="http://schemas.openxmlformats.org/markup-compatibility/2006">
          <mc:Choice Requires="x14">
            <control shapeId="47182" r:id="rId81" name="Group Box 78">
              <controlPr defaultSize="0" autoFill="0" autoPict="0">
                <anchor moveWithCells="1">
                  <from>
                    <xdr:col>2</xdr:col>
                    <xdr:colOff>3629025</xdr:colOff>
                    <xdr:row>18</xdr:row>
                    <xdr:rowOff>180975</xdr:rowOff>
                  </from>
                  <to>
                    <xdr:col>5</xdr:col>
                    <xdr:colOff>495300</xdr:colOff>
                    <xdr:row>20</xdr:row>
                    <xdr:rowOff>95250</xdr:rowOff>
                  </to>
                </anchor>
              </controlPr>
            </control>
          </mc:Choice>
        </mc:AlternateContent>
        <mc:AlternateContent xmlns:mc="http://schemas.openxmlformats.org/markup-compatibility/2006">
          <mc:Choice Requires="x14">
            <control shapeId="47183" r:id="rId82" name="Group Box 79">
              <controlPr defaultSize="0" autoFill="0" autoPict="0">
                <anchor moveWithCells="1">
                  <from>
                    <xdr:col>2</xdr:col>
                    <xdr:colOff>3676650</xdr:colOff>
                    <xdr:row>17</xdr:row>
                    <xdr:rowOff>123825</xdr:rowOff>
                  </from>
                  <to>
                    <xdr:col>5</xdr:col>
                    <xdr:colOff>266700</xdr:colOff>
                    <xdr:row>19</xdr:row>
                    <xdr:rowOff>38100</xdr:rowOff>
                  </to>
                </anchor>
              </controlPr>
            </control>
          </mc:Choice>
        </mc:AlternateContent>
        <mc:AlternateContent xmlns:mc="http://schemas.openxmlformats.org/markup-compatibility/2006">
          <mc:Choice Requires="x14">
            <control shapeId="47184" r:id="rId83" name="Group Box 80">
              <controlPr defaultSize="0" autoFill="0" autoPict="0">
                <anchor moveWithCells="1">
                  <from>
                    <xdr:col>2</xdr:col>
                    <xdr:colOff>3686175</xdr:colOff>
                    <xdr:row>17</xdr:row>
                    <xdr:rowOff>0</xdr:rowOff>
                  </from>
                  <to>
                    <xdr:col>5</xdr:col>
                    <xdr:colOff>342900</xdr:colOff>
                    <xdr:row>18</xdr:row>
                    <xdr:rowOff>123825</xdr:rowOff>
                  </to>
                </anchor>
              </controlPr>
            </control>
          </mc:Choice>
        </mc:AlternateContent>
        <mc:AlternateContent xmlns:mc="http://schemas.openxmlformats.org/markup-compatibility/2006">
          <mc:Choice Requires="x14">
            <control shapeId="47185" r:id="rId84" name="Group Box 81">
              <controlPr defaultSize="0" autoFill="0" autoPict="0">
                <anchor moveWithCells="1">
                  <from>
                    <xdr:col>2</xdr:col>
                    <xdr:colOff>3686175</xdr:colOff>
                    <xdr:row>7</xdr:row>
                    <xdr:rowOff>171450</xdr:rowOff>
                  </from>
                  <to>
                    <xdr:col>5</xdr:col>
                    <xdr:colOff>466725</xdr:colOff>
                    <xdr:row>9</xdr:row>
                    <xdr:rowOff>76200</xdr:rowOff>
                  </to>
                </anchor>
              </controlPr>
            </control>
          </mc:Choice>
        </mc:AlternateContent>
        <mc:AlternateContent xmlns:mc="http://schemas.openxmlformats.org/markup-compatibility/2006">
          <mc:Choice Requires="x14">
            <control shapeId="47186" r:id="rId85" name="Group Box 82">
              <controlPr defaultSize="0" autoFill="0" autoPict="0">
                <anchor moveWithCells="1">
                  <from>
                    <xdr:col>2</xdr:col>
                    <xdr:colOff>3524250</xdr:colOff>
                    <xdr:row>11</xdr:row>
                    <xdr:rowOff>180975</xdr:rowOff>
                  </from>
                  <to>
                    <xdr:col>5</xdr:col>
                    <xdr:colOff>619125</xdr:colOff>
                    <xdr:row>13</xdr:row>
                    <xdr:rowOff>95250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3686175</xdr:colOff>
                    <xdr:row>11</xdr:row>
                    <xdr:rowOff>171450</xdr:rowOff>
                  </from>
                  <to>
                    <xdr:col>5</xdr:col>
                    <xdr:colOff>466725</xdr:colOff>
                    <xdr:row>13</xdr:row>
                    <xdr:rowOff>76200</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3533775</xdr:colOff>
                    <xdr:row>17</xdr:row>
                    <xdr:rowOff>0</xdr:rowOff>
                  </from>
                  <to>
                    <xdr:col>5</xdr:col>
                    <xdr:colOff>514350</xdr:colOff>
                    <xdr:row>18</xdr:row>
                    <xdr:rowOff>95250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3381375</xdr:colOff>
                    <xdr:row>17</xdr:row>
                    <xdr:rowOff>180975</xdr:rowOff>
                  </from>
                  <to>
                    <xdr:col>5</xdr:col>
                    <xdr:colOff>590550</xdr:colOff>
                    <xdr:row>19</xdr:row>
                    <xdr:rowOff>95250</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3524250</xdr:colOff>
                    <xdr:row>17</xdr:row>
                    <xdr:rowOff>180975</xdr:rowOff>
                  </from>
                  <to>
                    <xdr:col>5</xdr:col>
                    <xdr:colOff>619125</xdr:colOff>
                    <xdr:row>19</xdr:row>
                    <xdr:rowOff>95250</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3686175</xdr:colOff>
                    <xdr:row>17</xdr:row>
                    <xdr:rowOff>171450</xdr:rowOff>
                  </from>
                  <to>
                    <xdr:col>5</xdr:col>
                    <xdr:colOff>466725</xdr:colOff>
                    <xdr:row>19</xdr:row>
                    <xdr:rowOff>76200</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3695700</xdr:colOff>
                    <xdr:row>20</xdr:row>
                    <xdr:rowOff>171450</xdr:rowOff>
                  </from>
                  <to>
                    <xdr:col>5</xdr:col>
                    <xdr:colOff>285750</xdr:colOff>
                    <xdr:row>22</xdr:row>
                    <xdr:rowOff>76200</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3676650</xdr:colOff>
                    <xdr:row>20</xdr:row>
                    <xdr:rowOff>123825</xdr:rowOff>
                  </from>
                  <to>
                    <xdr:col>5</xdr:col>
                    <xdr:colOff>266700</xdr:colOff>
                    <xdr:row>22</xdr:row>
                    <xdr:rowOff>38100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3381375</xdr:colOff>
                    <xdr:row>20</xdr:row>
                    <xdr:rowOff>180975</xdr:rowOff>
                  </from>
                  <to>
                    <xdr:col>5</xdr:col>
                    <xdr:colOff>590550</xdr:colOff>
                    <xdr:row>22</xdr:row>
                    <xdr:rowOff>95250</xdr:rowOff>
                  </to>
                </anchor>
              </controlPr>
            </control>
          </mc:Choice>
        </mc:AlternateContent>
        <mc:AlternateContent xmlns:mc="http://schemas.openxmlformats.org/markup-compatibility/2006">
          <mc:Choice Requires="x14">
            <control shapeId="47196" r:id="rId95" name="Group Box 92">
              <controlPr defaultSize="0" autoFill="0" autoPict="0">
                <anchor moveWithCells="1">
                  <from>
                    <xdr:col>2</xdr:col>
                    <xdr:colOff>3524250</xdr:colOff>
                    <xdr:row>20</xdr:row>
                    <xdr:rowOff>180975</xdr:rowOff>
                  </from>
                  <to>
                    <xdr:col>5</xdr:col>
                    <xdr:colOff>619125</xdr:colOff>
                    <xdr:row>22</xdr:row>
                    <xdr:rowOff>95250</xdr:rowOff>
                  </to>
                </anchor>
              </controlPr>
            </control>
          </mc:Choice>
        </mc:AlternateContent>
        <mc:AlternateContent xmlns:mc="http://schemas.openxmlformats.org/markup-compatibility/2006">
          <mc:Choice Requires="x14">
            <control shapeId="47197" r:id="rId96" name="Group Box 93">
              <controlPr defaultSize="0" autoFill="0" autoPict="0">
                <anchor moveWithCells="1">
                  <from>
                    <xdr:col>2</xdr:col>
                    <xdr:colOff>3686175</xdr:colOff>
                    <xdr:row>20</xdr:row>
                    <xdr:rowOff>171450</xdr:rowOff>
                  </from>
                  <to>
                    <xdr:col>5</xdr:col>
                    <xdr:colOff>466725</xdr:colOff>
                    <xdr:row>22</xdr:row>
                    <xdr:rowOff>76200</xdr:rowOff>
                  </to>
                </anchor>
              </controlPr>
            </control>
          </mc:Choice>
        </mc:AlternateContent>
        <mc:AlternateContent xmlns:mc="http://schemas.openxmlformats.org/markup-compatibility/2006">
          <mc:Choice Requires="x14">
            <control shapeId="47198" r:id="rId97" name="Group Box 94">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7199" r:id="rId98" name="Group Box 95">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7200" r:id="rId99" name="Group Box 96">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7201" r:id="rId100" name="Group Box 97">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7202" r:id="rId101" name="Group Box 98">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7204" r:id="rId103" name="Group Box 100">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7205" r:id="rId104" name="Group Box 101">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7206" r:id="rId105" name="Group Box 102">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7207" r:id="rId106" name="Group Box 103">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7208" r:id="rId107" name="Group Box 104">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7209" r:id="rId108" name="Group Box 105">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7210" r:id="rId109" name="Group Box 106">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7211" r:id="rId110" name="Group Box 107">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7212" r:id="rId111" name="Group Box 108">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7213" r:id="rId112" name="Group Box 109">
              <controlPr defaultSize="0" autoFill="0" autoPict="0">
                <anchor moveWithCells="1">
                  <from>
                    <xdr:col>2</xdr:col>
                    <xdr:colOff>3743325</xdr:colOff>
                    <xdr:row>29</xdr:row>
                    <xdr:rowOff>171450</xdr:rowOff>
                  </from>
                  <to>
                    <xdr:col>5</xdr:col>
                    <xdr:colOff>304800</xdr:colOff>
                    <xdr:row>31</xdr:row>
                    <xdr:rowOff>85725</xdr:rowOff>
                  </to>
                </anchor>
              </controlPr>
            </control>
          </mc:Choice>
        </mc:AlternateContent>
        <mc:AlternateContent xmlns:mc="http://schemas.openxmlformats.org/markup-compatibility/2006">
          <mc:Choice Requires="x14">
            <control shapeId="47214" r:id="rId113" name="Group Box 110">
              <controlPr defaultSize="0" autoFill="0" autoPict="0">
                <anchor moveWithCells="1">
                  <from>
                    <xdr:col>2</xdr:col>
                    <xdr:colOff>3581400</xdr:colOff>
                    <xdr:row>30</xdr:row>
                    <xdr:rowOff>123825</xdr:rowOff>
                  </from>
                  <to>
                    <xdr:col>5</xdr:col>
                    <xdr:colOff>457200</xdr:colOff>
                    <xdr:row>32</xdr:row>
                    <xdr:rowOff>28575</xdr:rowOff>
                  </to>
                </anchor>
              </controlPr>
            </control>
          </mc:Choice>
        </mc:AlternateContent>
        <mc:AlternateContent xmlns:mc="http://schemas.openxmlformats.org/markup-compatibility/2006">
          <mc:Choice Requires="x14">
            <control shapeId="47215" r:id="rId114" name="Group Box 111">
              <controlPr defaultSize="0" autoFill="0" autoPict="0">
                <anchor moveWithCells="1">
                  <from>
                    <xdr:col>2</xdr:col>
                    <xdr:colOff>3743325</xdr:colOff>
                    <xdr:row>30</xdr:row>
                    <xdr:rowOff>171450</xdr:rowOff>
                  </from>
                  <to>
                    <xdr:col>5</xdr:col>
                    <xdr:colOff>304800</xdr:colOff>
                    <xdr:row>32</xdr:row>
                    <xdr:rowOff>85725</xdr:rowOff>
                  </to>
                </anchor>
              </controlPr>
            </control>
          </mc:Choice>
        </mc:AlternateContent>
        <mc:AlternateContent xmlns:mc="http://schemas.openxmlformats.org/markup-compatibility/2006">
          <mc:Choice Requires="x14">
            <control shapeId="47216" r:id="rId115" name="Group Box 112">
              <controlPr defaultSize="0" autoFill="0" autoPict="0">
                <anchor moveWithCells="1">
                  <from>
                    <xdr:col>2</xdr:col>
                    <xdr:colOff>3752850</xdr:colOff>
                    <xdr:row>33</xdr:row>
                    <xdr:rowOff>133350</xdr:rowOff>
                  </from>
                  <to>
                    <xdr:col>5</xdr:col>
                    <xdr:colOff>438150</xdr:colOff>
                    <xdr:row>35</xdr:row>
                    <xdr:rowOff>38100</xdr:rowOff>
                  </to>
                </anchor>
              </controlPr>
            </control>
          </mc:Choice>
        </mc:AlternateContent>
        <mc:AlternateContent xmlns:mc="http://schemas.openxmlformats.org/markup-compatibility/2006">
          <mc:Choice Requires="x14">
            <control shapeId="47217" r:id="rId116" name="Group Box 113">
              <controlPr defaultSize="0" autoFill="0" autoPict="0">
                <anchor moveWithCells="1">
                  <from>
                    <xdr:col>2</xdr:col>
                    <xdr:colOff>3581400</xdr:colOff>
                    <xdr:row>33</xdr:row>
                    <xdr:rowOff>123825</xdr:rowOff>
                  </from>
                  <to>
                    <xdr:col>5</xdr:col>
                    <xdr:colOff>457200</xdr:colOff>
                    <xdr:row>35</xdr:row>
                    <xdr:rowOff>28575</xdr:rowOff>
                  </to>
                </anchor>
              </controlPr>
            </control>
          </mc:Choice>
        </mc:AlternateContent>
        <mc:AlternateContent xmlns:mc="http://schemas.openxmlformats.org/markup-compatibility/2006">
          <mc:Choice Requires="x14">
            <control shapeId="47218" r:id="rId117" name="Group Box 114">
              <controlPr defaultSize="0" autoFill="0" autoPict="0">
                <anchor moveWithCells="1">
                  <from>
                    <xdr:col>2</xdr:col>
                    <xdr:colOff>3743325</xdr:colOff>
                    <xdr:row>33</xdr:row>
                    <xdr:rowOff>171450</xdr:rowOff>
                  </from>
                  <to>
                    <xdr:col>5</xdr:col>
                    <xdr:colOff>304800</xdr:colOff>
                    <xdr:row>35</xdr:row>
                    <xdr:rowOff>85725</xdr:rowOff>
                  </to>
                </anchor>
              </controlPr>
            </control>
          </mc:Choice>
        </mc:AlternateContent>
        <mc:AlternateContent xmlns:mc="http://schemas.openxmlformats.org/markup-compatibility/2006">
          <mc:Choice Requires="x14">
            <control shapeId="47219" r:id="rId118" name="Group Box 115">
              <controlPr defaultSize="0" autoFill="0" autoPict="0">
                <anchor moveWithCells="1">
                  <from>
                    <xdr:col>2</xdr:col>
                    <xdr:colOff>3667125</xdr:colOff>
                    <xdr:row>36</xdr:row>
                    <xdr:rowOff>142875</xdr:rowOff>
                  </from>
                  <to>
                    <xdr:col>5</xdr:col>
                    <xdr:colOff>390525</xdr:colOff>
                    <xdr:row>38</xdr:row>
                    <xdr:rowOff>57150</xdr:rowOff>
                  </to>
                </anchor>
              </controlPr>
            </control>
          </mc:Choice>
        </mc:AlternateContent>
        <mc:AlternateContent xmlns:mc="http://schemas.openxmlformats.org/markup-compatibility/2006">
          <mc:Choice Requires="x14">
            <control shapeId="47220" r:id="rId119" name="Group Box 116">
              <controlPr defaultSize="0" autoFill="0" autoPict="0">
                <anchor moveWithCells="1">
                  <from>
                    <xdr:col>2</xdr:col>
                    <xdr:colOff>3752850</xdr:colOff>
                    <xdr:row>36</xdr:row>
                    <xdr:rowOff>133350</xdr:rowOff>
                  </from>
                  <to>
                    <xdr:col>5</xdr:col>
                    <xdr:colOff>438150</xdr:colOff>
                    <xdr:row>38</xdr:row>
                    <xdr:rowOff>38100</xdr:rowOff>
                  </to>
                </anchor>
              </controlPr>
            </control>
          </mc:Choice>
        </mc:AlternateContent>
        <mc:AlternateContent xmlns:mc="http://schemas.openxmlformats.org/markup-compatibility/2006">
          <mc:Choice Requires="x14">
            <control shapeId="47221" r:id="rId120" name="Group Box 117">
              <controlPr defaultSize="0" autoFill="0" autoPict="0">
                <anchor moveWithCells="1">
                  <from>
                    <xdr:col>2</xdr:col>
                    <xdr:colOff>3581400</xdr:colOff>
                    <xdr:row>36</xdr:row>
                    <xdr:rowOff>123825</xdr:rowOff>
                  </from>
                  <to>
                    <xdr:col>5</xdr:col>
                    <xdr:colOff>457200</xdr:colOff>
                    <xdr:row>38</xdr:row>
                    <xdr:rowOff>28575</xdr:rowOff>
                  </to>
                </anchor>
              </controlPr>
            </control>
          </mc:Choice>
        </mc:AlternateContent>
        <mc:AlternateContent xmlns:mc="http://schemas.openxmlformats.org/markup-compatibility/2006">
          <mc:Choice Requires="x14">
            <control shapeId="47222" r:id="rId121" name="Group Box 118">
              <controlPr defaultSize="0" autoFill="0" autoPict="0">
                <anchor moveWithCells="1">
                  <from>
                    <xdr:col>2</xdr:col>
                    <xdr:colOff>3743325</xdr:colOff>
                    <xdr:row>36</xdr:row>
                    <xdr:rowOff>171450</xdr:rowOff>
                  </from>
                  <to>
                    <xdr:col>5</xdr:col>
                    <xdr:colOff>304800</xdr:colOff>
                    <xdr:row>38</xdr:row>
                    <xdr:rowOff>85725</xdr:rowOff>
                  </to>
                </anchor>
              </controlPr>
            </control>
          </mc:Choice>
        </mc:AlternateContent>
        <mc:AlternateContent xmlns:mc="http://schemas.openxmlformats.org/markup-compatibility/2006">
          <mc:Choice Requires="x14">
            <control shapeId="47223" r:id="rId122" name="Group Box 119">
              <controlPr defaultSize="0" autoFill="0" autoPict="0">
                <anchor moveWithCells="1">
                  <from>
                    <xdr:col>2</xdr:col>
                    <xdr:colOff>3752850</xdr:colOff>
                    <xdr:row>38</xdr:row>
                    <xdr:rowOff>0</xdr:rowOff>
                  </from>
                  <to>
                    <xdr:col>5</xdr:col>
                    <xdr:colOff>171450</xdr:colOff>
                    <xdr:row>39</xdr:row>
                    <xdr:rowOff>95250</xdr:rowOff>
                  </to>
                </anchor>
              </controlPr>
            </control>
          </mc:Choice>
        </mc:AlternateContent>
        <mc:AlternateContent xmlns:mc="http://schemas.openxmlformats.org/markup-compatibility/2006">
          <mc:Choice Requires="x14">
            <control shapeId="47224" r:id="rId123" name="Group Box 120">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7225" r:id="rId124" name="Group Box 121">
              <controlPr defaultSize="0" autoFill="0" autoPict="0">
                <anchor moveWithCells="1">
                  <from>
                    <xdr:col>2</xdr:col>
                    <xdr:colOff>3667125</xdr:colOff>
                    <xdr:row>38</xdr:row>
                    <xdr:rowOff>0</xdr:rowOff>
                  </from>
                  <to>
                    <xdr:col>5</xdr:col>
                    <xdr:colOff>390525</xdr:colOff>
                    <xdr:row>39</xdr:row>
                    <xdr:rowOff>95250</xdr:rowOff>
                  </to>
                </anchor>
              </controlPr>
            </control>
          </mc:Choice>
        </mc:AlternateContent>
        <mc:AlternateContent xmlns:mc="http://schemas.openxmlformats.org/markup-compatibility/2006">
          <mc:Choice Requires="x14">
            <control shapeId="47226" r:id="rId125" name="Group Box 122">
              <controlPr defaultSize="0" autoFill="0" autoPict="0">
                <anchor moveWithCells="1">
                  <from>
                    <xdr:col>2</xdr:col>
                    <xdr:colOff>3752850</xdr:colOff>
                    <xdr:row>38</xdr:row>
                    <xdr:rowOff>0</xdr:rowOff>
                  </from>
                  <to>
                    <xdr:col>5</xdr:col>
                    <xdr:colOff>438150</xdr:colOff>
                    <xdr:row>39</xdr:row>
                    <xdr:rowOff>95250</xdr:rowOff>
                  </to>
                </anchor>
              </controlPr>
            </control>
          </mc:Choice>
        </mc:AlternateContent>
        <mc:AlternateContent xmlns:mc="http://schemas.openxmlformats.org/markup-compatibility/2006">
          <mc:Choice Requires="x14">
            <control shapeId="47227" r:id="rId126" name="Group Box 123">
              <controlPr defaultSize="0" autoFill="0" autoPict="0">
                <anchor moveWithCells="1">
                  <from>
                    <xdr:col>2</xdr:col>
                    <xdr:colOff>3581400</xdr:colOff>
                    <xdr:row>38</xdr:row>
                    <xdr:rowOff>0</xdr:rowOff>
                  </from>
                  <to>
                    <xdr:col>5</xdr:col>
                    <xdr:colOff>457200</xdr:colOff>
                    <xdr:row>39</xdr:row>
                    <xdr:rowOff>95250</xdr:rowOff>
                  </to>
                </anchor>
              </controlPr>
            </control>
          </mc:Choice>
        </mc:AlternateContent>
        <mc:AlternateContent xmlns:mc="http://schemas.openxmlformats.org/markup-compatibility/2006">
          <mc:Choice Requires="x14">
            <control shapeId="47228" r:id="rId127" name="Group Box 124">
              <controlPr defaultSize="0" autoFill="0" autoPict="0">
                <anchor moveWithCells="1">
                  <from>
                    <xdr:col>2</xdr:col>
                    <xdr:colOff>3743325</xdr:colOff>
                    <xdr:row>38</xdr:row>
                    <xdr:rowOff>0</xdr:rowOff>
                  </from>
                  <to>
                    <xdr:col>5</xdr:col>
                    <xdr:colOff>304800</xdr:colOff>
                    <xdr:row>39</xdr:row>
                    <xdr:rowOff>95250</xdr:rowOff>
                  </to>
                </anchor>
              </controlPr>
            </control>
          </mc:Choice>
        </mc:AlternateContent>
        <mc:AlternateContent xmlns:mc="http://schemas.openxmlformats.org/markup-compatibility/2006">
          <mc:Choice Requires="x14">
            <control shapeId="47229" r:id="rId128" name="Group Box 125">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7230" r:id="rId129" name="Group Box 126">
              <controlPr defaultSize="0" autoFill="0" autoPict="0">
                <anchor moveWithCells="1">
                  <from>
                    <xdr:col>2</xdr:col>
                    <xdr:colOff>3752850</xdr:colOff>
                    <xdr:row>41</xdr:row>
                    <xdr:rowOff>152400</xdr:rowOff>
                  </from>
                  <to>
                    <xdr:col>5</xdr:col>
                    <xdr:colOff>361950</xdr:colOff>
                    <xdr:row>43</xdr:row>
                    <xdr:rowOff>57150</xdr:rowOff>
                  </to>
                </anchor>
              </controlPr>
            </control>
          </mc:Choice>
        </mc:AlternateContent>
        <mc:AlternateContent xmlns:mc="http://schemas.openxmlformats.org/markup-compatibility/2006">
          <mc:Choice Requires="x14">
            <control shapeId="47231" r:id="rId130" name="Group Box 127">
              <controlPr defaultSize="0" autoFill="0" autoPict="0">
                <anchor moveWithCells="1">
                  <from>
                    <xdr:col>2</xdr:col>
                    <xdr:colOff>3752850</xdr:colOff>
                    <xdr:row>41</xdr:row>
                    <xdr:rowOff>180975</xdr:rowOff>
                  </from>
                  <to>
                    <xdr:col>5</xdr:col>
                    <xdr:colOff>171450</xdr:colOff>
                    <xdr:row>43</xdr:row>
                    <xdr:rowOff>95250</xdr:rowOff>
                  </to>
                </anchor>
              </controlPr>
            </control>
          </mc:Choice>
        </mc:AlternateContent>
        <mc:AlternateContent xmlns:mc="http://schemas.openxmlformats.org/markup-compatibility/2006">
          <mc:Choice Requires="x14">
            <control shapeId="47232" r:id="rId131" name="Group Box 128">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7233" r:id="rId132" name="Group Box 129">
              <controlPr defaultSize="0" autoFill="0" autoPict="0">
                <anchor moveWithCells="1">
                  <from>
                    <xdr:col>2</xdr:col>
                    <xdr:colOff>3667125</xdr:colOff>
                    <xdr:row>41</xdr:row>
                    <xdr:rowOff>142875</xdr:rowOff>
                  </from>
                  <to>
                    <xdr:col>5</xdr:col>
                    <xdr:colOff>390525</xdr:colOff>
                    <xdr:row>43</xdr:row>
                    <xdr:rowOff>57150</xdr:rowOff>
                  </to>
                </anchor>
              </controlPr>
            </control>
          </mc:Choice>
        </mc:AlternateContent>
        <mc:AlternateContent xmlns:mc="http://schemas.openxmlformats.org/markup-compatibility/2006">
          <mc:Choice Requires="x14">
            <control shapeId="47234" r:id="rId133" name="Group Box 130">
              <controlPr defaultSize="0" autoFill="0" autoPict="0">
                <anchor moveWithCells="1">
                  <from>
                    <xdr:col>2</xdr:col>
                    <xdr:colOff>3752850</xdr:colOff>
                    <xdr:row>41</xdr:row>
                    <xdr:rowOff>133350</xdr:rowOff>
                  </from>
                  <to>
                    <xdr:col>5</xdr:col>
                    <xdr:colOff>438150</xdr:colOff>
                    <xdr:row>43</xdr:row>
                    <xdr:rowOff>38100</xdr:rowOff>
                  </to>
                </anchor>
              </controlPr>
            </control>
          </mc:Choice>
        </mc:AlternateContent>
        <mc:AlternateContent xmlns:mc="http://schemas.openxmlformats.org/markup-compatibility/2006">
          <mc:Choice Requires="x14">
            <control shapeId="47235" r:id="rId134" name="Group Box 131">
              <controlPr defaultSize="0" autoFill="0" autoPict="0">
                <anchor moveWithCells="1">
                  <from>
                    <xdr:col>2</xdr:col>
                    <xdr:colOff>3581400</xdr:colOff>
                    <xdr:row>41</xdr:row>
                    <xdr:rowOff>123825</xdr:rowOff>
                  </from>
                  <to>
                    <xdr:col>5</xdr:col>
                    <xdr:colOff>457200</xdr:colOff>
                    <xdr:row>43</xdr:row>
                    <xdr:rowOff>28575</xdr:rowOff>
                  </to>
                </anchor>
              </controlPr>
            </control>
          </mc:Choice>
        </mc:AlternateContent>
        <mc:AlternateContent xmlns:mc="http://schemas.openxmlformats.org/markup-compatibility/2006">
          <mc:Choice Requires="x14">
            <control shapeId="47236" r:id="rId135" name="Group Box 132">
              <controlPr defaultSize="0" autoFill="0" autoPict="0">
                <anchor moveWithCells="1">
                  <from>
                    <xdr:col>2</xdr:col>
                    <xdr:colOff>3743325</xdr:colOff>
                    <xdr:row>41</xdr:row>
                    <xdr:rowOff>171450</xdr:rowOff>
                  </from>
                  <to>
                    <xdr:col>5</xdr:col>
                    <xdr:colOff>304800</xdr:colOff>
                    <xdr:row>43</xdr:row>
                    <xdr:rowOff>85725</xdr:rowOff>
                  </to>
                </anchor>
              </controlPr>
            </control>
          </mc:Choice>
        </mc:AlternateContent>
        <mc:AlternateContent xmlns:mc="http://schemas.openxmlformats.org/markup-compatibility/2006">
          <mc:Choice Requires="x14">
            <control shapeId="47237" r:id="rId136" name="Group Box 13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38" r:id="rId137" name="Group Box 13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39" r:id="rId138" name="Group Box 13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40" r:id="rId139" name="Group Box 13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41" r:id="rId140" name="Group Box 13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42" r:id="rId141" name="Group Box 13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43" r:id="rId142" name="Group Box 13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44" r:id="rId143" name="Group Box 14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45" r:id="rId144" name="Group Box 14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46" r:id="rId145" name="Group Box 142">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47" r:id="rId146" name="Group Box 14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48" r:id="rId147" name="Group Box 14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49" r:id="rId148" name="Group Box 14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50" r:id="rId149" name="Group Box 14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51" r:id="rId150" name="Group Box 14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52" r:id="rId151" name="Group Box 14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53" r:id="rId152" name="Group Box 14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54" r:id="rId153" name="Group Box 1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55" r:id="rId154" name="Group Box 15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56" r:id="rId155" name="Group Box 15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57" r:id="rId156" name="Group Box 15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58" r:id="rId157" name="Group Box 15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59" r:id="rId158" name="Group Box 155">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60" r:id="rId159" name="Group Box 156">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61" r:id="rId160" name="Group Box 157">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62" r:id="rId161" name="Group Box 15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63" r:id="rId162" name="Group Box 159">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64" r:id="rId163" name="Group Box 160">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65" r:id="rId164" name="Group Box 161">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66" r:id="rId165" name="Group Box 16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67" r:id="rId166" name="Group Box 16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268" r:id="rId167" name="Group Box 16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69" r:id="rId168" name="Group Box 165">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70" r:id="rId169" name="Group Box 16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71" r:id="rId170" name="Group Box 16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72" r:id="rId171" name="Group Box 168">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73" r:id="rId172" name="Group Box 169">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74" r:id="rId173" name="Group Box 17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75" r:id="rId174" name="Group Box 171">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76" r:id="rId175" name="Group Box 172">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77" r:id="rId176" name="Group Box 173">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78" r:id="rId177" name="Group Box 17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79" r:id="rId178" name="Group Box 175">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280" r:id="rId179" name="Group Box 17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281" r:id="rId180" name="Group Box 17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82" r:id="rId181" name="Group Box 178">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7283" r:id="rId182" name="Group Box 17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84" r:id="rId183" name="Group Box 18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85" r:id="rId184" name="Group Box 181">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7286" r:id="rId185" name="Group Box 182">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287" r:id="rId186" name="Group Box 18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7288" r:id="rId187" name="Group Box 184">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289" r:id="rId188" name="Group Box 185">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7290" r:id="rId189" name="Group Box 186">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7291" r:id="rId190" name="Group Box 18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7292" r:id="rId191" name="Group Box 188">
              <controlPr defaultSize="0" autoFill="0" autoPict="0">
                <anchor moveWithCells="1">
                  <from>
                    <xdr:col>2</xdr:col>
                    <xdr:colOff>3714750</xdr:colOff>
                    <xdr:row>6</xdr:row>
                    <xdr:rowOff>171450</xdr:rowOff>
                  </from>
                  <to>
                    <xdr:col>5</xdr:col>
                    <xdr:colOff>476250</xdr:colOff>
                    <xdr:row>8</xdr:row>
                    <xdr:rowOff>85725</xdr:rowOff>
                  </to>
                </anchor>
              </controlPr>
            </control>
          </mc:Choice>
        </mc:AlternateContent>
        <mc:AlternateContent xmlns:mc="http://schemas.openxmlformats.org/markup-compatibility/2006">
          <mc:Choice Requires="x14">
            <control shapeId="47293" r:id="rId192" name="Group Box 189">
              <controlPr defaultSize="0" autoFill="0" autoPict="0">
                <anchor moveWithCells="1">
                  <from>
                    <xdr:col>2</xdr:col>
                    <xdr:colOff>3733800</xdr:colOff>
                    <xdr:row>8</xdr:row>
                    <xdr:rowOff>171450</xdr:rowOff>
                  </from>
                  <to>
                    <xdr:col>5</xdr:col>
                    <xdr:colOff>428625</xdr:colOff>
                    <xdr:row>10</xdr:row>
                    <xdr:rowOff>95250</xdr:rowOff>
                  </to>
                </anchor>
              </controlPr>
            </control>
          </mc:Choice>
        </mc:AlternateContent>
        <mc:AlternateContent xmlns:mc="http://schemas.openxmlformats.org/markup-compatibility/2006">
          <mc:Choice Requires="x14">
            <control shapeId="47294" r:id="rId193" name="Group Box 190">
              <controlPr defaultSize="0" autoFill="0" autoPict="0">
                <anchor moveWithCells="1">
                  <from>
                    <xdr:col>2</xdr:col>
                    <xdr:colOff>3667125</xdr:colOff>
                    <xdr:row>10</xdr:row>
                    <xdr:rowOff>171450</xdr:rowOff>
                  </from>
                  <to>
                    <xdr:col>5</xdr:col>
                    <xdr:colOff>552450</xdr:colOff>
                    <xdr:row>12</xdr:row>
                    <xdr:rowOff>114300</xdr:rowOff>
                  </to>
                </anchor>
              </controlPr>
            </control>
          </mc:Choice>
        </mc:AlternateContent>
        <mc:AlternateContent xmlns:mc="http://schemas.openxmlformats.org/markup-compatibility/2006">
          <mc:Choice Requires="x14">
            <control shapeId="47295" r:id="rId194" name="Group Box 191">
              <controlPr defaultSize="0" autoFill="0" autoPict="0">
                <anchor moveWithCells="1">
                  <from>
                    <xdr:col>2</xdr:col>
                    <xdr:colOff>3714750</xdr:colOff>
                    <xdr:row>12</xdr:row>
                    <xdr:rowOff>142875</xdr:rowOff>
                  </from>
                  <to>
                    <xdr:col>5</xdr:col>
                    <xdr:colOff>476250</xdr:colOff>
                    <xdr:row>14</xdr:row>
                    <xdr:rowOff>57150</xdr:rowOff>
                  </to>
                </anchor>
              </controlPr>
            </control>
          </mc:Choice>
        </mc:AlternateContent>
        <mc:AlternateContent xmlns:mc="http://schemas.openxmlformats.org/markup-compatibility/2006">
          <mc:Choice Requires="x14">
            <control shapeId="47296" r:id="rId195" name="Group Box 192">
              <controlPr defaultSize="0" autoFill="0" autoPict="0">
                <anchor moveWithCells="1">
                  <from>
                    <xdr:col>2</xdr:col>
                    <xdr:colOff>3524250</xdr:colOff>
                    <xdr:row>17</xdr:row>
                    <xdr:rowOff>0</xdr:rowOff>
                  </from>
                  <to>
                    <xdr:col>5</xdr:col>
                    <xdr:colOff>409575</xdr:colOff>
                    <xdr:row>19</xdr:row>
                    <xdr:rowOff>38100</xdr:rowOff>
                  </to>
                </anchor>
              </controlPr>
            </control>
          </mc:Choice>
        </mc:AlternateContent>
        <mc:AlternateContent xmlns:mc="http://schemas.openxmlformats.org/markup-compatibility/2006">
          <mc:Choice Requires="x14">
            <control shapeId="47297" r:id="rId196" name="Group Box 193">
              <controlPr defaultSize="0" autoFill="0" autoPict="0">
                <anchor moveWithCells="1">
                  <from>
                    <xdr:col>2</xdr:col>
                    <xdr:colOff>3714750</xdr:colOff>
                    <xdr:row>18</xdr:row>
                    <xdr:rowOff>0</xdr:rowOff>
                  </from>
                  <to>
                    <xdr:col>5</xdr:col>
                    <xdr:colOff>314325</xdr:colOff>
                    <xdr:row>19</xdr:row>
                    <xdr:rowOff>95250</xdr:rowOff>
                  </to>
                </anchor>
              </controlPr>
            </control>
          </mc:Choice>
        </mc:AlternateContent>
        <mc:AlternateContent xmlns:mc="http://schemas.openxmlformats.org/markup-compatibility/2006">
          <mc:Choice Requires="x14">
            <control shapeId="47298" r:id="rId197" name="Group Box 194">
              <controlPr defaultSize="0" autoFill="0" autoPict="0">
                <anchor moveWithCells="1">
                  <from>
                    <xdr:col>2</xdr:col>
                    <xdr:colOff>3695700</xdr:colOff>
                    <xdr:row>22</xdr:row>
                    <xdr:rowOff>0</xdr:rowOff>
                  </from>
                  <to>
                    <xdr:col>5</xdr:col>
                    <xdr:colOff>361950</xdr:colOff>
                    <xdr:row>24</xdr:row>
                    <xdr:rowOff>19050</xdr:rowOff>
                  </to>
                </anchor>
              </controlPr>
            </control>
          </mc:Choice>
        </mc:AlternateContent>
        <mc:AlternateContent xmlns:mc="http://schemas.openxmlformats.org/markup-compatibility/2006">
          <mc:Choice Requires="x14">
            <control shapeId="47299" r:id="rId198" name="Group Box 195">
              <controlPr defaultSize="0" autoFill="0" autoPict="0">
                <anchor moveWithCells="1">
                  <from>
                    <xdr:col>2</xdr:col>
                    <xdr:colOff>3781425</xdr:colOff>
                    <xdr:row>26</xdr:row>
                    <xdr:rowOff>0</xdr:rowOff>
                  </from>
                  <to>
                    <xdr:col>5</xdr:col>
                    <xdr:colOff>361950</xdr:colOff>
                    <xdr:row>27</xdr:row>
                    <xdr:rowOff>123825</xdr:rowOff>
                  </to>
                </anchor>
              </controlPr>
            </control>
          </mc:Choice>
        </mc:AlternateContent>
        <mc:AlternateContent xmlns:mc="http://schemas.openxmlformats.org/markup-compatibility/2006">
          <mc:Choice Requires="x14">
            <control shapeId="47300" r:id="rId199" name="Group Box 196">
              <controlPr defaultSize="0" autoFill="0" autoPict="0">
                <anchor moveWithCells="1">
                  <from>
                    <xdr:col>2</xdr:col>
                    <xdr:colOff>3810000</xdr:colOff>
                    <xdr:row>26</xdr:row>
                    <xdr:rowOff>0</xdr:rowOff>
                  </from>
                  <to>
                    <xdr:col>5</xdr:col>
                    <xdr:colOff>381000</xdr:colOff>
                    <xdr:row>28</xdr:row>
                    <xdr:rowOff>9525</xdr:rowOff>
                  </to>
                </anchor>
              </controlPr>
            </control>
          </mc:Choice>
        </mc:AlternateContent>
        <mc:AlternateContent xmlns:mc="http://schemas.openxmlformats.org/markup-compatibility/2006">
          <mc:Choice Requires="x14">
            <control shapeId="47301" r:id="rId200" name="Group Box 197">
              <controlPr defaultSize="0" autoFill="0" autoPict="0">
                <anchor moveWithCells="1">
                  <from>
                    <xdr:col>2</xdr:col>
                    <xdr:colOff>3676650</xdr:colOff>
                    <xdr:row>26</xdr:row>
                    <xdr:rowOff>0</xdr:rowOff>
                  </from>
                  <to>
                    <xdr:col>5</xdr:col>
                    <xdr:colOff>295275</xdr:colOff>
                    <xdr:row>28</xdr:row>
                    <xdr:rowOff>9525</xdr:rowOff>
                  </to>
                </anchor>
              </controlPr>
            </control>
          </mc:Choice>
        </mc:AlternateContent>
        <mc:AlternateContent xmlns:mc="http://schemas.openxmlformats.org/markup-compatibility/2006">
          <mc:Choice Requires="x14">
            <control shapeId="47302" r:id="rId201" name="Group Box 198">
              <controlPr defaultSize="0" autoFill="0" autoPict="0">
                <anchor moveWithCells="1">
                  <from>
                    <xdr:col>2</xdr:col>
                    <xdr:colOff>3724275</xdr:colOff>
                    <xdr:row>27</xdr:row>
                    <xdr:rowOff>133350</xdr:rowOff>
                  </from>
                  <to>
                    <xdr:col>5</xdr:col>
                    <xdr:colOff>285750</xdr:colOff>
                    <xdr:row>29</xdr:row>
                    <xdr:rowOff>38100</xdr:rowOff>
                  </to>
                </anchor>
              </controlPr>
            </control>
          </mc:Choice>
        </mc:AlternateContent>
        <mc:AlternateContent xmlns:mc="http://schemas.openxmlformats.org/markup-compatibility/2006">
          <mc:Choice Requires="x14">
            <control shapeId="47303" r:id="rId202" name="Group Box 19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4" r:id="rId203" name="Group Box 200">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5" r:id="rId204" name="Group Box 20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6" r:id="rId205" name="Group Box 20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07" r:id="rId206" name="Group Box 20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08" r:id="rId207" name="Group Box 204">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09" r:id="rId208" name="Group Box 20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0" r:id="rId209" name="Group Box 20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1" r:id="rId210" name="Group Box 207">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12" r:id="rId211" name="Group Box 20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3" r:id="rId212" name="Group Box 20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4" r:id="rId213" name="Group Box 21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15" r:id="rId214" name="Group Box 21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6" r:id="rId215" name="Group Box 21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17" r:id="rId216" name="Group Box 213">
              <controlPr defaultSize="0" autoFill="0" autoPict="0">
                <anchor moveWithCells="1">
                  <from>
                    <xdr:col>2</xdr:col>
                    <xdr:colOff>3733800</xdr:colOff>
                    <xdr:row>42</xdr:row>
                    <xdr:rowOff>171450</xdr:rowOff>
                  </from>
                  <to>
                    <xdr:col>5</xdr:col>
                    <xdr:colOff>200025</xdr:colOff>
                    <xdr:row>44</xdr:row>
                    <xdr:rowOff>85725</xdr:rowOff>
                  </to>
                </anchor>
              </controlPr>
            </control>
          </mc:Choice>
        </mc:AlternateContent>
        <mc:AlternateContent xmlns:mc="http://schemas.openxmlformats.org/markup-compatibility/2006">
          <mc:Choice Requires="x14">
            <control shapeId="47318" r:id="rId217" name="Group Box 214">
              <controlPr defaultSize="0" autoFill="0" autoPict="0">
                <anchor moveWithCells="1">
                  <from>
                    <xdr:col>2</xdr:col>
                    <xdr:colOff>3848100</xdr:colOff>
                    <xdr:row>43</xdr:row>
                    <xdr:rowOff>0</xdr:rowOff>
                  </from>
                  <to>
                    <xdr:col>5</xdr:col>
                    <xdr:colOff>190500</xdr:colOff>
                    <xdr:row>44</xdr:row>
                    <xdr:rowOff>95250</xdr:rowOff>
                  </to>
                </anchor>
              </controlPr>
            </control>
          </mc:Choice>
        </mc:AlternateContent>
        <mc:AlternateContent xmlns:mc="http://schemas.openxmlformats.org/markup-compatibility/2006">
          <mc:Choice Requires="x14">
            <control shapeId="47319" r:id="rId218" name="Group Box 215">
              <controlPr defaultSize="0" autoFill="0" autoPict="0">
                <anchor moveWithCells="1">
                  <from>
                    <xdr:col>2</xdr:col>
                    <xdr:colOff>3657600</xdr:colOff>
                    <xdr:row>43</xdr:row>
                    <xdr:rowOff>0</xdr:rowOff>
                  </from>
                  <to>
                    <xdr:col>5</xdr:col>
                    <xdr:colOff>400050</xdr:colOff>
                    <xdr:row>44</xdr:row>
                    <xdr:rowOff>123825</xdr:rowOff>
                  </to>
                </anchor>
              </controlPr>
            </control>
          </mc:Choice>
        </mc:AlternateContent>
        <mc:AlternateContent xmlns:mc="http://schemas.openxmlformats.org/markup-compatibility/2006">
          <mc:Choice Requires="x14">
            <control shapeId="47320" r:id="rId219" name="Group Box 216">
              <controlPr defaultSize="0" autoFill="0" autoPict="0">
                <anchor moveWithCells="1">
                  <from>
                    <xdr:col>2</xdr:col>
                    <xdr:colOff>3609975</xdr:colOff>
                    <xdr:row>43</xdr:row>
                    <xdr:rowOff>0</xdr:rowOff>
                  </from>
                  <to>
                    <xdr:col>5</xdr:col>
                    <xdr:colOff>342900</xdr:colOff>
                    <xdr:row>44</xdr:row>
                    <xdr:rowOff>142875</xdr:rowOff>
                  </to>
                </anchor>
              </controlPr>
            </control>
          </mc:Choice>
        </mc:AlternateContent>
        <mc:AlternateContent xmlns:mc="http://schemas.openxmlformats.org/markup-compatibility/2006">
          <mc:Choice Requires="x14">
            <control shapeId="47321" r:id="rId220" name="Group Box 217">
              <controlPr defaultSize="0" autoFill="0" autoPict="0">
                <anchor moveWithCells="1">
                  <from>
                    <xdr:col>2</xdr:col>
                    <xdr:colOff>3400425</xdr:colOff>
                    <xdr:row>43</xdr:row>
                    <xdr:rowOff>0</xdr:rowOff>
                  </from>
                  <to>
                    <xdr:col>7</xdr:col>
                    <xdr:colOff>276225</xdr:colOff>
                    <xdr:row>44</xdr:row>
                    <xdr:rowOff>95250</xdr:rowOff>
                  </to>
                </anchor>
              </controlPr>
            </control>
          </mc:Choice>
        </mc:AlternateContent>
        <mc:AlternateContent xmlns:mc="http://schemas.openxmlformats.org/markup-compatibility/2006">
          <mc:Choice Requires="x14">
            <control shapeId="47322" r:id="rId221" name="Group Box 21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7323" r:id="rId222" name="Group Box 219">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24" r:id="rId223" name="Group Box 22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7325" r:id="rId224" name="Group Box 22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26" r:id="rId225" name="Group Box 22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27" r:id="rId226" name="Group Box 223">
              <controlPr defaultSize="0" autoFill="0" autoPict="0">
                <anchor moveWithCells="1">
                  <from>
                    <xdr:col>2</xdr:col>
                    <xdr:colOff>3800475</xdr:colOff>
                    <xdr:row>43</xdr:row>
                    <xdr:rowOff>0</xdr:rowOff>
                  </from>
                  <to>
                    <xdr:col>5</xdr:col>
                    <xdr:colOff>142875</xdr:colOff>
                    <xdr:row>44</xdr:row>
                    <xdr:rowOff>95250</xdr:rowOff>
                  </to>
                </anchor>
              </controlPr>
            </control>
          </mc:Choice>
        </mc:AlternateContent>
        <mc:AlternateContent xmlns:mc="http://schemas.openxmlformats.org/markup-compatibility/2006">
          <mc:Choice Requires="x14">
            <control shapeId="47328" r:id="rId227" name="Group Box 224">
              <controlPr defaultSize="0" autoFill="0" autoPict="0">
                <anchor moveWithCells="1">
                  <from>
                    <xdr:col>2</xdr:col>
                    <xdr:colOff>3657600</xdr:colOff>
                    <xdr:row>43</xdr:row>
                    <xdr:rowOff>0</xdr:rowOff>
                  </from>
                  <to>
                    <xdr:col>5</xdr:col>
                    <xdr:colOff>447675</xdr:colOff>
                    <xdr:row>44</xdr:row>
                    <xdr:rowOff>152400</xdr:rowOff>
                  </to>
                </anchor>
              </controlPr>
            </control>
          </mc:Choice>
        </mc:AlternateContent>
        <mc:AlternateContent xmlns:mc="http://schemas.openxmlformats.org/markup-compatibility/2006">
          <mc:Choice Requires="x14">
            <control shapeId="47329" r:id="rId228" name="Group Box 225">
              <controlPr defaultSize="0" autoFill="0" autoPict="0">
                <anchor moveWithCells="1">
                  <from>
                    <xdr:col>2</xdr:col>
                    <xdr:colOff>3686175</xdr:colOff>
                    <xdr:row>43</xdr:row>
                    <xdr:rowOff>0</xdr:rowOff>
                  </from>
                  <to>
                    <xdr:col>5</xdr:col>
                    <xdr:colOff>371475</xdr:colOff>
                    <xdr:row>44</xdr:row>
                    <xdr:rowOff>95250</xdr:rowOff>
                  </to>
                </anchor>
              </controlPr>
            </control>
          </mc:Choice>
        </mc:AlternateContent>
        <mc:AlternateContent xmlns:mc="http://schemas.openxmlformats.org/markup-compatibility/2006">
          <mc:Choice Requires="x14">
            <control shapeId="47330" r:id="rId229" name="Group Box 226">
              <controlPr defaultSize="0" autoFill="0" autoPict="0">
                <anchor moveWithCells="1">
                  <from>
                    <xdr:col>2</xdr:col>
                    <xdr:colOff>3524250</xdr:colOff>
                    <xdr:row>43</xdr:row>
                    <xdr:rowOff>0</xdr:rowOff>
                  </from>
                  <to>
                    <xdr:col>5</xdr:col>
                    <xdr:colOff>504825</xdr:colOff>
                    <xdr:row>45</xdr:row>
                    <xdr:rowOff>19050</xdr:rowOff>
                  </to>
                </anchor>
              </controlPr>
            </control>
          </mc:Choice>
        </mc:AlternateContent>
        <mc:AlternateContent xmlns:mc="http://schemas.openxmlformats.org/markup-compatibility/2006">
          <mc:Choice Requires="x14">
            <control shapeId="47331" r:id="rId230" name="Group Box 227">
              <controlPr defaultSize="0" autoFill="0" autoPict="0">
                <anchor moveWithCells="1">
                  <from>
                    <xdr:col>2</xdr:col>
                    <xdr:colOff>3638550</xdr:colOff>
                    <xdr:row>43</xdr:row>
                    <xdr:rowOff>0</xdr:rowOff>
                  </from>
                  <to>
                    <xdr:col>5</xdr:col>
                    <xdr:colOff>514350</xdr:colOff>
                    <xdr:row>44</xdr:row>
                    <xdr:rowOff>95250</xdr:rowOff>
                  </to>
                </anchor>
              </controlPr>
            </control>
          </mc:Choice>
        </mc:AlternateContent>
        <mc:AlternateContent xmlns:mc="http://schemas.openxmlformats.org/markup-compatibility/2006">
          <mc:Choice Requires="x14">
            <control shapeId="47332" r:id="rId231" name="Group Box 228">
              <controlPr defaultSize="0" autoFill="0" autoPict="0">
                <anchor moveWithCells="1">
                  <from>
                    <xdr:col>2</xdr:col>
                    <xdr:colOff>3524250</xdr:colOff>
                    <xdr:row>43</xdr:row>
                    <xdr:rowOff>0</xdr:rowOff>
                  </from>
                  <to>
                    <xdr:col>7</xdr:col>
                    <xdr:colOff>342900</xdr:colOff>
                    <xdr:row>44</xdr:row>
                    <xdr:rowOff>114300</xdr:rowOff>
                  </to>
                </anchor>
              </controlPr>
            </control>
          </mc:Choice>
        </mc:AlternateContent>
        <mc:AlternateContent xmlns:mc="http://schemas.openxmlformats.org/markup-compatibility/2006">
          <mc:Choice Requires="x14">
            <control shapeId="47333" r:id="rId232" name="Group Box 229">
              <controlPr defaultSize="0" autoFill="0" autoPict="0">
                <anchor moveWithCells="1">
                  <from>
                    <xdr:col>2</xdr:col>
                    <xdr:colOff>3638550</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7334" r:id="rId233" name="Group Box 230">
              <controlPr defaultSize="0" autoFill="0" autoPict="0">
                <anchor moveWithCells="1">
                  <from>
                    <xdr:col>2</xdr:col>
                    <xdr:colOff>3743325</xdr:colOff>
                    <xdr:row>30</xdr:row>
                    <xdr:rowOff>0</xdr:rowOff>
                  </from>
                  <to>
                    <xdr:col>5</xdr:col>
                    <xdr:colOff>247650</xdr:colOff>
                    <xdr:row>31</xdr:row>
                    <xdr:rowOff>123825</xdr:rowOff>
                  </to>
                </anchor>
              </controlPr>
            </control>
          </mc:Choice>
        </mc:AlternateContent>
        <mc:AlternateContent xmlns:mc="http://schemas.openxmlformats.org/markup-compatibility/2006">
          <mc:Choice Requires="x14">
            <control shapeId="47335" r:id="rId234" name="Group Box 231">
              <controlPr defaultSize="0" autoFill="0" autoPict="0">
                <anchor moveWithCells="1">
                  <from>
                    <xdr:col>2</xdr:col>
                    <xdr:colOff>3590925</xdr:colOff>
                    <xdr:row>31</xdr:row>
                    <xdr:rowOff>161925</xdr:rowOff>
                  </from>
                  <to>
                    <xdr:col>5</xdr:col>
                    <xdr:colOff>600075</xdr:colOff>
                    <xdr:row>33</xdr:row>
                    <xdr:rowOff>66675</xdr:rowOff>
                  </to>
                </anchor>
              </controlPr>
            </control>
          </mc:Choice>
        </mc:AlternateContent>
        <mc:AlternateContent xmlns:mc="http://schemas.openxmlformats.org/markup-compatibility/2006">
          <mc:Choice Requires="x14">
            <control shapeId="47336" r:id="rId235" name="Group Box 232">
              <controlPr defaultSize="0" autoFill="0" autoPict="0">
                <anchor moveWithCells="1">
                  <from>
                    <xdr:col>2</xdr:col>
                    <xdr:colOff>3743325</xdr:colOff>
                    <xdr:row>34</xdr:row>
                    <xdr:rowOff>171450</xdr:rowOff>
                  </from>
                  <to>
                    <xdr:col>7</xdr:col>
                    <xdr:colOff>85725</xdr:colOff>
                    <xdr:row>36</xdr:row>
                    <xdr:rowOff>95250</xdr:rowOff>
                  </to>
                </anchor>
              </controlPr>
            </control>
          </mc:Choice>
        </mc:AlternateContent>
        <mc:AlternateContent xmlns:mc="http://schemas.openxmlformats.org/markup-compatibility/2006">
          <mc:Choice Requires="x14">
            <control shapeId="47337" r:id="rId236" name="Group Box 233">
              <controlPr defaultSize="0" autoFill="0" autoPict="0">
                <anchor moveWithCells="1">
                  <from>
                    <xdr:col>2</xdr:col>
                    <xdr:colOff>3733800</xdr:colOff>
                    <xdr:row>37</xdr:row>
                    <xdr:rowOff>0</xdr:rowOff>
                  </from>
                  <to>
                    <xdr:col>5</xdr:col>
                    <xdr:colOff>590550</xdr:colOff>
                    <xdr:row>38</xdr:row>
                    <xdr:rowOff>95250</xdr:rowOff>
                  </to>
                </anchor>
              </controlPr>
            </control>
          </mc:Choice>
        </mc:AlternateContent>
        <mc:AlternateContent xmlns:mc="http://schemas.openxmlformats.org/markup-compatibility/2006">
          <mc:Choice Requires="x14">
            <control shapeId="47338" r:id="rId237" name="Group Box 234">
              <controlPr defaultSize="0" autoFill="0" autoPict="0">
                <anchor moveWithCells="1">
                  <from>
                    <xdr:col>2</xdr:col>
                    <xdr:colOff>3762375</xdr:colOff>
                    <xdr:row>38</xdr:row>
                    <xdr:rowOff>161925</xdr:rowOff>
                  </from>
                  <to>
                    <xdr:col>5</xdr:col>
                    <xdr:colOff>352425</xdr:colOff>
                    <xdr:row>40</xdr:row>
                    <xdr:rowOff>114300</xdr:rowOff>
                  </to>
                </anchor>
              </controlPr>
            </control>
          </mc:Choice>
        </mc:AlternateContent>
        <mc:AlternateContent xmlns:mc="http://schemas.openxmlformats.org/markup-compatibility/2006">
          <mc:Choice Requires="x14">
            <control shapeId="47339" r:id="rId238" name="Group Box 235">
              <controlPr defaultSize="0" autoFill="0" autoPict="0">
                <anchor moveWithCells="1">
                  <from>
                    <xdr:col>2</xdr:col>
                    <xdr:colOff>3724275</xdr:colOff>
                    <xdr:row>6</xdr:row>
                    <xdr:rowOff>0</xdr:rowOff>
                  </from>
                  <to>
                    <xdr:col>5</xdr:col>
                    <xdr:colOff>219075</xdr:colOff>
                    <xdr:row>8</xdr:row>
                    <xdr:rowOff>57150</xdr:rowOff>
                  </to>
                </anchor>
              </controlPr>
            </control>
          </mc:Choice>
        </mc:AlternateContent>
        <mc:AlternateContent xmlns:mc="http://schemas.openxmlformats.org/markup-compatibility/2006">
          <mc:Choice Requires="x14">
            <control shapeId="47340" r:id="rId239" name="Group Box 236">
              <controlPr defaultSize="0" autoFill="0" autoPict="0">
                <anchor moveWithCells="1">
                  <from>
                    <xdr:col>2</xdr:col>
                    <xdr:colOff>3705225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7341" r:id="rId240" name="Group Box 237">
              <controlPr defaultSize="0" autoFill="0" autoPict="0">
                <anchor moveWithCells="1">
                  <from>
                    <xdr:col>2</xdr:col>
                    <xdr:colOff>3790950</xdr:colOff>
                    <xdr:row>19</xdr:row>
                    <xdr:rowOff>0</xdr:rowOff>
                  </from>
                  <to>
                    <xdr:col>5</xdr:col>
                    <xdr:colOff>323850</xdr:colOff>
                    <xdr:row>20</xdr:row>
                    <xdr:rowOff>95250</xdr:rowOff>
                  </to>
                </anchor>
              </controlPr>
            </control>
          </mc:Choice>
        </mc:AlternateContent>
        <mc:AlternateContent xmlns:mc="http://schemas.openxmlformats.org/markup-compatibility/2006">
          <mc:Choice Requires="x14">
            <control shapeId="47342" r:id="rId241" name="Group Box 238">
              <controlPr defaultSize="0" autoFill="0" autoPict="0">
                <anchor moveWithCells="1">
                  <from>
                    <xdr:col>2</xdr:col>
                    <xdr:colOff>3686175</xdr:colOff>
                    <xdr:row>3</xdr:row>
                    <xdr:rowOff>171450</xdr:rowOff>
                  </from>
                  <to>
                    <xdr:col>5</xdr:col>
                    <xdr:colOff>466725</xdr:colOff>
                    <xdr:row>5</xdr:row>
                    <xdr:rowOff>76200</xdr:rowOff>
                  </to>
                </anchor>
              </controlPr>
            </control>
          </mc:Choice>
        </mc:AlternateContent>
        <mc:AlternateContent xmlns:mc="http://schemas.openxmlformats.org/markup-compatibility/2006">
          <mc:Choice Requires="x14">
            <control shapeId="47343" r:id="rId242" name="Group Box 239">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7344" r:id="rId243" name="Group Box 240">
              <controlPr defaultSize="0" autoFill="0" autoPict="0">
                <anchor moveWithCells="1">
                  <from>
                    <xdr:col>2</xdr:col>
                    <xdr:colOff>3381375</xdr:colOff>
                    <xdr:row>15</xdr:row>
                    <xdr:rowOff>180975</xdr:rowOff>
                  </from>
                  <to>
                    <xdr:col>5</xdr:col>
                    <xdr:colOff>590550</xdr:colOff>
                    <xdr:row>17</xdr:row>
                    <xdr:rowOff>95250</xdr:rowOff>
                  </to>
                </anchor>
              </controlPr>
            </control>
          </mc:Choice>
        </mc:AlternateContent>
        <mc:AlternateContent xmlns:mc="http://schemas.openxmlformats.org/markup-compatibility/2006">
          <mc:Choice Requires="x14">
            <control shapeId="47345" r:id="rId244" name="Group Box 241">
              <controlPr defaultSize="0" autoFill="0" autoPict="0">
                <anchor moveWithCells="1">
                  <from>
                    <xdr:col>2</xdr:col>
                    <xdr:colOff>3524250</xdr:colOff>
                    <xdr:row>15</xdr:row>
                    <xdr:rowOff>180975</xdr:rowOff>
                  </from>
                  <to>
                    <xdr:col>5</xdr:col>
                    <xdr:colOff>619125</xdr:colOff>
                    <xdr:row>17</xdr:row>
                    <xdr:rowOff>95250</xdr:rowOff>
                  </to>
                </anchor>
              </controlPr>
            </control>
          </mc:Choice>
        </mc:AlternateContent>
        <mc:AlternateContent xmlns:mc="http://schemas.openxmlformats.org/markup-compatibility/2006">
          <mc:Choice Requires="x14">
            <control shapeId="47346" r:id="rId245" name="Group Box 242">
              <controlPr defaultSize="0" autoFill="0" autoPict="0">
                <anchor moveWithCells="1">
                  <from>
                    <xdr:col>2</xdr:col>
                    <xdr:colOff>3686175</xdr:colOff>
                    <xdr:row>15</xdr:row>
                    <xdr:rowOff>171450</xdr:rowOff>
                  </from>
                  <to>
                    <xdr:col>5</xdr:col>
                    <xdr:colOff>466725</xdr:colOff>
                    <xdr:row>17</xdr:row>
                    <xdr:rowOff>76200</xdr:rowOff>
                  </to>
                </anchor>
              </controlPr>
            </control>
          </mc:Choice>
        </mc:AlternateContent>
        <mc:AlternateContent xmlns:mc="http://schemas.openxmlformats.org/markup-compatibility/2006">
          <mc:Choice Requires="x14">
            <control shapeId="47347" r:id="rId246" name="Group Box 243">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7348" r:id="rId247" name="Group Box 244">
              <controlPr defaultSize="0" autoFill="0" autoPict="0">
                <anchor moveWithCells="1">
                  <from>
                    <xdr:col>2</xdr:col>
                    <xdr:colOff>3790950</xdr:colOff>
                    <xdr:row>5</xdr:row>
                    <xdr:rowOff>0</xdr:rowOff>
                  </from>
                  <to>
                    <xdr:col>5</xdr:col>
                    <xdr:colOff>257175</xdr:colOff>
                    <xdr:row>6</xdr:row>
                    <xdr:rowOff>95250</xdr:rowOff>
                  </to>
                </anchor>
              </controlPr>
            </control>
          </mc:Choice>
        </mc:AlternateContent>
        <mc:AlternateContent xmlns:mc="http://schemas.openxmlformats.org/markup-compatibility/2006">
          <mc:Choice Requires="x14">
            <control shapeId="47349" r:id="rId248" name="Group Box 245">
              <controlPr defaultSize="0" autoFill="0" autoPict="0">
                <anchor moveWithCells="1">
                  <from>
                    <xdr:col>2</xdr:col>
                    <xdr:colOff>3714750</xdr:colOff>
                    <xdr:row>5</xdr:row>
                    <xdr:rowOff>133350</xdr:rowOff>
                  </from>
                  <to>
                    <xdr:col>5</xdr:col>
                    <xdr:colOff>476250</xdr:colOff>
                    <xdr:row>7</xdr:row>
                    <xdr:rowOff>57150</xdr:rowOff>
                  </to>
                </anchor>
              </controlPr>
            </control>
          </mc:Choice>
        </mc:AlternateContent>
        <mc:AlternateContent xmlns:mc="http://schemas.openxmlformats.org/markup-compatibility/2006">
          <mc:Choice Requires="x14">
            <control shapeId="47350" r:id="rId249" name="Group Box 246">
              <controlPr defaultSize="0" autoFill="0" autoPict="0">
                <anchor moveWithCells="1">
                  <from>
                    <xdr:col>2</xdr:col>
                    <xdr:colOff>3686175</xdr:colOff>
                    <xdr:row>18</xdr:row>
                    <xdr:rowOff>0</xdr:rowOff>
                  </from>
                  <to>
                    <xdr:col>5</xdr:col>
                    <xdr:colOff>466725</xdr:colOff>
                    <xdr:row>19</xdr:row>
                    <xdr:rowOff>95250</xdr:rowOff>
                  </to>
                </anchor>
              </controlPr>
            </control>
          </mc:Choice>
        </mc:AlternateContent>
        <mc:AlternateContent xmlns:mc="http://schemas.openxmlformats.org/markup-compatibility/2006">
          <mc:Choice Requires="x14">
            <control shapeId="47351" r:id="rId250" name="Group Box 247">
              <controlPr defaultSize="0" autoFill="0" autoPict="0">
                <anchor moveWithCells="1">
                  <from>
                    <xdr:col>2</xdr:col>
                    <xdr:colOff>3686175</xdr:colOff>
                    <xdr:row>18</xdr:row>
                    <xdr:rowOff>0</xdr:rowOff>
                  </from>
                  <to>
                    <xdr:col>5</xdr:col>
                    <xdr:colOff>342900</xdr:colOff>
                    <xdr:row>19</xdr:row>
                    <xdr:rowOff>123825</xdr:rowOff>
                  </to>
                </anchor>
              </controlPr>
            </control>
          </mc:Choice>
        </mc:AlternateContent>
        <mc:AlternateContent xmlns:mc="http://schemas.openxmlformats.org/markup-compatibility/2006">
          <mc:Choice Requires="x14">
            <control shapeId="47352" r:id="rId251" name="Group Box 248">
              <controlPr defaultSize="0" autoFill="0" autoPict="0">
                <anchor moveWithCells="1">
                  <from>
                    <xdr:col>2</xdr:col>
                    <xdr:colOff>3533775</xdr:colOff>
                    <xdr:row>18</xdr:row>
                    <xdr:rowOff>0</xdr:rowOff>
                  </from>
                  <to>
                    <xdr:col>5</xdr:col>
                    <xdr:colOff>514350</xdr:colOff>
                    <xdr:row>19</xdr:row>
                    <xdr:rowOff>95250</xdr:rowOff>
                  </to>
                </anchor>
              </controlPr>
            </control>
          </mc:Choice>
        </mc:AlternateContent>
        <mc:AlternateContent xmlns:mc="http://schemas.openxmlformats.org/markup-compatibility/2006">
          <mc:Choice Requires="x14">
            <control shapeId="47353" r:id="rId252" name="Group Box 249">
              <controlPr defaultSize="0" autoFill="0" autoPict="0">
                <anchor moveWithCells="1">
                  <from>
                    <xdr:col>2</xdr:col>
                    <xdr:colOff>3686175</xdr:colOff>
                    <xdr:row>19</xdr:row>
                    <xdr:rowOff>0</xdr:rowOff>
                  </from>
                  <to>
                    <xdr:col>5</xdr:col>
                    <xdr:colOff>466725</xdr:colOff>
                    <xdr:row>20</xdr:row>
                    <xdr:rowOff>95250</xdr:rowOff>
                  </to>
                </anchor>
              </controlPr>
            </control>
          </mc:Choice>
        </mc:AlternateContent>
        <mc:AlternateContent xmlns:mc="http://schemas.openxmlformats.org/markup-compatibility/2006">
          <mc:Choice Requires="x14">
            <control shapeId="47354" r:id="rId253" name="Group Box 250">
              <controlPr defaultSize="0" autoFill="0" autoPict="0">
                <anchor moveWithCells="1">
                  <from>
                    <xdr:col>2</xdr:col>
                    <xdr:colOff>3686175</xdr:colOff>
                    <xdr:row>19</xdr:row>
                    <xdr:rowOff>0</xdr:rowOff>
                  </from>
                  <to>
                    <xdr:col>5</xdr:col>
                    <xdr:colOff>342900</xdr:colOff>
                    <xdr:row>20</xdr:row>
                    <xdr:rowOff>123825</xdr:rowOff>
                  </to>
                </anchor>
              </controlPr>
            </control>
          </mc:Choice>
        </mc:AlternateContent>
        <mc:AlternateContent xmlns:mc="http://schemas.openxmlformats.org/markup-compatibility/2006">
          <mc:Choice Requires="x14">
            <control shapeId="47355" r:id="rId254" name="Group Box 251">
              <controlPr defaultSize="0" autoFill="0" autoPict="0">
                <anchor moveWithCells="1">
                  <from>
                    <xdr:col>2</xdr:col>
                    <xdr:colOff>3533775</xdr:colOff>
                    <xdr:row>19</xdr:row>
                    <xdr:rowOff>0</xdr:rowOff>
                  </from>
                  <to>
                    <xdr:col>5</xdr:col>
                    <xdr:colOff>514350</xdr:colOff>
                    <xdr:row>20</xdr:row>
                    <xdr:rowOff>95250</xdr:rowOff>
                  </to>
                </anchor>
              </controlPr>
            </control>
          </mc:Choice>
        </mc:AlternateContent>
        <mc:AlternateContent xmlns:mc="http://schemas.openxmlformats.org/markup-compatibility/2006">
          <mc:Choice Requires="x14">
            <control shapeId="47356" r:id="rId255" name="Group Box 252">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7357" r:id="rId256" name="Group Box 253">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7358" r:id="rId257" name="Group Box 254">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7359" r:id="rId258" name="Group Box 255">
              <controlPr defaultSize="0" autoFill="0" autoPict="0">
                <anchor moveWithCells="1">
                  <from>
                    <xdr:col>2</xdr:col>
                    <xdr:colOff>3581400</xdr:colOff>
                    <xdr:row>17</xdr:row>
                    <xdr:rowOff>104775</xdr:rowOff>
                  </from>
                  <to>
                    <xdr:col>5</xdr:col>
                    <xdr:colOff>476250</xdr:colOff>
                    <xdr:row>19</xdr:row>
                    <xdr:rowOff>38100</xdr:rowOff>
                  </to>
                </anchor>
              </controlPr>
            </control>
          </mc:Choice>
        </mc:AlternateContent>
        <mc:AlternateContent xmlns:mc="http://schemas.openxmlformats.org/markup-compatibility/2006">
          <mc:Choice Requires="x14">
            <control shapeId="47360" r:id="rId259" name="Group Box 256">
              <controlPr defaultSize="0" autoFill="0" autoPict="0">
                <anchor moveWithCells="1">
                  <from>
                    <xdr:col>2</xdr:col>
                    <xdr:colOff>3429000</xdr:colOff>
                    <xdr:row>18</xdr:row>
                    <xdr:rowOff>123825</xdr:rowOff>
                  </from>
                  <to>
                    <xdr:col>5</xdr:col>
                    <xdr:colOff>542925</xdr:colOff>
                    <xdr:row>20</xdr:row>
                    <xdr:rowOff>28575</xdr:rowOff>
                  </to>
                </anchor>
              </controlPr>
            </control>
          </mc:Choice>
        </mc:AlternateContent>
        <mc:AlternateContent xmlns:mc="http://schemas.openxmlformats.org/markup-compatibility/2006">
          <mc:Choice Requires="x14">
            <control shapeId="47361" r:id="rId260" name="Group Box 257">
              <controlPr defaultSize="0" autoFill="0" autoPict="0">
                <anchor moveWithCells="1">
                  <from>
                    <xdr:col>2</xdr:col>
                    <xdr:colOff>3657600</xdr:colOff>
                    <xdr:row>19</xdr:row>
                    <xdr:rowOff>85725</xdr:rowOff>
                  </from>
                  <to>
                    <xdr:col>5</xdr:col>
                    <xdr:colOff>552450</xdr:colOff>
                    <xdr:row>20</xdr:row>
                    <xdr:rowOff>180975</xdr:rowOff>
                  </to>
                </anchor>
              </controlPr>
            </control>
          </mc:Choice>
        </mc:AlternateContent>
        <mc:AlternateContent xmlns:mc="http://schemas.openxmlformats.org/markup-compatibility/2006">
          <mc:Choice Requires="x14">
            <control shapeId="47362" r:id="rId261" name="Group Box 258">
              <controlPr defaultSize="0" autoFill="0" autoPict="0">
                <anchor moveWithCells="1">
                  <from>
                    <xdr:col>2</xdr:col>
                    <xdr:colOff>3752850</xdr:colOff>
                    <xdr:row>4</xdr:row>
                    <xdr:rowOff>57150</xdr:rowOff>
                  </from>
                  <to>
                    <xdr:col>5</xdr:col>
                    <xdr:colOff>361950</xdr:colOff>
                    <xdr:row>6</xdr:row>
                    <xdr:rowOff>28575</xdr:rowOff>
                  </to>
                </anchor>
              </controlPr>
            </control>
          </mc:Choice>
        </mc:AlternateContent>
        <mc:AlternateContent xmlns:mc="http://schemas.openxmlformats.org/markup-compatibility/2006">
          <mc:Choice Requires="x14">
            <control shapeId="47363" r:id="rId262" name="Group Box 259">
              <controlPr defaultSize="0" autoFill="0" autoPict="0">
                <anchor moveWithCells="1">
                  <from>
                    <xdr:col>2</xdr:col>
                    <xdr:colOff>3848100</xdr:colOff>
                    <xdr:row>16</xdr:row>
                    <xdr:rowOff>171450</xdr:rowOff>
                  </from>
                  <to>
                    <xdr:col>5</xdr:col>
                    <xdr:colOff>295275</xdr:colOff>
                    <xdr:row>18</xdr:row>
                    <xdr:rowOff>76200</xdr:rowOff>
                  </to>
                </anchor>
              </controlPr>
            </control>
          </mc:Choice>
        </mc:AlternateContent>
        <mc:AlternateContent xmlns:mc="http://schemas.openxmlformats.org/markup-compatibility/2006">
          <mc:Choice Requires="x14">
            <control shapeId="47364" r:id="rId263" name="Group Box 260">
              <controlPr defaultSize="0" autoFill="0" autoPict="0">
                <anchor moveWithCells="1">
                  <from>
                    <xdr:col>2</xdr:col>
                    <xdr:colOff>3790950</xdr:colOff>
                    <xdr:row>23</xdr:row>
                    <xdr:rowOff>142875</xdr:rowOff>
                  </from>
                  <to>
                    <xdr:col>5</xdr:col>
                    <xdr:colOff>209550</xdr:colOff>
                    <xdr:row>25</xdr:row>
                    <xdr:rowOff>57150</xdr:rowOff>
                  </to>
                </anchor>
              </controlPr>
            </control>
          </mc:Choice>
        </mc:AlternateContent>
        <mc:AlternateContent xmlns:mc="http://schemas.openxmlformats.org/markup-compatibility/2006">
          <mc:Choice Requires="x14">
            <control shapeId="47365" r:id="rId264" name="Group Box 261">
              <controlPr defaultSize="0" autoFill="0" autoPict="0">
                <anchor moveWithCells="1">
                  <from>
                    <xdr:col>2</xdr:col>
                    <xdr:colOff>3629025</xdr:colOff>
                    <xdr:row>26</xdr:row>
                    <xdr:rowOff>0</xdr:rowOff>
                  </from>
                  <to>
                    <xdr:col>5</xdr:col>
                    <xdr:colOff>533400</xdr:colOff>
                    <xdr:row>27</xdr:row>
                    <xdr:rowOff>95250</xdr:rowOff>
                  </to>
                </anchor>
              </controlPr>
            </control>
          </mc:Choice>
        </mc:AlternateContent>
        <mc:AlternateContent xmlns:mc="http://schemas.openxmlformats.org/markup-compatibility/2006">
          <mc:Choice Requires="x14">
            <control shapeId="47366" r:id="rId265" name="Group Box 262">
              <controlPr defaultSize="0" autoFill="0" autoPict="0">
                <anchor moveWithCells="1">
                  <from>
                    <xdr:col>2</xdr:col>
                    <xdr:colOff>3705225</xdr:colOff>
                    <xdr:row>29</xdr:row>
                    <xdr:rowOff>133350</xdr:rowOff>
                  </from>
                  <to>
                    <xdr:col>5</xdr:col>
                    <xdr:colOff>466725</xdr:colOff>
                    <xdr:row>31</xdr:row>
                    <xdr:rowOff>123825</xdr:rowOff>
                  </to>
                </anchor>
              </controlPr>
            </control>
          </mc:Choice>
        </mc:AlternateContent>
        <mc:AlternateContent xmlns:mc="http://schemas.openxmlformats.org/markup-compatibility/2006">
          <mc:Choice Requires="x14">
            <control shapeId="47367" r:id="rId266" name="Group Box 263">
              <controlPr defaultSize="0" autoFill="0" autoPict="0">
                <anchor moveWithCells="1">
                  <from>
                    <xdr:col>2</xdr:col>
                    <xdr:colOff>3752850</xdr:colOff>
                    <xdr:row>36</xdr:row>
                    <xdr:rowOff>161925</xdr:rowOff>
                  </from>
                  <to>
                    <xdr:col>5</xdr:col>
                    <xdr:colOff>361950</xdr:colOff>
                    <xdr:row>38</xdr:row>
                    <xdr:rowOff>66675</xdr:rowOff>
                  </to>
                </anchor>
              </controlPr>
            </control>
          </mc:Choice>
        </mc:AlternateContent>
        <mc:AlternateContent xmlns:mc="http://schemas.openxmlformats.org/markup-compatibility/2006">
          <mc:Choice Requires="x14">
            <control shapeId="47368" r:id="rId267" name="Group Box 264">
              <controlPr defaultSize="0" autoFill="0" autoPict="0">
                <anchor moveWithCells="1">
                  <from>
                    <xdr:col>2</xdr:col>
                    <xdr:colOff>3762375</xdr:colOff>
                    <xdr:row>42</xdr:row>
                    <xdr:rowOff>123825</xdr:rowOff>
                  </from>
                  <to>
                    <xdr:col>5</xdr:col>
                    <xdr:colOff>257175</xdr:colOff>
                    <xdr:row>44</xdr:row>
                    <xdr:rowOff>104775</xdr:rowOff>
                  </to>
                </anchor>
              </controlPr>
            </control>
          </mc:Choice>
        </mc:AlternateContent>
        <mc:AlternateContent xmlns:mc="http://schemas.openxmlformats.org/markup-compatibility/2006">
          <mc:Choice Requires="x14">
            <control shapeId="47369" r:id="rId268" name="Group Box 265">
              <controlPr defaultSize="0" autoFill="0" autoPict="0">
                <anchor moveWithCells="1">
                  <from>
                    <xdr:col>2</xdr:col>
                    <xdr:colOff>3743325</xdr:colOff>
                    <xdr:row>43</xdr:row>
                    <xdr:rowOff>0</xdr:rowOff>
                  </from>
                  <to>
                    <xdr:col>5</xdr:col>
                    <xdr:colOff>200025</xdr:colOff>
                    <xdr:row>44</xdr:row>
                    <xdr:rowOff>95250</xdr:rowOff>
                  </to>
                </anchor>
              </controlPr>
            </control>
          </mc:Choice>
        </mc:AlternateContent>
        <mc:AlternateContent xmlns:mc="http://schemas.openxmlformats.org/markup-compatibility/2006">
          <mc:Choice Requires="x14">
            <control shapeId="47370" r:id="rId269" name="Group Box 266">
              <controlPr defaultSize="0" autoFill="0" autoPict="0">
                <anchor moveWithCells="1">
                  <from>
                    <xdr:col>2</xdr:col>
                    <xdr:colOff>3571875</xdr:colOff>
                    <xdr:row>43</xdr:row>
                    <xdr:rowOff>0</xdr:rowOff>
                  </from>
                  <to>
                    <xdr:col>5</xdr:col>
                    <xdr:colOff>447675</xdr:colOff>
                    <xdr:row>44</xdr:row>
                    <xdr:rowOff>142875</xdr:rowOff>
                  </to>
                </anchor>
              </controlPr>
            </control>
          </mc:Choice>
        </mc:AlternateContent>
        <mc:AlternateContent xmlns:mc="http://schemas.openxmlformats.org/markup-compatibility/2006">
          <mc:Choice Requires="x14">
            <control shapeId="47371" r:id="rId270" name="Group Box 267">
              <controlPr defaultSize="0" autoFill="0" autoPict="0">
                <anchor moveWithCells="1">
                  <from>
                    <xdr:col>2</xdr:col>
                    <xdr:colOff>3752850</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7372" r:id="rId271" name="Group Box 268">
              <controlPr defaultSize="0" autoFill="0" autoPict="0">
                <anchor moveWithCells="1">
                  <from>
                    <xdr:col>2</xdr:col>
                    <xdr:colOff>3752850</xdr:colOff>
                    <xdr:row>43</xdr:row>
                    <xdr:rowOff>0</xdr:rowOff>
                  </from>
                  <to>
                    <xdr:col>5</xdr:col>
                    <xdr:colOff>247650</xdr:colOff>
                    <xdr:row>44</xdr:row>
                    <xdr:rowOff>104775</xdr:rowOff>
                  </to>
                </anchor>
              </controlPr>
            </control>
          </mc:Choice>
        </mc:AlternateContent>
        <mc:AlternateContent xmlns:mc="http://schemas.openxmlformats.org/markup-compatibility/2006">
          <mc:Choice Requires="x14">
            <control shapeId="47373" r:id="rId272" name="Group Box 269">
              <controlPr defaultSize="0" autoFill="0" autoPict="0">
                <anchor moveWithCells="1">
                  <from>
                    <xdr:col>2</xdr:col>
                    <xdr:colOff>3800475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7374" r:id="rId273" name="Group Box 270">
              <controlPr defaultSize="0" autoFill="0" autoPict="0">
                <anchor moveWithCells="1">
                  <from>
                    <xdr:col>2</xdr:col>
                    <xdr:colOff>3676650</xdr:colOff>
                    <xdr:row>26</xdr:row>
                    <xdr:rowOff>0</xdr:rowOff>
                  </from>
                  <to>
                    <xdr:col>5</xdr:col>
                    <xdr:colOff>666750</xdr:colOff>
                    <xdr:row>27</xdr:row>
                    <xdr:rowOff>161925</xdr:rowOff>
                  </to>
                </anchor>
              </controlPr>
            </control>
          </mc:Choice>
        </mc:AlternateContent>
        <mc:AlternateContent xmlns:mc="http://schemas.openxmlformats.org/markup-compatibility/2006">
          <mc:Choice Requires="x14">
            <control shapeId="47375" r:id="rId274" name="Group Box 271">
              <controlPr defaultSize="0" autoFill="0" autoPict="0">
                <anchor moveWithCells="1">
                  <from>
                    <xdr:col>2</xdr:col>
                    <xdr:colOff>3695700</xdr:colOff>
                    <xdr:row>43</xdr:row>
                    <xdr:rowOff>0</xdr:rowOff>
                  </from>
                  <to>
                    <xdr:col>5</xdr:col>
                    <xdr:colOff>457200</xdr:colOff>
                    <xdr:row>44</xdr:row>
                    <xdr:rowOff>180975</xdr:rowOff>
                  </to>
                </anchor>
              </controlPr>
            </control>
          </mc:Choice>
        </mc:AlternateContent>
        <mc:AlternateContent xmlns:mc="http://schemas.openxmlformats.org/markup-compatibility/2006">
          <mc:Choice Requires="x14">
            <control shapeId="47376" r:id="rId275" name="Group Box 272">
              <controlPr defaultSize="0" autoFill="0" autoPict="0">
                <anchor moveWithCells="1">
                  <from>
                    <xdr:col>2</xdr:col>
                    <xdr:colOff>3810000</xdr:colOff>
                    <xdr:row>4</xdr:row>
                    <xdr:rowOff>161925</xdr:rowOff>
                  </from>
                  <to>
                    <xdr:col>5</xdr:col>
                    <xdr:colOff>352425</xdr:colOff>
                    <xdr:row>6</xdr:row>
                    <xdr:rowOff>57150</xdr:rowOff>
                  </to>
                </anchor>
              </controlPr>
            </control>
          </mc:Choice>
        </mc:AlternateContent>
        <mc:AlternateContent xmlns:mc="http://schemas.openxmlformats.org/markup-compatibility/2006">
          <mc:Choice Requires="x14">
            <control shapeId="47377" r:id="rId276" name="Group Box 273">
              <controlPr defaultSize="0" autoFill="0" autoPict="0">
                <anchor moveWithCells="1">
                  <from>
                    <xdr:col>2</xdr:col>
                    <xdr:colOff>3790950</xdr:colOff>
                    <xdr:row>6</xdr:row>
                    <xdr:rowOff>0</xdr:rowOff>
                  </from>
                  <to>
                    <xdr:col>5</xdr:col>
                    <xdr:colOff>257175</xdr:colOff>
                    <xdr:row>7</xdr:row>
                    <xdr:rowOff>95250</xdr:rowOff>
                  </to>
                </anchor>
              </controlPr>
            </control>
          </mc:Choice>
        </mc:AlternateContent>
        <mc:AlternateContent xmlns:mc="http://schemas.openxmlformats.org/markup-compatibility/2006">
          <mc:Choice Requires="x14">
            <control shapeId="47378" r:id="rId277" name="Group Box 274">
              <controlPr defaultSize="0" autoFill="0" autoPict="0">
                <anchor moveWithCells="1">
                  <from>
                    <xdr:col>2</xdr:col>
                    <xdr:colOff>3752850</xdr:colOff>
                    <xdr:row>5</xdr:row>
                    <xdr:rowOff>57150</xdr:rowOff>
                  </from>
                  <to>
                    <xdr:col>5</xdr:col>
                    <xdr:colOff>361950</xdr:colOff>
                    <xdr:row>7</xdr:row>
                    <xdr:rowOff>28575</xdr:rowOff>
                  </to>
                </anchor>
              </controlPr>
            </control>
          </mc:Choice>
        </mc:AlternateContent>
        <mc:AlternateContent xmlns:mc="http://schemas.openxmlformats.org/markup-compatibility/2006">
          <mc:Choice Requires="x14">
            <control shapeId="47379" r:id="rId278" name="Group Box 275">
              <controlPr defaultSize="0" autoFill="0" autoPict="0">
                <anchor moveWithCells="1">
                  <from>
                    <xdr:col>2</xdr:col>
                    <xdr:colOff>3810000</xdr:colOff>
                    <xdr:row>5</xdr:row>
                    <xdr:rowOff>161925</xdr:rowOff>
                  </from>
                  <to>
                    <xdr:col>5</xdr:col>
                    <xdr:colOff>352425</xdr:colOff>
                    <xdr:row>7</xdr:row>
                    <xdr:rowOff>57150</xdr:rowOff>
                  </to>
                </anchor>
              </controlPr>
            </control>
          </mc:Choice>
        </mc:AlternateContent>
        <mc:AlternateContent xmlns:mc="http://schemas.openxmlformats.org/markup-compatibility/2006">
          <mc:Choice Requires="x14">
            <control shapeId="47380" r:id="rId279" name="Group Box 276">
              <controlPr defaultSize="0" autoFill="0" autoPict="0">
                <anchor moveWithCells="1">
                  <from>
                    <xdr:col>2</xdr:col>
                    <xdr:colOff>3790950</xdr:colOff>
                    <xdr:row>7</xdr:row>
                    <xdr:rowOff>0</xdr:rowOff>
                  </from>
                  <to>
                    <xdr:col>5</xdr:col>
                    <xdr:colOff>257175</xdr:colOff>
                    <xdr:row>8</xdr:row>
                    <xdr:rowOff>95250</xdr:rowOff>
                  </to>
                </anchor>
              </controlPr>
            </control>
          </mc:Choice>
        </mc:AlternateContent>
        <mc:AlternateContent xmlns:mc="http://schemas.openxmlformats.org/markup-compatibility/2006">
          <mc:Choice Requires="x14">
            <control shapeId="47381" r:id="rId280" name="Group Box 277">
              <controlPr defaultSize="0" autoFill="0" autoPict="0">
                <anchor moveWithCells="1">
                  <from>
                    <xdr:col>2</xdr:col>
                    <xdr:colOff>3752850</xdr:colOff>
                    <xdr:row>6</xdr:row>
                    <xdr:rowOff>57150</xdr:rowOff>
                  </from>
                  <to>
                    <xdr:col>5</xdr:col>
                    <xdr:colOff>361950</xdr:colOff>
                    <xdr:row>8</xdr:row>
                    <xdr:rowOff>28575</xdr:rowOff>
                  </to>
                </anchor>
              </controlPr>
            </control>
          </mc:Choice>
        </mc:AlternateContent>
        <mc:AlternateContent xmlns:mc="http://schemas.openxmlformats.org/markup-compatibility/2006">
          <mc:Choice Requires="x14">
            <control shapeId="47382" r:id="rId281" name="Group Box 278">
              <controlPr defaultSize="0" autoFill="0" autoPict="0">
                <anchor moveWithCells="1">
                  <from>
                    <xdr:col>2</xdr:col>
                    <xdr:colOff>3810000</xdr:colOff>
                    <xdr:row>6</xdr:row>
                    <xdr:rowOff>161925</xdr:rowOff>
                  </from>
                  <to>
                    <xdr:col>5</xdr:col>
                    <xdr:colOff>352425</xdr:colOff>
                    <xdr:row>8</xdr:row>
                    <xdr:rowOff>57150</xdr:rowOff>
                  </to>
                </anchor>
              </controlPr>
            </control>
          </mc:Choice>
        </mc:AlternateContent>
        <mc:AlternateContent xmlns:mc="http://schemas.openxmlformats.org/markup-compatibility/2006">
          <mc:Choice Requires="x14">
            <control shapeId="47383" r:id="rId282" name="Group Box 279">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7384" r:id="rId283" name="Group Box 280">
              <controlPr defaultSize="0" autoFill="0" autoPict="0">
                <anchor moveWithCells="1">
                  <from>
                    <xdr:col>2</xdr:col>
                    <xdr:colOff>3752850</xdr:colOff>
                    <xdr:row>8</xdr:row>
                    <xdr:rowOff>57150</xdr:rowOff>
                  </from>
                  <to>
                    <xdr:col>5</xdr:col>
                    <xdr:colOff>361950</xdr:colOff>
                    <xdr:row>10</xdr:row>
                    <xdr:rowOff>28575</xdr:rowOff>
                  </to>
                </anchor>
              </controlPr>
            </control>
          </mc:Choice>
        </mc:AlternateContent>
        <mc:AlternateContent xmlns:mc="http://schemas.openxmlformats.org/markup-compatibility/2006">
          <mc:Choice Requires="x14">
            <control shapeId="47385" r:id="rId284" name="Group Box 281">
              <controlPr defaultSize="0" autoFill="0" autoPict="0">
                <anchor moveWithCells="1">
                  <from>
                    <xdr:col>2</xdr:col>
                    <xdr:colOff>3810000</xdr:colOff>
                    <xdr:row>8</xdr:row>
                    <xdr:rowOff>161925</xdr:rowOff>
                  </from>
                  <to>
                    <xdr:col>5</xdr:col>
                    <xdr:colOff>352425</xdr:colOff>
                    <xdr:row>10</xdr:row>
                    <xdr:rowOff>57150</xdr:rowOff>
                  </to>
                </anchor>
              </controlPr>
            </control>
          </mc:Choice>
        </mc:AlternateContent>
        <mc:AlternateContent xmlns:mc="http://schemas.openxmlformats.org/markup-compatibility/2006">
          <mc:Choice Requires="x14">
            <control shapeId="47386" r:id="rId285" name="Group Box 282">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387" r:id="rId286" name="Group Box 283">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7388" r:id="rId287" name="Group Box 284">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7389" r:id="rId288" name="Group Box 28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390" r:id="rId289" name="Group Box 286">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7391" r:id="rId290" name="Group Box 287">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7392" r:id="rId291" name="Group Box 28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393" r:id="rId292" name="Group Box 28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7394" r:id="rId293" name="Group Box 29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7395" r:id="rId294" name="Group Box 291">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396" r:id="rId295" name="Group Box 292">
              <controlPr defaultSize="0" autoFill="0" autoPict="0">
                <anchor moveWithCells="1">
                  <from>
                    <xdr:col>2</xdr:col>
                    <xdr:colOff>3752850</xdr:colOff>
                    <xdr:row>13</xdr:row>
                    <xdr:rowOff>57150</xdr:rowOff>
                  </from>
                  <to>
                    <xdr:col>5</xdr:col>
                    <xdr:colOff>361950</xdr:colOff>
                    <xdr:row>15</xdr:row>
                    <xdr:rowOff>28575</xdr:rowOff>
                  </to>
                </anchor>
              </controlPr>
            </control>
          </mc:Choice>
        </mc:AlternateContent>
        <mc:AlternateContent xmlns:mc="http://schemas.openxmlformats.org/markup-compatibility/2006">
          <mc:Choice Requires="x14">
            <control shapeId="47397" r:id="rId296" name="Group Box 293">
              <controlPr defaultSize="0" autoFill="0" autoPict="0">
                <anchor moveWithCells="1">
                  <from>
                    <xdr:col>2</xdr:col>
                    <xdr:colOff>3810000</xdr:colOff>
                    <xdr:row>13</xdr:row>
                    <xdr:rowOff>161925</xdr:rowOff>
                  </from>
                  <to>
                    <xdr:col>5</xdr:col>
                    <xdr:colOff>352425</xdr:colOff>
                    <xdr:row>15</xdr:row>
                    <xdr:rowOff>57150</xdr:rowOff>
                  </to>
                </anchor>
              </controlPr>
            </control>
          </mc:Choice>
        </mc:AlternateContent>
        <mc:AlternateContent xmlns:mc="http://schemas.openxmlformats.org/markup-compatibility/2006">
          <mc:Choice Requires="x14">
            <control shapeId="47398" r:id="rId297" name="Group Box 29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399" r:id="rId298" name="Group Box 295">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400" r:id="rId299" name="Group Box 296">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401" r:id="rId300" name="Group Box 29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402" r:id="rId301" name="Group Box 298">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7403" r:id="rId302" name="Group Box 299">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7404" r:id="rId303" name="Group Box 30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405" r:id="rId304" name="Group Box 301">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7406" r:id="rId305" name="Group Box 302">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7407" r:id="rId306" name="Group Box 30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408" r:id="rId307" name="Group Box 30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7409" r:id="rId308" name="Group Box 30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7410" r:id="rId309" name="Group Box 306">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411" r:id="rId310" name="Group Box 307">
              <controlPr defaultSize="0" autoFill="0" autoPict="0">
                <anchor moveWithCells="1">
                  <from>
                    <xdr:col>2</xdr:col>
                    <xdr:colOff>3752850</xdr:colOff>
                    <xdr:row>19</xdr:row>
                    <xdr:rowOff>57150</xdr:rowOff>
                  </from>
                  <to>
                    <xdr:col>5</xdr:col>
                    <xdr:colOff>361950</xdr:colOff>
                    <xdr:row>21</xdr:row>
                    <xdr:rowOff>28575</xdr:rowOff>
                  </to>
                </anchor>
              </controlPr>
            </control>
          </mc:Choice>
        </mc:AlternateContent>
        <mc:AlternateContent xmlns:mc="http://schemas.openxmlformats.org/markup-compatibility/2006">
          <mc:Choice Requires="x14">
            <control shapeId="47412" r:id="rId311" name="Group Box 308">
              <controlPr defaultSize="0" autoFill="0" autoPict="0">
                <anchor moveWithCells="1">
                  <from>
                    <xdr:col>2</xdr:col>
                    <xdr:colOff>3810000</xdr:colOff>
                    <xdr:row>19</xdr:row>
                    <xdr:rowOff>161925</xdr:rowOff>
                  </from>
                  <to>
                    <xdr:col>5</xdr:col>
                    <xdr:colOff>352425</xdr:colOff>
                    <xdr:row>21</xdr:row>
                    <xdr:rowOff>57150</xdr:rowOff>
                  </to>
                </anchor>
              </controlPr>
            </control>
          </mc:Choice>
        </mc:AlternateContent>
        <mc:AlternateContent xmlns:mc="http://schemas.openxmlformats.org/markup-compatibility/2006">
          <mc:Choice Requires="x14">
            <control shapeId="47413" r:id="rId312" name="Group Box 309">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414" r:id="rId313" name="Group Box 310">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7415" r:id="rId314" name="Group Box 311">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7416" r:id="rId315" name="Group Box 312">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417" r:id="rId316" name="Group Box 313">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7418" r:id="rId317" name="Group Box 314">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7419" r:id="rId318" name="Group Box 315">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420" r:id="rId319" name="Group Box 316">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7421" r:id="rId320" name="Group Box 317">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7422" r:id="rId321" name="Group Box 318">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23" r:id="rId322" name="Group Box 319">
              <controlPr defaultSize="0" autoFill="0" autoPict="0">
                <anchor moveWithCells="1">
                  <from>
                    <xdr:col>2</xdr:col>
                    <xdr:colOff>3752850</xdr:colOff>
                    <xdr:row>25</xdr:row>
                    <xdr:rowOff>57150</xdr:rowOff>
                  </from>
                  <to>
                    <xdr:col>5</xdr:col>
                    <xdr:colOff>361950</xdr:colOff>
                    <xdr:row>27</xdr:row>
                    <xdr:rowOff>28575</xdr:rowOff>
                  </to>
                </anchor>
              </controlPr>
            </control>
          </mc:Choice>
        </mc:AlternateContent>
        <mc:AlternateContent xmlns:mc="http://schemas.openxmlformats.org/markup-compatibility/2006">
          <mc:Choice Requires="x14">
            <control shapeId="47424" r:id="rId323" name="Group Box 320">
              <controlPr defaultSize="0" autoFill="0" autoPict="0">
                <anchor moveWithCells="1">
                  <from>
                    <xdr:col>2</xdr:col>
                    <xdr:colOff>3810000</xdr:colOff>
                    <xdr:row>25</xdr:row>
                    <xdr:rowOff>161925</xdr:rowOff>
                  </from>
                  <to>
                    <xdr:col>5</xdr:col>
                    <xdr:colOff>352425</xdr:colOff>
                    <xdr:row>27</xdr:row>
                    <xdr:rowOff>57150</xdr:rowOff>
                  </to>
                </anchor>
              </controlPr>
            </control>
          </mc:Choice>
        </mc:AlternateContent>
        <mc:AlternateContent xmlns:mc="http://schemas.openxmlformats.org/markup-compatibility/2006">
          <mc:Choice Requires="x14">
            <control shapeId="47425" r:id="rId324" name="Group Box 321">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26" r:id="rId325" name="Group Box 322">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27" r:id="rId326" name="Group Box 323">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28" r:id="rId327" name="Group Box 324">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29" r:id="rId328" name="Group Box 325">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30" r:id="rId329" name="Group Box 326">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31" r:id="rId330" name="Group Box 327">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32" r:id="rId331" name="Group Box 328">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33" r:id="rId332" name="Group Box 329">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34" r:id="rId333" name="Group Box 330">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7435" r:id="rId334" name="Group Box 331">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7436" r:id="rId335" name="Group Box 332">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7437" r:id="rId336" name="Group Box 33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438" r:id="rId337" name="Group Box 33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7439" r:id="rId338" name="Group Box 33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7440" r:id="rId339" name="Group Box 33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441" r:id="rId340" name="Group Box 337">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7442" r:id="rId341" name="Group Box 338">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7443" r:id="rId342" name="Group Box 339">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444" r:id="rId343" name="Group Box 340">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7445" r:id="rId344" name="Group Box 341">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7446" r:id="rId345" name="Group Box 342">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447" r:id="rId346" name="Group Box 343">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7448" r:id="rId347" name="Group Box 344">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7449" r:id="rId348" name="Group Box 345">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450" r:id="rId349" name="Group Box 346">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7451" r:id="rId350" name="Group Box 347">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7452" r:id="rId351" name="Group Box 348">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7453" r:id="rId352" name="Group Box 349">
              <controlPr defaultSize="0" autoFill="0" autoPict="0">
                <anchor moveWithCells="1">
                  <from>
                    <xdr:col>2</xdr:col>
                    <xdr:colOff>3752850</xdr:colOff>
                    <xdr:row>34</xdr:row>
                    <xdr:rowOff>57150</xdr:rowOff>
                  </from>
                  <to>
                    <xdr:col>5</xdr:col>
                    <xdr:colOff>361950</xdr:colOff>
                    <xdr:row>36</xdr:row>
                    <xdr:rowOff>28575</xdr:rowOff>
                  </to>
                </anchor>
              </controlPr>
            </control>
          </mc:Choice>
        </mc:AlternateContent>
        <mc:AlternateContent xmlns:mc="http://schemas.openxmlformats.org/markup-compatibility/2006">
          <mc:Choice Requires="x14">
            <control shapeId="47454" r:id="rId353" name="Group Box 350">
              <controlPr defaultSize="0" autoFill="0" autoPict="0">
                <anchor moveWithCells="1">
                  <from>
                    <xdr:col>2</xdr:col>
                    <xdr:colOff>3810000</xdr:colOff>
                    <xdr:row>34</xdr:row>
                    <xdr:rowOff>161925</xdr:rowOff>
                  </from>
                  <to>
                    <xdr:col>5</xdr:col>
                    <xdr:colOff>352425</xdr:colOff>
                    <xdr:row>36</xdr:row>
                    <xdr:rowOff>57150</xdr:rowOff>
                  </to>
                </anchor>
              </controlPr>
            </control>
          </mc:Choice>
        </mc:AlternateContent>
        <mc:AlternateContent xmlns:mc="http://schemas.openxmlformats.org/markup-compatibility/2006">
          <mc:Choice Requires="x14">
            <control shapeId="47455" r:id="rId354" name="Group Box 35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456" r:id="rId355" name="Group Box 352">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7457" r:id="rId356" name="Group Box 353">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7458" r:id="rId357" name="Group Box 35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459" r:id="rId358" name="Group Box 355">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7460" r:id="rId359" name="Group Box 356">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7461" r:id="rId360" name="Group Box 357">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462" r:id="rId361" name="Group Box 358">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7463" r:id="rId362" name="Group Box 359">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7464" r:id="rId363" name="Group Box 360">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465" r:id="rId364" name="Group Box 361">
              <controlPr defaultSize="0" autoFill="0" autoPict="0">
                <anchor moveWithCells="1">
                  <from>
                    <xdr:col>2</xdr:col>
                    <xdr:colOff>3752850</xdr:colOff>
                    <xdr:row>39</xdr:row>
                    <xdr:rowOff>57150</xdr:rowOff>
                  </from>
                  <to>
                    <xdr:col>5</xdr:col>
                    <xdr:colOff>361950</xdr:colOff>
                    <xdr:row>41</xdr:row>
                    <xdr:rowOff>28575</xdr:rowOff>
                  </to>
                </anchor>
              </controlPr>
            </control>
          </mc:Choice>
        </mc:AlternateContent>
        <mc:AlternateContent xmlns:mc="http://schemas.openxmlformats.org/markup-compatibility/2006">
          <mc:Choice Requires="x14">
            <control shapeId="47466" r:id="rId365" name="Group Box 362">
              <controlPr defaultSize="0" autoFill="0" autoPict="0">
                <anchor moveWithCells="1">
                  <from>
                    <xdr:col>2</xdr:col>
                    <xdr:colOff>3810000</xdr:colOff>
                    <xdr:row>39</xdr:row>
                    <xdr:rowOff>161925</xdr:rowOff>
                  </from>
                  <to>
                    <xdr:col>5</xdr:col>
                    <xdr:colOff>352425</xdr:colOff>
                    <xdr:row>41</xdr:row>
                    <xdr:rowOff>57150</xdr:rowOff>
                  </to>
                </anchor>
              </controlPr>
            </control>
          </mc:Choice>
        </mc:AlternateContent>
        <mc:AlternateContent xmlns:mc="http://schemas.openxmlformats.org/markup-compatibility/2006">
          <mc:Choice Requires="x14">
            <control shapeId="47467" r:id="rId366" name="Group Box 36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68" r:id="rId367" name="Group Box 364">
              <controlPr defaultSize="0" autoFill="0" autoPict="0">
                <anchor moveWithCells="1">
                  <from>
                    <xdr:col>2</xdr:col>
                    <xdr:colOff>3752850</xdr:colOff>
                    <xdr:row>42</xdr:row>
                    <xdr:rowOff>57150</xdr:rowOff>
                  </from>
                  <to>
                    <xdr:col>5</xdr:col>
                    <xdr:colOff>361950</xdr:colOff>
                    <xdr:row>44</xdr:row>
                    <xdr:rowOff>28575</xdr:rowOff>
                  </to>
                </anchor>
              </controlPr>
            </control>
          </mc:Choice>
        </mc:AlternateContent>
        <mc:AlternateContent xmlns:mc="http://schemas.openxmlformats.org/markup-compatibility/2006">
          <mc:Choice Requires="x14">
            <control shapeId="47469" r:id="rId368" name="Group Box 365">
              <controlPr defaultSize="0" autoFill="0" autoPict="0">
                <anchor moveWithCells="1">
                  <from>
                    <xdr:col>2</xdr:col>
                    <xdr:colOff>3810000</xdr:colOff>
                    <xdr:row>42</xdr:row>
                    <xdr:rowOff>161925</xdr:rowOff>
                  </from>
                  <to>
                    <xdr:col>5</xdr:col>
                    <xdr:colOff>352425</xdr:colOff>
                    <xdr:row>44</xdr:row>
                    <xdr:rowOff>57150</xdr:rowOff>
                  </to>
                </anchor>
              </controlPr>
            </control>
          </mc:Choice>
        </mc:AlternateContent>
        <mc:AlternateContent xmlns:mc="http://schemas.openxmlformats.org/markup-compatibility/2006">
          <mc:Choice Requires="x14">
            <control shapeId="47470" r:id="rId369" name="Group Box 36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71" r:id="rId370" name="Group Box 36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72" r:id="rId371" name="Group Box 36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73" r:id="rId372" name="Group Box 36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74" r:id="rId373" name="Group Box 37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75" r:id="rId374" name="Group Box 37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76" r:id="rId375" name="Group Box 372">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77" r:id="rId376" name="Group Box 373">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78" r:id="rId377" name="Group Box 374">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79" r:id="rId378" name="Group Box 375">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0" r:id="rId379" name="Group Box 376">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81" r:id="rId380" name="Group Box 377">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82" r:id="rId381" name="Group Box 378">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3" r:id="rId382" name="Group Box 379">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84" r:id="rId383" name="Group Box 380">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85" r:id="rId384" name="Group Box 381">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6" r:id="rId385" name="Group Box 382">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87" r:id="rId386" name="Group Box 383">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88" r:id="rId387" name="Group Box 38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89" r:id="rId388" name="Group Box 385">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0" r:id="rId389" name="Group Box 386">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91" r:id="rId390" name="Group Box 38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92" r:id="rId391" name="Group Box 38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3" r:id="rId392" name="Group Box 38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94" r:id="rId393" name="Group Box 39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95" r:id="rId394" name="Group Box 39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6" r:id="rId395" name="Group Box 39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497" r:id="rId396" name="Group Box 39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498" r:id="rId397" name="Group Box 394">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499" r:id="rId398" name="Group Box 395">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500" r:id="rId399" name="Group Box 39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501" r:id="rId400" name="Group Box 39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502" r:id="rId401" name="Group Box 39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503" r:id="rId402" name="Group Box 39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7504" r:id="rId403" name="Group Box 40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7505" r:id="rId404" name="Group Box 40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7506" r:id="rId405" name="Group Box 402">
              <controlPr defaultSize="0" autoFill="0" autoPict="0">
                <anchor moveWithCells="1">
                  <from>
                    <xdr:col>2</xdr:col>
                    <xdr:colOff>3629025</xdr:colOff>
                    <xdr:row>37</xdr:row>
                    <xdr:rowOff>152400</xdr:rowOff>
                  </from>
                  <to>
                    <xdr:col>5</xdr:col>
                    <xdr:colOff>438150</xdr:colOff>
                    <xdr:row>39</xdr:row>
                    <xdr:rowOff>57150</xdr:rowOff>
                  </to>
                </anchor>
              </controlPr>
            </control>
          </mc:Choice>
        </mc:AlternateContent>
        <mc:AlternateContent xmlns:mc="http://schemas.openxmlformats.org/markup-compatibility/2006">
          <mc:Choice Requires="x14">
            <control shapeId="47507" r:id="rId406" name="Group Box 40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508" r:id="rId407" name="Group Box 40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509" r:id="rId408" name="Group Box 40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7510" r:id="rId409" name="Group Box 40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7511" r:id="rId410" name="Group Box 407">
              <controlPr defaultSize="0" autoFill="0" autoPict="0">
                <anchor moveWithCells="1">
                  <from>
                    <xdr:col>2</xdr:col>
                    <xdr:colOff>3629025</xdr:colOff>
                    <xdr:row>40</xdr:row>
                    <xdr:rowOff>152400</xdr:rowOff>
                  </from>
                  <to>
                    <xdr:col>5</xdr:col>
                    <xdr:colOff>438150</xdr:colOff>
                    <xdr:row>42</xdr:row>
                    <xdr:rowOff>57150</xdr:rowOff>
                  </to>
                </anchor>
              </controlPr>
            </control>
          </mc:Choice>
        </mc:AlternateContent>
        <mc:AlternateContent xmlns:mc="http://schemas.openxmlformats.org/markup-compatibility/2006">
          <mc:Choice Requires="x14">
            <control shapeId="47512" r:id="rId411" name="Group Box 408">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513" r:id="rId412" name="Group Box 40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514" r:id="rId413" name="Group Box 410">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7515" r:id="rId414" name="Group Box 411">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7516" r:id="rId415" name="Group Box 412">
              <controlPr defaultSize="0" autoFill="0" autoPict="0">
                <anchor moveWithCells="1">
                  <from>
                    <xdr:col>2</xdr:col>
                    <xdr:colOff>3629025</xdr:colOff>
                    <xdr:row>41</xdr:row>
                    <xdr:rowOff>152400</xdr:rowOff>
                  </from>
                  <to>
                    <xdr:col>5</xdr:col>
                    <xdr:colOff>438150</xdr:colOff>
                    <xdr:row>43</xdr:row>
                    <xdr:rowOff>57150</xdr:rowOff>
                  </to>
                </anchor>
              </controlPr>
            </control>
          </mc:Choice>
        </mc:AlternateContent>
        <mc:AlternateContent xmlns:mc="http://schemas.openxmlformats.org/markup-compatibility/2006">
          <mc:Choice Requires="x14">
            <control shapeId="47517" r:id="rId416" name="Group Box 41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518" r:id="rId417" name="Group Box 41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519" r:id="rId418" name="Group Box 415">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7520" r:id="rId419" name="Group Box 416">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7521" r:id="rId420" name="Group Box 417">
              <controlPr defaultSize="0" autoFill="0" autoPict="0">
                <anchor moveWithCells="1">
                  <from>
                    <xdr:col>2</xdr:col>
                    <xdr:colOff>3629025</xdr:colOff>
                    <xdr:row>33</xdr:row>
                    <xdr:rowOff>152400</xdr:rowOff>
                  </from>
                  <to>
                    <xdr:col>5</xdr:col>
                    <xdr:colOff>438150</xdr:colOff>
                    <xdr:row>35</xdr:row>
                    <xdr:rowOff>57150</xdr:rowOff>
                  </to>
                </anchor>
              </controlPr>
            </control>
          </mc:Choice>
        </mc:AlternateContent>
        <mc:AlternateContent xmlns:mc="http://schemas.openxmlformats.org/markup-compatibility/2006">
          <mc:Choice Requires="x14">
            <control shapeId="47522" r:id="rId421" name="Group Box 418">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523" r:id="rId422" name="Group Box 419">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524" r:id="rId423" name="Group Box 420">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7525" r:id="rId424" name="Group Box 421">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7526" r:id="rId425" name="Group Box 422">
              <controlPr defaultSize="0" autoFill="0" autoPict="0">
                <anchor moveWithCells="1">
                  <from>
                    <xdr:col>2</xdr:col>
                    <xdr:colOff>3638550</xdr:colOff>
                    <xdr:row>20</xdr:row>
                    <xdr:rowOff>171450</xdr:rowOff>
                  </from>
                  <to>
                    <xdr:col>5</xdr:col>
                    <xdr:colOff>704850</xdr:colOff>
                    <xdr:row>22</xdr:row>
                    <xdr:rowOff>85725</xdr:rowOff>
                  </to>
                </anchor>
              </controlPr>
            </control>
          </mc:Choice>
        </mc:AlternateContent>
        <mc:AlternateContent xmlns:mc="http://schemas.openxmlformats.org/markup-compatibility/2006">
          <mc:Choice Requires="x14">
            <control shapeId="47527" r:id="rId426" name="Group Box 423">
              <controlPr defaultSize="0" autoFill="0" autoPict="0">
                <anchor moveWithCells="1">
                  <from>
                    <xdr:col>2</xdr:col>
                    <xdr:colOff>3629025</xdr:colOff>
                    <xdr:row>20</xdr:row>
                    <xdr:rowOff>180975</xdr:rowOff>
                  </from>
                  <to>
                    <xdr:col>5</xdr:col>
                    <xdr:colOff>495300</xdr:colOff>
                    <xdr:row>22</xdr:row>
                    <xdr:rowOff>95250</xdr:rowOff>
                  </to>
                </anchor>
              </controlPr>
            </control>
          </mc:Choice>
        </mc:AlternateContent>
        <mc:AlternateContent xmlns:mc="http://schemas.openxmlformats.org/markup-compatibility/2006">
          <mc:Choice Requires="x14">
            <control shapeId="47528" r:id="rId427" name="Group Box 424">
              <controlPr defaultSize="0" autoFill="0" autoPict="0">
                <anchor moveWithCells="1">
                  <from>
                    <xdr:col>2</xdr:col>
                    <xdr:colOff>3714750</xdr:colOff>
                    <xdr:row>20</xdr:row>
                    <xdr:rowOff>0</xdr:rowOff>
                  </from>
                  <to>
                    <xdr:col>5</xdr:col>
                    <xdr:colOff>314325</xdr:colOff>
                    <xdr:row>21</xdr:row>
                    <xdr:rowOff>95250</xdr:rowOff>
                  </to>
                </anchor>
              </controlPr>
            </control>
          </mc:Choice>
        </mc:AlternateContent>
        <mc:AlternateContent xmlns:mc="http://schemas.openxmlformats.org/markup-compatibility/2006">
          <mc:Choice Requires="x14">
            <control shapeId="47529" r:id="rId428" name="Group Box 425">
              <controlPr defaultSize="0" autoFill="0" autoPict="0">
                <anchor moveWithCells="1">
                  <from>
                    <xdr:col>2</xdr:col>
                    <xdr:colOff>3790950</xdr:colOff>
                    <xdr:row>21</xdr:row>
                    <xdr:rowOff>0</xdr:rowOff>
                  </from>
                  <to>
                    <xdr:col>5</xdr:col>
                    <xdr:colOff>323850</xdr:colOff>
                    <xdr:row>22</xdr:row>
                    <xdr:rowOff>95250</xdr:rowOff>
                  </to>
                </anchor>
              </controlPr>
            </control>
          </mc:Choice>
        </mc:AlternateContent>
        <mc:AlternateContent xmlns:mc="http://schemas.openxmlformats.org/markup-compatibility/2006">
          <mc:Choice Requires="x14">
            <control shapeId="47530" r:id="rId429" name="Group Box 426">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7531" r:id="rId430" name="Group Box 427">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7532" r:id="rId431" name="Group Box 428">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7533" r:id="rId432" name="Group Box 429">
              <controlPr defaultSize="0" autoFill="0" autoPict="0">
                <anchor moveWithCells="1">
                  <from>
                    <xdr:col>2</xdr:col>
                    <xdr:colOff>3686175</xdr:colOff>
                    <xdr:row>21</xdr:row>
                    <xdr:rowOff>0</xdr:rowOff>
                  </from>
                  <to>
                    <xdr:col>5</xdr:col>
                    <xdr:colOff>466725</xdr:colOff>
                    <xdr:row>22</xdr:row>
                    <xdr:rowOff>95250</xdr:rowOff>
                  </to>
                </anchor>
              </controlPr>
            </control>
          </mc:Choice>
        </mc:AlternateContent>
        <mc:AlternateContent xmlns:mc="http://schemas.openxmlformats.org/markup-compatibility/2006">
          <mc:Choice Requires="x14">
            <control shapeId="47534" r:id="rId433" name="Group Box 430">
              <controlPr defaultSize="0" autoFill="0" autoPict="0">
                <anchor moveWithCells="1">
                  <from>
                    <xdr:col>2</xdr:col>
                    <xdr:colOff>3686175</xdr:colOff>
                    <xdr:row>21</xdr:row>
                    <xdr:rowOff>0</xdr:rowOff>
                  </from>
                  <to>
                    <xdr:col>5</xdr:col>
                    <xdr:colOff>342900</xdr:colOff>
                    <xdr:row>22</xdr:row>
                    <xdr:rowOff>123825</xdr:rowOff>
                  </to>
                </anchor>
              </controlPr>
            </control>
          </mc:Choice>
        </mc:AlternateContent>
        <mc:AlternateContent xmlns:mc="http://schemas.openxmlformats.org/markup-compatibility/2006">
          <mc:Choice Requires="x14">
            <control shapeId="47535" r:id="rId434" name="Group Box 431">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7536" r:id="rId435" name="Group Box 432">
              <controlPr defaultSize="0" autoFill="0" autoPict="0">
                <anchor moveWithCells="1">
                  <from>
                    <xdr:col>2</xdr:col>
                    <xdr:colOff>3429000</xdr:colOff>
                    <xdr:row>20</xdr:row>
                    <xdr:rowOff>123825</xdr:rowOff>
                  </from>
                  <to>
                    <xdr:col>5</xdr:col>
                    <xdr:colOff>542925</xdr:colOff>
                    <xdr:row>22</xdr:row>
                    <xdr:rowOff>28575</xdr:rowOff>
                  </to>
                </anchor>
              </controlPr>
            </control>
          </mc:Choice>
        </mc:AlternateContent>
        <mc:AlternateContent xmlns:mc="http://schemas.openxmlformats.org/markup-compatibility/2006">
          <mc:Choice Requires="x14">
            <control shapeId="47537" r:id="rId436" name="Group Box 433">
              <controlPr defaultSize="0" autoFill="0" autoPict="0">
                <anchor moveWithCells="1">
                  <from>
                    <xdr:col>2</xdr:col>
                    <xdr:colOff>3657600</xdr:colOff>
                    <xdr:row>21</xdr:row>
                    <xdr:rowOff>85725</xdr:rowOff>
                  </from>
                  <to>
                    <xdr:col>5</xdr:col>
                    <xdr:colOff>552450</xdr:colOff>
                    <xdr:row>22</xdr:row>
                    <xdr:rowOff>180975</xdr:rowOff>
                  </to>
                </anchor>
              </controlPr>
            </control>
          </mc:Choice>
        </mc:AlternateContent>
        <mc:AlternateContent xmlns:mc="http://schemas.openxmlformats.org/markup-compatibility/2006">
          <mc:Choice Requires="x14">
            <control shapeId="47538" r:id="rId437" name="Group Box 43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539" r:id="rId438" name="Group Box 43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540" r:id="rId439" name="Group Box 43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7541" r:id="rId440" name="Group Box 43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7542" r:id="rId441" name="Group Box 438">
              <controlPr defaultSize="0" autoFill="0" autoPict="0">
                <anchor moveWithCells="1">
                  <from>
                    <xdr:col>2</xdr:col>
                    <xdr:colOff>3638550</xdr:colOff>
                    <xdr:row>11</xdr:row>
                    <xdr:rowOff>171450</xdr:rowOff>
                  </from>
                  <to>
                    <xdr:col>5</xdr:col>
                    <xdr:colOff>704850</xdr:colOff>
                    <xdr:row>13</xdr:row>
                    <xdr:rowOff>85725</xdr:rowOff>
                  </to>
                </anchor>
              </controlPr>
            </control>
          </mc:Choice>
        </mc:AlternateContent>
        <mc:AlternateContent xmlns:mc="http://schemas.openxmlformats.org/markup-compatibility/2006">
          <mc:Choice Requires="x14">
            <control shapeId="47543" r:id="rId442" name="Group Box 439">
              <controlPr defaultSize="0" autoFill="0" autoPict="0">
                <anchor moveWithCells="1">
                  <from>
                    <xdr:col>2</xdr:col>
                    <xdr:colOff>3629025</xdr:colOff>
                    <xdr:row>11</xdr:row>
                    <xdr:rowOff>180975</xdr:rowOff>
                  </from>
                  <to>
                    <xdr:col>5</xdr:col>
                    <xdr:colOff>495300</xdr:colOff>
                    <xdr:row>13</xdr:row>
                    <xdr:rowOff>95250</xdr:rowOff>
                  </to>
                </anchor>
              </controlPr>
            </control>
          </mc:Choice>
        </mc:AlternateContent>
        <mc:AlternateContent xmlns:mc="http://schemas.openxmlformats.org/markup-compatibility/2006">
          <mc:Choice Requires="x14">
            <control shapeId="47544" r:id="rId443" name="Group Box 440">
              <controlPr defaultSize="0" autoFill="0" autoPict="0">
                <anchor moveWithCells="1">
                  <from>
                    <xdr:col>2</xdr:col>
                    <xdr:colOff>3714750</xdr:colOff>
                    <xdr:row>11</xdr:row>
                    <xdr:rowOff>0</xdr:rowOff>
                  </from>
                  <to>
                    <xdr:col>5</xdr:col>
                    <xdr:colOff>314325</xdr:colOff>
                    <xdr:row>12</xdr:row>
                    <xdr:rowOff>95250</xdr:rowOff>
                  </to>
                </anchor>
              </controlPr>
            </control>
          </mc:Choice>
        </mc:AlternateContent>
        <mc:AlternateContent xmlns:mc="http://schemas.openxmlformats.org/markup-compatibility/2006">
          <mc:Choice Requires="x14">
            <control shapeId="47545" r:id="rId444" name="Group Box 441">
              <controlPr defaultSize="0" autoFill="0" autoPict="0">
                <anchor moveWithCells="1">
                  <from>
                    <xdr:col>2</xdr:col>
                    <xdr:colOff>3790950</xdr:colOff>
                    <xdr:row>12</xdr:row>
                    <xdr:rowOff>0</xdr:rowOff>
                  </from>
                  <to>
                    <xdr:col>5</xdr:col>
                    <xdr:colOff>323850</xdr:colOff>
                    <xdr:row>13</xdr:row>
                    <xdr:rowOff>95250</xdr:rowOff>
                  </to>
                </anchor>
              </controlPr>
            </control>
          </mc:Choice>
        </mc:AlternateContent>
        <mc:AlternateContent xmlns:mc="http://schemas.openxmlformats.org/markup-compatibility/2006">
          <mc:Choice Requires="x14">
            <control shapeId="47546" r:id="rId445" name="Group Box 442">
              <controlPr defaultSize="0" autoFill="0" autoPict="0">
                <anchor moveWithCells="1">
                  <from>
                    <xdr:col>2</xdr:col>
                    <xdr:colOff>3686175</xdr:colOff>
                    <xdr:row>11</xdr:row>
                    <xdr:rowOff>0</xdr:rowOff>
                  </from>
                  <to>
                    <xdr:col>5</xdr:col>
                    <xdr:colOff>466725</xdr:colOff>
                    <xdr:row>12</xdr:row>
                    <xdr:rowOff>95250</xdr:rowOff>
                  </to>
                </anchor>
              </controlPr>
            </control>
          </mc:Choice>
        </mc:AlternateContent>
        <mc:AlternateContent xmlns:mc="http://schemas.openxmlformats.org/markup-compatibility/2006">
          <mc:Choice Requires="x14">
            <control shapeId="47547" r:id="rId446" name="Group Box 443">
              <controlPr defaultSize="0" autoFill="0" autoPict="0">
                <anchor moveWithCells="1">
                  <from>
                    <xdr:col>2</xdr:col>
                    <xdr:colOff>3686175</xdr:colOff>
                    <xdr:row>11</xdr:row>
                    <xdr:rowOff>0</xdr:rowOff>
                  </from>
                  <to>
                    <xdr:col>5</xdr:col>
                    <xdr:colOff>342900</xdr:colOff>
                    <xdr:row>12</xdr:row>
                    <xdr:rowOff>123825</xdr:rowOff>
                  </to>
                </anchor>
              </controlPr>
            </control>
          </mc:Choice>
        </mc:AlternateContent>
        <mc:AlternateContent xmlns:mc="http://schemas.openxmlformats.org/markup-compatibility/2006">
          <mc:Choice Requires="x14">
            <control shapeId="47548" r:id="rId447" name="Group Box 444">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7549" r:id="rId448" name="Group Box 445">
              <controlPr defaultSize="0" autoFill="0" autoPict="0">
                <anchor moveWithCells="1">
                  <from>
                    <xdr:col>2</xdr:col>
                    <xdr:colOff>3686175</xdr:colOff>
                    <xdr:row>12</xdr:row>
                    <xdr:rowOff>0</xdr:rowOff>
                  </from>
                  <to>
                    <xdr:col>5</xdr:col>
                    <xdr:colOff>466725</xdr:colOff>
                    <xdr:row>13</xdr:row>
                    <xdr:rowOff>95250</xdr:rowOff>
                  </to>
                </anchor>
              </controlPr>
            </control>
          </mc:Choice>
        </mc:AlternateContent>
        <mc:AlternateContent xmlns:mc="http://schemas.openxmlformats.org/markup-compatibility/2006">
          <mc:Choice Requires="x14">
            <control shapeId="47550" r:id="rId449" name="Group Box 446">
              <controlPr defaultSize="0" autoFill="0" autoPict="0">
                <anchor moveWithCells="1">
                  <from>
                    <xdr:col>2</xdr:col>
                    <xdr:colOff>3686175</xdr:colOff>
                    <xdr:row>12</xdr:row>
                    <xdr:rowOff>0</xdr:rowOff>
                  </from>
                  <to>
                    <xdr:col>5</xdr:col>
                    <xdr:colOff>342900</xdr:colOff>
                    <xdr:row>13</xdr:row>
                    <xdr:rowOff>123825</xdr:rowOff>
                  </to>
                </anchor>
              </controlPr>
            </control>
          </mc:Choice>
        </mc:AlternateContent>
        <mc:AlternateContent xmlns:mc="http://schemas.openxmlformats.org/markup-compatibility/2006">
          <mc:Choice Requires="x14">
            <control shapeId="47551" r:id="rId450" name="Group Box 447">
              <controlPr defaultSize="0" autoFill="0" autoPict="0">
                <anchor moveWithCells="1">
                  <from>
                    <xdr:col>2</xdr:col>
                    <xdr:colOff>3533775</xdr:colOff>
                    <xdr:row>12</xdr:row>
                    <xdr:rowOff>0</xdr:rowOff>
                  </from>
                  <to>
                    <xdr:col>5</xdr:col>
                    <xdr:colOff>514350</xdr:colOff>
                    <xdr:row>13</xdr:row>
                    <xdr:rowOff>95250</xdr:rowOff>
                  </to>
                </anchor>
              </controlPr>
            </control>
          </mc:Choice>
        </mc:AlternateContent>
        <mc:AlternateContent xmlns:mc="http://schemas.openxmlformats.org/markup-compatibility/2006">
          <mc:Choice Requires="x14">
            <control shapeId="47552" r:id="rId451" name="Group Box 448">
              <controlPr defaultSize="0" autoFill="0" autoPict="0">
                <anchor moveWithCells="1">
                  <from>
                    <xdr:col>2</xdr:col>
                    <xdr:colOff>3429000</xdr:colOff>
                    <xdr:row>11</xdr:row>
                    <xdr:rowOff>123825</xdr:rowOff>
                  </from>
                  <to>
                    <xdr:col>5</xdr:col>
                    <xdr:colOff>542925</xdr:colOff>
                    <xdr:row>13</xdr:row>
                    <xdr:rowOff>28575</xdr:rowOff>
                  </to>
                </anchor>
              </controlPr>
            </control>
          </mc:Choice>
        </mc:AlternateContent>
        <mc:AlternateContent xmlns:mc="http://schemas.openxmlformats.org/markup-compatibility/2006">
          <mc:Choice Requires="x14">
            <control shapeId="47553" r:id="rId452" name="Group Box 449">
              <controlPr defaultSize="0" autoFill="0" autoPict="0">
                <anchor moveWithCells="1">
                  <from>
                    <xdr:col>2</xdr:col>
                    <xdr:colOff>3657600</xdr:colOff>
                    <xdr:row>12</xdr:row>
                    <xdr:rowOff>85725</xdr:rowOff>
                  </from>
                  <to>
                    <xdr:col>5</xdr:col>
                    <xdr:colOff>552450</xdr:colOff>
                    <xdr:row>13</xdr:row>
                    <xdr:rowOff>180975</xdr:rowOff>
                  </to>
                </anchor>
              </controlPr>
            </control>
          </mc:Choice>
        </mc:AlternateContent>
        <mc:AlternateContent xmlns:mc="http://schemas.openxmlformats.org/markup-compatibility/2006">
          <mc:Choice Requires="x14">
            <control shapeId="47554" r:id="rId453" name="Group Box 45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55" r:id="rId454" name="Group Box 45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556" r:id="rId455" name="Group Box 45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7557" r:id="rId456" name="Group Box 45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7558" r:id="rId457" name="Group Box 454">
              <controlPr defaultSize="0" autoFill="0" autoPict="0">
                <anchor moveWithCells="1">
                  <from>
                    <xdr:col>2</xdr:col>
                    <xdr:colOff>3714750</xdr:colOff>
                    <xdr:row>14</xdr:row>
                    <xdr:rowOff>142875</xdr:rowOff>
                  </from>
                  <to>
                    <xdr:col>5</xdr:col>
                    <xdr:colOff>476250</xdr:colOff>
                    <xdr:row>16</xdr:row>
                    <xdr:rowOff>57150</xdr:rowOff>
                  </to>
                </anchor>
              </controlPr>
            </control>
          </mc:Choice>
        </mc:AlternateContent>
        <mc:AlternateContent xmlns:mc="http://schemas.openxmlformats.org/markup-compatibility/2006">
          <mc:Choice Requires="x14">
            <control shapeId="47559" r:id="rId458" name="Group Box 45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560" r:id="rId459" name="Group Box 45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561" r:id="rId460" name="Group Box 45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562" r:id="rId461" name="Group Box 458">
              <controlPr defaultSize="0" autoFill="0" autoPict="0">
                <anchor moveWithCells="1">
                  <from>
                    <xdr:col>2</xdr:col>
                    <xdr:colOff>3790950</xdr:colOff>
                    <xdr:row>14</xdr:row>
                    <xdr:rowOff>0</xdr:rowOff>
                  </from>
                  <to>
                    <xdr:col>5</xdr:col>
                    <xdr:colOff>323850</xdr:colOff>
                    <xdr:row>15</xdr:row>
                    <xdr:rowOff>95250</xdr:rowOff>
                  </to>
                </anchor>
              </controlPr>
            </control>
          </mc:Choice>
        </mc:AlternateContent>
        <mc:AlternateContent xmlns:mc="http://schemas.openxmlformats.org/markup-compatibility/2006">
          <mc:Choice Requires="x14">
            <control shapeId="47563" r:id="rId462" name="Group Box 459">
              <controlPr defaultSize="0" autoFill="0" autoPict="0">
                <anchor moveWithCells="1">
                  <from>
                    <xdr:col>2</xdr:col>
                    <xdr:colOff>3686175</xdr:colOff>
                    <xdr:row>14</xdr:row>
                    <xdr:rowOff>0</xdr:rowOff>
                  </from>
                  <to>
                    <xdr:col>5</xdr:col>
                    <xdr:colOff>466725</xdr:colOff>
                    <xdr:row>15</xdr:row>
                    <xdr:rowOff>95250</xdr:rowOff>
                  </to>
                </anchor>
              </controlPr>
            </control>
          </mc:Choice>
        </mc:AlternateContent>
        <mc:AlternateContent xmlns:mc="http://schemas.openxmlformats.org/markup-compatibility/2006">
          <mc:Choice Requires="x14">
            <control shapeId="47564" r:id="rId463" name="Group Box 460">
              <controlPr defaultSize="0" autoFill="0" autoPict="0">
                <anchor moveWithCells="1">
                  <from>
                    <xdr:col>2</xdr:col>
                    <xdr:colOff>3686175</xdr:colOff>
                    <xdr:row>14</xdr:row>
                    <xdr:rowOff>0</xdr:rowOff>
                  </from>
                  <to>
                    <xdr:col>5</xdr:col>
                    <xdr:colOff>342900</xdr:colOff>
                    <xdr:row>15</xdr:row>
                    <xdr:rowOff>123825</xdr:rowOff>
                  </to>
                </anchor>
              </controlPr>
            </control>
          </mc:Choice>
        </mc:AlternateContent>
        <mc:AlternateContent xmlns:mc="http://schemas.openxmlformats.org/markup-compatibility/2006">
          <mc:Choice Requires="x14">
            <control shapeId="47565" r:id="rId464" name="Group Box 461">
              <controlPr defaultSize="0" autoFill="0" autoPict="0">
                <anchor moveWithCells="1">
                  <from>
                    <xdr:col>2</xdr:col>
                    <xdr:colOff>3533775</xdr:colOff>
                    <xdr:row>14</xdr:row>
                    <xdr:rowOff>0</xdr:rowOff>
                  </from>
                  <to>
                    <xdr:col>5</xdr:col>
                    <xdr:colOff>514350</xdr:colOff>
                    <xdr:row>15</xdr:row>
                    <xdr:rowOff>95250</xdr:rowOff>
                  </to>
                </anchor>
              </controlPr>
            </control>
          </mc:Choice>
        </mc:AlternateContent>
        <mc:AlternateContent xmlns:mc="http://schemas.openxmlformats.org/markup-compatibility/2006">
          <mc:Choice Requires="x14">
            <control shapeId="47566" r:id="rId465" name="Group Box 462">
              <controlPr defaultSize="0" autoFill="0" autoPict="0">
                <anchor moveWithCells="1">
                  <from>
                    <xdr:col>2</xdr:col>
                    <xdr:colOff>3657600</xdr:colOff>
                    <xdr:row>14</xdr:row>
                    <xdr:rowOff>85725</xdr:rowOff>
                  </from>
                  <to>
                    <xdr:col>5</xdr:col>
                    <xdr:colOff>552450</xdr:colOff>
                    <xdr:row>15</xdr:row>
                    <xdr:rowOff>180975</xdr:rowOff>
                  </to>
                </anchor>
              </controlPr>
            </control>
          </mc:Choice>
        </mc:AlternateContent>
        <mc:AlternateContent xmlns:mc="http://schemas.openxmlformats.org/markup-compatibility/2006">
          <mc:Choice Requires="x14">
            <control shapeId="47567" r:id="rId466" name="Group Box 463">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568" r:id="rId467" name="Group Box 464">
              <controlPr defaultSize="0" autoFill="0" autoPict="0">
                <anchor moveWithCells="1">
                  <from>
                    <xdr:col>2</xdr:col>
                    <xdr:colOff>3714750</xdr:colOff>
                    <xdr:row>15</xdr:row>
                    <xdr:rowOff>142875</xdr:rowOff>
                  </from>
                  <to>
                    <xdr:col>5</xdr:col>
                    <xdr:colOff>476250</xdr:colOff>
                    <xdr:row>17</xdr:row>
                    <xdr:rowOff>57150</xdr:rowOff>
                  </to>
                </anchor>
              </controlPr>
            </control>
          </mc:Choice>
        </mc:AlternateContent>
        <mc:AlternateContent xmlns:mc="http://schemas.openxmlformats.org/markup-compatibility/2006">
          <mc:Choice Requires="x14">
            <control shapeId="47569" r:id="rId468" name="Group Box 46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570" r:id="rId469" name="Group Box 466">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7571" r:id="rId470" name="Group Box 467">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7572" r:id="rId471" name="Group Box 468">
              <controlPr defaultSize="0" autoFill="0" autoPict="0">
                <anchor moveWithCells="1">
                  <from>
                    <xdr:col>2</xdr:col>
                    <xdr:colOff>3790950</xdr:colOff>
                    <xdr:row>15</xdr:row>
                    <xdr:rowOff>0</xdr:rowOff>
                  </from>
                  <to>
                    <xdr:col>5</xdr:col>
                    <xdr:colOff>323850</xdr:colOff>
                    <xdr:row>16</xdr:row>
                    <xdr:rowOff>95250</xdr:rowOff>
                  </to>
                </anchor>
              </controlPr>
            </control>
          </mc:Choice>
        </mc:AlternateContent>
        <mc:AlternateContent xmlns:mc="http://schemas.openxmlformats.org/markup-compatibility/2006">
          <mc:Choice Requires="x14">
            <control shapeId="47573" r:id="rId472" name="Group Box 469">
              <controlPr defaultSize="0" autoFill="0" autoPict="0">
                <anchor moveWithCells="1">
                  <from>
                    <xdr:col>2</xdr:col>
                    <xdr:colOff>3686175</xdr:colOff>
                    <xdr:row>15</xdr:row>
                    <xdr:rowOff>0</xdr:rowOff>
                  </from>
                  <to>
                    <xdr:col>5</xdr:col>
                    <xdr:colOff>466725</xdr:colOff>
                    <xdr:row>16</xdr:row>
                    <xdr:rowOff>95250</xdr:rowOff>
                  </to>
                </anchor>
              </controlPr>
            </control>
          </mc:Choice>
        </mc:AlternateContent>
        <mc:AlternateContent xmlns:mc="http://schemas.openxmlformats.org/markup-compatibility/2006">
          <mc:Choice Requires="x14">
            <control shapeId="47574" r:id="rId473" name="Group Box 470">
              <controlPr defaultSize="0" autoFill="0" autoPict="0">
                <anchor moveWithCells="1">
                  <from>
                    <xdr:col>2</xdr:col>
                    <xdr:colOff>3686175</xdr:colOff>
                    <xdr:row>15</xdr:row>
                    <xdr:rowOff>0</xdr:rowOff>
                  </from>
                  <to>
                    <xdr:col>5</xdr:col>
                    <xdr:colOff>342900</xdr:colOff>
                    <xdr:row>16</xdr:row>
                    <xdr:rowOff>123825</xdr:rowOff>
                  </to>
                </anchor>
              </controlPr>
            </control>
          </mc:Choice>
        </mc:AlternateContent>
        <mc:AlternateContent xmlns:mc="http://schemas.openxmlformats.org/markup-compatibility/2006">
          <mc:Choice Requires="x14">
            <control shapeId="47575" r:id="rId474" name="Group Box 471">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7576" r:id="rId475" name="Group Box 472">
              <controlPr defaultSize="0" autoFill="0" autoPict="0">
                <anchor moveWithCells="1">
                  <from>
                    <xdr:col>2</xdr:col>
                    <xdr:colOff>3657600</xdr:colOff>
                    <xdr:row>15</xdr:row>
                    <xdr:rowOff>85725</xdr:rowOff>
                  </from>
                  <to>
                    <xdr:col>5</xdr:col>
                    <xdr:colOff>552450</xdr:colOff>
                    <xdr:row>16</xdr:row>
                    <xdr:rowOff>180975</xdr:rowOff>
                  </to>
                </anchor>
              </controlPr>
            </control>
          </mc:Choice>
        </mc:AlternateContent>
        <mc:AlternateContent xmlns:mc="http://schemas.openxmlformats.org/markup-compatibility/2006">
          <mc:Choice Requires="x14">
            <control shapeId="47577" r:id="rId476" name="Group Box 47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578" r:id="rId477" name="Group Box 474">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7579" r:id="rId478" name="Group Box 475">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7580" r:id="rId479" name="Group Box 476">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581" r:id="rId480" name="Group Box 477">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7582" r:id="rId481" name="Group Box 478">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7583" r:id="rId482" name="Group Box 479">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7584" r:id="rId483" name="Group Box 480">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585" r:id="rId484" name="Group Box 48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86" r:id="rId485" name="Group Box 482">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7587" r:id="rId486" name="Group Box 483">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7588" r:id="rId487" name="Group Box 484">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7589" r:id="rId488" name="Group Box 485">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7590" r:id="rId489" name="Group Box 48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91" r:id="rId490" name="Group Box 487">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7592" r:id="rId491" name="Group Box 488">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7593" r:id="rId492" name="Group Box 489">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7594" r:id="rId493" name="Group Box 49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595" r:id="rId494" name="Group Box 49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596" r:id="rId495" name="Group Box 49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7597" r:id="rId496" name="Group Box 49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7598" r:id="rId497" name="Group Box 494">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7599" r:id="rId498" name="Group Box 49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7600" r:id="rId499" name="Group Box 496">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1" r:id="rId500" name="Group Box 497">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7602" r:id="rId501" name="Group Box 498">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7603" r:id="rId502" name="Group Box 499">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4" r:id="rId503" name="Group Box 500">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5" r:id="rId504" name="Group Box 501">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7606" r:id="rId505" name="Group Box 50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07" r:id="rId506" name="Group Box 503">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08" r:id="rId507" name="Group Box 504">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7609" r:id="rId508" name="Group Box 505">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7610" r:id="rId509" name="Group Box 506">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7611" r:id="rId510" name="Group Box 507">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7612" r:id="rId511" name="Group Box 50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13" r:id="rId512" name="Group Box 50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7614" r:id="rId513" name="Group Box 51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7615" r:id="rId514" name="Group Box 511">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16" r:id="rId515" name="Group Box 512">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7617" r:id="rId516" name="Group Box 513">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7618" r:id="rId517" name="Group Box 514">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619" r:id="rId518" name="Group Box 51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0" r:id="rId519" name="Group Box 51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621" r:id="rId520" name="Group Box 51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622" r:id="rId521" name="Group Box 518">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7623" r:id="rId522" name="Group Box 519">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7624" r:id="rId523" name="Group Box 520">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5" r:id="rId524" name="Group Box 521">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7626" r:id="rId525" name="Group Box 522">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7627" r:id="rId526" name="Group Box 52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8" r:id="rId527" name="Group Box 52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29" r:id="rId528" name="Group Box 525">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7630" r:id="rId529" name="Group Box 52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31" r:id="rId530" name="Group Box 527">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32" r:id="rId531" name="Group Box 528">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7633" r:id="rId532" name="Group Box 529">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7634" r:id="rId533" name="Group Box 530">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7635" r:id="rId534" name="Group Box 531">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7636" r:id="rId535" name="Group Box 532">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37" r:id="rId536" name="Group Box 533">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7638" r:id="rId537" name="Group Box 534">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7639" r:id="rId538" name="Group Box 53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0" r:id="rId539" name="Group Box 53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1" r:id="rId540" name="Group Box 537">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7642" r:id="rId541" name="Group Box 538">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3" r:id="rId542" name="Group Box 539">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44" r:id="rId543" name="Group Box 540">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7645" r:id="rId544" name="Group Box 541">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7646" r:id="rId545" name="Group Box 542">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7647" r:id="rId546" name="Group Box 543">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7648" r:id="rId547" name="Group Box 544">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49" r:id="rId548" name="Group Box 545">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7650" r:id="rId549" name="Group Box 546">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7651" r:id="rId550" name="Group Box 54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52" r:id="rId551" name="Group Box 54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53" r:id="rId552" name="Group Box 549">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7654" r:id="rId553" name="Group Box 550">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55" r:id="rId554" name="Group Box 55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56" r:id="rId555" name="Group Box 552">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7657" r:id="rId556" name="Group Box 553">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7658" r:id="rId557" name="Group Box 554">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7659" r:id="rId558" name="Group Box 555">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7660" r:id="rId559" name="Group Box 556">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1" r:id="rId560" name="Group Box 557">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7662" r:id="rId561" name="Group Box 558">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7663" r:id="rId562" name="Group Box 559">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4" r:id="rId563" name="Group Box 56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5" r:id="rId564" name="Group Box 561">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7666" r:id="rId565" name="Group Box 562">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67" r:id="rId566" name="Group Box 56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68" r:id="rId567" name="Group Box 56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7669" r:id="rId568" name="Group Box 56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7670" r:id="rId569" name="Group Box 566">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7671" r:id="rId570" name="Group Box 567">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7672" r:id="rId571" name="Group Box 568">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73" r:id="rId572" name="Group Box 569">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7674" r:id="rId573" name="Group Box 570">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7675" r:id="rId574" name="Group Box 571">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76" r:id="rId575" name="Group Box 572">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7677" r:id="rId576" name="Group Box 573">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7678" r:id="rId577" name="Group Box 57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679" r:id="rId578" name="Group Box 57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0" r:id="rId579" name="Group Box 57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7681" r:id="rId580" name="Group Box 57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7682" r:id="rId581" name="Group Box 578">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7683" r:id="rId582" name="Group Box 579">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7684" r:id="rId583" name="Group Box 580">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5" r:id="rId584" name="Group Box 581">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7686" r:id="rId585" name="Group Box 582">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7687" r:id="rId586" name="Group Box 583">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8" r:id="rId587" name="Group Box 584">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89" r:id="rId588" name="Group Box 585">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7690" r:id="rId589" name="Group Box 58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91" r:id="rId590" name="Group Box 587">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692" r:id="rId591" name="Group Box 588">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7693" r:id="rId592" name="Group Box 589">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7694" r:id="rId593" name="Group Box 590">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7695" r:id="rId594" name="Group Box 591">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7696" r:id="rId595" name="Group Box 592">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697" r:id="rId596" name="Group Box 593">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7698" r:id="rId597" name="Group Box 594">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7699" r:id="rId598" name="Group Box 595">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700" r:id="rId599" name="Group Box 596">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7701" r:id="rId600" name="Group Box 597">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7702" r:id="rId601" name="Group Box 598">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7703" r:id="rId602" name="Group Box 599">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04" r:id="rId603" name="Group Box 600">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7705" r:id="rId604" name="Group Box 601">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7706" r:id="rId605" name="Group Box 602">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7707" r:id="rId606" name="Group Box 603">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7708" r:id="rId607" name="Group Box 604">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09" r:id="rId608" name="Group Box 605">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7710" r:id="rId609" name="Group Box 606">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7711" r:id="rId610" name="Group Box 607">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12" r:id="rId611" name="Group Box 608">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13" r:id="rId612" name="Group Box 609">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7714" r:id="rId613" name="Group Box 610">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15" r:id="rId614" name="Group Box 611">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16" r:id="rId615" name="Group Box 612">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7717" r:id="rId616" name="Group Box 613">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7718" r:id="rId617" name="Group Box 614">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7719" r:id="rId618" name="Group Box 615">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7720" r:id="rId619" name="Group Box 616">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21" r:id="rId620" name="Group Box 617">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7722" r:id="rId621" name="Group Box 618">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7723" r:id="rId622" name="Group Box 619">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24" r:id="rId623" name="Group Box 620">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7725" r:id="rId624" name="Group Box 621">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7726" r:id="rId625" name="Group Box 622">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7727" r:id="rId626" name="Group Box 62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28" r:id="rId627" name="Group Box 62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7729" r:id="rId628" name="Group Box 62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7730" r:id="rId629" name="Group Box 626">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7731" r:id="rId630" name="Group Box 627">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7732" r:id="rId631" name="Group Box 628">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3" r:id="rId632" name="Group Box 629">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7734" r:id="rId633" name="Group Box 630">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7735" r:id="rId634" name="Group Box 631">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6" r:id="rId635" name="Group Box 632">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7" r:id="rId636" name="Group Box 633">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7738" r:id="rId637" name="Group Box 63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39" r:id="rId638" name="Group Box 635">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0" r:id="rId639" name="Group Box 636">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7741" r:id="rId640" name="Group Box 637">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7742" r:id="rId641" name="Group Box 638">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7743" r:id="rId642" name="Group Box 639">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7744" r:id="rId643" name="Group Box 640">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5" r:id="rId644" name="Group Box 641">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7746" r:id="rId645" name="Group Box 642">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7747" r:id="rId646" name="Group Box 643">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8" r:id="rId647" name="Group Box 644">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49" r:id="rId648" name="Group Box 645">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7750" r:id="rId649" name="Group Box 64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51" r:id="rId650" name="Group Box 647">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52" r:id="rId651" name="Group Box 648">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7753" r:id="rId652" name="Group Box 649">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7754" r:id="rId653" name="Group Box 650">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7755" r:id="rId654" name="Group Box 651">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7756" r:id="rId655" name="Group Box 652">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57" r:id="rId656" name="Group Box 653">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7758" r:id="rId657" name="Group Box 654">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7759" r:id="rId658" name="Group Box 655">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60" r:id="rId659" name="Group Box 656">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7761" r:id="rId660" name="Group Box 657">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7762" r:id="rId661" name="Group Box 658">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7763" r:id="rId662" name="Group Box 659">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64" r:id="rId663" name="Group Box 660">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7765" r:id="rId664" name="Group Box 661">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7766" r:id="rId665" name="Group Box 662">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7767" r:id="rId666" name="Group Box 663">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7768" r:id="rId667" name="Group Box 664">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69" r:id="rId668" name="Group Box 665">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7770" r:id="rId669" name="Group Box 666">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7771" r:id="rId670" name="Group Box 667">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72" r:id="rId671" name="Group Box 668">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73" r:id="rId672" name="Group Box 669">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7774" r:id="rId673" name="Group Box 670">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75" r:id="rId674" name="Group Box 671">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76" r:id="rId675" name="Group Box 672">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7777" r:id="rId676" name="Group Box 673">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7778" r:id="rId677" name="Group Box 674">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7779" r:id="rId678" name="Group Box 675">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7780" r:id="rId679" name="Group Box 676">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1" r:id="rId680" name="Group Box 677">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7782" r:id="rId681" name="Group Box 678">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7783" r:id="rId682" name="Group Box 679">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4" r:id="rId683" name="Group Box 680">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5" r:id="rId684" name="Group Box 681">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7786" r:id="rId685" name="Group Box 682">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87" r:id="rId686" name="Group Box 683">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88" r:id="rId687" name="Group Box 684">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7789" r:id="rId688" name="Group Box 685">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7790" r:id="rId689" name="Group Box 686">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7791" r:id="rId690" name="Group Box 687">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7792" r:id="rId691" name="Group Box 688">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93" r:id="rId692" name="Group Box 689">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7794" r:id="rId693" name="Group Box 690">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7795" r:id="rId694" name="Group Box 691">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96" r:id="rId695" name="Group Box 692">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7797" r:id="rId696" name="Group Box 693">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7798" r:id="rId697" name="Group Box 694">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7799" r:id="rId698" name="Group Box 695">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0" r:id="rId699" name="Group Box 696">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7801" r:id="rId700" name="Group Box 697">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7802" r:id="rId701" name="Group Box 698">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7803" r:id="rId702" name="Group Box 699">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7804" r:id="rId703" name="Group Box 700">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5" r:id="rId704" name="Group Box 701">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7806" r:id="rId705" name="Group Box 702">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7807" r:id="rId706" name="Group Box 703">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8" r:id="rId707" name="Group Box 704">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09" r:id="rId708" name="Group Box 705">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7810" r:id="rId709" name="Group Box 706">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11" r:id="rId710" name="Group Box 707">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12" r:id="rId711" name="Group Box 708">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7813" r:id="rId712" name="Group Box 709">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7814" r:id="rId713" name="Group Box 710">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7815" r:id="rId714" name="Group Box 71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7816" r:id="rId715" name="Group Box 712">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17" r:id="rId716" name="Group Box 713">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7818" r:id="rId717" name="Group Box 714">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7819" r:id="rId718" name="Group Box 715">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0" r:id="rId719" name="Group Box 716">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1" r:id="rId720" name="Group Box 717">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7822" r:id="rId721" name="Group Box 718">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3" r:id="rId722" name="Group Box 719">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24" r:id="rId723" name="Group Box 720">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7825" r:id="rId724" name="Group Box 721">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7826" r:id="rId725" name="Group Box 722">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7827" r:id="rId726" name="Group Box 72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7828" r:id="rId727" name="Group Box 72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29" r:id="rId728" name="Group Box 72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7830" r:id="rId729" name="Group Box 72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7831" r:id="rId730" name="Group Box 727">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32" r:id="rId731" name="Group Box 728">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33" r:id="rId732" name="Group Box 729">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7834" r:id="rId733" name="Group Box 730">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35" r:id="rId734" name="Group Box 731">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36" r:id="rId735" name="Group Box 732">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7837" r:id="rId736" name="Group Box 733">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7838" r:id="rId737" name="Group Box 734">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7839" r:id="rId738" name="Group Box 73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7840" r:id="rId739" name="Group Box 736">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41" r:id="rId740" name="Group Box 737">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7842" r:id="rId741" name="Group Box 738">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7843" r:id="rId742" name="Group Box 739">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44" r:id="rId743" name="Group Box 740">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7845" r:id="rId744" name="Group Box 741">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7846" r:id="rId745" name="Group Box 742">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847" r:id="rId746" name="Group Box 74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48" r:id="rId747" name="Group Box 744">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7849" r:id="rId748" name="Group Box 745">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7850" r:id="rId749" name="Group Box 746">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7851" r:id="rId750" name="Group Box 747">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7852" r:id="rId751" name="Group Box 748">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3" r:id="rId752" name="Group Box 749">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7854" r:id="rId753" name="Group Box 750">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7855" r:id="rId754" name="Group Box 751">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6" r:id="rId755" name="Group Box 752">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7" r:id="rId756" name="Group Box 753">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7858" r:id="rId757" name="Group Box 75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59" r:id="rId758" name="Group Box 75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860" r:id="rId759" name="Group Box 756">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7861" r:id="rId760" name="Group Box 757">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7862" r:id="rId761" name="Group Box 758">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7863" r:id="rId762" name="Group Box 75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7864" r:id="rId763" name="Group Box 760">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865" r:id="rId764" name="Group Box 761">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7866" r:id="rId765" name="Group Box 762">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7867" r:id="rId766" name="Group Box 763">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7868" r:id="rId767" name="Group Box 76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F70D3-8DCC-47AC-AE3A-9376037F1D21}">
  <sheetPr>
    <tabColor theme="9" tint="0.59999389629810485"/>
  </sheetPr>
  <dimension ref="A1:G43"/>
  <sheetViews>
    <sheetView showGridLines="0" zoomScaleNormal="100" workbookViewId="0">
      <selection sqref="A1:G1"/>
    </sheetView>
  </sheetViews>
  <sheetFormatPr defaultColWidth="8.75" defaultRowHeight="15" customHeight="1" x14ac:dyDescent="0.4"/>
  <cols>
    <col min="1" max="1" width="2.75" style="25" customWidth="1"/>
    <col min="2" max="2" width="3.125" style="25" customWidth="1"/>
    <col min="3" max="3" width="43.875" style="25" customWidth="1"/>
    <col min="4" max="6" width="9.625" style="25" customWidth="1"/>
    <col min="7" max="7" width="8.75" style="25" hidden="1" customWidth="1"/>
    <col min="8" max="16384" width="8.75" style="25"/>
  </cols>
  <sheetData>
    <row r="1" spans="1:7" ht="15" customHeight="1" x14ac:dyDescent="0.4">
      <c r="A1" s="26" t="s">
        <v>130</v>
      </c>
      <c r="B1" s="26"/>
      <c r="C1" s="26"/>
    </row>
    <row r="2" spans="1:7" ht="15" customHeight="1" x14ac:dyDescent="0.4">
      <c r="A2" s="121" t="s">
        <v>192</v>
      </c>
      <c r="B2" s="26"/>
      <c r="C2" s="26"/>
    </row>
    <row r="3" spans="1:7" ht="83.45" customHeight="1" x14ac:dyDescent="0.4">
      <c r="A3" s="205" t="s">
        <v>125</v>
      </c>
      <c r="B3" s="206"/>
      <c r="C3" s="207"/>
      <c r="D3" s="115" t="s">
        <v>4</v>
      </c>
      <c r="E3" s="116" t="s">
        <v>177</v>
      </c>
      <c r="F3" s="77" t="s">
        <v>135</v>
      </c>
    </row>
    <row r="4" spans="1:7" ht="15" customHeight="1" x14ac:dyDescent="0.4">
      <c r="A4" s="214" t="s">
        <v>136</v>
      </c>
      <c r="B4" s="215"/>
      <c r="C4" s="215"/>
      <c r="D4" s="215"/>
      <c r="E4" s="215"/>
      <c r="F4" s="216"/>
    </row>
    <row r="5" spans="1:7" ht="15" customHeight="1" x14ac:dyDescent="0.4">
      <c r="A5" s="117"/>
      <c r="B5" s="217" t="s">
        <v>137</v>
      </c>
      <c r="C5" s="218"/>
      <c r="D5" s="218"/>
      <c r="E5" s="218"/>
      <c r="F5" s="219"/>
    </row>
    <row r="6" spans="1:7" ht="15" customHeight="1" x14ac:dyDescent="0.4">
      <c r="A6" s="117"/>
      <c r="B6" s="71"/>
      <c r="C6" s="30" t="s">
        <v>138</v>
      </c>
      <c r="D6" s="58" t="str">
        <f t="shared" ref="D6:D26" si="0">IF(E6="対象外","-",IF(G6=1,"◎",IF(G6=2,"○",IF(G6=3,"△",IF(G6=4,"-","")))))</f>
        <v/>
      </c>
      <c r="E6" s="99" t="str">
        <f>'STEP1(自己チェック)'!$M16</f>
        <v>未達成</v>
      </c>
      <c r="F6" s="65" t="s">
        <v>20</v>
      </c>
      <c r="G6" s="25">
        <f>'STEP1(自己チェック)'!$I16</f>
        <v>0</v>
      </c>
    </row>
    <row r="7" spans="1:7" ht="15" customHeight="1" x14ac:dyDescent="0.4">
      <c r="A7" s="117"/>
      <c r="B7" s="81"/>
      <c r="C7" s="30" t="s">
        <v>139</v>
      </c>
      <c r="D7" s="58" t="str">
        <f t="shared" si="0"/>
        <v/>
      </c>
      <c r="E7" s="99" t="str">
        <f>'STEP1(自己チェック)'!$M17</f>
        <v>未達成</v>
      </c>
      <c r="F7" s="65" t="s">
        <v>20</v>
      </c>
      <c r="G7" s="25">
        <f>'STEP1(自己チェック)'!$I17</f>
        <v>0</v>
      </c>
    </row>
    <row r="8" spans="1:7" ht="15" customHeight="1" x14ac:dyDescent="0.4">
      <c r="A8" s="117"/>
      <c r="B8" s="71"/>
      <c r="C8" s="30" t="s">
        <v>140</v>
      </c>
      <c r="D8" s="58" t="str">
        <f t="shared" si="0"/>
        <v/>
      </c>
      <c r="E8" s="99" t="str">
        <f>'STEP1(自己チェック)'!$M18</f>
        <v>未達成</v>
      </c>
      <c r="F8" s="65" t="s">
        <v>20</v>
      </c>
      <c r="G8" s="25">
        <f>'STEP1(自己チェック)'!$I18</f>
        <v>0</v>
      </c>
    </row>
    <row r="9" spans="1:7" ht="15" customHeight="1" x14ac:dyDescent="0.4">
      <c r="A9" s="117"/>
      <c r="B9" s="208" t="s">
        <v>141</v>
      </c>
      <c r="C9" s="209"/>
      <c r="D9" s="209"/>
      <c r="E9" s="209"/>
      <c r="F9" s="210"/>
    </row>
    <row r="10" spans="1:7" ht="15" customHeight="1" x14ac:dyDescent="0.4">
      <c r="A10" s="117"/>
      <c r="B10" s="81"/>
      <c r="C10" s="30" t="s">
        <v>142</v>
      </c>
      <c r="D10" s="58" t="str">
        <f t="shared" si="0"/>
        <v/>
      </c>
      <c r="E10" s="58" t="str">
        <f>'STEP1(自己チェック)'!$M20</f>
        <v>未達成</v>
      </c>
      <c r="F10" s="65" t="s">
        <v>20</v>
      </c>
      <c r="G10" s="25">
        <f>'STEP1(自己チェック)'!$I20</f>
        <v>0</v>
      </c>
    </row>
    <row r="11" spans="1:7" ht="15" customHeight="1" x14ac:dyDescent="0.4">
      <c r="A11" s="117"/>
      <c r="B11" s="71"/>
      <c r="C11" s="30" t="s">
        <v>143</v>
      </c>
      <c r="D11" s="58" t="str">
        <f t="shared" si="0"/>
        <v/>
      </c>
      <c r="E11" s="58" t="str">
        <f>'STEP1(自己チェック)'!$M21</f>
        <v>未達成</v>
      </c>
      <c r="F11" s="65" t="s">
        <v>20</v>
      </c>
      <c r="G11" s="25">
        <f>'STEP1(自己チェック)'!$I21</f>
        <v>0</v>
      </c>
    </row>
    <row r="12" spans="1:7" ht="15" customHeight="1" x14ac:dyDescent="0.4">
      <c r="A12" s="117"/>
      <c r="B12" s="71"/>
      <c r="C12" s="30" t="s">
        <v>144</v>
      </c>
      <c r="D12" s="58" t="str">
        <f t="shared" si="0"/>
        <v/>
      </c>
      <c r="E12" s="58" t="str">
        <f>'STEP1(自己チェック)'!$M22</f>
        <v>未達成</v>
      </c>
      <c r="F12" s="65" t="s">
        <v>20</v>
      </c>
      <c r="G12" s="25">
        <f>'STEP1(自己チェック)'!$I22</f>
        <v>0</v>
      </c>
    </row>
    <row r="13" spans="1:7" ht="15" customHeight="1" x14ac:dyDescent="0.4">
      <c r="A13" s="117"/>
      <c r="B13" s="109"/>
      <c r="C13" s="30" t="s">
        <v>145</v>
      </c>
      <c r="D13" s="58" t="str">
        <f t="shared" si="0"/>
        <v/>
      </c>
      <c r="E13" s="58" t="str">
        <f>'STEP1(自己チェック)'!$M23</f>
        <v>未達成</v>
      </c>
      <c r="F13" s="65" t="s">
        <v>20</v>
      </c>
      <c r="G13" s="25">
        <f>'STEP1(自己チェック)'!$I23</f>
        <v>0</v>
      </c>
    </row>
    <row r="14" spans="1:7" ht="15" customHeight="1" x14ac:dyDescent="0.4">
      <c r="A14" s="117"/>
      <c r="B14" s="106"/>
      <c r="C14" s="75" t="s">
        <v>146</v>
      </c>
      <c r="D14" s="58" t="str">
        <f t="shared" si="0"/>
        <v/>
      </c>
      <c r="E14" s="58" t="str">
        <f>'STEP1(自己チェック)'!$M24</f>
        <v>未達成</v>
      </c>
      <c r="F14" s="65" t="s">
        <v>20</v>
      </c>
      <c r="G14" s="25">
        <f>'STEP1(自己チェック)'!$I24</f>
        <v>0</v>
      </c>
    </row>
    <row r="15" spans="1:7" ht="15" customHeight="1" x14ac:dyDescent="0.4">
      <c r="A15" s="117"/>
      <c r="B15" s="208" t="s">
        <v>147</v>
      </c>
      <c r="C15" s="209"/>
      <c r="D15" s="209"/>
      <c r="E15" s="209"/>
      <c r="F15" s="210"/>
    </row>
    <row r="16" spans="1:7" ht="15" customHeight="1" x14ac:dyDescent="0.4">
      <c r="A16" s="117"/>
      <c r="B16" s="81"/>
      <c r="C16" s="30" t="s">
        <v>148</v>
      </c>
      <c r="D16" s="58" t="str">
        <f t="shared" si="0"/>
        <v/>
      </c>
      <c r="E16" s="58" t="str">
        <f>'STEP1(自己チェック)'!$M26</f>
        <v>未達成</v>
      </c>
      <c r="F16" s="65" t="s">
        <v>20</v>
      </c>
      <c r="G16" s="25">
        <f>'STEP1(自己チェック)'!$I26</f>
        <v>0</v>
      </c>
    </row>
    <row r="17" spans="1:7" ht="15" customHeight="1" x14ac:dyDescent="0.4">
      <c r="A17" s="117"/>
      <c r="B17" s="81"/>
      <c r="C17" s="30" t="s">
        <v>149</v>
      </c>
      <c r="D17" s="58" t="str">
        <f t="shared" si="0"/>
        <v/>
      </c>
      <c r="E17" s="58" t="str">
        <f>'STEP1(自己チェック)'!$M27</f>
        <v>未達成</v>
      </c>
      <c r="F17" s="65" t="s">
        <v>20</v>
      </c>
      <c r="G17" s="25">
        <f>'STEP1(自己チェック)'!$I27</f>
        <v>0</v>
      </c>
    </row>
    <row r="18" spans="1:7" ht="15" customHeight="1" x14ac:dyDescent="0.4">
      <c r="A18" s="117"/>
      <c r="B18" s="109"/>
      <c r="C18" s="30" t="s">
        <v>150</v>
      </c>
      <c r="D18" s="58" t="str">
        <f t="shared" si="0"/>
        <v/>
      </c>
      <c r="E18" s="58" t="str">
        <f>'STEP1(自己チェック)'!$M28</f>
        <v>未達成</v>
      </c>
      <c r="F18" s="65" t="s">
        <v>20</v>
      </c>
      <c r="G18" s="25">
        <f>'STEP1(自己チェック)'!$I28</f>
        <v>0</v>
      </c>
    </row>
    <row r="19" spans="1:7" ht="15" customHeight="1" x14ac:dyDescent="0.4">
      <c r="A19" s="117"/>
      <c r="B19" s="106"/>
      <c r="C19" s="61" t="s">
        <v>151</v>
      </c>
      <c r="D19" s="58" t="str">
        <f t="shared" si="0"/>
        <v/>
      </c>
      <c r="E19" s="58" t="str">
        <f>'STEP1(自己チェック)'!$M29</f>
        <v>未達成</v>
      </c>
      <c r="F19" s="65" t="s">
        <v>20</v>
      </c>
      <c r="G19" s="25">
        <f>'STEP1(自己チェック)'!$I29</f>
        <v>0</v>
      </c>
    </row>
    <row r="20" spans="1:7" ht="15" customHeight="1" x14ac:dyDescent="0.4">
      <c r="A20" s="117"/>
      <c r="B20" s="105"/>
      <c r="C20" s="82" t="s">
        <v>152</v>
      </c>
      <c r="D20" s="58" t="str">
        <f t="shared" si="0"/>
        <v/>
      </c>
      <c r="E20" s="58" t="str">
        <f>'STEP1(自己チェック)'!$M30</f>
        <v>未達成</v>
      </c>
      <c r="F20" s="65" t="s">
        <v>20</v>
      </c>
      <c r="G20" s="25">
        <f>'STEP1(自己チェック)'!$I30</f>
        <v>0</v>
      </c>
    </row>
    <row r="21" spans="1:7" ht="15" customHeight="1" x14ac:dyDescent="0.4">
      <c r="A21" s="117"/>
      <c r="B21" s="211" t="s">
        <v>153</v>
      </c>
      <c r="C21" s="212"/>
      <c r="D21" s="212"/>
      <c r="E21" s="212"/>
      <c r="F21" s="213"/>
    </row>
    <row r="22" spans="1:7" ht="15" customHeight="1" x14ac:dyDescent="0.4">
      <c r="A22" s="117"/>
      <c r="B22" s="71"/>
      <c r="C22" s="30" t="s">
        <v>154</v>
      </c>
      <c r="D22" s="58" t="str">
        <f t="shared" ref="D22" si="1">IF(E22="対象外","-",IF(G22=1,"◎",IF(G22=2,"○",IF(G22=3,"△",IF(G22=4,"-","")))))</f>
        <v/>
      </c>
      <c r="E22" s="58" t="str">
        <f>'STEP1(自己チェック)'!$M32</f>
        <v>未達成</v>
      </c>
      <c r="F22" s="65" t="s">
        <v>20</v>
      </c>
      <c r="G22" s="25">
        <f>'STEP1(自己チェック)'!$I32</f>
        <v>0</v>
      </c>
    </row>
    <row r="23" spans="1:7" ht="15" customHeight="1" x14ac:dyDescent="0.4">
      <c r="A23" s="117"/>
      <c r="B23" s="102"/>
      <c r="C23" s="30" t="s">
        <v>155</v>
      </c>
      <c r="D23" s="58" t="str">
        <f t="shared" si="0"/>
        <v/>
      </c>
      <c r="E23" s="58" t="str">
        <f>'STEP1(自己チェック)'!$M33</f>
        <v>未達成</v>
      </c>
      <c r="F23" s="65" t="s">
        <v>20</v>
      </c>
      <c r="G23" s="25">
        <f>'STEP1(自己チェック)'!$I33</f>
        <v>0</v>
      </c>
    </row>
    <row r="24" spans="1:7" ht="15" customHeight="1" x14ac:dyDescent="0.4">
      <c r="A24" s="117"/>
      <c r="B24" s="208" t="s">
        <v>156</v>
      </c>
      <c r="C24" s="209"/>
      <c r="D24" s="209"/>
      <c r="E24" s="209"/>
      <c r="F24" s="210"/>
    </row>
    <row r="25" spans="1:7" ht="15" customHeight="1" x14ac:dyDescent="0.4">
      <c r="A25" s="117"/>
      <c r="B25" s="81"/>
      <c r="C25" s="30" t="s">
        <v>157</v>
      </c>
      <c r="D25" s="58" t="str">
        <f t="shared" si="0"/>
        <v/>
      </c>
      <c r="E25" s="58" t="str">
        <f>'STEP1(自己チェック)'!$M35</f>
        <v>未達成</v>
      </c>
      <c r="F25" s="65" t="s">
        <v>20</v>
      </c>
      <c r="G25" s="25">
        <f>'STEP1(自己チェック)'!$I35</f>
        <v>0</v>
      </c>
    </row>
    <row r="26" spans="1:7" ht="15" customHeight="1" x14ac:dyDescent="0.4">
      <c r="A26" s="118"/>
      <c r="B26" s="119"/>
      <c r="C26" s="30" t="s">
        <v>158</v>
      </c>
      <c r="D26" s="100" t="str">
        <f t="shared" si="0"/>
        <v/>
      </c>
      <c r="E26" s="58" t="str">
        <f>'STEP1(自己チェック)'!$M36</f>
        <v>未達成</v>
      </c>
      <c r="F26" s="65" t="s">
        <v>20</v>
      </c>
      <c r="G26" s="25">
        <f>'STEP1(自己チェック)'!$I36</f>
        <v>0</v>
      </c>
    </row>
    <row r="27" spans="1:7" ht="15" customHeight="1" x14ac:dyDescent="0.4">
      <c r="A27" s="221" t="s">
        <v>159</v>
      </c>
      <c r="B27" s="222"/>
      <c r="C27" s="222"/>
      <c r="D27" s="222"/>
      <c r="E27" s="222"/>
      <c r="F27" s="223"/>
    </row>
    <row r="28" spans="1:7" ht="15" customHeight="1" x14ac:dyDescent="0.4">
      <c r="A28" s="110"/>
      <c r="B28" s="208" t="s">
        <v>160</v>
      </c>
      <c r="C28" s="209"/>
      <c r="D28" s="209"/>
      <c r="E28" s="209"/>
      <c r="F28" s="210"/>
    </row>
    <row r="29" spans="1:7" ht="15" customHeight="1" x14ac:dyDescent="0.4">
      <c r="A29" s="110"/>
      <c r="B29" s="81"/>
      <c r="C29" s="30" t="s">
        <v>161</v>
      </c>
      <c r="D29" s="58" t="str">
        <f t="shared" ref="D29:D31" si="2">IF(E29="対象外","-",IF(G29=1,"◎",IF(G29=2,"○",IF(G29=3,"△",IF(G29=4,"-","")))))</f>
        <v/>
      </c>
      <c r="E29" s="58" t="str">
        <f>'STEP1(自己チェック)'!$M39</f>
        <v>未達成</v>
      </c>
      <c r="F29" s="65" t="s">
        <v>20</v>
      </c>
      <c r="G29" s="25">
        <f>'STEP1(自己チェック)'!$I39</f>
        <v>0</v>
      </c>
    </row>
    <row r="30" spans="1:7" ht="15" customHeight="1" x14ac:dyDescent="0.4">
      <c r="A30" s="110"/>
      <c r="B30" s="81"/>
      <c r="C30" s="30" t="s">
        <v>162</v>
      </c>
      <c r="D30" s="58" t="str">
        <f t="shared" si="2"/>
        <v/>
      </c>
      <c r="E30" s="58" t="str">
        <f>'STEP1(自己チェック)'!$M40</f>
        <v>未達成</v>
      </c>
      <c r="F30" s="65" t="s">
        <v>20</v>
      </c>
      <c r="G30" s="25">
        <f>'STEP1(自己チェック)'!$I40</f>
        <v>0</v>
      </c>
    </row>
    <row r="31" spans="1:7" ht="15" customHeight="1" x14ac:dyDescent="0.4">
      <c r="A31" s="110"/>
      <c r="B31" s="102"/>
      <c r="C31" s="30" t="s">
        <v>163</v>
      </c>
      <c r="D31" s="58" t="str">
        <f t="shared" si="2"/>
        <v/>
      </c>
      <c r="E31" s="58" t="str">
        <f>'STEP1(自己チェック)'!$M41</f>
        <v>未達成</v>
      </c>
      <c r="F31" s="65" t="s">
        <v>20</v>
      </c>
      <c r="G31" s="25">
        <f>'STEP1(自己チェック)'!$I41</f>
        <v>0</v>
      </c>
    </row>
    <row r="32" spans="1:7" ht="15" customHeight="1" x14ac:dyDescent="0.4">
      <c r="A32" s="110"/>
      <c r="B32" s="208" t="s">
        <v>164</v>
      </c>
      <c r="C32" s="226"/>
      <c r="D32" s="226"/>
      <c r="E32" s="226"/>
      <c r="F32" s="227"/>
    </row>
    <row r="33" spans="1:7" ht="15" customHeight="1" x14ac:dyDescent="0.4">
      <c r="A33" s="110"/>
      <c r="B33" s="71"/>
      <c r="C33" s="30" t="s">
        <v>165</v>
      </c>
      <c r="D33" s="58" t="str">
        <f t="shared" ref="D33:D35" si="3">IF(E33="対象外","-",IF(G33=1,"◎",IF(G33=2,"○",IF(G33=3,"△",IF(G33=4,"-","")))))</f>
        <v/>
      </c>
      <c r="E33" s="58" t="str">
        <f>'STEP1(自己チェック)'!$M43</f>
        <v>未達成</v>
      </c>
      <c r="F33" s="65" t="s">
        <v>20</v>
      </c>
      <c r="G33" s="25">
        <f>'STEP1(自己チェック)'!$I43</f>
        <v>0</v>
      </c>
    </row>
    <row r="34" spans="1:7" ht="15" customHeight="1" x14ac:dyDescent="0.4">
      <c r="A34" s="110"/>
      <c r="B34" s="71"/>
      <c r="C34" s="30" t="s">
        <v>166</v>
      </c>
      <c r="D34" s="58" t="str">
        <f t="shared" si="3"/>
        <v/>
      </c>
      <c r="E34" s="58" t="str">
        <f>'STEP1(自己チェック)'!$M44</f>
        <v>未達成</v>
      </c>
      <c r="F34" s="65" t="s">
        <v>20</v>
      </c>
      <c r="G34" s="25">
        <f>'STEP1(自己チェック)'!$I44</f>
        <v>0</v>
      </c>
    </row>
    <row r="35" spans="1:7" ht="15" customHeight="1" x14ac:dyDescent="0.4">
      <c r="A35" s="110"/>
      <c r="B35" s="71"/>
      <c r="C35" s="36" t="s">
        <v>167</v>
      </c>
      <c r="D35" s="111" t="str">
        <f t="shared" si="3"/>
        <v/>
      </c>
      <c r="E35" s="58" t="str">
        <f>'STEP1(自己チェック)'!$M45</f>
        <v>未達成</v>
      </c>
      <c r="F35" s="65" t="s">
        <v>20</v>
      </c>
      <c r="G35" s="25">
        <f>'STEP1(自己チェック)'!$I45</f>
        <v>0</v>
      </c>
    </row>
    <row r="36" spans="1:7" ht="15" customHeight="1" x14ac:dyDescent="0.4">
      <c r="A36" s="224" t="s">
        <v>168</v>
      </c>
      <c r="B36" s="218"/>
      <c r="C36" s="218"/>
      <c r="D36" s="218"/>
      <c r="E36" s="218"/>
      <c r="F36" s="225"/>
    </row>
    <row r="37" spans="1:7" ht="15" customHeight="1" x14ac:dyDescent="0.4">
      <c r="A37" s="142"/>
      <c r="B37" s="106"/>
      <c r="C37" s="112" t="s">
        <v>169</v>
      </c>
      <c r="D37" s="58" t="str">
        <f t="shared" ref="D37:D40" si="4">IF(E37="対象外","-",IF(G37=1,"◎",IF(G37=2,"○",IF(G37=3,"△",IF(G37=4,"-","")))))</f>
        <v/>
      </c>
      <c r="E37" s="58" t="str">
        <f>'STEP1(自己チェック)'!$M47</f>
        <v>未達成</v>
      </c>
      <c r="F37" s="65" t="s">
        <v>20</v>
      </c>
      <c r="G37" s="25">
        <f>'STEP1(自己チェック)'!$I47</f>
        <v>0</v>
      </c>
    </row>
    <row r="38" spans="1:7" ht="15" customHeight="1" x14ac:dyDescent="0.4">
      <c r="A38" s="142"/>
      <c r="B38" s="106"/>
      <c r="C38" s="61" t="s">
        <v>170</v>
      </c>
      <c r="D38" s="58" t="str">
        <f t="shared" si="4"/>
        <v/>
      </c>
      <c r="E38" s="58" t="str">
        <f>'STEP1(自己チェック)'!$M48</f>
        <v>未達成</v>
      </c>
      <c r="F38" s="65" t="s">
        <v>20</v>
      </c>
      <c r="G38" s="25">
        <f>'STEP1(自己チェック)'!$I48</f>
        <v>0</v>
      </c>
    </row>
    <row r="39" spans="1:7" ht="15" customHeight="1" x14ac:dyDescent="0.4">
      <c r="A39" s="142"/>
      <c r="B39" s="107"/>
      <c r="C39" s="61" t="s">
        <v>171</v>
      </c>
      <c r="D39" s="58" t="str">
        <f t="shared" si="4"/>
        <v/>
      </c>
      <c r="E39" s="58" t="str">
        <f>'STEP1(自己チェック)'!$M49</f>
        <v>未達成</v>
      </c>
      <c r="F39" s="65" t="s">
        <v>20</v>
      </c>
      <c r="G39" s="25">
        <f>'STEP1(自己チェック)'!$I49</f>
        <v>0</v>
      </c>
    </row>
    <row r="40" spans="1:7" ht="15" customHeight="1" x14ac:dyDescent="0.4">
      <c r="A40" s="142"/>
      <c r="B40" s="113"/>
      <c r="C40" s="25" t="s">
        <v>172</v>
      </c>
      <c r="D40" s="111" t="str">
        <f t="shared" si="4"/>
        <v/>
      </c>
      <c r="E40" s="58" t="str">
        <f>'STEP1(自己チェック)'!$M50</f>
        <v>未達成</v>
      </c>
      <c r="F40" s="65" t="s">
        <v>20</v>
      </c>
      <c r="G40" s="25">
        <f>'STEP1(自己チェック)'!$I50</f>
        <v>0</v>
      </c>
    </row>
    <row r="41" spans="1:7" ht="15" customHeight="1" x14ac:dyDescent="0.4">
      <c r="A41" s="220" t="s">
        <v>173</v>
      </c>
      <c r="B41" s="215"/>
      <c r="C41" s="215"/>
      <c r="D41" s="215"/>
      <c r="E41" s="215"/>
      <c r="F41" s="216"/>
    </row>
    <row r="42" spans="1:7" ht="15" customHeight="1" x14ac:dyDescent="0.4">
      <c r="A42" s="110"/>
      <c r="B42" s="108"/>
      <c r="C42" s="61" t="s">
        <v>174</v>
      </c>
      <c r="D42" s="58" t="str">
        <f t="shared" ref="D42:D43" si="5">IF(E42="対象外","-",IF(G42=1,"◎",IF(G42=2,"○",IF(G42=3,"△",IF(G42=4,"-","")))))</f>
        <v/>
      </c>
      <c r="E42" s="58" t="str">
        <f>'STEP1(自己チェック)'!$M52</f>
        <v>未達成</v>
      </c>
      <c r="F42" s="65" t="s">
        <v>20</v>
      </c>
      <c r="G42" s="25">
        <f>'STEP1(自己チェック)'!$I52</f>
        <v>0</v>
      </c>
    </row>
    <row r="43" spans="1:7" ht="15" customHeight="1" x14ac:dyDescent="0.4">
      <c r="A43" s="104"/>
      <c r="B43" s="62"/>
      <c r="C43" s="61" t="s">
        <v>175</v>
      </c>
      <c r="D43" s="58" t="str">
        <f t="shared" si="5"/>
        <v/>
      </c>
      <c r="E43" s="58" t="str">
        <f>'STEP1(自己チェック)'!$M53</f>
        <v>未達成</v>
      </c>
      <c r="F43" s="65" t="s">
        <v>20</v>
      </c>
      <c r="G43" s="25">
        <f>'STEP1(自己チェック)'!$I53</f>
        <v>0</v>
      </c>
    </row>
  </sheetData>
  <mergeCells count="13">
    <mergeCell ref="B21:F21"/>
    <mergeCell ref="A3:C3"/>
    <mergeCell ref="A4:F4"/>
    <mergeCell ref="B5:F5"/>
    <mergeCell ref="B9:F9"/>
    <mergeCell ref="B15:F15"/>
    <mergeCell ref="A41:F41"/>
    <mergeCell ref="B24:F24"/>
    <mergeCell ref="A27:F27"/>
    <mergeCell ref="B28:F28"/>
    <mergeCell ref="B32:F32"/>
    <mergeCell ref="A36:F36"/>
    <mergeCell ref="A37:A40"/>
  </mergeCells>
  <phoneticPr fontId="3"/>
  <conditionalFormatting sqref="B5 B6:C8 B9 B10:C14 B15 B16:C20 B21 B22:C23 B24 B25:C26">
    <cfRule type="expression" dxfId="34" priority="19">
      <formula>$J$15=TRUE</formula>
    </cfRule>
  </conditionalFormatting>
  <conditionalFormatting sqref="B28 B29:C31 B32 B33:C35">
    <cfRule type="expression" dxfId="33" priority="18">
      <formula>$J$32=TRUE</formula>
    </cfRule>
  </conditionalFormatting>
  <conditionalFormatting sqref="B37:C40">
    <cfRule type="expression" dxfId="32" priority="17">
      <formula>$J$41=TRUE</formula>
    </cfRule>
  </conditionalFormatting>
  <conditionalFormatting sqref="B42:C43">
    <cfRule type="expression" dxfId="31" priority="29">
      <formula>#REF!=TRUE</formula>
    </cfRule>
  </conditionalFormatting>
  <conditionalFormatting sqref="E3">
    <cfRule type="cellIs" dxfId="30" priority="26" operator="equal">
      <formula>"未達成"</formula>
    </cfRule>
    <cfRule type="cellIs" dxfId="29" priority="27" operator="equal">
      <formula>"達成"</formula>
    </cfRule>
    <cfRule type="cellIs" dxfId="28" priority="28" operator="equal">
      <formula>"対象外"</formula>
    </cfRule>
  </conditionalFormatting>
  <conditionalFormatting sqref="E6:E8">
    <cfRule type="cellIs" dxfId="27" priority="24" operator="equal">
      <formula>"未達成"</formula>
    </cfRule>
    <cfRule type="cellIs" dxfId="26" priority="25" operator="equal">
      <formula>"達成"</formula>
    </cfRule>
  </conditionalFormatting>
  <conditionalFormatting sqref="E10:E14">
    <cfRule type="cellIs" dxfId="25" priority="15" operator="equal">
      <formula>"未達成"</formula>
    </cfRule>
    <cfRule type="cellIs" dxfId="24" priority="16" operator="equal">
      <formula>"達成"</formula>
    </cfRule>
  </conditionalFormatting>
  <conditionalFormatting sqref="E16:E20">
    <cfRule type="cellIs" dxfId="23" priority="13" operator="equal">
      <formula>"未達成"</formula>
    </cfRule>
    <cfRule type="cellIs" dxfId="22" priority="14" operator="equal">
      <formula>"達成"</formula>
    </cfRule>
  </conditionalFormatting>
  <conditionalFormatting sqref="E22:E23">
    <cfRule type="cellIs" dxfId="21" priority="11" operator="equal">
      <formula>"未達成"</formula>
    </cfRule>
    <cfRule type="cellIs" dxfId="20" priority="12" operator="equal">
      <formula>"達成"</formula>
    </cfRule>
  </conditionalFormatting>
  <conditionalFormatting sqref="E25:E26">
    <cfRule type="cellIs" dxfId="19" priority="9" operator="equal">
      <formula>"未達成"</formula>
    </cfRule>
    <cfRule type="cellIs" dxfId="18" priority="10" operator="equal">
      <formula>"達成"</formula>
    </cfRule>
  </conditionalFormatting>
  <conditionalFormatting sqref="E29:E31">
    <cfRule type="cellIs" dxfId="17" priority="7" operator="equal">
      <formula>"未達成"</formula>
    </cfRule>
    <cfRule type="cellIs" dxfId="16" priority="8" operator="equal">
      <formula>"達成"</formula>
    </cfRule>
  </conditionalFormatting>
  <conditionalFormatting sqref="E33:E35">
    <cfRule type="cellIs" dxfId="15" priority="5" operator="equal">
      <formula>"未達成"</formula>
    </cfRule>
    <cfRule type="cellIs" dxfId="14" priority="6" operator="equal">
      <formula>"達成"</formula>
    </cfRule>
  </conditionalFormatting>
  <conditionalFormatting sqref="E37:E40">
    <cfRule type="cellIs" dxfId="13" priority="3" operator="equal">
      <formula>"未達成"</formula>
    </cfRule>
    <cfRule type="cellIs" dxfId="12" priority="4" operator="equal">
      <formula>"達成"</formula>
    </cfRule>
  </conditionalFormatting>
  <conditionalFormatting sqref="E42:E43">
    <cfRule type="cellIs" dxfId="11" priority="1" operator="equal">
      <formula>"未達成"</formula>
    </cfRule>
    <cfRule type="cellIs" dxfId="10" priority="2" operator="equal">
      <formula>"達成"</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Group Box 1">
              <controlPr defaultSize="0" autoFill="0" autoPict="0">
                <anchor moveWithCells="1">
                  <from>
                    <xdr:col>2</xdr:col>
                    <xdr:colOff>3810000</xdr:colOff>
                    <xdr:row>3</xdr:row>
                    <xdr:rowOff>161925</xdr:rowOff>
                  </from>
                  <to>
                    <xdr:col>5</xdr:col>
                    <xdr:colOff>342900</xdr:colOff>
                    <xdr:row>5</xdr:row>
                    <xdr:rowOff>66675</xdr:rowOff>
                  </to>
                </anchor>
              </controlPr>
            </control>
          </mc:Choice>
        </mc:AlternateContent>
        <mc:AlternateContent xmlns:mc="http://schemas.openxmlformats.org/markup-compatibility/2006">
          <mc:Choice Requires="x14">
            <control shapeId="48130" r:id="rId5" name="Group Box 2">
              <controlPr defaultSize="0" autoFill="0" autoPict="0">
                <anchor moveWithCells="1">
                  <from>
                    <xdr:col>2</xdr:col>
                    <xdr:colOff>3686175</xdr:colOff>
                    <xdr:row>5</xdr:row>
                    <xdr:rowOff>171450</xdr:rowOff>
                  </from>
                  <to>
                    <xdr:col>5</xdr:col>
                    <xdr:colOff>466725</xdr:colOff>
                    <xdr:row>7</xdr:row>
                    <xdr:rowOff>76200</xdr:rowOff>
                  </to>
                </anchor>
              </controlPr>
            </control>
          </mc:Choice>
        </mc:AlternateContent>
        <mc:AlternateContent xmlns:mc="http://schemas.openxmlformats.org/markup-compatibility/2006">
          <mc:Choice Requires="x14">
            <control shapeId="48131" r:id="rId6" name="Group Box 3">
              <controlPr defaultSize="0" autoFill="0" autoPict="0">
                <anchor moveWithCells="1">
                  <from>
                    <xdr:col>2</xdr:col>
                    <xdr:colOff>3619500</xdr:colOff>
                    <xdr:row>6</xdr:row>
                    <xdr:rowOff>152400</xdr:rowOff>
                  </from>
                  <to>
                    <xdr:col>5</xdr:col>
                    <xdr:colOff>619125</xdr:colOff>
                    <xdr:row>8</xdr:row>
                    <xdr:rowOff>95250</xdr:rowOff>
                  </to>
                </anchor>
              </controlPr>
            </control>
          </mc:Choice>
        </mc:AlternateContent>
        <mc:AlternateContent xmlns:mc="http://schemas.openxmlformats.org/markup-compatibility/2006">
          <mc:Choice Requires="x14">
            <control shapeId="48132" r:id="rId7" name="Group Box 4">
              <controlPr defaultSize="0" autoFill="0" autoPict="0">
                <anchor moveWithCells="1">
                  <from>
                    <xdr:col>2</xdr:col>
                    <xdr:colOff>3524250</xdr:colOff>
                    <xdr:row>7</xdr:row>
                    <xdr:rowOff>180975</xdr:rowOff>
                  </from>
                  <to>
                    <xdr:col>5</xdr:col>
                    <xdr:colOff>619125</xdr:colOff>
                    <xdr:row>9</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0</xdr:colOff>
                    <xdr:row>43</xdr:row>
                    <xdr:rowOff>0</xdr:rowOff>
                  </from>
                  <to>
                    <xdr:col>3</xdr:col>
                    <xdr:colOff>276225</xdr:colOff>
                    <xdr:row>44</xdr:row>
                    <xdr:rowOff>57150</xdr:rowOff>
                  </to>
                </anchor>
              </controlPr>
            </control>
          </mc:Choice>
        </mc:AlternateContent>
        <mc:AlternateContent xmlns:mc="http://schemas.openxmlformats.org/markup-compatibility/2006">
          <mc:Choice Requires="x14">
            <control shapeId="48134" r:id="rId9" name="Group Box 6">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8135" r:id="rId10" name="Group Box 7">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8136" r:id="rId11" name="Group Box 8">
              <controlPr defaultSize="0" autoFill="0" autoPict="0">
                <anchor moveWithCells="1">
                  <from>
                    <xdr:col>2</xdr:col>
                    <xdr:colOff>3381375</xdr:colOff>
                    <xdr:row>11</xdr:row>
                    <xdr:rowOff>180975</xdr:rowOff>
                  </from>
                  <to>
                    <xdr:col>5</xdr:col>
                    <xdr:colOff>590550</xdr:colOff>
                    <xdr:row>13</xdr:row>
                    <xdr:rowOff>95250</xdr:rowOff>
                  </to>
                </anchor>
              </controlPr>
            </control>
          </mc:Choice>
        </mc:AlternateContent>
        <mc:AlternateContent xmlns:mc="http://schemas.openxmlformats.org/markup-compatibility/2006">
          <mc:Choice Requires="x14">
            <control shapeId="48137" r:id="rId12" name="Group Box 9">
              <controlPr defaultSize="0" autoFill="0" autoPict="0">
                <anchor moveWithCells="1">
                  <from>
                    <xdr:col>2</xdr:col>
                    <xdr:colOff>3638550</xdr:colOff>
                    <xdr:row>14</xdr:row>
                    <xdr:rowOff>19050</xdr:rowOff>
                  </from>
                  <to>
                    <xdr:col>5</xdr:col>
                    <xdr:colOff>485775</xdr:colOff>
                    <xdr:row>15</xdr:row>
                    <xdr:rowOff>114300</xdr:rowOff>
                  </to>
                </anchor>
              </controlPr>
            </control>
          </mc:Choice>
        </mc:AlternateContent>
        <mc:AlternateContent xmlns:mc="http://schemas.openxmlformats.org/markup-compatibility/2006">
          <mc:Choice Requires="x14">
            <control shapeId="48138" r:id="rId13" name="Group Box 10">
              <controlPr defaultSize="0" autoFill="0" autoPict="0">
                <anchor moveWithCells="1">
                  <from>
                    <xdr:col>2</xdr:col>
                    <xdr:colOff>3457575</xdr:colOff>
                    <xdr:row>14</xdr:row>
                    <xdr:rowOff>142875</xdr:rowOff>
                  </from>
                  <to>
                    <xdr:col>5</xdr:col>
                    <xdr:colOff>590550</xdr:colOff>
                    <xdr:row>16</xdr:row>
                    <xdr:rowOff>57150</xdr:rowOff>
                  </to>
                </anchor>
              </controlPr>
            </control>
          </mc:Choice>
        </mc:AlternateContent>
        <mc:AlternateContent xmlns:mc="http://schemas.openxmlformats.org/markup-compatibility/2006">
          <mc:Choice Requires="x14">
            <control shapeId="48139" r:id="rId14" name="Group Box 11">
              <controlPr defaultSize="0" autoFill="0" autoPict="0">
                <anchor moveWithCells="1">
                  <from>
                    <xdr:col>2</xdr:col>
                    <xdr:colOff>3686175</xdr:colOff>
                    <xdr:row>17</xdr:row>
                    <xdr:rowOff>0</xdr:rowOff>
                  </from>
                  <to>
                    <xdr:col>5</xdr:col>
                    <xdr:colOff>466725</xdr:colOff>
                    <xdr:row>18</xdr:row>
                    <xdr:rowOff>95250</xdr:rowOff>
                  </to>
                </anchor>
              </controlPr>
            </control>
          </mc:Choice>
        </mc:AlternateContent>
        <mc:AlternateContent xmlns:mc="http://schemas.openxmlformats.org/markup-compatibility/2006">
          <mc:Choice Requires="x14">
            <control shapeId="48140" r:id="rId15" name="Group Box 12">
              <controlPr defaultSize="0" autoFill="0" autoPict="0">
                <anchor moveWithCells="1">
                  <from>
                    <xdr:col>2</xdr:col>
                    <xdr:colOff>3695700</xdr:colOff>
                    <xdr:row>17</xdr:row>
                    <xdr:rowOff>171450</xdr:rowOff>
                  </from>
                  <to>
                    <xdr:col>5</xdr:col>
                    <xdr:colOff>285750</xdr:colOff>
                    <xdr:row>19</xdr:row>
                    <xdr:rowOff>76200</xdr:rowOff>
                  </to>
                </anchor>
              </controlPr>
            </control>
          </mc:Choice>
        </mc:AlternateContent>
        <mc:AlternateContent xmlns:mc="http://schemas.openxmlformats.org/markup-compatibility/2006">
          <mc:Choice Requires="x14">
            <control shapeId="48141" r:id="rId16" name="Group Box 13">
              <controlPr defaultSize="0" autoFill="0" autoPict="0">
                <anchor moveWithCells="1">
                  <from>
                    <xdr:col>2</xdr:col>
                    <xdr:colOff>3638550</xdr:colOff>
                    <xdr:row>18</xdr:row>
                    <xdr:rowOff>171450</xdr:rowOff>
                  </from>
                  <to>
                    <xdr:col>5</xdr:col>
                    <xdr:colOff>704850</xdr:colOff>
                    <xdr:row>20</xdr:row>
                    <xdr:rowOff>85725</xdr:rowOff>
                  </to>
                </anchor>
              </controlPr>
            </control>
          </mc:Choice>
        </mc:AlternateContent>
        <mc:AlternateContent xmlns:mc="http://schemas.openxmlformats.org/markup-compatibility/2006">
          <mc:Choice Requires="x14">
            <control shapeId="48142" r:id="rId17" name="Group Box 14">
              <controlPr defaultSize="0" autoFill="0" autoPict="0">
                <anchor moveWithCells="1">
                  <from>
                    <xdr:col>2</xdr:col>
                    <xdr:colOff>3581400</xdr:colOff>
                    <xdr:row>19</xdr:row>
                    <xdr:rowOff>180975</xdr:rowOff>
                  </from>
                  <to>
                    <xdr:col>5</xdr:col>
                    <xdr:colOff>476250</xdr:colOff>
                    <xdr:row>21</xdr:row>
                    <xdr:rowOff>95250</xdr:rowOff>
                  </to>
                </anchor>
              </controlPr>
            </control>
          </mc:Choice>
        </mc:AlternateContent>
        <mc:AlternateContent xmlns:mc="http://schemas.openxmlformats.org/markup-compatibility/2006">
          <mc:Choice Requires="x14">
            <control shapeId="48143" r:id="rId18" name="Group Box 15">
              <controlPr defaultSize="0" autoFill="0" autoPict="0">
                <anchor moveWithCells="1">
                  <from>
                    <xdr:col>2</xdr:col>
                    <xdr:colOff>3524250</xdr:colOff>
                    <xdr:row>22</xdr:row>
                    <xdr:rowOff>9525</xdr:rowOff>
                  </from>
                  <to>
                    <xdr:col>5</xdr:col>
                    <xdr:colOff>704850</xdr:colOff>
                    <xdr:row>23</xdr:row>
                    <xdr:rowOff>104775</xdr:rowOff>
                  </to>
                </anchor>
              </controlPr>
            </control>
          </mc:Choice>
        </mc:AlternateContent>
        <mc:AlternateContent xmlns:mc="http://schemas.openxmlformats.org/markup-compatibility/2006">
          <mc:Choice Requires="x14">
            <control shapeId="48144" r:id="rId19" name="Group Box 16">
              <controlPr defaultSize="0" autoFill="0" autoPict="0">
                <anchor moveWithCells="1">
                  <from>
                    <xdr:col>2</xdr:col>
                    <xdr:colOff>3419475</xdr:colOff>
                    <xdr:row>22</xdr:row>
                    <xdr:rowOff>171450</xdr:rowOff>
                  </from>
                  <to>
                    <xdr:col>5</xdr:col>
                    <xdr:colOff>647700</xdr:colOff>
                    <xdr:row>24</xdr:row>
                    <xdr:rowOff>76200</xdr:rowOff>
                  </to>
                </anchor>
              </controlPr>
            </control>
          </mc:Choice>
        </mc:AlternateContent>
        <mc:AlternateContent xmlns:mc="http://schemas.openxmlformats.org/markup-compatibility/2006">
          <mc:Choice Requires="x14">
            <control shapeId="48145" r:id="rId20" name="Group Box 17">
              <controlPr defaultSize="0" autoFill="0" autoPict="0">
                <anchor moveWithCells="1">
                  <from>
                    <xdr:col>2</xdr:col>
                    <xdr:colOff>3590925</xdr:colOff>
                    <xdr:row>24</xdr:row>
                    <xdr:rowOff>95250</xdr:rowOff>
                  </from>
                  <to>
                    <xdr:col>5</xdr:col>
                    <xdr:colOff>342900</xdr:colOff>
                    <xdr:row>26</xdr:row>
                    <xdr:rowOff>66675</xdr:rowOff>
                  </to>
                </anchor>
              </controlPr>
            </control>
          </mc:Choice>
        </mc:AlternateContent>
        <mc:AlternateContent xmlns:mc="http://schemas.openxmlformats.org/markup-compatibility/2006">
          <mc:Choice Requires="x14">
            <control shapeId="48146" r:id="rId21" name="Group Box 18">
              <controlPr defaultSize="0" autoFill="0" autoPict="0">
                <anchor moveWithCells="1">
                  <from>
                    <xdr:col>2</xdr:col>
                    <xdr:colOff>3667125</xdr:colOff>
                    <xdr:row>25</xdr:row>
                    <xdr:rowOff>133350</xdr:rowOff>
                  </from>
                  <to>
                    <xdr:col>5</xdr:col>
                    <xdr:colOff>409575</xdr:colOff>
                    <xdr:row>27</xdr:row>
                    <xdr:rowOff>38100</xdr:rowOff>
                  </to>
                </anchor>
              </controlPr>
            </control>
          </mc:Choice>
        </mc:AlternateContent>
        <mc:AlternateContent xmlns:mc="http://schemas.openxmlformats.org/markup-compatibility/2006">
          <mc:Choice Requires="x14">
            <control shapeId="48147" r:id="rId22" name="Group Box 19">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8148" r:id="rId23" name="Group Box 20">
              <controlPr defaultSize="0" autoFill="0" autoPict="0">
                <anchor moveWithCells="1">
                  <from>
                    <xdr:col>2</xdr:col>
                    <xdr:colOff>3562350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8149" r:id="rId24" name="Group Box 21">
              <controlPr defaultSize="0" autoFill="0" autoPict="0">
                <anchor moveWithCells="1">
                  <from>
                    <xdr:col>2</xdr:col>
                    <xdr:colOff>3619500</xdr:colOff>
                    <xdr:row>26</xdr:row>
                    <xdr:rowOff>0</xdr:rowOff>
                  </from>
                  <to>
                    <xdr:col>7</xdr:col>
                    <xdr:colOff>38100</xdr:colOff>
                    <xdr:row>27</xdr:row>
                    <xdr:rowOff>95250</xdr:rowOff>
                  </to>
                </anchor>
              </controlPr>
            </control>
          </mc:Choice>
        </mc:AlternateContent>
        <mc:AlternateContent xmlns:mc="http://schemas.openxmlformats.org/markup-compatibility/2006">
          <mc:Choice Requires="x14">
            <control shapeId="48150" r:id="rId25" name="Group Box 22">
              <controlPr defaultSize="0" autoFill="0" autoPict="0">
                <anchor moveWithCells="1">
                  <from>
                    <xdr:col>2</xdr:col>
                    <xdr:colOff>3752850</xdr:colOff>
                    <xdr:row>13</xdr:row>
                    <xdr:rowOff>133350</xdr:rowOff>
                  </from>
                  <to>
                    <xdr:col>5</xdr:col>
                    <xdr:colOff>190500</xdr:colOff>
                    <xdr:row>15</xdr:row>
                    <xdr:rowOff>47625</xdr:rowOff>
                  </to>
                </anchor>
              </controlPr>
            </control>
          </mc:Choice>
        </mc:AlternateContent>
        <mc:AlternateContent xmlns:mc="http://schemas.openxmlformats.org/markup-compatibility/2006">
          <mc:Choice Requires="x14">
            <control shapeId="48151" r:id="rId26" name="Group Box 23">
              <controlPr defaultSize="0" autoFill="0" autoPict="0">
                <anchor moveWithCells="1">
                  <from>
                    <xdr:col>2</xdr:col>
                    <xdr:colOff>3676650</xdr:colOff>
                    <xdr:row>20</xdr:row>
                    <xdr:rowOff>133350</xdr:rowOff>
                  </from>
                  <to>
                    <xdr:col>5</xdr:col>
                    <xdr:colOff>361950</xdr:colOff>
                    <xdr:row>22</xdr:row>
                    <xdr:rowOff>47625</xdr:rowOff>
                  </to>
                </anchor>
              </controlPr>
            </control>
          </mc:Choice>
        </mc:AlternateContent>
        <mc:AlternateContent xmlns:mc="http://schemas.openxmlformats.org/markup-compatibility/2006">
          <mc:Choice Requires="x14">
            <control shapeId="48152" r:id="rId27" name="Group Box 24">
              <controlPr defaultSize="0" autoFill="0" autoPict="0">
                <anchor moveWithCells="1">
                  <from>
                    <xdr:col>2</xdr:col>
                    <xdr:colOff>3686175</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8153" r:id="rId28" name="Group Box 25">
              <controlPr defaultSize="0" autoFill="0" autoPict="0">
                <anchor moveWithCells="1">
                  <from>
                    <xdr:col>2</xdr:col>
                    <xdr:colOff>3590925</xdr:colOff>
                    <xdr:row>26</xdr:row>
                    <xdr:rowOff>0</xdr:rowOff>
                  </from>
                  <to>
                    <xdr:col>5</xdr:col>
                    <xdr:colOff>552450</xdr:colOff>
                    <xdr:row>27</xdr:row>
                    <xdr:rowOff>95250</xdr:rowOff>
                  </to>
                </anchor>
              </controlPr>
            </control>
          </mc:Choice>
        </mc:AlternateContent>
        <mc:AlternateContent xmlns:mc="http://schemas.openxmlformats.org/markup-compatibility/2006">
          <mc:Choice Requires="x14">
            <control shapeId="48154" r:id="rId29" name="Group Box 26">
              <controlPr defaultSize="0" autoFill="0" autoPict="0">
                <anchor moveWithCells="1">
                  <from>
                    <xdr:col>2</xdr:col>
                    <xdr:colOff>3409950</xdr:colOff>
                    <xdr:row>26</xdr:row>
                    <xdr:rowOff>0</xdr:rowOff>
                  </from>
                  <to>
                    <xdr:col>5</xdr:col>
                    <xdr:colOff>676275</xdr:colOff>
                    <xdr:row>27</xdr:row>
                    <xdr:rowOff>95250</xdr:rowOff>
                  </to>
                </anchor>
              </controlPr>
            </control>
          </mc:Choice>
        </mc:AlternateContent>
        <mc:AlternateContent xmlns:mc="http://schemas.openxmlformats.org/markup-compatibility/2006">
          <mc:Choice Requires="x14">
            <control shapeId="48155" r:id="rId30" name="Group Box 27">
              <controlPr defaultSize="0" autoFill="0" autoPict="0">
                <anchor moveWithCells="1">
                  <from>
                    <xdr:col>2</xdr:col>
                    <xdr:colOff>3695700</xdr:colOff>
                    <xdr:row>26</xdr:row>
                    <xdr:rowOff>0</xdr:rowOff>
                  </from>
                  <to>
                    <xdr:col>5</xdr:col>
                    <xdr:colOff>295275</xdr:colOff>
                    <xdr:row>27</xdr:row>
                    <xdr:rowOff>95250</xdr:rowOff>
                  </to>
                </anchor>
              </controlPr>
            </control>
          </mc:Choice>
        </mc:AlternateContent>
        <mc:AlternateContent xmlns:mc="http://schemas.openxmlformats.org/markup-compatibility/2006">
          <mc:Choice Requires="x14">
            <control shapeId="48156" r:id="rId31" name="Group Box 28">
              <controlPr defaultSize="0" autoFill="0" autoPict="0">
                <anchor moveWithCells="1">
                  <from>
                    <xdr:col>2</xdr:col>
                    <xdr:colOff>3714750</xdr:colOff>
                    <xdr:row>26</xdr:row>
                    <xdr:rowOff>0</xdr:rowOff>
                  </from>
                  <to>
                    <xdr:col>5</xdr:col>
                    <xdr:colOff>228600</xdr:colOff>
                    <xdr:row>27</xdr:row>
                    <xdr:rowOff>95250</xdr:rowOff>
                  </to>
                </anchor>
              </controlPr>
            </control>
          </mc:Choice>
        </mc:AlternateContent>
        <mc:AlternateContent xmlns:mc="http://schemas.openxmlformats.org/markup-compatibility/2006">
          <mc:Choice Requires="x14">
            <control shapeId="48157" r:id="rId32" name="Group Box 29">
              <controlPr defaultSize="0" autoFill="0" autoPict="0">
                <anchor moveWithCells="1">
                  <from>
                    <xdr:col>2</xdr:col>
                    <xdr:colOff>3562350</xdr:colOff>
                    <xdr:row>26</xdr:row>
                    <xdr:rowOff>0</xdr:rowOff>
                  </from>
                  <to>
                    <xdr:col>5</xdr:col>
                    <xdr:colOff>647700</xdr:colOff>
                    <xdr:row>27</xdr:row>
                    <xdr:rowOff>95250</xdr:rowOff>
                  </to>
                </anchor>
              </controlPr>
            </control>
          </mc:Choice>
        </mc:AlternateContent>
        <mc:AlternateContent xmlns:mc="http://schemas.openxmlformats.org/markup-compatibility/2006">
          <mc:Choice Requires="x14">
            <control shapeId="48158" r:id="rId33" name="Group Box 30">
              <controlPr defaultSize="0" autoFill="0" autoPict="0">
                <anchor moveWithCells="1">
                  <from>
                    <xdr:col>2</xdr:col>
                    <xdr:colOff>3505200</xdr:colOff>
                    <xdr:row>26</xdr:row>
                    <xdr:rowOff>0</xdr:rowOff>
                  </from>
                  <to>
                    <xdr:col>5</xdr:col>
                    <xdr:colOff>628650</xdr:colOff>
                    <xdr:row>27</xdr:row>
                    <xdr:rowOff>95250</xdr:rowOff>
                  </to>
                </anchor>
              </controlPr>
            </control>
          </mc:Choice>
        </mc:AlternateContent>
        <mc:AlternateContent xmlns:mc="http://schemas.openxmlformats.org/markup-compatibility/2006">
          <mc:Choice Requires="x14">
            <control shapeId="48159" r:id="rId34" name="Group Box 31">
              <controlPr defaultSize="0" autoFill="0" autoPict="0">
                <anchor moveWithCells="1">
                  <from>
                    <xdr:col>2</xdr:col>
                    <xdr:colOff>3762375</xdr:colOff>
                    <xdr:row>41</xdr:row>
                    <xdr:rowOff>209550</xdr:rowOff>
                  </from>
                  <to>
                    <xdr:col>5</xdr:col>
                    <xdr:colOff>171450</xdr:colOff>
                    <xdr:row>43</xdr:row>
                    <xdr:rowOff>95250</xdr:rowOff>
                  </to>
                </anchor>
              </controlPr>
            </control>
          </mc:Choice>
        </mc:AlternateContent>
        <mc:AlternateContent xmlns:mc="http://schemas.openxmlformats.org/markup-compatibility/2006">
          <mc:Choice Requires="x14">
            <control shapeId="48160" r:id="rId35" name="Group Box 32">
              <controlPr defaultSize="0" autoFill="0" autoPict="0">
                <anchor moveWithCells="1">
                  <from>
                    <xdr:col>2</xdr:col>
                    <xdr:colOff>3752850</xdr:colOff>
                    <xdr:row>43</xdr:row>
                    <xdr:rowOff>0</xdr:rowOff>
                  </from>
                  <to>
                    <xdr:col>5</xdr:col>
                    <xdr:colOff>323850</xdr:colOff>
                    <xdr:row>44</xdr:row>
                    <xdr:rowOff>95250</xdr:rowOff>
                  </to>
                </anchor>
              </controlPr>
            </control>
          </mc:Choice>
        </mc:AlternateContent>
        <mc:AlternateContent xmlns:mc="http://schemas.openxmlformats.org/markup-compatibility/2006">
          <mc:Choice Requires="x14">
            <control shapeId="48161" r:id="rId36" name="Group Box 3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162" r:id="rId37" name="Group Box 34">
              <controlPr defaultSize="0" autoFill="0" autoPict="0">
                <anchor moveWithCells="1">
                  <from>
                    <xdr:col>2</xdr:col>
                    <xdr:colOff>3686175</xdr:colOff>
                    <xdr:row>43</xdr:row>
                    <xdr:rowOff>0</xdr:rowOff>
                  </from>
                  <to>
                    <xdr:col>5</xdr:col>
                    <xdr:colOff>276225</xdr:colOff>
                    <xdr:row>44</xdr:row>
                    <xdr:rowOff>95250</xdr:rowOff>
                  </to>
                </anchor>
              </controlPr>
            </control>
          </mc:Choice>
        </mc:AlternateContent>
        <mc:AlternateContent xmlns:mc="http://schemas.openxmlformats.org/markup-compatibility/2006">
          <mc:Choice Requires="x14">
            <control shapeId="48163" r:id="rId38" name="Group Box 35">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164" r:id="rId39" name="Group Box 3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165" r:id="rId40" name="Group Box 37">
              <controlPr defaultSize="0" autoFill="0" autoPict="0">
                <anchor moveWithCells="1">
                  <from>
                    <xdr:col>2</xdr:col>
                    <xdr:colOff>3667125</xdr:colOff>
                    <xdr:row>43</xdr:row>
                    <xdr:rowOff>0</xdr:rowOff>
                  </from>
                  <to>
                    <xdr:col>5</xdr:col>
                    <xdr:colOff>676275</xdr:colOff>
                    <xdr:row>44</xdr:row>
                    <xdr:rowOff>95250</xdr:rowOff>
                  </to>
                </anchor>
              </controlPr>
            </control>
          </mc:Choice>
        </mc:AlternateContent>
        <mc:AlternateContent xmlns:mc="http://schemas.openxmlformats.org/markup-compatibility/2006">
          <mc:Choice Requires="x14">
            <control shapeId="48166" r:id="rId41" name="Group Box 3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8167" r:id="rId42" name="Group Box 39">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168" r:id="rId43" name="Group Box 40">
              <controlPr defaultSize="0" autoFill="0" autoPict="0">
                <anchor moveWithCells="1">
                  <from>
                    <xdr:col>2</xdr:col>
                    <xdr:colOff>3533775</xdr:colOff>
                    <xdr:row>43</xdr:row>
                    <xdr:rowOff>0</xdr:rowOff>
                  </from>
                  <to>
                    <xdr:col>5</xdr:col>
                    <xdr:colOff>447675</xdr:colOff>
                    <xdr:row>44</xdr:row>
                    <xdr:rowOff>95250</xdr:rowOff>
                  </to>
                </anchor>
              </controlPr>
            </control>
          </mc:Choice>
        </mc:AlternateContent>
        <mc:AlternateContent xmlns:mc="http://schemas.openxmlformats.org/markup-compatibility/2006">
          <mc:Choice Requires="x14">
            <control shapeId="48169" r:id="rId44" name="Group Box 41">
              <controlPr defaultSize="0" autoFill="0" autoPict="0">
                <anchor moveWithCells="1">
                  <from>
                    <xdr:col>2</xdr:col>
                    <xdr:colOff>3533775</xdr:colOff>
                    <xdr:row>43</xdr:row>
                    <xdr:rowOff>0</xdr:rowOff>
                  </from>
                  <to>
                    <xdr:col>5</xdr:col>
                    <xdr:colOff>552450</xdr:colOff>
                    <xdr:row>44</xdr:row>
                    <xdr:rowOff>95250</xdr:rowOff>
                  </to>
                </anchor>
              </controlPr>
            </control>
          </mc:Choice>
        </mc:AlternateContent>
        <mc:AlternateContent xmlns:mc="http://schemas.openxmlformats.org/markup-compatibility/2006">
          <mc:Choice Requires="x14">
            <control shapeId="48170" r:id="rId45" name="Group Box 42">
              <controlPr defaultSize="0" autoFill="0" autoPict="0">
                <anchor moveWithCells="1">
                  <from>
                    <xdr:col>2</xdr:col>
                    <xdr:colOff>3362325</xdr:colOff>
                    <xdr:row>43</xdr:row>
                    <xdr:rowOff>0</xdr:rowOff>
                  </from>
                  <to>
                    <xdr:col>6</xdr:col>
                    <xdr:colOff>0</xdr:colOff>
                    <xdr:row>44</xdr:row>
                    <xdr:rowOff>95250</xdr:rowOff>
                  </to>
                </anchor>
              </controlPr>
            </control>
          </mc:Choice>
        </mc:AlternateContent>
        <mc:AlternateContent xmlns:mc="http://schemas.openxmlformats.org/markup-compatibility/2006">
          <mc:Choice Requires="x14">
            <control shapeId="48171" r:id="rId46" name="Group Box 43">
              <controlPr defaultSize="0" autoFill="0" autoPict="0">
                <anchor moveWithCells="1">
                  <from>
                    <xdr:col>2</xdr:col>
                    <xdr:colOff>3648075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172" r:id="rId47" name="Check Box 44">
              <controlPr defaultSize="0" autoFill="0" autoLine="0" autoPict="0">
                <anchor moveWithCells="1">
                  <from>
                    <xdr:col>3</xdr:col>
                    <xdr:colOff>0</xdr:colOff>
                    <xdr:row>43</xdr:row>
                    <xdr:rowOff>0</xdr:rowOff>
                  </from>
                  <to>
                    <xdr:col>3</xdr:col>
                    <xdr:colOff>247650</xdr:colOff>
                    <xdr:row>44</xdr:row>
                    <xdr:rowOff>57150</xdr:rowOff>
                  </to>
                </anchor>
              </controlPr>
            </control>
          </mc:Choice>
        </mc:AlternateContent>
        <mc:AlternateContent xmlns:mc="http://schemas.openxmlformats.org/markup-compatibility/2006">
          <mc:Choice Requires="x14">
            <control shapeId="48173" r:id="rId48" name="Group Box 45">
              <controlPr defaultSize="0" autoFill="0" autoPict="0">
                <anchor moveWithCells="1">
                  <from>
                    <xdr:col>2</xdr:col>
                    <xdr:colOff>3810000</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8174" r:id="rId49" name="Group Box 46">
              <controlPr defaultSize="0" autoFill="0" autoPict="0">
                <anchor moveWithCells="1">
                  <from>
                    <xdr:col>2</xdr:col>
                    <xdr:colOff>3752850</xdr:colOff>
                    <xdr:row>43</xdr:row>
                    <xdr:rowOff>0</xdr:rowOff>
                  </from>
                  <to>
                    <xdr:col>5</xdr:col>
                    <xdr:colOff>209550</xdr:colOff>
                    <xdr:row>44</xdr:row>
                    <xdr:rowOff>95250</xdr:rowOff>
                  </to>
                </anchor>
              </controlPr>
            </control>
          </mc:Choice>
        </mc:AlternateContent>
        <mc:AlternateContent xmlns:mc="http://schemas.openxmlformats.org/markup-compatibility/2006">
          <mc:Choice Requires="x14">
            <control shapeId="48175" r:id="rId50" name="Group Box 47">
              <controlPr defaultSize="0" autoFill="0" autoPict="0">
                <anchor moveWithCells="1">
                  <from>
                    <xdr:col>2</xdr:col>
                    <xdr:colOff>3590925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176" r:id="rId51" name="Group Box 48">
              <controlPr defaultSize="0" autoFill="0" autoPict="0">
                <anchor moveWithCells="1">
                  <from>
                    <xdr:col>2</xdr:col>
                    <xdr:colOff>3705225</xdr:colOff>
                    <xdr:row>43</xdr:row>
                    <xdr:rowOff>0</xdr:rowOff>
                  </from>
                  <to>
                    <xdr:col>5</xdr:col>
                    <xdr:colOff>247650</xdr:colOff>
                    <xdr:row>44</xdr:row>
                    <xdr:rowOff>95250</xdr:rowOff>
                  </to>
                </anchor>
              </controlPr>
            </control>
          </mc:Choice>
        </mc:AlternateContent>
        <mc:AlternateContent xmlns:mc="http://schemas.openxmlformats.org/markup-compatibility/2006">
          <mc:Choice Requires="x14">
            <control shapeId="48177" r:id="rId52" name="Group Box 49">
              <controlPr defaultSize="0" autoFill="0" autoPict="0">
                <anchor moveWithCells="1">
                  <from>
                    <xdr:col>2</xdr:col>
                    <xdr:colOff>3609975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8178" r:id="rId53" name="Group Box 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179" r:id="rId54" name="Group Box 51">
              <controlPr defaultSize="0" autoFill="0" autoPict="0">
                <anchor moveWithCells="1">
                  <from>
                    <xdr:col>2</xdr:col>
                    <xdr:colOff>3619500</xdr:colOff>
                    <xdr:row>43</xdr:row>
                    <xdr:rowOff>0</xdr:rowOff>
                  </from>
                  <to>
                    <xdr:col>5</xdr:col>
                    <xdr:colOff>400050</xdr:colOff>
                    <xdr:row>44</xdr:row>
                    <xdr:rowOff>95250</xdr:rowOff>
                  </to>
                </anchor>
              </controlPr>
            </control>
          </mc:Choice>
        </mc:AlternateContent>
        <mc:AlternateContent xmlns:mc="http://schemas.openxmlformats.org/markup-compatibility/2006">
          <mc:Choice Requires="x14">
            <control shapeId="48180" r:id="rId55" name="Group Box 52">
              <controlPr defaultSize="0" autoFill="0" autoPict="0">
                <anchor moveWithCells="1">
                  <from>
                    <xdr:col>2</xdr:col>
                    <xdr:colOff>3743325</xdr:colOff>
                    <xdr:row>26</xdr:row>
                    <xdr:rowOff>171450</xdr:rowOff>
                  </from>
                  <to>
                    <xdr:col>5</xdr:col>
                    <xdr:colOff>304800</xdr:colOff>
                    <xdr:row>28</xdr:row>
                    <xdr:rowOff>85725</xdr:rowOff>
                  </to>
                </anchor>
              </controlPr>
            </control>
          </mc:Choice>
        </mc:AlternateContent>
        <mc:AlternateContent xmlns:mc="http://schemas.openxmlformats.org/markup-compatibility/2006">
          <mc:Choice Requires="x14">
            <control shapeId="48181" r:id="rId56" name="Group Box 53">
              <controlPr defaultSize="0" autoFill="0" autoPict="0">
                <anchor moveWithCells="1">
                  <from>
                    <xdr:col>2</xdr:col>
                    <xdr:colOff>3562350</xdr:colOff>
                    <xdr:row>28</xdr:row>
                    <xdr:rowOff>133350</xdr:rowOff>
                  </from>
                  <to>
                    <xdr:col>5</xdr:col>
                    <xdr:colOff>590550</xdr:colOff>
                    <xdr:row>30</xdr:row>
                    <xdr:rowOff>57150</xdr:rowOff>
                  </to>
                </anchor>
              </controlPr>
            </control>
          </mc:Choice>
        </mc:AlternateContent>
        <mc:AlternateContent xmlns:mc="http://schemas.openxmlformats.org/markup-compatibility/2006">
          <mc:Choice Requires="x14">
            <control shapeId="48182" r:id="rId57" name="Group Box 54">
              <controlPr defaultSize="0" autoFill="0" autoPict="0">
                <anchor moveWithCells="1">
                  <from>
                    <xdr:col>2</xdr:col>
                    <xdr:colOff>3581400</xdr:colOff>
                    <xdr:row>29</xdr:row>
                    <xdr:rowOff>123825</xdr:rowOff>
                  </from>
                  <to>
                    <xdr:col>5</xdr:col>
                    <xdr:colOff>457200</xdr:colOff>
                    <xdr:row>31</xdr:row>
                    <xdr:rowOff>28575</xdr:rowOff>
                  </to>
                </anchor>
              </controlPr>
            </control>
          </mc:Choice>
        </mc:AlternateContent>
        <mc:AlternateContent xmlns:mc="http://schemas.openxmlformats.org/markup-compatibility/2006">
          <mc:Choice Requires="x14">
            <control shapeId="48183" r:id="rId58" name="Group Box 55">
              <controlPr defaultSize="0" autoFill="0" autoPict="0">
                <anchor moveWithCells="1">
                  <from>
                    <xdr:col>2</xdr:col>
                    <xdr:colOff>3657600</xdr:colOff>
                    <xdr:row>30</xdr:row>
                    <xdr:rowOff>0</xdr:rowOff>
                  </from>
                  <to>
                    <xdr:col>5</xdr:col>
                    <xdr:colOff>342900</xdr:colOff>
                    <xdr:row>31</xdr:row>
                    <xdr:rowOff>95250</xdr:rowOff>
                  </to>
                </anchor>
              </controlPr>
            </control>
          </mc:Choice>
        </mc:AlternateContent>
        <mc:AlternateContent xmlns:mc="http://schemas.openxmlformats.org/markup-compatibility/2006">
          <mc:Choice Requires="x14">
            <control shapeId="48184" r:id="rId59" name="Group Box 56">
              <controlPr defaultSize="0" autoFill="0" autoPict="0">
                <anchor moveWithCells="1">
                  <from>
                    <xdr:col>2</xdr:col>
                    <xdr:colOff>3581400</xdr:colOff>
                    <xdr:row>30</xdr:row>
                    <xdr:rowOff>0</xdr:rowOff>
                  </from>
                  <to>
                    <xdr:col>5</xdr:col>
                    <xdr:colOff>438150</xdr:colOff>
                    <xdr:row>31</xdr:row>
                    <xdr:rowOff>95250</xdr:rowOff>
                  </to>
                </anchor>
              </controlPr>
            </control>
          </mc:Choice>
        </mc:AlternateContent>
        <mc:AlternateContent xmlns:mc="http://schemas.openxmlformats.org/markup-compatibility/2006">
          <mc:Choice Requires="x14">
            <control shapeId="48185" r:id="rId60" name="Group Box 57">
              <controlPr defaultSize="0" autoFill="0" autoPict="0">
                <anchor moveWithCells="1">
                  <from>
                    <xdr:col>2</xdr:col>
                    <xdr:colOff>3752850</xdr:colOff>
                    <xdr:row>30</xdr:row>
                    <xdr:rowOff>133350</xdr:rowOff>
                  </from>
                  <to>
                    <xdr:col>5</xdr:col>
                    <xdr:colOff>438150</xdr:colOff>
                    <xdr:row>32</xdr:row>
                    <xdr:rowOff>38100</xdr:rowOff>
                  </to>
                </anchor>
              </controlPr>
            </control>
          </mc:Choice>
        </mc:AlternateContent>
        <mc:AlternateContent xmlns:mc="http://schemas.openxmlformats.org/markup-compatibility/2006">
          <mc:Choice Requires="x14">
            <control shapeId="48186" r:id="rId61" name="Group Box 58">
              <controlPr defaultSize="0" autoFill="0" autoPict="0">
                <anchor moveWithCells="1">
                  <from>
                    <xdr:col>2</xdr:col>
                    <xdr:colOff>3667125</xdr:colOff>
                    <xdr:row>32</xdr:row>
                    <xdr:rowOff>95250</xdr:rowOff>
                  </from>
                  <to>
                    <xdr:col>5</xdr:col>
                    <xdr:colOff>409575</xdr:colOff>
                    <xdr:row>34</xdr:row>
                    <xdr:rowOff>95250</xdr:rowOff>
                  </to>
                </anchor>
              </controlPr>
            </control>
          </mc:Choice>
        </mc:AlternateContent>
        <mc:AlternateContent xmlns:mc="http://schemas.openxmlformats.org/markup-compatibility/2006">
          <mc:Choice Requires="x14">
            <control shapeId="48187" r:id="rId62" name="Group Box 59">
              <controlPr defaultSize="0" autoFill="0" autoPict="0">
                <anchor moveWithCells="1">
                  <from>
                    <xdr:col>2</xdr:col>
                    <xdr:colOff>3667125</xdr:colOff>
                    <xdr:row>33</xdr:row>
                    <xdr:rowOff>142875</xdr:rowOff>
                  </from>
                  <to>
                    <xdr:col>5</xdr:col>
                    <xdr:colOff>390525</xdr:colOff>
                    <xdr:row>35</xdr:row>
                    <xdr:rowOff>57150</xdr:rowOff>
                  </to>
                </anchor>
              </controlPr>
            </control>
          </mc:Choice>
        </mc:AlternateContent>
        <mc:AlternateContent xmlns:mc="http://schemas.openxmlformats.org/markup-compatibility/2006">
          <mc:Choice Requires="x14">
            <control shapeId="48188" r:id="rId63" name="Group Box 60">
              <controlPr defaultSize="0" autoFill="0" autoPict="0">
                <anchor moveWithCells="1">
                  <from>
                    <xdr:col>2</xdr:col>
                    <xdr:colOff>3629025</xdr:colOff>
                    <xdr:row>35</xdr:row>
                    <xdr:rowOff>152400</xdr:rowOff>
                  </from>
                  <to>
                    <xdr:col>5</xdr:col>
                    <xdr:colOff>438150</xdr:colOff>
                    <xdr:row>37</xdr:row>
                    <xdr:rowOff>57150</xdr:rowOff>
                  </to>
                </anchor>
              </controlPr>
            </control>
          </mc:Choice>
        </mc:AlternateContent>
        <mc:AlternateContent xmlns:mc="http://schemas.openxmlformats.org/markup-compatibility/2006">
          <mc:Choice Requires="x14">
            <control shapeId="48189" r:id="rId64" name="Group Box 61">
              <controlPr defaultSize="0" autoFill="0" autoPict="0">
                <anchor moveWithCells="1">
                  <from>
                    <xdr:col>2</xdr:col>
                    <xdr:colOff>3752850</xdr:colOff>
                    <xdr:row>36</xdr:row>
                    <xdr:rowOff>180975</xdr:rowOff>
                  </from>
                  <to>
                    <xdr:col>5</xdr:col>
                    <xdr:colOff>171450</xdr:colOff>
                    <xdr:row>38</xdr:row>
                    <xdr:rowOff>95250</xdr:rowOff>
                  </to>
                </anchor>
              </controlPr>
            </control>
          </mc:Choice>
        </mc:AlternateContent>
        <mc:AlternateContent xmlns:mc="http://schemas.openxmlformats.org/markup-compatibility/2006">
          <mc:Choice Requires="x14">
            <control shapeId="48190" r:id="rId65" name="Group Box 62">
              <controlPr defaultSize="0" autoFill="0" autoPict="0">
                <anchor moveWithCells="1">
                  <from>
                    <xdr:col>2</xdr:col>
                    <xdr:colOff>3667125</xdr:colOff>
                    <xdr:row>37</xdr:row>
                    <xdr:rowOff>0</xdr:rowOff>
                  </from>
                  <to>
                    <xdr:col>5</xdr:col>
                    <xdr:colOff>419100</xdr:colOff>
                    <xdr:row>38</xdr:row>
                    <xdr:rowOff>95250</xdr:rowOff>
                  </to>
                </anchor>
              </controlPr>
            </control>
          </mc:Choice>
        </mc:AlternateContent>
        <mc:AlternateContent xmlns:mc="http://schemas.openxmlformats.org/markup-compatibility/2006">
          <mc:Choice Requires="x14">
            <control shapeId="48191" r:id="rId66" name="Group Box 63">
              <controlPr defaultSize="0" autoFill="0" autoPict="0">
                <anchor moveWithCells="1">
                  <from>
                    <xdr:col>2</xdr:col>
                    <xdr:colOff>3514725</xdr:colOff>
                    <xdr:row>37</xdr:row>
                    <xdr:rowOff>0</xdr:rowOff>
                  </from>
                  <to>
                    <xdr:col>5</xdr:col>
                    <xdr:colOff>571500</xdr:colOff>
                    <xdr:row>38</xdr:row>
                    <xdr:rowOff>95250</xdr:rowOff>
                  </to>
                </anchor>
              </controlPr>
            </control>
          </mc:Choice>
        </mc:AlternateContent>
        <mc:AlternateContent xmlns:mc="http://schemas.openxmlformats.org/markup-compatibility/2006">
          <mc:Choice Requires="x14">
            <control shapeId="48192" r:id="rId67" name="Group Box 64">
              <controlPr defaultSize="0" autoFill="0" autoPict="0">
                <anchor moveWithCells="1">
                  <from>
                    <xdr:col>2</xdr:col>
                    <xdr:colOff>3619500</xdr:colOff>
                    <xdr:row>26</xdr:row>
                    <xdr:rowOff>0</xdr:rowOff>
                  </from>
                  <to>
                    <xdr:col>5</xdr:col>
                    <xdr:colOff>400050</xdr:colOff>
                    <xdr:row>27</xdr:row>
                    <xdr:rowOff>95250</xdr:rowOff>
                  </to>
                </anchor>
              </controlPr>
            </control>
          </mc:Choice>
        </mc:AlternateContent>
        <mc:AlternateContent xmlns:mc="http://schemas.openxmlformats.org/markup-compatibility/2006">
          <mc:Choice Requires="x14">
            <control shapeId="48193" r:id="rId68" name="Group Box 65">
              <controlPr defaultSize="0" autoFill="0" autoPict="0">
                <anchor moveWithCells="1">
                  <from>
                    <xdr:col>2</xdr:col>
                    <xdr:colOff>3657600</xdr:colOff>
                    <xdr:row>36</xdr:row>
                    <xdr:rowOff>171450</xdr:rowOff>
                  </from>
                  <to>
                    <xdr:col>5</xdr:col>
                    <xdr:colOff>342900</xdr:colOff>
                    <xdr:row>38</xdr:row>
                    <xdr:rowOff>85725</xdr:rowOff>
                  </to>
                </anchor>
              </controlPr>
            </control>
          </mc:Choice>
        </mc:AlternateContent>
        <mc:AlternateContent xmlns:mc="http://schemas.openxmlformats.org/markup-compatibility/2006">
          <mc:Choice Requires="x14">
            <control shapeId="48194" r:id="rId69" name="Group Box 66">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8195" r:id="rId70" name="Group Box 67">
              <controlPr defaultSize="0" autoFill="0" autoPict="0">
                <anchor moveWithCells="1">
                  <from>
                    <xdr:col>2</xdr:col>
                    <xdr:colOff>3657600</xdr:colOff>
                    <xdr:row>39</xdr:row>
                    <xdr:rowOff>171450</xdr:rowOff>
                  </from>
                  <to>
                    <xdr:col>5</xdr:col>
                    <xdr:colOff>342900</xdr:colOff>
                    <xdr:row>41</xdr:row>
                    <xdr:rowOff>85725</xdr:rowOff>
                  </to>
                </anchor>
              </controlPr>
            </control>
          </mc:Choice>
        </mc:AlternateContent>
        <mc:AlternateContent xmlns:mc="http://schemas.openxmlformats.org/markup-compatibility/2006">
          <mc:Choice Requires="x14">
            <control shapeId="48196" r:id="rId71" name="Group Box 6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197" r:id="rId72" name="Group Box 69">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198" r:id="rId73" name="Group Box 70">
              <controlPr defaultSize="0" autoFill="0" autoPict="0">
                <anchor moveWithCells="1">
                  <from>
                    <xdr:col>2</xdr:col>
                    <xdr:colOff>3752850</xdr:colOff>
                    <xdr:row>30</xdr:row>
                    <xdr:rowOff>0</xdr:rowOff>
                  </from>
                  <to>
                    <xdr:col>5</xdr:col>
                    <xdr:colOff>209550</xdr:colOff>
                    <xdr:row>31</xdr:row>
                    <xdr:rowOff>95250</xdr:rowOff>
                  </to>
                </anchor>
              </controlPr>
            </control>
          </mc:Choice>
        </mc:AlternateContent>
        <mc:AlternateContent xmlns:mc="http://schemas.openxmlformats.org/markup-compatibility/2006">
          <mc:Choice Requires="x14">
            <control shapeId="48199" r:id="rId74" name="Group Box 71">
              <controlPr defaultSize="0" autoFill="0" autoPict="0">
                <anchor moveWithCells="1">
                  <from>
                    <xdr:col>2</xdr:col>
                    <xdr:colOff>3781425</xdr:colOff>
                    <xdr:row>36</xdr:row>
                    <xdr:rowOff>152400</xdr:rowOff>
                  </from>
                  <to>
                    <xdr:col>5</xdr:col>
                    <xdr:colOff>676275</xdr:colOff>
                    <xdr:row>38</xdr:row>
                    <xdr:rowOff>57150</xdr:rowOff>
                  </to>
                </anchor>
              </controlPr>
            </control>
          </mc:Choice>
        </mc:AlternateContent>
        <mc:AlternateContent xmlns:mc="http://schemas.openxmlformats.org/markup-compatibility/2006">
          <mc:Choice Requires="x14">
            <control shapeId="48200" r:id="rId75" name="Group Box 72">
              <controlPr defaultSize="0" autoFill="0" autoPict="0">
                <anchor moveWithCells="1">
                  <from>
                    <xdr:col>2</xdr:col>
                    <xdr:colOff>3752850</xdr:colOff>
                    <xdr:row>38</xdr:row>
                    <xdr:rowOff>0</xdr:rowOff>
                  </from>
                  <to>
                    <xdr:col>5</xdr:col>
                    <xdr:colOff>361950</xdr:colOff>
                    <xdr:row>39</xdr:row>
                    <xdr:rowOff>95250</xdr:rowOff>
                  </to>
                </anchor>
              </controlPr>
            </control>
          </mc:Choice>
        </mc:AlternateContent>
        <mc:AlternateContent xmlns:mc="http://schemas.openxmlformats.org/markup-compatibility/2006">
          <mc:Choice Requires="x14">
            <control shapeId="48201" r:id="rId76" name="Group Box 73">
              <controlPr defaultSize="0" autoFill="0" autoPict="0">
                <anchor moveWithCells="1">
                  <from>
                    <xdr:col>2</xdr:col>
                    <xdr:colOff>3571875</xdr:colOff>
                    <xdr:row>39</xdr:row>
                    <xdr:rowOff>133350</xdr:rowOff>
                  </from>
                  <to>
                    <xdr:col>7</xdr:col>
                    <xdr:colOff>104775</xdr:colOff>
                    <xdr:row>41</xdr:row>
                    <xdr:rowOff>66675</xdr:rowOff>
                  </to>
                </anchor>
              </controlPr>
            </control>
          </mc:Choice>
        </mc:AlternateContent>
        <mc:AlternateContent xmlns:mc="http://schemas.openxmlformats.org/markup-compatibility/2006">
          <mc:Choice Requires="x14">
            <control shapeId="48202" r:id="rId77" name="Group Box 74">
              <controlPr defaultSize="0" autoFill="0" autoPict="0">
                <anchor moveWithCells="1">
                  <from>
                    <xdr:col>2</xdr:col>
                    <xdr:colOff>3781425</xdr:colOff>
                    <xdr:row>43</xdr:row>
                    <xdr:rowOff>0</xdr:rowOff>
                  </from>
                  <to>
                    <xdr:col>5</xdr:col>
                    <xdr:colOff>219075</xdr:colOff>
                    <xdr:row>44</xdr:row>
                    <xdr:rowOff>95250</xdr:rowOff>
                  </to>
                </anchor>
              </controlPr>
            </control>
          </mc:Choice>
        </mc:AlternateContent>
        <mc:AlternateContent xmlns:mc="http://schemas.openxmlformats.org/markup-compatibility/2006">
          <mc:Choice Requires="x14">
            <control shapeId="48203" r:id="rId78" name="Group Box 75">
              <controlPr defaultSize="0" autoFill="0" autoPict="0">
                <anchor moveWithCells="1">
                  <from>
                    <xdr:col>2</xdr:col>
                    <xdr:colOff>3667125</xdr:colOff>
                    <xdr:row>43</xdr:row>
                    <xdr:rowOff>0</xdr:rowOff>
                  </from>
                  <to>
                    <xdr:col>5</xdr:col>
                    <xdr:colOff>409575</xdr:colOff>
                    <xdr:row>44</xdr:row>
                    <xdr:rowOff>171450</xdr:rowOff>
                  </to>
                </anchor>
              </controlPr>
            </control>
          </mc:Choice>
        </mc:AlternateContent>
        <mc:AlternateContent xmlns:mc="http://schemas.openxmlformats.org/markup-compatibility/2006">
          <mc:Choice Requires="x14">
            <control shapeId="48204" r:id="rId79" name="Group Box 76">
              <controlPr defaultSize="0" autoFill="0" autoPict="0">
                <anchor moveWithCells="1">
                  <from>
                    <xdr:col>2</xdr:col>
                    <xdr:colOff>3590925</xdr:colOff>
                    <xdr:row>19</xdr:row>
                    <xdr:rowOff>133350</xdr:rowOff>
                  </from>
                  <to>
                    <xdr:col>5</xdr:col>
                    <xdr:colOff>447675</xdr:colOff>
                    <xdr:row>21</xdr:row>
                    <xdr:rowOff>95250</xdr:rowOff>
                  </to>
                </anchor>
              </controlPr>
            </control>
          </mc:Choice>
        </mc:AlternateContent>
        <mc:AlternateContent xmlns:mc="http://schemas.openxmlformats.org/markup-compatibility/2006">
          <mc:Choice Requires="x14">
            <control shapeId="48205" r:id="rId80" name="Group Box 77">
              <controlPr defaultSize="0" autoFill="0" autoPict="0">
                <anchor moveWithCells="1">
                  <from>
                    <xdr:col>2</xdr:col>
                    <xdr:colOff>3686175</xdr:colOff>
                    <xdr:row>26</xdr:row>
                    <xdr:rowOff>0</xdr:rowOff>
                  </from>
                  <to>
                    <xdr:col>5</xdr:col>
                    <xdr:colOff>438150</xdr:colOff>
                    <xdr:row>27</xdr:row>
                    <xdr:rowOff>95250</xdr:rowOff>
                  </to>
                </anchor>
              </controlPr>
            </control>
          </mc:Choice>
        </mc:AlternateContent>
        <mc:AlternateContent xmlns:mc="http://schemas.openxmlformats.org/markup-compatibility/2006">
          <mc:Choice Requires="x14">
            <control shapeId="48206" r:id="rId81" name="Group Box 78">
              <controlPr defaultSize="0" autoFill="0" autoPict="0">
                <anchor moveWithCells="1">
                  <from>
                    <xdr:col>2</xdr:col>
                    <xdr:colOff>3629025</xdr:colOff>
                    <xdr:row>18</xdr:row>
                    <xdr:rowOff>180975</xdr:rowOff>
                  </from>
                  <to>
                    <xdr:col>5</xdr:col>
                    <xdr:colOff>495300</xdr:colOff>
                    <xdr:row>20</xdr:row>
                    <xdr:rowOff>95250</xdr:rowOff>
                  </to>
                </anchor>
              </controlPr>
            </control>
          </mc:Choice>
        </mc:AlternateContent>
        <mc:AlternateContent xmlns:mc="http://schemas.openxmlformats.org/markup-compatibility/2006">
          <mc:Choice Requires="x14">
            <control shapeId="48207" r:id="rId82" name="Group Box 79">
              <controlPr defaultSize="0" autoFill="0" autoPict="0">
                <anchor moveWithCells="1">
                  <from>
                    <xdr:col>2</xdr:col>
                    <xdr:colOff>3676650</xdr:colOff>
                    <xdr:row>17</xdr:row>
                    <xdr:rowOff>123825</xdr:rowOff>
                  </from>
                  <to>
                    <xdr:col>5</xdr:col>
                    <xdr:colOff>266700</xdr:colOff>
                    <xdr:row>19</xdr:row>
                    <xdr:rowOff>38100</xdr:rowOff>
                  </to>
                </anchor>
              </controlPr>
            </control>
          </mc:Choice>
        </mc:AlternateContent>
        <mc:AlternateContent xmlns:mc="http://schemas.openxmlformats.org/markup-compatibility/2006">
          <mc:Choice Requires="x14">
            <control shapeId="48208" r:id="rId83" name="Group Box 80">
              <controlPr defaultSize="0" autoFill="0" autoPict="0">
                <anchor moveWithCells="1">
                  <from>
                    <xdr:col>2</xdr:col>
                    <xdr:colOff>3686175</xdr:colOff>
                    <xdr:row>17</xdr:row>
                    <xdr:rowOff>0</xdr:rowOff>
                  </from>
                  <to>
                    <xdr:col>5</xdr:col>
                    <xdr:colOff>342900</xdr:colOff>
                    <xdr:row>18</xdr:row>
                    <xdr:rowOff>123825</xdr:rowOff>
                  </to>
                </anchor>
              </controlPr>
            </control>
          </mc:Choice>
        </mc:AlternateContent>
        <mc:AlternateContent xmlns:mc="http://schemas.openxmlformats.org/markup-compatibility/2006">
          <mc:Choice Requires="x14">
            <control shapeId="48209" r:id="rId84" name="Group Box 81">
              <controlPr defaultSize="0" autoFill="0" autoPict="0">
                <anchor moveWithCells="1">
                  <from>
                    <xdr:col>2</xdr:col>
                    <xdr:colOff>3686175</xdr:colOff>
                    <xdr:row>7</xdr:row>
                    <xdr:rowOff>171450</xdr:rowOff>
                  </from>
                  <to>
                    <xdr:col>5</xdr:col>
                    <xdr:colOff>466725</xdr:colOff>
                    <xdr:row>9</xdr:row>
                    <xdr:rowOff>76200</xdr:rowOff>
                  </to>
                </anchor>
              </controlPr>
            </control>
          </mc:Choice>
        </mc:AlternateContent>
        <mc:AlternateContent xmlns:mc="http://schemas.openxmlformats.org/markup-compatibility/2006">
          <mc:Choice Requires="x14">
            <control shapeId="48210" r:id="rId85" name="Group Box 82">
              <controlPr defaultSize="0" autoFill="0" autoPict="0">
                <anchor moveWithCells="1">
                  <from>
                    <xdr:col>2</xdr:col>
                    <xdr:colOff>3524250</xdr:colOff>
                    <xdr:row>11</xdr:row>
                    <xdr:rowOff>180975</xdr:rowOff>
                  </from>
                  <to>
                    <xdr:col>5</xdr:col>
                    <xdr:colOff>619125</xdr:colOff>
                    <xdr:row>13</xdr:row>
                    <xdr:rowOff>95250</xdr:rowOff>
                  </to>
                </anchor>
              </controlPr>
            </control>
          </mc:Choice>
        </mc:AlternateContent>
        <mc:AlternateContent xmlns:mc="http://schemas.openxmlformats.org/markup-compatibility/2006">
          <mc:Choice Requires="x14">
            <control shapeId="48211" r:id="rId86" name="Group Box 83">
              <controlPr defaultSize="0" autoFill="0" autoPict="0">
                <anchor moveWithCells="1">
                  <from>
                    <xdr:col>2</xdr:col>
                    <xdr:colOff>3686175</xdr:colOff>
                    <xdr:row>11</xdr:row>
                    <xdr:rowOff>171450</xdr:rowOff>
                  </from>
                  <to>
                    <xdr:col>5</xdr:col>
                    <xdr:colOff>466725</xdr:colOff>
                    <xdr:row>13</xdr:row>
                    <xdr:rowOff>76200</xdr:rowOff>
                  </to>
                </anchor>
              </controlPr>
            </control>
          </mc:Choice>
        </mc:AlternateContent>
        <mc:AlternateContent xmlns:mc="http://schemas.openxmlformats.org/markup-compatibility/2006">
          <mc:Choice Requires="x14">
            <control shapeId="48212" r:id="rId87" name="Group Box 84">
              <controlPr defaultSize="0" autoFill="0" autoPict="0">
                <anchor moveWithCells="1">
                  <from>
                    <xdr:col>2</xdr:col>
                    <xdr:colOff>3533775</xdr:colOff>
                    <xdr:row>17</xdr:row>
                    <xdr:rowOff>0</xdr:rowOff>
                  </from>
                  <to>
                    <xdr:col>5</xdr:col>
                    <xdr:colOff>514350</xdr:colOff>
                    <xdr:row>18</xdr:row>
                    <xdr:rowOff>95250</xdr:rowOff>
                  </to>
                </anchor>
              </controlPr>
            </control>
          </mc:Choice>
        </mc:AlternateContent>
        <mc:AlternateContent xmlns:mc="http://schemas.openxmlformats.org/markup-compatibility/2006">
          <mc:Choice Requires="x14">
            <control shapeId="48213" r:id="rId88" name="Group Box 85">
              <controlPr defaultSize="0" autoFill="0" autoPict="0">
                <anchor moveWithCells="1">
                  <from>
                    <xdr:col>2</xdr:col>
                    <xdr:colOff>3381375</xdr:colOff>
                    <xdr:row>17</xdr:row>
                    <xdr:rowOff>180975</xdr:rowOff>
                  </from>
                  <to>
                    <xdr:col>5</xdr:col>
                    <xdr:colOff>590550</xdr:colOff>
                    <xdr:row>19</xdr:row>
                    <xdr:rowOff>95250</xdr:rowOff>
                  </to>
                </anchor>
              </controlPr>
            </control>
          </mc:Choice>
        </mc:AlternateContent>
        <mc:AlternateContent xmlns:mc="http://schemas.openxmlformats.org/markup-compatibility/2006">
          <mc:Choice Requires="x14">
            <control shapeId="48214" r:id="rId89" name="Group Box 86">
              <controlPr defaultSize="0" autoFill="0" autoPict="0">
                <anchor moveWithCells="1">
                  <from>
                    <xdr:col>2</xdr:col>
                    <xdr:colOff>3524250</xdr:colOff>
                    <xdr:row>17</xdr:row>
                    <xdr:rowOff>180975</xdr:rowOff>
                  </from>
                  <to>
                    <xdr:col>5</xdr:col>
                    <xdr:colOff>619125</xdr:colOff>
                    <xdr:row>19</xdr:row>
                    <xdr:rowOff>95250</xdr:rowOff>
                  </to>
                </anchor>
              </controlPr>
            </control>
          </mc:Choice>
        </mc:AlternateContent>
        <mc:AlternateContent xmlns:mc="http://schemas.openxmlformats.org/markup-compatibility/2006">
          <mc:Choice Requires="x14">
            <control shapeId="48215" r:id="rId90" name="Group Box 87">
              <controlPr defaultSize="0" autoFill="0" autoPict="0">
                <anchor moveWithCells="1">
                  <from>
                    <xdr:col>2</xdr:col>
                    <xdr:colOff>3686175</xdr:colOff>
                    <xdr:row>17</xdr:row>
                    <xdr:rowOff>171450</xdr:rowOff>
                  </from>
                  <to>
                    <xdr:col>5</xdr:col>
                    <xdr:colOff>466725</xdr:colOff>
                    <xdr:row>19</xdr:row>
                    <xdr:rowOff>76200</xdr:rowOff>
                  </to>
                </anchor>
              </controlPr>
            </control>
          </mc:Choice>
        </mc:AlternateContent>
        <mc:AlternateContent xmlns:mc="http://schemas.openxmlformats.org/markup-compatibility/2006">
          <mc:Choice Requires="x14">
            <control shapeId="48216" r:id="rId91" name="Group Box 88">
              <controlPr defaultSize="0" autoFill="0" autoPict="0">
                <anchor moveWithCells="1">
                  <from>
                    <xdr:col>2</xdr:col>
                    <xdr:colOff>3695700</xdr:colOff>
                    <xdr:row>20</xdr:row>
                    <xdr:rowOff>171450</xdr:rowOff>
                  </from>
                  <to>
                    <xdr:col>5</xdr:col>
                    <xdr:colOff>285750</xdr:colOff>
                    <xdr:row>22</xdr:row>
                    <xdr:rowOff>76200</xdr:rowOff>
                  </to>
                </anchor>
              </controlPr>
            </control>
          </mc:Choice>
        </mc:AlternateContent>
        <mc:AlternateContent xmlns:mc="http://schemas.openxmlformats.org/markup-compatibility/2006">
          <mc:Choice Requires="x14">
            <control shapeId="48217" r:id="rId92" name="Group Box 89">
              <controlPr defaultSize="0" autoFill="0" autoPict="0">
                <anchor moveWithCells="1">
                  <from>
                    <xdr:col>2</xdr:col>
                    <xdr:colOff>3676650</xdr:colOff>
                    <xdr:row>20</xdr:row>
                    <xdr:rowOff>123825</xdr:rowOff>
                  </from>
                  <to>
                    <xdr:col>5</xdr:col>
                    <xdr:colOff>266700</xdr:colOff>
                    <xdr:row>22</xdr:row>
                    <xdr:rowOff>38100</xdr:rowOff>
                  </to>
                </anchor>
              </controlPr>
            </control>
          </mc:Choice>
        </mc:AlternateContent>
        <mc:AlternateContent xmlns:mc="http://schemas.openxmlformats.org/markup-compatibility/2006">
          <mc:Choice Requires="x14">
            <control shapeId="48218" r:id="rId93" name="Group Box 90">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8219" r:id="rId94" name="Group Box 91">
              <controlPr defaultSize="0" autoFill="0" autoPict="0">
                <anchor moveWithCells="1">
                  <from>
                    <xdr:col>2</xdr:col>
                    <xdr:colOff>3381375</xdr:colOff>
                    <xdr:row>20</xdr:row>
                    <xdr:rowOff>180975</xdr:rowOff>
                  </from>
                  <to>
                    <xdr:col>5</xdr:col>
                    <xdr:colOff>590550</xdr:colOff>
                    <xdr:row>22</xdr:row>
                    <xdr:rowOff>95250</xdr:rowOff>
                  </to>
                </anchor>
              </controlPr>
            </control>
          </mc:Choice>
        </mc:AlternateContent>
        <mc:AlternateContent xmlns:mc="http://schemas.openxmlformats.org/markup-compatibility/2006">
          <mc:Choice Requires="x14">
            <control shapeId="48220" r:id="rId95" name="Group Box 92">
              <controlPr defaultSize="0" autoFill="0" autoPict="0">
                <anchor moveWithCells="1">
                  <from>
                    <xdr:col>2</xdr:col>
                    <xdr:colOff>3524250</xdr:colOff>
                    <xdr:row>20</xdr:row>
                    <xdr:rowOff>180975</xdr:rowOff>
                  </from>
                  <to>
                    <xdr:col>5</xdr:col>
                    <xdr:colOff>619125</xdr:colOff>
                    <xdr:row>22</xdr:row>
                    <xdr:rowOff>95250</xdr:rowOff>
                  </to>
                </anchor>
              </controlPr>
            </control>
          </mc:Choice>
        </mc:AlternateContent>
        <mc:AlternateContent xmlns:mc="http://schemas.openxmlformats.org/markup-compatibility/2006">
          <mc:Choice Requires="x14">
            <control shapeId="48221" r:id="rId96" name="Group Box 93">
              <controlPr defaultSize="0" autoFill="0" autoPict="0">
                <anchor moveWithCells="1">
                  <from>
                    <xdr:col>2</xdr:col>
                    <xdr:colOff>3686175</xdr:colOff>
                    <xdr:row>20</xdr:row>
                    <xdr:rowOff>171450</xdr:rowOff>
                  </from>
                  <to>
                    <xdr:col>5</xdr:col>
                    <xdr:colOff>466725</xdr:colOff>
                    <xdr:row>22</xdr:row>
                    <xdr:rowOff>76200</xdr:rowOff>
                  </to>
                </anchor>
              </controlPr>
            </control>
          </mc:Choice>
        </mc:AlternateContent>
        <mc:AlternateContent xmlns:mc="http://schemas.openxmlformats.org/markup-compatibility/2006">
          <mc:Choice Requires="x14">
            <control shapeId="48222" r:id="rId97" name="Group Box 94">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8223" r:id="rId98" name="Group Box 95">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8224" r:id="rId99" name="Group Box 96">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8225" r:id="rId100" name="Group Box 97">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8226" r:id="rId101" name="Group Box 98">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8227" r:id="rId102" name="Group Box 99">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8228" r:id="rId103" name="Group Box 100">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8229" r:id="rId104" name="Group Box 101">
              <controlPr defaultSize="0" autoFill="0" autoPict="0">
                <anchor moveWithCells="1">
                  <from>
                    <xdr:col>2</xdr:col>
                    <xdr:colOff>3733800</xdr:colOff>
                    <xdr:row>26</xdr:row>
                    <xdr:rowOff>0</xdr:rowOff>
                  </from>
                  <to>
                    <xdr:col>5</xdr:col>
                    <xdr:colOff>304800</xdr:colOff>
                    <xdr:row>27</xdr:row>
                    <xdr:rowOff>95250</xdr:rowOff>
                  </to>
                </anchor>
              </controlPr>
            </control>
          </mc:Choice>
        </mc:AlternateContent>
        <mc:AlternateContent xmlns:mc="http://schemas.openxmlformats.org/markup-compatibility/2006">
          <mc:Choice Requires="x14">
            <control shapeId="48230" r:id="rId105" name="Group Box 102">
              <controlPr defaultSize="0" autoFill="0" autoPict="0">
                <anchor moveWithCells="1">
                  <from>
                    <xdr:col>2</xdr:col>
                    <xdr:colOff>3676650</xdr:colOff>
                    <xdr:row>26</xdr:row>
                    <xdr:rowOff>0</xdr:rowOff>
                  </from>
                  <to>
                    <xdr:col>5</xdr:col>
                    <xdr:colOff>361950</xdr:colOff>
                    <xdr:row>27</xdr:row>
                    <xdr:rowOff>95250</xdr:rowOff>
                  </to>
                </anchor>
              </controlPr>
            </control>
          </mc:Choice>
        </mc:AlternateContent>
        <mc:AlternateContent xmlns:mc="http://schemas.openxmlformats.org/markup-compatibility/2006">
          <mc:Choice Requires="x14">
            <control shapeId="48231" r:id="rId106" name="Group Box 103">
              <controlPr defaultSize="0" autoFill="0" autoPict="0">
                <anchor moveWithCells="1">
                  <from>
                    <xdr:col>2</xdr:col>
                    <xdr:colOff>3695700</xdr:colOff>
                    <xdr:row>26</xdr:row>
                    <xdr:rowOff>0</xdr:rowOff>
                  </from>
                  <to>
                    <xdr:col>5</xdr:col>
                    <xdr:colOff>285750</xdr:colOff>
                    <xdr:row>27</xdr:row>
                    <xdr:rowOff>95250</xdr:rowOff>
                  </to>
                </anchor>
              </controlPr>
            </control>
          </mc:Choice>
        </mc:AlternateContent>
        <mc:AlternateContent xmlns:mc="http://schemas.openxmlformats.org/markup-compatibility/2006">
          <mc:Choice Requires="x14">
            <control shapeId="48232" r:id="rId107" name="Group Box 104">
              <controlPr defaultSize="0" autoFill="0" autoPict="0">
                <anchor moveWithCells="1">
                  <from>
                    <xdr:col>2</xdr:col>
                    <xdr:colOff>3676650</xdr:colOff>
                    <xdr:row>26</xdr:row>
                    <xdr:rowOff>0</xdr:rowOff>
                  </from>
                  <to>
                    <xdr:col>5</xdr:col>
                    <xdr:colOff>266700</xdr:colOff>
                    <xdr:row>27</xdr:row>
                    <xdr:rowOff>104775</xdr:rowOff>
                  </to>
                </anchor>
              </controlPr>
            </control>
          </mc:Choice>
        </mc:AlternateContent>
        <mc:AlternateContent xmlns:mc="http://schemas.openxmlformats.org/markup-compatibility/2006">
          <mc:Choice Requires="x14">
            <control shapeId="48233" r:id="rId108" name="Group Box 105">
              <controlPr defaultSize="0" autoFill="0" autoPict="0">
                <anchor moveWithCells="1">
                  <from>
                    <xdr:col>2</xdr:col>
                    <xdr:colOff>3533775</xdr:colOff>
                    <xdr:row>26</xdr:row>
                    <xdr:rowOff>0</xdr:rowOff>
                  </from>
                  <to>
                    <xdr:col>5</xdr:col>
                    <xdr:colOff>514350</xdr:colOff>
                    <xdr:row>27</xdr:row>
                    <xdr:rowOff>95250</xdr:rowOff>
                  </to>
                </anchor>
              </controlPr>
            </control>
          </mc:Choice>
        </mc:AlternateContent>
        <mc:AlternateContent xmlns:mc="http://schemas.openxmlformats.org/markup-compatibility/2006">
          <mc:Choice Requires="x14">
            <control shapeId="48234" r:id="rId109" name="Group Box 106">
              <controlPr defaultSize="0" autoFill="0" autoPict="0">
                <anchor moveWithCells="1">
                  <from>
                    <xdr:col>2</xdr:col>
                    <xdr:colOff>3381375</xdr:colOff>
                    <xdr:row>26</xdr:row>
                    <xdr:rowOff>0</xdr:rowOff>
                  </from>
                  <to>
                    <xdr:col>5</xdr:col>
                    <xdr:colOff>590550</xdr:colOff>
                    <xdr:row>27</xdr:row>
                    <xdr:rowOff>95250</xdr:rowOff>
                  </to>
                </anchor>
              </controlPr>
            </control>
          </mc:Choice>
        </mc:AlternateContent>
        <mc:AlternateContent xmlns:mc="http://schemas.openxmlformats.org/markup-compatibility/2006">
          <mc:Choice Requires="x14">
            <control shapeId="48235" r:id="rId110" name="Group Box 107">
              <controlPr defaultSize="0" autoFill="0" autoPict="0">
                <anchor moveWithCells="1">
                  <from>
                    <xdr:col>2</xdr:col>
                    <xdr:colOff>3524250</xdr:colOff>
                    <xdr:row>26</xdr:row>
                    <xdr:rowOff>0</xdr:rowOff>
                  </from>
                  <to>
                    <xdr:col>5</xdr:col>
                    <xdr:colOff>619125</xdr:colOff>
                    <xdr:row>27</xdr:row>
                    <xdr:rowOff>95250</xdr:rowOff>
                  </to>
                </anchor>
              </controlPr>
            </control>
          </mc:Choice>
        </mc:AlternateContent>
        <mc:AlternateContent xmlns:mc="http://schemas.openxmlformats.org/markup-compatibility/2006">
          <mc:Choice Requires="x14">
            <control shapeId="48236" r:id="rId111" name="Group Box 108">
              <controlPr defaultSize="0" autoFill="0" autoPict="0">
                <anchor moveWithCells="1">
                  <from>
                    <xdr:col>2</xdr:col>
                    <xdr:colOff>3686175</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8237" r:id="rId112" name="Group Box 109">
              <controlPr defaultSize="0" autoFill="0" autoPict="0">
                <anchor moveWithCells="1">
                  <from>
                    <xdr:col>2</xdr:col>
                    <xdr:colOff>3743325</xdr:colOff>
                    <xdr:row>29</xdr:row>
                    <xdr:rowOff>171450</xdr:rowOff>
                  </from>
                  <to>
                    <xdr:col>5</xdr:col>
                    <xdr:colOff>304800</xdr:colOff>
                    <xdr:row>31</xdr:row>
                    <xdr:rowOff>85725</xdr:rowOff>
                  </to>
                </anchor>
              </controlPr>
            </control>
          </mc:Choice>
        </mc:AlternateContent>
        <mc:AlternateContent xmlns:mc="http://schemas.openxmlformats.org/markup-compatibility/2006">
          <mc:Choice Requires="x14">
            <control shapeId="48238" r:id="rId113" name="Group Box 110">
              <controlPr defaultSize="0" autoFill="0" autoPict="0">
                <anchor moveWithCells="1">
                  <from>
                    <xdr:col>2</xdr:col>
                    <xdr:colOff>3581400</xdr:colOff>
                    <xdr:row>30</xdr:row>
                    <xdr:rowOff>123825</xdr:rowOff>
                  </from>
                  <to>
                    <xdr:col>5</xdr:col>
                    <xdr:colOff>457200</xdr:colOff>
                    <xdr:row>32</xdr:row>
                    <xdr:rowOff>28575</xdr:rowOff>
                  </to>
                </anchor>
              </controlPr>
            </control>
          </mc:Choice>
        </mc:AlternateContent>
        <mc:AlternateContent xmlns:mc="http://schemas.openxmlformats.org/markup-compatibility/2006">
          <mc:Choice Requires="x14">
            <control shapeId="48239" r:id="rId114" name="Group Box 111">
              <controlPr defaultSize="0" autoFill="0" autoPict="0">
                <anchor moveWithCells="1">
                  <from>
                    <xdr:col>2</xdr:col>
                    <xdr:colOff>3743325</xdr:colOff>
                    <xdr:row>30</xdr:row>
                    <xdr:rowOff>171450</xdr:rowOff>
                  </from>
                  <to>
                    <xdr:col>5</xdr:col>
                    <xdr:colOff>304800</xdr:colOff>
                    <xdr:row>32</xdr:row>
                    <xdr:rowOff>85725</xdr:rowOff>
                  </to>
                </anchor>
              </controlPr>
            </control>
          </mc:Choice>
        </mc:AlternateContent>
        <mc:AlternateContent xmlns:mc="http://schemas.openxmlformats.org/markup-compatibility/2006">
          <mc:Choice Requires="x14">
            <control shapeId="48240" r:id="rId115" name="Group Box 112">
              <controlPr defaultSize="0" autoFill="0" autoPict="0">
                <anchor moveWithCells="1">
                  <from>
                    <xdr:col>2</xdr:col>
                    <xdr:colOff>3752850</xdr:colOff>
                    <xdr:row>33</xdr:row>
                    <xdr:rowOff>133350</xdr:rowOff>
                  </from>
                  <to>
                    <xdr:col>5</xdr:col>
                    <xdr:colOff>438150</xdr:colOff>
                    <xdr:row>35</xdr:row>
                    <xdr:rowOff>38100</xdr:rowOff>
                  </to>
                </anchor>
              </controlPr>
            </control>
          </mc:Choice>
        </mc:AlternateContent>
        <mc:AlternateContent xmlns:mc="http://schemas.openxmlformats.org/markup-compatibility/2006">
          <mc:Choice Requires="x14">
            <control shapeId="48241" r:id="rId116" name="Group Box 113">
              <controlPr defaultSize="0" autoFill="0" autoPict="0">
                <anchor moveWithCells="1">
                  <from>
                    <xdr:col>2</xdr:col>
                    <xdr:colOff>3581400</xdr:colOff>
                    <xdr:row>33</xdr:row>
                    <xdr:rowOff>123825</xdr:rowOff>
                  </from>
                  <to>
                    <xdr:col>5</xdr:col>
                    <xdr:colOff>457200</xdr:colOff>
                    <xdr:row>35</xdr:row>
                    <xdr:rowOff>28575</xdr:rowOff>
                  </to>
                </anchor>
              </controlPr>
            </control>
          </mc:Choice>
        </mc:AlternateContent>
        <mc:AlternateContent xmlns:mc="http://schemas.openxmlformats.org/markup-compatibility/2006">
          <mc:Choice Requires="x14">
            <control shapeId="48242" r:id="rId117" name="Group Box 114">
              <controlPr defaultSize="0" autoFill="0" autoPict="0">
                <anchor moveWithCells="1">
                  <from>
                    <xdr:col>2</xdr:col>
                    <xdr:colOff>3743325</xdr:colOff>
                    <xdr:row>33</xdr:row>
                    <xdr:rowOff>171450</xdr:rowOff>
                  </from>
                  <to>
                    <xdr:col>5</xdr:col>
                    <xdr:colOff>304800</xdr:colOff>
                    <xdr:row>35</xdr:row>
                    <xdr:rowOff>85725</xdr:rowOff>
                  </to>
                </anchor>
              </controlPr>
            </control>
          </mc:Choice>
        </mc:AlternateContent>
        <mc:AlternateContent xmlns:mc="http://schemas.openxmlformats.org/markup-compatibility/2006">
          <mc:Choice Requires="x14">
            <control shapeId="48243" r:id="rId118" name="Group Box 115">
              <controlPr defaultSize="0" autoFill="0" autoPict="0">
                <anchor moveWithCells="1">
                  <from>
                    <xdr:col>2</xdr:col>
                    <xdr:colOff>3667125</xdr:colOff>
                    <xdr:row>36</xdr:row>
                    <xdr:rowOff>142875</xdr:rowOff>
                  </from>
                  <to>
                    <xdr:col>5</xdr:col>
                    <xdr:colOff>390525</xdr:colOff>
                    <xdr:row>38</xdr:row>
                    <xdr:rowOff>57150</xdr:rowOff>
                  </to>
                </anchor>
              </controlPr>
            </control>
          </mc:Choice>
        </mc:AlternateContent>
        <mc:AlternateContent xmlns:mc="http://schemas.openxmlformats.org/markup-compatibility/2006">
          <mc:Choice Requires="x14">
            <control shapeId="48244" r:id="rId119" name="Group Box 116">
              <controlPr defaultSize="0" autoFill="0" autoPict="0">
                <anchor moveWithCells="1">
                  <from>
                    <xdr:col>2</xdr:col>
                    <xdr:colOff>3752850</xdr:colOff>
                    <xdr:row>36</xdr:row>
                    <xdr:rowOff>133350</xdr:rowOff>
                  </from>
                  <to>
                    <xdr:col>5</xdr:col>
                    <xdr:colOff>438150</xdr:colOff>
                    <xdr:row>38</xdr:row>
                    <xdr:rowOff>38100</xdr:rowOff>
                  </to>
                </anchor>
              </controlPr>
            </control>
          </mc:Choice>
        </mc:AlternateContent>
        <mc:AlternateContent xmlns:mc="http://schemas.openxmlformats.org/markup-compatibility/2006">
          <mc:Choice Requires="x14">
            <control shapeId="48245" r:id="rId120" name="Group Box 117">
              <controlPr defaultSize="0" autoFill="0" autoPict="0">
                <anchor moveWithCells="1">
                  <from>
                    <xdr:col>2</xdr:col>
                    <xdr:colOff>3581400</xdr:colOff>
                    <xdr:row>36</xdr:row>
                    <xdr:rowOff>123825</xdr:rowOff>
                  </from>
                  <to>
                    <xdr:col>5</xdr:col>
                    <xdr:colOff>457200</xdr:colOff>
                    <xdr:row>38</xdr:row>
                    <xdr:rowOff>28575</xdr:rowOff>
                  </to>
                </anchor>
              </controlPr>
            </control>
          </mc:Choice>
        </mc:AlternateContent>
        <mc:AlternateContent xmlns:mc="http://schemas.openxmlformats.org/markup-compatibility/2006">
          <mc:Choice Requires="x14">
            <control shapeId="48246" r:id="rId121" name="Group Box 118">
              <controlPr defaultSize="0" autoFill="0" autoPict="0">
                <anchor moveWithCells="1">
                  <from>
                    <xdr:col>2</xdr:col>
                    <xdr:colOff>3743325</xdr:colOff>
                    <xdr:row>36</xdr:row>
                    <xdr:rowOff>171450</xdr:rowOff>
                  </from>
                  <to>
                    <xdr:col>5</xdr:col>
                    <xdr:colOff>304800</xdr:colOff>
                    <xdr:row>38</xdr:row>
                    <xdr:rowOff>85725</xdr:rowOff>
                  </to>
                </anchor>
              </controlPr>
            </control>
          </mc:Choice>
        </mc:AlternateContent>
        <mc:AlternateContent xmlns:mc="http://schemas.openxmlformats.org/markup-compatibility/2006">
          <mc:Choice Requires="x14">
            <control shapeId="48247" r:id="rId122" name="Group Box 119">
              <controlPr defaultSize="0" autoFill="0" autoPict="0">
                <anchor moveWithCells="1">
                  <from>
                    <xdr:col>2</xdr:col>
                    <xdr:colOff>3752850</xdr:colOff>
                    <xdr:row>38</xdr:row>
                    <xdr:rowOff>0</xdr:rowOff>
                  </from>
                  <to>
                    <xdr:col>5</xdr:col>
                    <xdr:colOff>171450</xdr:colOff>
                    <xdr:row>39</xdr:row>
                    <xdr:rowOff>95250</xdr:rowOff>
                  </to>
                </anchor>
              </controlPr>
            </control>
          </mc:Choice>
        </mc:AlternateContent>
        <mc:AlternateContent xmlns:mc="http://schemas.openxmlformats.org/markup-compatibility/2006">
          <mc:Choice Requires="x14">
            <control shapeId="48248" r:id="rId123" name="Group Box 120">
              <controlPr defaultSize="0" autoFill="0" autoPict="0">
                <anchor moveWithCells="1">
                  <from>
                    <xdr:col>2</xdr:col>
                    <xdr:colOff>3657600</xdr:colOff>
                    <xdr:row>38</xdr:row>
                    <xdr:rowOff>0</xdr:rowOff>
                  </from>
                  <to>
                    <xdr:col>5</xdr:col>
                    <xdr:colOff>342900</xdr:colOff>
                    <xdr:row>39</xdr:row>
                    <xdr:rowOff>95250</xdr:rowOff>
                  </to>
                </anchor>
              </controlPr>
            </control>
          </mc:Choice>
        </mc:AlternateContent>
        <mc:AlternateContent xmlns:mc="http://schemas.openxmlformats.org/markup-compatibility/2006">
          <mc:Choice Requires="x14">
            <control shapeId="48249" r:id="rId124" name="Group Box 121">
              <controlPr defaultSize="0" autoFill="0" autoPict="0">
                <anchor moveWithCells="1">
                  <from>
                    <xdr:col>2</xdr:col>
                    <xdr:colOff>3667125</xdr:colOff>
                    <xdr:row>38</xdr:row>
                    <xdr:rowOff>0</xdr:rowOff>
                  </from>
                  <to>
                    <xdr:col>5</xdr:col>
                    <xdr:colOff>390525</xdr:colOff>
                    <xdr:row>39</xdr:row>
                    <xdr:rowOff>95250</xdr:rowOff>
                  </to>
                </anchor>
              </controlPr>
            </control>
          </mc:Choice>
        </mc:AlternateContent>
        <mc:AlternateContent xmlns:mc="http://schemas.openxmlformats.org/markup-compatibility/2006">
          <mc:Choice Requires="x14">
            <control shapeId="48250" r:id="rId125" name="Group Box 122">
              <controlPr defaultSize="0" autoFill="0" autoPict="0">
                <anchor moveWithCells="1">
                  <from>
                    <xdr:col>2</xdr:col>
                    <xdr:colOff>3752850</xdr:colOff>
                    <xdr:row>38</xdr:row>
                    <xdr:rowOff>0</xdr:rowOff>
                  </from>
                  <to>
                    <xdr:col>5</xdr:col>
                    <xdr:colOff>438150</xdr:colOff>
                    <xdr:row>39</xdr:row>
                    <xdr:rowOff>95250</xdr:rowOff>
                  </to>
                </anchor>
              </controlPr>
            </control>
          </mc:Choice>
        </mc:AlternateContent>
        <mc:AlternateContent xmlns:mc="http://schemas.openxmlformats.org/markup-compatibility/2006">
          <mc:Choice Requires="x14">
            <control shapeId="48251" r:id="rId126" name="Group Box 123">
              <controlPr defaultSize="0" autoFill="0" autoPict="0">
                <anchor moveWithCells="1">
                  <from>
                    <xdr:col>2</xdr:col>
                    <xdr:colOff>3581400</xdr:colOff>
                    <xdr:row>38</xdr:row>
                    <xdr:rowOff>0</xdr:rowOff>
                  </from>
                  <to>
                    <xdr:col>5</xdr:col>
                    <xdr:colOff>457200</xdr:colOff>
                    <xdr:row>39</xdr:row>
                    <xdr:rowOff>95250</xdr:rowOff>
                  </to>
                </anchor>
              </controlPr>
            </control>
          </mc:Choice>
        </mc:AlternateContent>
        <mc:AlternateContent xmlns:mc="http://schemas.openxmlformats.org/markup-compatibility/2006">
          <mc:Choice Requires="x14">
            <control shapeId="48252" r:id="rId127" name="Group Box 124">
              <controlPr defaultSize="0" autoFill="0" autoPict="0">
                <anchor moveWithCells="1">
                  <from>
                    <xdr:col>2</xdr:col>
                    <xdr:colOff>3743325</xdr:colOff>
                    <xdr:row>38</xdr:row>
                    <xdr:rowOff>0</xdr:rowOff>
                  </from>
                  <to>
                    <xdr:col>5</xdr:col>
                    <xdr:colOff>304800</xdr:colOff>
                    <xdr:row>39</xdr:row>
                    <xdr:rowOff>95250</xdr:rowOff>
                  </to>
                </anchor>
              </controlPr>
            </control>
          </mc:Choice>
        </mc:AlternateContent>
        <mc:AlternateContent xmlns:mc="http://schemas.openxmlformats.org/markup-compatibility/2006">
          <mc:Choice Requires="x14">
            <control shapeId="48253" r:id="rId128" name="Group Box 125">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8254" r:id="rId129" name="Group Box 126">
              <controlPr defaultSize="0" autoFill="0" autoPict="0">
                <anchor moveWithCells="1">
                  <from>
                    <xdr:col>2</xdr:col>
                    <xdr:colOff>3752850</xdr:colOff>
                    <xdr:row>41</xdr:row>
                    <xdr:rowOff>152400</xdr:rowOff>
                  </from>
                  <to>
                    <xdr:col>5</xdr:col>
                    <xdr:colOff>361950</xdr:colOff>
                    <xdr:row>43</xdr:row>
                    <xdr:rowOff>57150</xdr:rowOff>
                  </to>
                </anchor>
              </controlPr>
            </control>
          </mc:Choice>
        </mc:AlternateContent>
        <mc:AlternateContent xmlns:mc="http://schemas.openxmlformats.org/markup-compatibility/2006">
          <mc:Choice Requires="x14">
            <control shapeId="48255" r:id="rId130" name="Group Box 127">
              <controlPr defaultSize="0" autoFill="0" autoPict="0">
                <anchor moveWithCells="1">
                  <from>
                    <xdr:col>2</xdr:col>
                    <xdr:colOff>3752850</xdr:colOff>
                    <xdr:row>41</xdr:row>
                    <xdr:rowOff>180975</xdr:rowOff>
                  </from>
                  <to>
                    <xdr:col>5</xdr:col>
                    <xdr:colOff>171450</xdr:colOff>
                    <xdr:row>43</xdr:row>
                    <xdr:rowOff>95250</xdr:rowOff>
                  </to>
                </anchor>
              </controlPr>
            </control>
          </mc:Choice>
        </mc:AlternateContent>
        <mc:AlternateContent xmlns:mc="http://schemas.openxmlformats.org/markup-compatibility/2006">
          <mc:Choice Requires="x14">
            <control shapeId="48256" r:id="rId131" name="Group Box 128">
              <controlPr defaultSize="0" autoFill="0" autoPict="0">
                <anchor moveWithCells="1">
                  <from>
                    <xdr:col>2</xdr:col>
                    <xdr:colOff>3657600</xdr:colOff>
                    <xdr:row>41</xdr:row>
                    <xdr:rowOff>171450</xdr:rowOff>
                  </from>
                  <to>
                    <xdr:col>5</xdr:col>
                    <xdr:colOff>342900</xdr:colOff>
                    <xdr:row>43</xdr:row>
                    <xdr:rowOff>85725</xdr:rowOff>
                  </to>
                </anchor>
              </controlPr>
            </control>
          </mc:Choice>
        </mc:AlternateContent>
        <mc:AlternateContent xmlns:mc="http://schemas.openxmlformats.org/markup-compatibility/2006">
          <mc:Choice Requires="x14">
            <control shapeId="48257" r:id="rId132" name="Group Box 129">
              <controlPr defaultSize="0" autoFill="0" autoPict="0">
                <anchor moveWithCells="1">
                  <from>
                    <xdr:col>2</xdr:col>
                    <xdr:colOff>3667125</xdr:colOff>
                    <xdr:row>41</xdr:row>
                    <xdr:rowOff>142875</xdr:rowOff>
                  </from>
                  <to>
                    <xdr:col>5</xdr:col>
                    <xdr:colOff>390525</xdr:colOff>
                    <xdr:row>43</xdr:row>
                    <xdr:rowOff>57150</xdr:rowOff>
                  </to>
                </anchor>
              </controlPr>
            </control>
          </mc:Choice>
        </mc:AlternateContent>
        <mc:AlternateContent xmlns:mc="http://schemas.openxmlformats.org/markup-compatibility/2006">
          <mc:Choice Requires="x14">
            <control shapeId="48258" r:id="rId133" name="Group Box 130">
              <controlPr defaultSize="0" autoFill="0" autoPict="0">
                <anchor moveWithCells="1">
                  <from>
                    <xdr:col>2</xdr:col>
                    <xdr:colOff>3752850</xdr:colOff>
                    <xdr:row>41</xdr:row>
                    <xdr:rowOff>133350</xdr:rowOff>
                  </from>
                  <to>
                    <xdr:col>5</xdr:col>
                    <xdr:colOff>438150</xdr:colOff>
                    <xdr:row>43</xdr:row>
                    <xdr:rowOff>38100</xdr:rowOff>
                  </to>
                </anchor>
              </controlPr>
            </control>
          </mc:Choice>
        </mc:AlternateContent>
        <mc:AlternateContent xmlns:mc="http://schemas.openxmlformats.org/markup-compatibility/2006">
          <mc:Choice Requires="x14">
            <control shapeId="48259" r:id="rId134" name="Group Box 131">
              <controlPr defaultSize="0" autoFill="0" autoPict="0">
                <anchor moveWithCells="1">
                  <from>
                    <xdr:col>2</xdr:col>
                    <xdr:colOff>3581400</xdr:colOff>
                    <xdr:row>41</xdr:row>
                    <xdr:rowOff>123825</xdr:rowOff>
                  </from>
                  <to>
                    <xdr:col>5</xdr:col>
                    <xdr:colOff>457200</xdr:colOff>
                    <xdr:row>43</xdr:row>
                    <xdr:rowOff>28575</xdr:rowOff>
                  </to>
                </anchor>
              </controlPr>
            </control>
          </mc:Choice>
        </mc:AlternateContent>
        <mc:AlternateContent xmlns:mc="http://schemas.openxmlformats.org/markup-compatibility/2006">
          <mc:Choice Requires="x14">
            <control shapeId="48260" r:id="rId135" name="Group Box 132">
              <controlPr defaultSize="0" autoFill="0" autoPict="0">
                <anchor moveWithCells="1">
                  <from>
                    <xdr:col>2</xdr:col>
                    <xdr:colOff>3743325</xdr:colOff>
                    <xdr:row>41</xdr:row>
                    <xdr:rowOff>171450</xdr:rowOff>
                  </from>
                  <to>
                    <xdr:col>5</xdr:col>
                    <xdr:colOff>304800</xdr:colOff>
                    <xdr:row>43</xdr:row>
                    <xdr:rowOff>85725</xdr:rowOff>
                  </to>
                </anchor>
              </controlPr>
            </control>
          </mc:Choice>
        </mc:AlternateContent>
        <mc:AlternateContent xmlns:mc="http://schemas.openxmlformats.org/markup-compatibility/2006">
          <mc:Choice Requires="x14">
            <control shapeId="48261" r:id="rId136" name="Group Box 13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62" r:id="rId137" name="Group Box 13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63" r:id="rId138" name="Group Box 13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64" r:id="rId139" name="Group Box 13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65" r:id="rId140" name="Group Box 13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66" r:id="rId141" name="Group Box 13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267" r:id="rId142" name="Group Box 13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268" r:id="rId143" name="Group Box 14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269" r:id="rId144" name="Group Box 14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70" r:id="rId145" name="Group Box 142">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271" r:id="rId146" name="Group Box 14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72" r:id="rId147" name="Group Box 144">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73" r:id="rId148" name="Group Box 145">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74" r:id="rId149" name="Group Box 146">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75" r:id="rId150" name="Group Box 14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76" r:id="rId151" name="Group Box 148">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277" r:id="rId152" name="Group Box 149">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278" r:id="rId153" name="Group Box 150">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279" r:id="rId154" name="Group Box 151">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80" r:id="rId155" name="Group Box 15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81" r:id="rId156" name="Group Box 153">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282" r:id="rId157" name="Group Box 154">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83" r:id="rId158" name="Group Box 155">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84" r:id="rId159" name="Group Box 156">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85" r:id="rId160" name="Group Box 157">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86" r:id="rId161" name="Group Box 158">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87" r:id="rId162" name="Group Box 159">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288" r:id="rId163" name="Group Box 160">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289" r:id="rId164" name="Group Box 161">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290" r:id="rId165" name="Group Box 162">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91" r:id="rId166" name="Group Box 163">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292" r:id="rId167" name="Group Box 16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293" r:id="rId168" name="Group Box 165">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294" r:id="rId169" name="Group Box 16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95" r:id="rId170" name="Group Box 167">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96" r:id="rId171" name="Group Box 168">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297" r:id="rId172" name="Group Box 169">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298" r:id="rId173" name="Group Box 17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299" r:id="rId174" name="Group Box 171">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300" r:id="rId175" name="Group Box 172">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301" r:id="rId176" name="Group Box 173">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302" r:id="rId177" name="Group Box 174">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303" r:id="rId178" name="Group Box 175">
              <controlPr defaultSize="0" autoFill="0" autoPict="0">
                <anchor moveWithCells="1">
                  <from>
                    <xdr:col>2</xdr:col>
                    <xdr:colOff>3638550</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304" r:id="rId179" name="Group Box 176">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05" r:id="rId180" name="Group Box 17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306" r:id="rId181" name="Group Box 178">
              <controlPr defaultSize="0" autoFill="0" autoPict="0">
                <anchor moveWithCells="1">
                  <from>
                    <xdr:col>2</xdr:col>
                    <xdr:colOff>3600450</xdr:colOff>
                    <xdr:row>43</xdr:row>
                    <xdr:rowOff>0</xdr:rowOff>
                  </from>
                  <to>
                    <xdr:col>5</xdr:col>
                    <xdr:colOff>476250</xdr:colOff>
                    <xdr:row>44</xdr:row>
                    <xdr:rowOff>95250</xdr:rowOff>
                  </to>
                </anchor>
              </controlPr>
            </control>
          </mc:Choice>
        </mc:AlternateContent>
        <mc:AlternateContent xmlns:mc="http://schemas.openxmlformats.org/markup-compatibility/2006">
          <mc:Choice Requires="x14">
            <control shapeId="48307" r:id="rId182" name="Group Box 17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08" r:id="rId183" name="Group Box 180">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309" r:id="rId184" name="Group Box 181">
              <controlPr defaultSize="0" autoFill="0" autoPict="0">
                <anchor moveWithCells="1">
                  <from>
                    <xdr:col>2</xdr:col>
                    <xdr:colOff>3752850</xdr:colOff>
                    <xdr:row>43</xdr:row>
                    <xdr:rowOff>0</xdr:rowOff>
                  </from>
                  <to>
                    <xdr:col>5</xdr:col>
                    <xdr:colOff>361950</xdr:colOff>
                    <xdr:row>44</xdr:row>
                    <xdr:rowOff>95250</xdr:rowOff>
                  </to>
                </anchor>
              </controlPr>
            </control>
          </mc:Choice>
        </mc:AlternateContent>
        <mc:AlternateContent xmlns:mc="http://schemas.openxmlformats.org/markup-compatibility/2006">
          <mc:Choice Requires="x14">
            <control shapeId="48310" r:id="rId185" name="Group Box 182">
              <controlPr defaultSize="0" autoFill="0" autoPict="0">
                <anchor moveWithCells="1">
                  <from>
                    <xdr:col>2</xdr:col>
                    <xdr:colOff>3752850</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11" r:id="rId186" name="Group Box 183">
              <controlPr defaultSize="0" autoFill="0" autoPict="0">
                <anchor moveWithCells="1">
                  <from>
                    <xdr:col>2</xdr:col>
                    <xdr:colOff>3657600</xdr:colOff>
                    <xdr:row>43</xdr:row>
                    <xdr:rowOff>0</xdr:rowOff>
                  </from>
                  <to>
                    <xdr:col>5</xdr:col>
                    <xdr:colOff>342900</xdr:colOff>
                    <xdr:row>44</xdr:row>
                    <xdr:rowOff>95250</xdr:rowOff>
                  </to>
                </anchor>
              </controlPr>
            </control>
          </mc:Choice>
        </mc:AlternateContent>
        <mc:AlternateContent xmlns:mc="http://schemas.openxmlformats.org/markup-compatibility/2006">
          <mc:Choice Requires="x14">
            <control shapeId="48312" r:id="rId187" name="Group Box 184">
              <controlPr defaultSize="0" autoFill="0" autoPict="0">
                <anchor moveWithCells="1">
                  <from>
                    <xdr:col>2</xdr:col>
                    <xdr:colOff>3667125</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313" r:id="rId188" name="Group Box 185">
              <controlPr defaultSize="0" autoFill="0" autoPict="0">
                <anchor moveWithCells="1">
                  <from>
                    <xdr:col>2</xdr:col>
                    <xdr:colOff>3752850</xdr:colOff>
                    <xdr:row>43</xdr:row>
                    <xdr:rowOff>0</xdr:rowOff>
                  </from>
                  <to>
                    <xdr:col>5</xdr:col>
                    <xdr:colOff>438150</xdr:colOff>
                    <xdr:row>44</xdr:row>
                    <xdr:rowOff>95250</xdr:rowOff>
                  </to>
                </anchor>
              </controlPr>
            </control>
          </mc:Choice>
        </mc:AlternateContent>
        <mc:AlternateContent xmlns:mc="http://schemas.openxmlformats.org/markup-compatibility/2006">
          <mc:Choice Requires="x14">
            <control shapeId="48314" r:id="rId189" name="Group Box 186">
              <controlPr defaultSize="0" autoFill="0" autoPict="0">
                <anchor moveWithCells="1">
                  <from>
                    <xdr:col>2</xdr:col>
                    <xdr:colOff>3581400</xdr:colOff>
                    <xdr:row>43</xdr:row>
                    <xdr:rowOff>0</xdr:rowOff>
                  </from>
                  <to>
                    <xdr:col>5</xdr:col>
                    <xdr:colOff>457200</xdr:colOff>
                    <xdr:row>44</xdr:row>
                    <xdr:rowOff>95250</xdr:rowOff>
                  </to>
                </anchor>
              </controlPr>
            </control>
          </mc:Choice>
        </mc:AlternateContent>
        <mc:AlternateContent xmlns:mc="http://schemas.openxmlformats.org/markup-compatibility/2006">
          <mc:Choice Requires="x14">
            <control shapeId="48315" r:id="rId190" name="Group Box 187">
              <controlPr defaultSize="0" autoFill="0" autoPict="0">
                <anchor moveWithCells="1">
                  <from>
                    <xdr:col>2</xdr:col>
                    <xdr:colOff>3743325</xdr:colOff>
                    <xdr:row>43</xdr:row>
                    <xdr:rowOff>0</xdr:rowOff>
                  </from>
                  <to>
                    <xdr:col>5</xdr:col>
                    <xdr:colOff>304800</xdr:colOff>
                    <xdr:row>44</xdr:row>
                    <xdr:rowOff>95250</xdr:rowOff>
                  </to>
                </anchor>
              </controlPr>
            </control>
          </mc:Choice>
        </mc:AlternateContent>
        <mc:AlternateContent xmlns:mc="http://schemas.openxmlformats.org/markup-compatibility/2006">
          <mc:Choice Requires="x14">
            <control shapeId="48316" r:id="rId191" name="Group Box 188">
              <controlPr defaultSize="0" autoFill="0" autoPict="0">
                <anchor moveWithCells="1">
                  <from>
                    <xdr:col>2</xdr:col>
                    <xdr:colOff>3714750</xdr:colOff>
                    <xdr:row>6</xdr:row>
                    <xdr:rowOff>171450</xdr:rowOff>
                  </from>
                  <to>
                    <xdr:col>5</xdr:col>
                    <xdr:colOff>476250</xdr:colOff>
                    <xdr:row>8</xdr:row>
                    <xdr:rowOff>85725</xdr:rowOff>
                  </to>
                </anchor>
              </controlPr>
            </control>
          </mc:Choice>
        </mc:AlternateContent>
        <mc:AlternateContent xmlns:mc="http://schemas.openxmlformats.org/markup-compatibility/2006">
          <mc:Choice Requires="x14">
            <control shapeId="48317" r:id="rId192" name="Group Box 189">
              <controlPr defaultSize="0" autoFill="0" autoPict="0">
                <anchor moveWithCells="1">
                  <from>
                    <xdr:col>2</xdr:col>
                    <xdr:colOff>3733800</xdr:colOff>
                    <xdr:row>8</xdr:row>
                    <xdr:rowOff>171450</xdr:rowOff>
                  </from>
                  <to>
                    <xdr:col>5</xdr:col>
                    <xdr:colOff>428625</xdr:colOff>
                    <xdr:row>10</xdr:row>
                    <xdr:rowOff>95250</xdr:rowOff>
                  </to>
                </anchor>
              </controlPr>
            </control>
          </mc:Choice>
        </mc:AlternateContent>
        <mc:AlternateContent xmlns:mc="http://schemas.openxmlformats.org/markup-compatibility/2006">
          <mc:Choice Requires="x14">
            <control shapeId="48318" r:id="rId193" name="Group Box 190">
              <controlPr defaultSize="0" autoFill="0" autoPict="0">
                <anchor moveWithCells="1">
                  <from>
                    <xdr:col>2</xdr:col>
                    <xdr:colOff>3667125</xdr:colOff>
                    <xdr:row>10</xdr:row>
                    <xdr:rowOff>171450</xdr:rowOff>
                  </from>
                  <to>
                    <xdr:col>5</xdr:col>
                    <xdr:colOff>552450</xdr:colOff>
                    <xdr:row>12</xdr:row>
                    <xdr:rowOff>114300</xdr:rowOff>
                  </to>
                </anchor>
              </controlPr>
            </control>
          </mc:Choice>
        </mc:AlternateContent>
        <mc:AlternateContent xmlns:mc="http://schemas.openxmlformats.org/markup-compatibility/2006">
          <mc:Choice Requires="x14">
            <control shapeId="48319" r:id="rId194" name="Group Box 191">
              <controlPr defaultSize="0" autoFill="0" autoPict="0">
                <anchor moveWithCells="1">
                  <from>
                    <xdr:col>2</xdr:col>
                    <xdr:colOff>3714750</xdr:colOff>
                    <xdr:row>12</xdr:row>
                    <xdr:rowOff>142875</xdr:rowOff>
                  </from>
                  <to>
                    <xdr:col>5</xdr:col>
                    <xdr:colOff>476250</xdr:colOff>
                    <xdr:row>14</xdr:row>
                    <xdr:rowOff>57150</xdr:rowOff>
                  </to>
                </anchor>
              </controlPr>
            </control>
          </mc:Choice>
        </mc:AlternateContent>
        <mc:AlternateContent xmlns:mc="http://schemas.openxmlformats.org/markup-compatibility/2006">
          <mc:Choice Requires="x14">
            <control shapeId="48320" r:id="rId195" name="Group Box 192">
              <controlPr defaultSize="0" autoFill="0" autoPict="0">
                <anchor moveWithCells="1">
                  <from>
                    <xdr:col>2</xdr:col>
                    <xdr:colOff>3524250</xdr:colOff>
                    <xdr:row>17</xdr:row>
                    <xdr:rowOff>0</xdr:rowOff>
                  </from>
                  <to>
                    <xdr:col>5</xdr:col>
                    <xdr:colOff>409575</xdr:colOff>
                    <xdr:row>19</xdr:row>
                    <xdr:rowOff>38100</xdr:rowOff>
                  </to>
                </anchor>
              </controlPr>
            </control>
          </mc:Choice>
        </mc:AlternateContent>
        <mc:AlternateContent xmlns:mc="http://schemas.openxmlformats.org/markup-compatibility/2006">
          <mc:Choice Requires="x14">
            <control shapeId="48321" r:id="rId196" name="Group Box 193">
              <controlPr defaultSize="0" autoFill="0" autoPict="0">
                <anchor moveWithCells="1">
                  <from>
                    <xdr:col>2</xdr:col>
                    <xdr:colOff>3714750</xdr:colOff>
                    <xdr:row>18</xdr:row>
                    <xdr:rowOff>0</xdr:rowOff>
                  </from>
                  <to>
                    <xdr:col>5</xdr:col>
                    <xdr:colOff>314325</xdr:colOff>
                    <xdr:row>19</xdr:row>
                    <xdr:rowOff>95250</xdr:rowOff>
                  </to>
                </anchor>
              </controlPr>
            </control>
          </mc:Choice>
        </mc:AlternateContent>
        <mc:AlternateContent xmlns:mc="http://schemas.openxmlformats.org/markup-compatibility/2006">
          <mc:Choice Requires="x14">
            <control shapeId="48322" r:id="rId197" name="Group Box 194">
              <controlPr defaultSize="0" autoFill="0" autoPict="0">
                <anchor moveWithCells="1">
                  <from>
                    <xdr:col>2</xdr:col>
                    <xdr:colOff>3695700</xdr:colOff>
                    <xdr:row>22</xdr:row>
                    <xdr:rowOff>0</xdr:rowOff>
                  </from>
                  <to>
                    <xdr:col>5</xdr:col>
                    <xdr:colOff>361950</xdr:colOff>
                    <xdr:row>24</xdr:row>
                    <xdr:rowOff>19050</xdr:rowOff>
                  </to>
                </anchor>
              </controlPr>
            </control>
          </mc:Choice>
        </mc:AlternateContent>
        <mc:AlternateContent xmlns:mc="http://schemas.openxmlformats.org/markup-compatibility/2006">
          <mc:Choice Requires="x14">
            <control shapeId="48323" r:id="rId198" name="Group Box 195">
              <controlPr defaultSize="0" autoFill="0" autoPict="0">
                <anchor moveWithCells="1">
                  <from>
                    <xdr:col>2</xdr:col>
                    <xdr:colOff>3781425</xdr:colOff>
                    <xdr:row>26</xdr:row>
                    <xdr:rowOff>0</xdr:rowOff>
                  </from>
                  <to>
                    <xdr:col>5</xdr:col>
                    <xdr:colOff>361950</xdr:colOff>
                    <xdr:row>27</xdr:row>
                    <xdr:rowOff>123825</xdr:rowOff>
                  </to>
                </anchor>
              </controlPr>
            </control>
          </mc:Choice>
        </mc:AlternateContent>
        <mc:AlternateContent xmlns:mc="http://schemas.openxmlformats.org/markup-compatibility/2006">
          <mc:Choice Requires="x14">
            <control shapeId="48324" r:id="rId199" name="Group Box 196">
              <controlPr defaultSize="0" autoFill="0" autoPict="0">
                <anchor moveWithCells="1">
                  <from>
                    <xdr:col>2</xdr:col>
                    <xdr:colOff>3810000</xdr:colOff>
                    <xdr:row>26</xdr:row>
                    <xdr:rowOff>0</xdr:rowOff>
                  </from>
                  <to>
                    <xdr:col>5</xdr:col>
                    <xdr:colOff>381000</xdr:colOff>
                    <xdr:row>28</xdr:row>
                    <xdr:rowOff>9525</xdr:rowOff>
                  </to>
                </anchor>
              </controlPr>
            </control>
          </mc:Choice>
        </mc:AlternateContent>
        <mc:AlternateContent xmlns:mc="http://schemas.openxmlformats.org/markup-compatibility/2006">
          <mc:Choice Requires="x14">
            <control shapeId="48325" r:id="rId200" name="Group Box 197">
              <controlPr defaultSize="0" autoFill="0" autoPict="0">
                <anchor moveWithCells="1">
                  <from>
                    <xdr:col>2</xdr:col>
                    <xdr:colOff>3676650</xdr:colOff>
                    <xdr:row>26</xdr:row>
                    <xdr:rowOff>0</xdr:rowOff>
                  </from>
                  <to>
                    <xdr:col>5</xdr:col>
                    <xdr:colOff>295275</xdr:colOff>
                    <xdr:row>28</xdr:row>
                    <xdr:rowOff>9525</xdr:rowOff>
                  </to>
                </anchor>
              </controlPr>
            </control>
          </mc:Choice>
        </mc:AlternateContent>
        <mc:AlternateContent xmlns:mc="http://schemas.openxmlformats.org/markup-compatibility/2006">
          <mc:Choice Requires="x14">
            <control shapeId="48326" r:id="rId201" name="Group Box 198">
              <controlPr defaultSize="0" autoFill="0" autoPict="0">
                <anchor moveWithCells="1">
                  <from>
                    <xdr:col>2</xdr:col>
                    <xdr:colOff>3724275</xdr:colOff>
                    <xdr:row>27</xdr:row>
                    <xdr:rowOff>133350</xdr:rowOff>
                  </from>
                  <to>
                    <xdr:col>5</xdr:col>
                    <xdr:colOff>285750</xdr:colOff>
                    <xdr:row>29</xdr:row>
                    <xdr:rowOff>38100</xdr:rowOff>
                  </to>
                </anchor>
              </controlPr>
            </control>
          </mc:Choice>
        </mc:AlternateContent>
        <mc:AlternateContent xmlns:mc="http://schemas.openxmlformats.org/markup-compatibility/2006">
          <mc:Choice Requires="x14">
            <control shapeId="48327" r:id="rId202" name="Group Box 19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28" r:id="rId203" name="Group Box 200">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29" r:id="rId204" name="Group Box 20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0" r:id="rId205" name="Group Box 202">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1" r:id="rId206" name="Group Box 203">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2" r:id="rId207" name="Group Box 204">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3" r:id="rId208" name="Group Box 205">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4" r:id="rId209" name="Group Box 206">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5" r:id="rId210" name="Group Box 207">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6" r:id="rId211" name="Group Box 208">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7" r:id="rId212" name="Group Box 209">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38" r:id="rId213" name="Group Box 21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39" r:id="rId214" name="Group Box 21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40" r:id="rId215" name="Group Box 21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41" r:id="rId216" name="Group Box 213">
              <controlPr defaultSize="0" autoFill="0" autoPict="0">
                <anchor moveWithCells="1">
                  <from>
                    <xdr:col>2</xdr:col>
                    <xdr:colOff>3733800</xdr:colOff>
                    <xdr:row>42</xdr:row>
                    <xdr:rowOff>171450</xdr:rowOff>
                  </from>
                  <to>
                    <xdr:col>5</xdr:col>
                    <xdr:colOff>200025</xdr:colOff>
                    <xdr:row>44</xdr:row>
                    <xdr:rowOff>85725</xdr:rowOff>
                  </to>
                </anchor>
              </controlPr>
            </control>
          </mc:Choice>
        </mc:AlternateContent>
        <mc:AlternateContent xmlns:mc="http://schemas.openxmlformats.org/markup-compatibility/2006">
          <mc:Choice Requires="x14">
            <control shapeId="48342" r:id="rId217" name="Group Box 214">
              <controlPr defaultSize="0" autoFill="0" autoPict="0">
                <anchor moveWithCells="1">
                  <from>
                    <xdr:col>2</xdr:col>
                    <xdr:colOff>3848100</xdr:colOff>
                    <xdr:row>43</xdr:row>
                    <xdr:rowOff>0</xdr:rowOff>
                  </from>
                  <to>
                    <xdr:col>5</xdr:col>
                    <xdr:colOff>190500</xdr:colOff>
                    <xdr:row>44</xdr:row>
                    <xdr:rowOff>95250</xdr:rowOff>
                  </to>
                </anchor>
              </controlPr>
            </control>
          </mc:Choice>
        </mc:AlternateContent>
        <mc:AlternateContent xmlns:mc="http://schemas.openxmlformats.org/markup-compatibility/2006">
          <mc:Choice Requires="x14">
            <control shapeId="48343" r:id="rId218" name="Group Box 215">
              <controlPr defaultSize="0" autoFill="0" autoPict="0">
                <anchor moveWithCells="1">
                  <from>
                    <xdr:col>2</xdr:col>
                    <xdr:colOff>3657600</xdr:colOff>
                    <xdr:row>43</xdr:row>
                    <xdr:rowOff>0</xdr:rowOff>
                  </from>
                  <to>
                    <xdr:col>5</xdr:col>
                    <xdr:colOff>400050</xdr:colOff>
                    <xdr:row>44</xdr:row>
                    <xdr:rowOff>123825</xdr:rowOff>
                  </to>
                </anchor>
              </controlPr>
            </control>
          </mc:Choice>
        </mc:AlternateContent>
        <mc:AlternateContent xmlns:mc="http://schemas.openxmlformats.org/markup-compatibility/2006">
          <mc:Choice Requires="x14">
            <control shapeId="48344" r:id="rId219" name="Group Box 216">
              <controlPr defaultSize="0" autoFill="0" autoPict="0">
                <anchor moveWithCells="1">
                  <from>
                    <xdr:col>2</xdr:col>
                    <xdr:colOff>3609975</xdr:colOff>
                    <xdr:row>43</xdr:row>
                    <xdr:rowOff>0</xdr:rowOff>
                  </from>
                  <to>
                    <xdr:col>5</xdr:col>
                    <xdr:colOff>342900</xdr:colOff>
                    <xdr:row>44</xdr:row>
                    <xdr:rowOff>142875</xdr:rowOff>
                  </to>
                </anchor>
              </controlPr>
            </control>
          </mc:Choice>
        </mc:AlternateContent>
        <mc:AlternateContent xmlns:mc="http://schemas.openxmlformats.org/markup-compatibility/2006">
          <mc:Choice Requires="x14">
            <control shapeId="48345" r:id="rId220" name="Group Box 217">
              <controlPr defaultSize="0" autoFill="0" autoPict="0">
                <anchor moveWithCells="1">
                  <from>
                    <xdr:col>2</xdr:col>
                    <xdr:colOff>3400425</xdr:colOff>
                    <xdr:row>43</xdr:row>
                    <xdr:rowOff>0</xdr:rowOff>
                  </from>
                  <to>
                    <xdr:col>7</xdr:col>
                    <xdr:colOff>276225</xdr:colOff>
                    <xdr:row>44</xdr:row>
                    <xdr:rowOff>95250</xdr:rowOff>
                  </to>
                </anchor>
              </controlPr>
            </control>
          </mc:Choice>
        </mc:AlternateContent>
        <mc:AlternateContent xmlns:mc="http://schemas.openxmlformats.org/markup-compatibility/2006">
          <mc:Choice Requires="x14">
            <control shapeId="48346" r:id="rId221" name="Group Box 218">
              <controlPr defaultSize="0" autoFill="0" autoPict="0">
                <anchor moveWithCells="1">
                  <from>
                    <xdr:col>2</xdr:col>
                    <xdr:colOff>3686175</xdr:colOff>
                    <xdr:row>43</xdr:row>
                    <xdr:rowOff>0</xdr:rowOff>
                  </from>
                  <to>
                    <xdr:col>5</xdr:col>
                    <xdr:colOff>381000</xdr:colOff>
                    <xdr:row>44</xdr:row>
                    <xdr:rowOff>95250</xdr:rowOff>
                  </to>
                </anchor>
              </controlPr>
            </control>
          </mc:Choice>
        </mc:AlternateContent>
        <mc:AlternateContent xmlns:mc="http://schemas.openxmlformats.org/markup-compatibility/2006">
          <mc:Choice Requires="x14">
            <control shapeId="48347" r:id="rId222" name="Group Box 219">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48" r:id="rId223" name="Group Box 220">
              <controlPr defaultSize="0" autoFill="0" autoPict="0">
                <anchor moveWithCells="1">
                  <from>
                    <xdr:col>2</xdr:col>
                    <xdr:colOff>3724275</xdr:colOff>
                    <xdr:row>43</xdr:row>
                    <xdr:rowOff>0</xdr:rowOff>
                  </from>
                  <to>
                    <xdr:col>5</xdr:col>
                    <xdr:colOff>266700</xdr:colOff>
                    <xdr:row>44</xdr:row>
                    <xdr:rowOff>95250</xdr:rowOff>
                  </to>
                </anchor>
              </controlPr>
            </control>
          </mc:Choice>
        </mc:AlternateContent>
        <mc:AlternateContent xmlns:mc="http://schemas.openxmlformats.org/markup-compatibility/2006">
          <mc:Choice Requires="x14">
            <control shapeId="48349" r:id="rId224" name="Group Box 221">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50" r:id="rId225" name="Group Box 222">
              <controlPr defaultSize="0" autoFill="0" autoPict="0">
                <anchor moveWithCells="1">
                  <from>
                    <xdr:col>2</xdr:col>
                    <xdr:colOff>3762375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51" r:id="rId226" name="Group Box 223">
              <controlPr defaultSize="0" autoFill="0" autoPict="0">
                <anchor moveWithCells="1">
                  <from>
                    <xdr:col>2</xdr:col>
                    <xdr:colOff>3800475</xdr:colOff>
                    <xdr:row>43</xdr:row>
                    <xdr:rowOff>0</xdr:rowOff>
                  </from>
                  <to>
                    <xdr:col>5</xdr:col>
                    <xdr:colOff>142875</xdr:colOff>
                    <xdr:row>44</xdr:row>
                    <xdr:rowOff>95250</xdr:rowOff>
                  </to>
                </anchor>
              </controlPr>
            </control>
          </mc:Choice>
        </mc:AlternateContent>
        <mc:AlternateContent xmlns:mc="http://schemas.openxmlformats.org/markup-compatibility/2006">
          <mc:Choice Requires="x14">
            <control shapeId="48352" r:id="rId227" name="Group Box 224">
              <controlPr defaultSize="0" autoFill="0" autoPict="0">
                <anchor moveWithCells="1">
                  <from>
                    <xdr:col>2</xdr:col>
                    <xdr:colOff>3657600</xdr:colOff>
                    <xdr:row>43</xdr:row>
                    <xdr:rowOff>0</xdr:rowOff>
                  </from>
                  <to>
                    <xdr:col>5</xdr:col>
                    <xdr:colOff>447675</xdr:colOff>
                    <xdr:row>44</xdr:row>
                    <xdr:rowOff>152400</xdr:rowOff>
                  </to>
                </anchor>
              </controlPr>
            </control>
          </mc:Choice>
        </mc:AlternateContent>
        <mc:AlternateContent xmlns:mc="http://schemas.openxmlformats.org/markup-compatibility/2006">
          <mc:Choice Requires="x14">
            <control shapeId="48353" r:id="rId228" name="Group Box 225">
              <controlPr defaultSize="0" autoFill="0" autoPict="0">
                <anchor moveWithCells="1">
                  <from>
                    <xdr:col>2</xdr:col>
                    <xdr:colOff>3686175</xdr:colOff>
                    <xdr:row>43</xdr:row>
                    <xdr:rowOff>0</xdr:rowOff>
                  </from>
                  <to>
                    <xdr:col>5</xdr:col>
                    <xdr:colOff>371475</xdr:colOff>
                    <xdr:row>44</xdr:row>
                    <xdr:rowOff>95250</xdr:rowOff>
                  </to>
                </anchor>
              </controlPr>
            </control>
          </mc:Choice>
        </mc:AlternateContent>
        <mc:AlternateContent xmlns:mc="http://schemas.openxmlformats.org/markup-compatibility/2006">
          <mc:Choice Requires="x14">
            <control shapeId="48354" r:id="rId229" name="Group Box 226">
              <controlPr defaultSize="0" autoFill="0" autoPict="0">
                <anchor moveWithCells="1">
                  <from>
                    <xdr:col>2</xdr:col>
                    <xdr:colOff>3524250</xdr:colOff>
                    <xdr:row>43</xdr:row>
                    <xdr:rowOff>0</xdr:rowOff>
                  </from>
                  <to>
                    <xdr:col>5</xdr:col>
                    <xdr:colOff>504825</xdr:colOff>
                    <xdr:row>45</xdr:row>
                    <xdr:rowOff>19050</xdr:rowOff>
                  </to>
                </anchor>
              </controlPr>
            </control>
          </mc:Choice>
        </mc:AlternateContent>
        <mc:AlternateContent xmlns:mc="http://schemas.openxmlformats.org/markup-compatibility/2006">
          <mc:Choice Requires="x14">
            <control shapeId="48355" r:id="rId230" name="Group Box 227">
              <controlPr defaultSize="0" autoFill="0" autoPict="0">
                <anchor moveWithCells="1">
                  <from>
                    <xdr:col>2</xdr:col>
                    <xdr:colOff>3638550</xdr:colOff>
                    <xdr:row>43</xdr:row>
                    <xdr:rowOff>0</xdr:rowOff>
                  </from>
                  <to>
                    <xdr:col>5</xdr:col>
                    <xdr:colOff>514350</xdr:colOff>
                    <xdr:row>44</xdr:row>
                    <xdr:rowOff>95250</xdr:rowOff>
                  </to>
                </anchor>
              </controlPr>
            </control>
          </mc:Choice>
        </mc:AlternateContent>
        <mc:AlternateContent xmlns:mc="http://schemas.openxmlformats.org/markup-compatibility/2006">
          <mc:Choice Requires="x14">
            <control shapeId="48356" r:id="rId231" name="Group Box 228">
              <controlPr defaultSize="0" autoFill="0" autoPict="0">
                <anchor moveWithCells="1">
                  <from>
                    <xdr:col>2</xdr:col>
                    <xdr:colOff>3524250</xdr:colOff>
                    <xdr:row>43</xdr:row>
                    <xdr:rowOff>0</xdr:rowOff>
                  </from>
                  <to>
                    <xdr:col>7</xdr:col>
                    <xdr:colOff>342900</xdr:colOff>
                    <xdr:row>44</xdr:row>
                    <xdr:rowOff>114300</xdr:rowOff>
                  </to>
                </anchor>
              </controlPr>
            </control>
          </mc:Choice>
        </mc:AlternateContent>
        <mc:AlternateContent xmlns:mc="http://schemas.openxmlformats.org/markup-compatibility/2006">
          <mc:Choice Requires="x14">
            <control shapeId="48357" r:id="rId232" name="Group Box 229">
              <controlPr defaultSize="0" autoFill="0" autoPict="0">
                <anchor moveWithCells="1">
                  <from>
                    <xdr:col>2</xdr:col>
                    <xdr:colOff>3638550</xdr:colOff>
                    <xdr:row>43</xdr:row>
                    <xdr:rowOff>0</xdr:rowOff>
                  </from>
                  <to>
                    <xdr:col>5</xdr:col>
                    <xdr:colOff>390525</xdr:colOff>
                    <xdr:row>44</xdr:row>
                    <xdr:rowOff>95250</xdr:rowOff>
                  </to>
                </anchor>
              </controlPr>
            </control>
          </mc:Choice>
        </mc:AlternateContent>
        <mc:AlternateContent xmlns:mc="http://schemas.openxmlformats.org/markup-compatibility/2006">
          <mc:Choice Requires="x14">
            <control shapeId="48358" r:id="rId233" name="Group Box 230">
              <controlPr defaultSize="0" autoFill="0" autoPict="0">
                <anchor moveWithCells="1">
                  <from>
                    <xdr:col>2</xdr:col>
                    <xdr:colOff>3743325</xdr:colOff>
                    <xdr:row>30</xdr:row>
                    <xdr:rowOff>0</xdr:rowOff>
                  </from>
                  <to>
                    <xdr:col>5</xdr:col>
                    <xdr:colOff>247650</xdr:colOff>
                    <xdr:row>31</xdr:row>
                    <xdr:rowOff>123825</xdr:rowOff>
                  </to>
                </anchor>
              </controlPr>
            </control>
          </mc:Choice>
        </mc:AlternateContent>
        <mc:AlternateContent xmlns:mc="http://schemas.openxmlformats.org/markup-compatibility/2006">
          <mc:Choice Requires="x14">
            <control shapeId="48359" r:id="rId234" name="Group Box 231">
              <controlPr defaultSize="0" autoFill="0" autoPict="0">
                <anchor moveWithCells="1">
                  <from>
                    <xdr:col>2</xdr:col>
                    <xdr:colOff>3590925</xdr:colOff>
                    <xdr:row>31</xdr:row>
                    <xdr:rowOff>161925</xdr:rowOff>
                  </from>
                  <to>
                    <xdr:col>5</xdr:col>
                    <xdr:colOff>600075</xdr:colOff>
                    <xdr:row>33</xdr:row>
                    <xdr:rowOff>66675</xdr:rowOff>
                  </to>
                </anchor>
              </controlPr>
            </control>
          </mc:Choice>
        </mc:AlternateContent>
        <mc:AlternateContent xmlns:mc="http://schemas.openxmlformats.org/markup-compatibility/2006">
          <mc:Choice Requires="x14">
            <control shapeId="48360" r:id="rId235" name="Group Box 232">
              <controlPr defaultSize="0" autoFill="0" autoPict="0">
                <anchor moveWithCells="1">
                  <from>
                    <xdr:col>2</xdr:col>
                    <xdr:colOff>3743325</xdr:colOff>
                    <xdr:row>34</xdr:row>
                    <xdr:rowOff>171450</xdr:rowOff>
                  </from>
                  <to>
                    <xdr:col>7</xdr:col>
                    <xdr:colOff>85725</xdr:colOff>
                    <xdr:row>36</xdr:row>
                    <xdr:rowOff>95250</xdr:rowOff>
                  </to>
                </anchor>
              </controlPr>
            </control>
          </mc:Choice>
        </mc:AlternateContent>
        <mc:AlternateContent xmlns:mc="http://schemas.openxmlformats.org/markup-compatibility/2006">
          <mc:Choice Requires="x14">
            <control shapeId="48361" r:id="rId236" name="Group Box 233">
              <controlPr defaultSize="0" autoFill="0" autoPict="0">
                <anchor moveWithCells="1">
                  <from>
                    <xdr:col>2</xdr:col>
                    <xdr:colOff>3733800</xdr:colOff>
                    <xdr:row>37</xdr:row>
                    <xdr:rowOff>0</xdr:rowOff>
                  </from>
                  <to>
                    <xdr:col>5</xdr:col>
                    <xdr:colOff>590550</xdr:colOff>
                    <xdr:row>38</xdr:row>
                    <xdr:rowOff>95250</xdr:rowOff>
                  </to>
                </anchor>
              </controlPr>
            </control>
          </mc:Choice>
        </mc:AlternateContent>
        <mc:AlternateContent xmlns:mc="http://schemas.openxmlformats.org/markup-compatibility/2006">
          <mc:Choice Requires="x14">
            <control shapeId="48362" r:id="rId237" name="Group Box 234">
              <controlPr defaultSize="0" autoFill="0" autoPict="0">
                <anchor moveWithCells="1">
                  <from>
                    <xdr:col>2</xdr:col>
                    <xdr:colOff>3762375</xdr:colOff>
                    <xdr:row>38</xdr:row>
                    <xdr:rowOff>161925</xdr:rowOff>
                  </from>
                  <to>
                    <xdr:col>5</xdr:col>
                    <xdr:colOff>352425</xdr:colOff>
                    <xdr:row>40</xdr:row>
                    <xdr:rowOff>114300</xdr:rowOff>
                  </to>
                </anchor>
              </controlPr>
            </control>
          </mc:Choice>
        </mc:AlternateContent>
        <mc:AlternateContent xmlns:mc="http://schemas.openxmlformats.org/markup-compatibility/2006">
          <mc:Choice Requires="x14">
            <control shapeId="48363" r:id="rId238" name="Group Box 235">
              <controlPr defaultSize="0" autoFill="0" autoPict="0">
                <anchor moveWithCells="1">
                  <from>
                    <xdr:col>2</xdr:col>
                    <xdr:colOff>3724275</xdr:colOff>
                    <xdr:row>6</xdr:row>
                    <xdr:rowOff>0</xdr:rowOff>
                  </from>
                  <to>
                    <xdr:col>5</xdr:col>
                    <xdr:colOff>219075</xdr:colOff>
                    <xdr:row>8</xdr:row>
                    <xdr:rowOff>57150</xdr:rowOff>
                  </to>
                </anchor>
              </controlPr>
            </control>
          </mc:Choice>
        </mc:AlternateContent>
        <mc:AlternateContent xmlns:mc="http://schemas.openxmlformats.org/markup-compatibility/2006">
          <mc:Choice Requires="x14">
            <control shapeId="48364" r:id="rId239" name="Group Box 236">
              <controlPr defaultSize="0" autoFill="0" autoPict="0">
                <anchor moveWithCells="1">
                  <from>
                    <xdr:col>2</xdr:col>
                    <xdr:colOff>3705225</xdr:colOff>
                    <xdr:row>43</xdr:row>
                    <xdr:rowOff>0</xdr:rowOff>
                  </from>
                  <to>
                    <xdr:col>5</xdr:col>
                    <xdr:colOff>285750</xdr:colOff>
                    <xdr:row>44</xdr:row>
                    <xdr:rowOff>95250</xdr:rowOff>
                  </to>
                </anchor>
              </controlPr>
            </control>
          </mc:Choice>
        </mc:AlternateContent>
        <mc:AlternateContent xmlns:mc="http://schemas.openxmlformats.org/markup-compatibility/2006">
          <mc:Choice Requires="x14">
            <control shapeId="48365" r:id="rId240" name="Group Box 237">
              <controlPr defaultSize="0" autoFill="0" autoPict="0">
                <anchor moveWithCells="1">
                  <from>
                    <xdr:col>2</xdr:col>
                    <xdr:colOff>3790950</xdr:colOff>
                    <xdr:row>19</xdr:row>
                    <xdr:rowOff>0</xdr:rowOff>
                  </from>
                  <to>
                    <xdr:col>5</xdr:col>
                    <xdr:colOff>323850</xdr:colOff>
                    <xdr:row>20</xdr:row>
                    <xdr:rowOff>95250</xdr:rowOff>
                  </to>
                </anchor>
              </controlPr>
            </control>
          </mc:Choice>
        </mc:AlternateContent>
        <mc:AlternateContent xmlns:mc="http://schemas.openxmlformats.org/markup-compatibility/2006">
          <mc:Choice Requires="x14">
            <control shapeId="48366" r:id="rId241" name="Group Box 238">
              <controlPr defaultSize="0" autoFill="0" autoPict="0">
                <anchor moveWithCells="1">
                  <from>
                    <xdr:col>2</xdr:col>
                    <xdr:colOff>3686175</xdr:colOff>
                    <xdr:row>3</xdr:row>
                    <xdr:rowOff>171450</xdr:rowOff>
                  </from>
                  <to>
                    <xdr:col>5</xdr:col>
                    <xdr:colOff>466725</xdr:colOff>
                    <xdr:row>5</xdr:row>
                    <xdr:rowOff>76200</xdr:rowOff>
                  </to>
                </anchor>
              </controlPr>
            </control>
          </mc:Choice>
        </mc:AlternateContent>
        <mc:AlternateContent xmlns:mc="http://schemas.openxmlformats.org/markup-compatibility/2006">
          <mc:Choice Requires="x14">
            <control shapeId="48367" r:id="rId242" name="Group Box 239">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8368" r:id="rId243" name="Group Box 240">
              <controlPr defaultSize="0" autoFill="0" autoPict="0">
                <anchor moveWithCells="1">
                  <from>
                    <xdr:col>2</xdr:col>
                    <xdr:colOff>3381375</xdr:colOff>
                    <xdr:row>15</xdr:row>
                    <xdr:rowOff>180975</xdr:rowOff>
                  </from>
                  <to>
                    <xdr:col>5</xdr:col>
                    <xdr:colOff>590550</xdr:colOff>
                    <xdr:row>17</xdr:row>
                    <xdr:rowOff>95250</xdr:rowOff>
                  </to>
                </anchor>
              </controlPr>
            </control>
          </mc:Choice>
        </mc:AlternateContent>
        <mc:AlternateContent xmlns:mc="http://schemas.openxmlformats.org/markup-compatibility/2006">
          <mc:Choice Requires="x14">
            <control shapeId="48369" r:id="rId244" name="Group Box 241">
              <controlPr defaultSize="0" autoFill="0" autoPict="0">
                <anchor moveWithCells="1">
                  <from>
                    <xdr:col>2</xdr:col>
                    <xdr:colOff>3524250</xdr:colOff>
                    <xdr:row>15</xdr:row>
                    <xdr:rowOff>180975</xdr:rowOff>
                  </from>
                  <to>
                    <xdr:col>5</xdr:col>
                    <xdr:colOff>619125</xdr:colOff>
                    <xdr:row>17</xdr:row>
                    <xdr:rowOff>95250</xdr:rowOff>
                  </to>
                </anchor>
              </controlPr>
            </control>
          </mc:Choice>
        </mc:AlternateContent>
        <mc:AlternateContent xmlns:mc="http://schemas.openxmlformats.org/markup-compatibility/2006">
          <mc:Choice Requires="x14">
            <control shapeId="48370" r:id="rId245" name="Group Box 242">
              <controlPr defaultSize="0" autoFill="0" autoPict="0">
                <anchor moveWithCells="1">
                  <from>
                    <xdr:col>2</xdr:col>
                    <xdr:colOff>3686175</xdr:colOff>
                    <xdr:row>15</xdr:row>
                    <xdr:rowOff>171450</xdr:rowOff>
                  </from>
                  <to>
                    <xdr:col>5</xdr:col>
                    <xdr:colOff>466725</xdr:colOff>
                    <xdr:row>17</xdr:row>
                    <xdr:rowOff>76200</xdr:rowOff>
                  </to>
                </anchor>
              </controlPr>
            </control>
          </mc:Choice>
        </mc:AlternateContent>
        <mc:AlternateContent xmlns:mc="http://schemas.openxmlformats.org/markup-compatibility/2006">
          <mc:Choice Requires="x14">
            <control shapeId="48371" r:id="rId246" name="Group Box 243">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8372" r:id="rId247" name="Group Box 244">
              <controlPr defaultSize="0" autoFill="0" autoPict="0">
                <anchor moveWithCells="1">
                  <from>
                    <xdr:col>2</xdr:col>
                    <xdr:colOff>3790950</xdr:colOff>
                    <xdr:row>5</xdr:row>
                    <xdr:rowOff>0</xdr:rowOff>
                  </from>
                  <to>
                    <xdr:col>5</xdr:col>
                    <xdr:colOff>257175</xdr:colOff>
                    <xdr:row>6</xdr:row>
                    <xdr:rowOff>95250</xdr:rowOff>
                  </to>
                </anchor>
              </controlPr>
            </control>
          </mc:Choice>
        </mc:AlternateContent>
        <mc:AlternateContent xmlns:mc="http://schemas.openxmlformats.org/markup-compatibility/2006">
          <mc:Choice Requires="x14">
            <control shapeId="48373" r:id="rId248" name="Group Box 245">
              <controlPr defaultSize="0" autoFill="0" autoPict="0">
                <anchor moveWithCells="1">
                  <from>
                    <xdr:col>2</xdr:col>
                    <xdr:colOff>3714750</xdr:colOff>
                    <xdr:row>5</xdr:row>
                    <xdr:rowOff>133350</xdr:rowOff>
                  </from>
                  <to>
                    <xdr:col>5</xdr:col>
                    <xdr:colOff>476250</xdr:colOff>
                    <xdr:row>7</xdr:row>
                    <xdr:rowOff>57150</xdr:rowOff>
                  </to>
                </anchor>
              </controlPr>
            </control>
          </mc:Choice>
        </mc:AlternateContent>
        <mc:AlternateContent xmlns:mc="http://schemas.openxmlformats.org/markup-compatibility/2006">
          <mc:Choice Requires="x14">
            <control shapeId="48374" r:id="rId249" name="Group Box 246">
              <controlPr defaultSize="0" autoFill="0" autoPict="0">
                <anchor moveWithCells="1">
                  <from>
                    <xdr:col>2</xdr:col>
                    <xdr:colOff>3686175</xdr:colOff>
                    <xdr:row>18</xdr:row>
                    <xdr:rowOff>0</xdr:rowOff>
                  </from>
                  <to>
                    <xdr:col>5</xdr:col>
                    <xdr:colOff>466725</xdr:colOff>
                    <xdr:row>19</xdr:row>
                    <xdr:rowOff>95250</xdr:rowOff>
                  </to>
                </anchor>
              </controlPr>
            </control>
          </mc:Choice>
        </mc:AlternateContent>
        <mc:AlternateContent xmlns:mc="http://schemas.openxmlformats.org/markup-compatibility/2006">
          <mc:Choice Requires="x14">
            <control shapeId="48375" r:id="rId250" name="Group Box 247">
              <controlPr defaultSize="0" autoFill="0" autoPict="0">
                <anchor moveWithCells="1">
                  <from>
                    <xdr:col>2</xdr:col>
                    <xdr:colOff>3686175</xdr:colOff>
                    <xdr:row>18</xdr:row>
                    <xdr:rowOff>0</xdr:rowOff>
                  </from>
                  <to>
                    <xdr:col>5</xdr:col>
                    <xdr:colOff>342900</xdr:colOff>
                    <xdr:row>19</xdr:row>
                    <xdr:rowOff>123825</xdr:rowOff>
                  </to>
                </anchor>
              </controlPr>
            </control>
          </mc:Choice>
        </mc:AlternateContent>
        <mc:AlternateContent xmlns:mc="http://schemas.openxmlformats.org/markup-compatibility/2006">
          <mc:Choice Requires="x14">
            <control shapeId="48376" r:id="rId251" name="Group Box 248">
              <controlPr defaultSize="0" autoFill="0" autoPict="0">
                <anchor moveWithCells="1">
                  <from>
                    <xdr:col>2</xdr:col>
                    <xdr:colOff>3533775</xdr:colOff>
                    <xdr:row>18</xdr:row>
                    <xdr:rowOff>0</xdr:rowOff>
                  </from>
                  <to>
                    <xdr:col>5</xdr:col>
                    <xdr:colOff>514350</xdr:colOff>
                    <xdr:row>19</xdr:row>
                    <xdr:rowOff>95250</xdr:rowOff>
                  </to>
                </anchor>
              </controlPr>
            </control>
          </mc:Choice>
        </mc:AlternateContent>
        <mc:AlternateContent xmlns:mc="http://schemas.openxmlformats.org/markup-compatibility/2006">
          <mc:Choice Requires="x14">
            <control shapeId="48377" r:id="rId252" name="Group Box 249">
              <controlPr defaultSize="0" autoFill="0" autoPict="0">
                <anchor moveWithCells="1">
                  <from>
                    <xdr:col>2</xdr:col>
                    <xdr:colOff>3686175</xdr:colOff>
                    <xdr:row>19</xdr:row>
                    <xdr:rowOff>0</xdr:rowOff>
                  </from>
                  <to>
                    <xdr:col>5</xdr:col>
                    <xdr:colOff>466725</xdr:colOff>
                    <xdr:row>20</xdr:row>
                    <xdr:rowOff>95250</xdr:rowOff>
                  </to>
                </anchor>
              </controlPr>
            </control>
          </mc:Choice>
        </mc:AlternateContent>
        <mc:AlternateContent xmlns:mc="http://schemas.openxmlformats.org/markup-compatibility/2006">
          <mc:Choice Requires="x14">
            <control shapeId="48378" r:id="rId253" name="Group Box 250">
              <controlPr defaultSize="0" autoFill="0" autoPict="0">
                <anchor moveWithCells="1">
                  <from>
                    <xdr:col>2</xdr:col>
                    <xdr:colOff>3686175</xdr:colOff>
                    <xdr:row>19</xdr:row>
                    <xdr:rowOff>0</xdr:rowOff>
                  </from>
                  <to>
                    <xdr:col>5</xdr:col>
                    <xdr:colOff>342900</xdr:colOff>
                    <xdr:row>20</xdr:row>
                    <xdr:rowOff>123825</xdr:rowOff>
                  </to>
                </anchor>
              </controlPr>
            </control>
          </mc:Choice>
        </mc:AlternateContent>
        <mc:AlternateContent xmlns:mc="http://schemas.openxmlformats.org/markup-compatibility/2006">
          <mc:Choice Requires="x14">
            <control shapeId="48379" r:id="rId254" name="Group Box 251">
              <controlPr defaultSize="0" autoFill="0" autoPict="0">
                <anchor moveWithCells="1">
                  <from>
                    <xdr:col>2</xdr:col>
                    <xdr:colOff>3533775</xdr:colOff>
                    <xdr:row>19</xdr:row>
                    <xdr:rowOff>0</xdr:rowOff>
                  </from>
                  <to>
                    <xdr:col>5</xdr:col>
                    <xdr:colOff>514350</xdr:colOff>
                    <xdr:row>20</xdr:row>
                    <xdr:rowOff>95250</xdr:rowOff>
                  </to>
                </anchor>
              </controlPr>
            </control>
          </mc:Choice>
        </mc:AlternateContent>
        <mc:AlternateContent xmlns:mc="http://schemas.openxmlformats.org/markup-compatibility/2006">
          <mc:Choice Requires="x14">
            <control shapeId="48380" r:id="rId255" name="Group Box 252">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8381" r:id="rId256" name="Group Box 253">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8382" r:id="rId257" name="Group Box 254">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8383" r:id="rId258" name="Group Box 255">
              <controlPr defaultSize="0" autoFill="0" autoPict="0">
                <anchor moveWithCells="1">
                  <from>
                    <xdr:col>2</xdr:col>
                    <xdr:colOff>3581400</xdr:colOff>
                    <xdr:row>17</xdr:row>
                    <xdr:rowOff>104775</xdr:rowOff>
                  </from>
                  <to>
                    <xdr:col>5</xdr:col>
                    <xdr:colOff>476250</xdr:colOff>
                    <xdr:row>19</xdr:row>
                    <xdr:rowOff>38100</xdr:rowOff>
                  </to>
                </anchor>
              </controlPr>
            </control>
          </mc:Choice>
        </mc:AlternateContent>
        <mc:AlternateContent xmlns:mc="http://schemas.openxmlformats.org/markup-compatibility/2006">
          <mc:Choice Requires="x14">
            <control shapeId="48384" r:id="rId259" name="Group Box 256">
              <controlPr defaultSize="0" autoFill="0" autoPict="0">
                <anchor moveWithCells="1">
                  <from>
                    <xdr:col>2</xdr:col>
                    <xdr:colOff>3429000</xdr:colOff>
                    <xdr:row>18</xdr:row>
                    <xdr:rowOff>123825</xdr:rowOff>
                  </from>
                  <to>
                    <xdr:col>5</xdr:col>
                    <xdr:colOff>542925</xdr:colOff>
                    <xdr:row>20</xdr:row>
                    <xdr:rowOff>28575</xdr:rowOff>
                  </to>
                </anchor>
              </controlPr>
            </control>
          </mc:Choice>
        </mc:AlternateContent>
        <mc:AlternateContent xmlns:mc="http://schemas.openxmlformats.org/markup-compatibility/2006">
          <mc:Choice Requires="x14">
            <control shapeId="48385" r:id="rId260" name="Group Box 257">
              <controlPr defaultSize="0" autoFill="0" autoPict="0">
                <anchor moveWithCells="1">
                  <from>
                    <xdr:col>2</xdr:col>
                    <xdr:colOff>3657600</xdr:colOff>
                    <xdr:row>19</xdr:row>
                    <xdr:rowOff>85725</xdr:rowOff>
                  </from>
                  <to>
                    <xdr:col>5</xdr:col>
                    <xdr:colOff>552450</xdr:colOff>
                    <xdr:row>20</xdr:row>
                    <xdr:rowOff>180975</xdr:rowOff>
                  </to>
                </anchor>
              </controlPr>
            </control>
          </mc:Choice>
        </mc:AlternateContent>
        <mc:AlternateContent xmlns:mc="http://schemas.openxmlformats.org/markup-compatibility/2006">
          <mc:Choice Requires="x14">
            <control shapeId="48386" r:id="rId261" name="Group Box 258">
              <controlPr defaultSize="0" autoFill="0" autoPict="0">
                <anchor moveWithCells="1">
                  <from>
                    <xdr:col>2</xdr:col>
                    <xdr:colOff>3752850</xdr:colOff>
                    <xdr:row>4</xdr:row>
                    <xdr:rowOff>57150</xdr:rowOff>
                  </from>
                  <to>
                    <xdr:col>5</xdr:col>
                    <xdr:colOff>361950</xdr:colOff>
                    <xdr:row>6</xdr:row>
                    <xdr:rowOff>28575</xdr:rowOff>
                  </to>
                </anchor>
              </controlPr>
            </control>
          </mc:Choice>
        </mc:AlternateContent>
        <mc:AlternateContent xmlns:mc="http://schemas.openxmlformats.org/markup-compatibility/2006">
          <mc:Choice Requires="x14">
            <control shapeId="48387" r:id="rId262" name="Group Box 259">
              <controlPr defaultSize="0" autoFill="0" autoPict="0">
                <anchor moveWithCells="1">
                  <from>
                    <xdr:col>2</xdr:col>
                    <xdr:colOff>3848100</xdr:colOff>
                    <xdr:row>16</xdr:row>
                    <xdr:rowOff>171450</xdr:rowOff>
                  </from>
                  <to>
                    <xdr:col>5</xdr:col>
                    <xdr:colOff>295275</xdr:colOff>
                    <xdr:row>18</xdr:row>
                    <xdr:rowOff>76200</xdr:rowOff>
                  </to>
                </anchor>
              </controlPr>
            </control>
          </mc:Choice>
        </mc:AlternateContent>
        <mc:AlternateContent xmlns:mc="http://schemas.openxmlformats.org/markup-compatibility/2006">
          <mc:Choice Requires="x14">
            <control shapeId="48388" r:id="rId263" name="Group Box 260">
              <controlPr defaultSize="0" autoFill="0" autoPict="0">
                <anchor moveWithCells="1">
                  <from>
                    <xdr:col>2</xdr:col>
                    <xdr:colOff>3790950</xdr:colOff>
                    <xdr:row>23</xdr:row>
                    <xdr:rowOff>142875</xdr:rowOff>
                  </from>
                  <to>
                    <xdr:col>5</xdr:col>
                    <xdr:colOff>209550</xdr:colOff>
                    <xdr:row>25</xdr:row>
                    <xdr:rowOff>57150</xdr:rowOff>
                  </to>
                </anchor>
              </controlPr>
            </control>
          </mc:Choice>
        </mc:AlternateContent>
        <mc:AlternateContent xmlns:mc="http://schemas.openxmlformats.org/markup-compatibility/2006">
          <mc:Choice Requires="x14">
            <control shapeId="48389" r:id="rId264" name="Group Box 261">
              <controlPr defaultSize="0" autoFill="0" autoPict="0">
                <anchor moveWithCells="1">
                  <from>
                    <xdr:col>2</xdr:col>
                    <xdr:colOff>3629025</xdr:colOff>
                    <xdr:row>26</xdr:row>
                    <xdr:rowOff>0</xdr:rowOff>
                  </from>
                  <to>
                    <xdr:col>5</xdr:col>
                    <xdr:colOff>533400</xdr:colOff>
                    <xdr:row>27</xdr:row>
                    <xdr:rowOff>95250</xdr:rowOff>
                  </to>
                </anchor>
              </controlPr>
            </control>
          </mc:Choice>
        </mc:AlternateContent>
        <mc:AlternateContent xmlns:mc="http://schemas.openxmlformats.org/markup-compatibility/2006">
          <mc:Choice Requires="x14">
            <control shapeId="48390" r:id="rId265" name="Group Box 262">
              <controlPr defaultSize="0" autoFill="0" autoPict="0">
                <anchor moveWithCells="1">
                  <from>
                    <xdr:col>2</xdr:col>
                    <xdr:colOff>3705225</xdr:colOff>
                    <xdr:row>29</xdr:row>
                    <xdr:rowOff>133350</xdr:rowOff>
                  </from>
                  <to>
                    <xdr:col>5</xdr:col>
                    <xdr:colOff>466725</xdr:colOff>
                    <xdr:row>31</xdr:row>
                    <xdr:rowOff>123825</xdr:rowOff>
                  </to>
                </anchor>
              </controlPr>
            </control>
          </mc:Choice>
        </mc:AlternateContent>
        <mc:AlternateContent xmlns:mc="http://schemas.openxmlformats.org/markup-compatibility/2006">
          <mc:Choice Requires="x14">
            <control shapeId="48391" r:id="rId266" name="Group Box 263">
              <controlPr defaultSize="0" autoFill="0" autoPict="0">
                <anchor moveWithCells="1">
                  <from>
                    <xdr:col>2</xdr:col>
                    <xdr:colOff>3752850</xdr:colOff>
                    <xdr:row>36</xdr:row>
                    <xdr:rowOff>161925</xdr:rowOff>
                  </from>
                  <to>
                    <xdr:col>5</xdr:col>
                    <xdr:colOff>361950</xdr:colOff>
                    <xdr:row>38</xdr:row>
                    <xdr:rowOff>66675</xdr:rowOff>
                  </to>
                </anchor>
              </controlPr>
            </control>
          </mc:Choice>
        </mc:AlternateContent>
        <mc:AlternateContent xmlns:mc="http://schemas.openxmlformats.org/markup-compatibility/2006">
          <mc:Choice Requires="x14">
            <control shapeId="48392" r:id="rId267" name="Group Box 264">
              <controlPr defaultSize="0" autoFill="0" autoPict="0">
                <anchor moveWithCells="1">
                  <from>
                    <xdr:col>2</xdr:col>
                    <xdr:colOff>3762375</xdr:colOff>
                    <xdr:row>42</xdr:row>
                    <xdr:rowOff>123825</xdr:rowOff>
                  </from>
                  <to>
                    <xdr:col>5</xdr:col>
                    <xdr:colOff>257175</xdr:colOff>
                    <xdr:row>44</xdr:row>
                    <xdr:rowOff>104775</xdr:rowOff>
                  </to>
                </anchor>
              </controlPr>
            </control>
          </mc:Choice>
        </mc:AlternateContent>
        <mc:AlternateContent xmlns:mc="http://schemas.openxmlformats.org/markup-compatibility/2006">
          <mc:Choice Requires="x14">
            <control shapeId="48393" r:id="rId268" name="Group Box 265">
              <controlPr defaultSize="0" autoFill="0" autoPict="0">
                <anchor moveWithCells="1">
                  <from>
                    <xdr:col>2</xdr:col>
                    <xdr:colOff>3743325</xdr:colOff>
                    <xdr:row>43</xdr:row>
                    <xdr:rowOff>0</xdr:rowOff>
                  </from>
                  <to>
                    <xdr:col>5</xdr:col>
                    <xdr:colOff>200025</xdr:colOff>
                    <xdr:row>44</xdr:row>
                    <xdr:rowOff>95250</xdr:rowOff>
                  </to>
                </anchor>
              </controlPr>
            </control>
          </mc:Choice>
        </mc:AlternateContent>
        <mc:AlternateContent xmlns:mc="http://schemas.openxmlformats.org/markup-compatibility/2006">
          <mc:Choice Requires="x14">
            <control shapeId="48394" r:id="rId269" name="Group Box 266">
              <controlPr defaultSize="0" autoFill="0" autoPict="0">
                <anchor moveWithCells="1">
                  <from>
                    <xdr:col>2</xdr:col>
                    <xdr:colOff>3571875</xdr:colOff>
                    <xdr:row>43</xdr:row>
                    <xdr:rowOff>0</xdr:rowOff>
                  </from>
                  <to>
                    <xdr:col>5</xdr:col>
                    <xdr:colOff>447675</xdr:colOff>
                    <xdr:row>44</xdr:row>
                    <xdr:rowOff>142875</xdr:rowOff>
                  </to>
                </anchor>
              </controlPr>
            </control>
          </mc:Choice>
        </mc:AlternateContent>
        <mc:AlternateContent xmlns:mc="http://schemas.openxmlformats.org/markup-compatibility/2006">
          <mc:Choice Requires="x14">
            <control shapeId="48395" r:id="rId270" name="Group Box 267">
              <controlPr defaultSize="0" autoFill="0" autoPict="0">
                <anchor moveWithCells="1">
                  <from>
                    <xdr:col>2</xdr:col>
                    <xdr:colOff>3752850</xdr:colOff>
                    <xdr:row>26</xdr:row>
                    <xdr:rowOff>0</xdr:rowOff>
                  </from>
                  <to>
                    <xdr:col>5</xdr:col>
                    <xdr:colOff>466725</xdr:colOff>
                    <xdr:row>27</xdr:row>
                    <xdr:rowOff>95250</xdr:rowOff>
                  </to>
                </anchor>
              </controlPr>
            </control>
          </mc:Choice>
        </mc:AlternateContent>
        <mc:AlternateContent xmlns:mc="http://schemas.openxmlformats.org/markup-compatibility/2006">
          <mc:Choice Requires="x14">
            <control shapeId="48396" r:id="rId271" name="Group Box 268">
              <controlPr defaultSize="0" autoFill="0" autoPict="0">
                <anchor moveWithCells="1">
                  <from>
                    <xdr:col>2</xdr:col>
                    <xdr:colOff>3752850</xdr:colOff>
                    <xdr:row>43</xdr:row>
                    <xdr:rowOff>0</xdr:rowOff>
                  </from>
                  <to>
                    <xdr:col>5</xdr:col>
                    <xdr:colOff>247650</xdr:colOff>
                    <xdr:row>44</xdr:row>
                    <xdr:rowOff>104775</xdr:rowOff>
                  </to>
                </anchor>
              </controlPr>
            </control>
          </mc:Choice>
        </mc:AlternateContent>
        <mc:AlternateContent xmlns:mc="http://schemas.openxmlformats.org/markup-compatibility/2006">
          <mc:Choice Requires="x14">
            <control shapeId="48397" r:id="rId272" name="Group Box 269">
              <controlPr defaultSize="0" autoFill="0" autoPict="0">
                <anchor moveWithCells="1">
                  <from>
                    <xdr:col>2</xdr:col>
                    <xdr:colOff>3800475</xdr:colOff>
                    <xdr:row>43</xdr:row>
                    <xdr:rowOff>0</xdr:rowOff>
                  </from>
                  <to>
                    <xdr:col>5</xdr:col>
                    <xdr:colOff>171450</xdr:colOff>
                    <xdr:row>44</xdr:row>
                    <xdr:rowOff>95250</xdr:rowOff>
                  </to>
                </anchor>
              </controlPr>
            </control>
          </mc:Choice>
        </mc:AlternateContent>
        <mc:AlternateContent xmlns:mc="http://schemas.openxmlformats.org/markup-compatibility/2006">
          <mc:Choice Requires="x14">
            <control shapeId="48398" r:id="rId273" name="Group Box 270">
              <controlPr defaultSize="0" autoFill="0" autoPict="0">
                <anchor moveWithCells="1">
                  <from>
                    <xdr:col>2</xdr:col>
                    <xdr:colOff>3676650</xdr:colOff>
                    <xdr:row>26</xdr:row>
                    <xdr:rowOff>0</xdr:rowOff>
                  </from>
                  <to>
                    <xdr:col>5</xdr:col>
                    <xdr:colOff>666750</xdr:colOff>
                    <xdr:row>27</xdr:row>
                    <xdr:rowOff>161925</xdr:rowOff>
                  </to>
                </anchor>
              </controlPr>
            </control>
          </mc:Choice>
        </mc:AlternateContent>
        <mc:AlternateContent xmlns:mc="http://schemas.openxmlformats.org/markup-compatibility/2006">
          <mc:Choice Requires="x14">
            <control shapeId="48399" r:id="rId274" name="Group Box 271">
              <controlPr defaultSize="0" autoFill="0" autoPict="0">
                <anchor moveWithCells="1">
                  <from>
                    <xdr:col>2</xdr:col>
                    <xdr:colOff>3695700</xdr:colOff>
                    <xdr:row>43</xdr:row>
                    <xdr:rowOff>0</xdr:rowOff>
                  </from>
                  <to>
                    <xdr:col>5</xdr:col>
                    <xdr:colOff>457200</xdr:colOff>
                    <xdr:row>44</xdr:row>
                    <xdr:rowOff>180975</xdr:rowOff>
                  </to>
                </anchor>
              </controlPr>
            </control>
          </mc:Choice>
        </mc:AlternateContent>
        <mc:AlternateContent xmlns:mc="http://schemas.openxmlformats.org/markup-compatibility/2006">
          <mc:Choice Requires="x14">
            <control shapeId="48400" r:id="rId275" name="Group Box 272">
              <controlPr defaultSize="0" autoFill="0" autoPict="0">
                <anchor moveWithCells="1">
                  <from>
                    <xdr:col>2</xdr:col>
                    <xdr:colOff>3810000</xdr:colOff>
                    <xdr:row>4</xdr:row>
                    <xdr:rowOff>161925</xdr:rowOff>
                  </from>
                  <to>
                    <xdr:col>5</xdr:col>
                    <xdr:colOff>352425</xdr:colOff>
                    <xdr:row>6</xdr:row>
                    <xdr:rowOff>57150</xdr:rowOff>
                  </to>
                </anchor>
              </controlPr>
            </control>
          </mc:Choice>
        </mc:AlternateContent>
        <mc:AlternateContent xmlns:mc="http://schemas.openxmlformats.org/markup-compatibility/2006">
          <mc:Choice Requires="x14">
            <control shapeId="48401" r:id="rId276" name="Group Box 273">
              <controlPr defaultSize="0" autoFill="0" autoPict="0">
                <anchor moveWithCells="1">
                  <from>
                    <xdr:col>2</xdr:col>
                    <xdr:colOff>3790950</xdr:colOff>
                    <xdr:row>6</xdr:row>
                    <xdr:rowOff>0</xdr:rowOff>
                  </from>
                  <to>
                    <xdr:col>5</xdr:col>
                    <xdr:colOff>257175</xdr:colOff>
                    <xdr:row>7</xdr:row>
                    <xdr:rowOff>95250</xdr:rowOff>
                  </to>
                </anchor>
              </controlPr>
            </control>
          </mc:Choice>
        </mc:AlternateContent>
        <mc:AlternateContent xmlns:mc="http://schemas.openxmlformats.org/markup-compatibility/2006">
          <mc:Choice Requires="x14">
            <control shapeId="48402" r:id="rId277" name="Group Box 274">
              <controlPr defaultSize="0" autoFill="0" autoPict="0">
                <anchor moveWithCells="1">
                  <from>
                    <xdr:col>2</xdr:col>
                    <xdr:colOff>3752850</xdr:colOff>
                    <xdr:row>5</xdr:row>
                    <xdr:rowOff>57150</xdr:rowOff>
                  </from>
                  <to>
                    <xdr:col>5</xdr:col>
                    <xdr:colOff>361950</xdr:colOff>
                    <xdr:row>7</xdr:row>
                    <xdr:rowOff>28575</xdr:rowOff>
                  </to>
                </anchor>
              </controlPr>
            </control>
          </mc:Choice>
        </mc:AlternateContent>
        <mc:AlternateContent xmlns:mc="http://schemas.openxmlformats.org/markup-compatibility/2006">
          <mc:Choice Requires="x14">
            <control shapeId="48403" r:id="rId278" name="Group Box 275">
              <controlPr defaultSize="0" autoFill="0" autoPict="0">
                <anchor moveWithCells="1">
                  <from>
                    <xdr:col>2</xdr:col>
                    <xdr:colOff>3810000</xdr:colOff>
                    <xdr:row>5</xdr:row>
                    <xdr:rowOff>161925</xdr:rowOff>
                  </from>
                  <to>
                    <xdr:col>5</xdr:col>
                    <xdr:colOff>352425</xdr:colOff>
                    <xdr:row>7</xdr:row>
                    <xdr:rowOff>57150</xdr:rowOff>
                  </to>
                </anchor>
              </controlPr>
            </control>
          </mc:Choice>
        </mc:AlternateContent>
        <mc:AlternateContent xmlns:mc="http://schemas.openxmlformats.org/markup-compatibility/2006">
          <mc:Choice Requires="x14">
            <control shapeId="48404" r:id="rId279" name="Group Box 276">
              <controlPr defaultSize="0" autoFill="0" autoPict="0">
                <anchor moveWithCells="1">
                  <from>
                    <xdr:col>2</xdr:col>
                    <xdr:colOff>3790950</xdr:colOff>
                    <xdr:row>7</xdr:row>
                    <xdr:rowOff>0</xdr:rowOff>
                  </from>
                  <to>
                    <xdr:col>5</xdr:col>
                    <xdr:colOff>257175</xdr:colOff>
                    <xdr:row>8</xdr:row>
                    <xdr:rowOff>95250</xdr:rowOff>
                  </to>
                </anchor>
              </controlPr>
            </control>
          </mc:Choice>
        </mc:AlternateContent>
        <mc:AlternateContent xmlns:mc="http://schemas.openxmlformats.org/markup-compatibility/2006">
          <mc:Choice Requires="x14">
            <control shapeId="48405" r:id="rId280" name="Group Box 277">
              <controlPr defaultSize="0" autoFill="0" autoPict="0">
                <anchor moveWithCells="1">
                  <from>
                    <xdr:col>2</xdr:col>
                    <xdr:colOff>3752850</xdr:colOff>
                    <xdr:row>6</xdr:row>
                    <xdr:rowOff>57150</xdr:rowOff>
                  </from>
                  <to>
                    <xdr:col>5</xdr:col>
                    <xdr:colOff>361950</xdr:colOff>
                    <xdr:row>8</xdr:row>
                    <xdr:rowOff>28575</xdr:rowOff>
                  </to>
                </anchor>
              </controlPr>
            </control>
          </mc:Choice>
        </mc:AlternateContent>
        <mc:AlternateContent xmlns:mc="http://schemas.openxmlformats.org/markup-compatibility/2006">
          <mc:Choice Requires="x14">
            <control shapeId="48406" r:id="rId281" name="Group Box 278">
              <controlPr defaultSize="0" autoFill="0" autoPict="0">
                <anchor moveWithCells="1">
                  <from>
                    <xdr:col>2</xdr:col>
                    <xdr:colOff>3810000</xdr:colOff>
                    <xdr:row>6</xdr:row>
                    <xdr:rowOff>161925</xdr:rowOff>
                  </from>
                  <to>
                    <xdr:col>5</xdr:col>
                    <xdr:colOff>352425</xdr:colOff>
                    <xdr:row>8</xdr:row>
                    <xdr:rowOff>57150</xdr:rowOff>
                  </to>
                </anchor>
              </controlPr>
            </control>
          </mc:Choice>
        </mc:AlternateContent>
        <mc:AlternateContent xmlns:mc="http://schemas.openxmlformats.org/markup-compatibility/2006">
          <mc:Choice Requires="x14">
            <control shapeId="48407" r:id="rId282" name="Group Box 279">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8408" r:id="rId283" name="Group Box 280">
              <controlPr defaultSize="0" autoFill="0" autoPict="0">
                <anchor moveWithCells="1">
                  <from>
                    <xdr:col>2</xdr:col>
                    <xdr:colOff>3752850</xdr:colOff>
                    <xdr:row>8</xdr:row>
                    <xdr:rowOff>57150</xdr:rowOff>
                  </from>
                  <to>
                    <xdr:col>5</xdr:col>
                    <xdr:colOff>361950</xdr:colOff>
                    <xdr:row>10</xdr:row>
                    <xdr:rowOff>28575</xdr:rowOff>
                  </to>
                </anchor>
              </controlPr>
            </control>
          </mc:Choice>
        </mc:AlternateContent>
        <mc:AlternateContent xmlns:mc="http://schemas.openxmlformats.org/markup-compatibility/2006">
          <mc:Choice Requires="x14">
            <control shapeId="48409" r:id="rId284" name="Group Box 281">
              <controlPr defaultSize="0" autoFill="0" autoPict="0">
                <anchor moveWithCells="1">
                  <from>
                    <xdr:col>2</xdr:col>
                    <xdr:colOff>3810000</xdr:colOff>
                    <xdr:row>8</xdr:row>
                    <xdr:rowOff>161925</xdr:rowOff>
                  </from>
                  <to>
                    <xdr:col>5</xdr:col>
                    <xdr:colOff>352425</xdr:colOff>
                    <xdr:row>10</xdr:row>
                    <xdr:rowOff>57150</xdr:rowOff>
                  </to>
                </anchor>
              </controlPr>
            </control>
          </mc:Choice>
        </mc:AlternateContent>
        <mc:AlternateContent xmlns:mc="http://schemas.openxmlformats.org/markup-compatibility/2006">
          <mc:Choice Requires="x14">
            <control shapeId="48410" r:id="rId285" name="Group Box 282">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411" r:id="rId286" name="Group Box 283">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8412" r:id="rId287" name="Group Box 284">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8413" r:id="rId288" name="Group Box 28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414" r:id="rId289" name="Group Box 286">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8415" r:id="rId290" name="Group Box 287">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8416" r:id="rId291" name="Group Box 28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417" r:id="rId292" name="Group Box 28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8418" r:id="rId293" name="Group Box 29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8419" r:id="rId294" name="Group Box 291">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420" r:id="rId295" name="Group Box 292">
              <controlPr defaultSize="0" autoFill="0" autoPict="0">
                <anchor moveWithCells="1">
                  <from>
                    <xdr:col>2</xdr:col>
                    <xdr:colOff>3752850</xdr:colOff>
                    <xdr:row>13</xdr:row>
                    <xdr:rowOff>57150</xdr:rowOff>
                  </from>
                  <to>
                    <xdr:col>5</xdr:col>
                    <xdr:colOff>361950</xdr:colOff>
                    <xdr:row>15</xdr:row>
                    <xdr:rowOff>28575</xdr:rowOff>
                  </to>
                </anchor>
              </controlPr>
            </control>
          </mc:Choice>
        </mc:AlternateContent>
        <mc:AlternateContent xmlns:mc="http://schemas.openxmlformats.org/markup-compatibility/2006">
          <mc:Choice Requires="x14">
            <control shapeId="48421" r:id="rId296" name="Group Box 293">
              <controlPr defaultSize="0" autoFill="0" autoPict="0">
                <anchor moveWithCells="1">
                  <from>
                    <xdr:col>2</xdr:col>
                    <xdr:colOff>3810000</xdr:colOff>
                    <xdr:row>13</xdr:row>
                    <xdr:rowOff>161925</xdr:rowOff>
                  </from>
                  <to>
                    <xdr:col>5</xdr:col>
                    <xdr:colOff>352425</xdr:colOff>
                    <xdr:row>15</xdr:row>
                    <xdr:rowOff>57150</xdr:rowOff>
                  </to>
                </anchor>
              </controlPr>
            </control>
          </mc:Choice>
        </mc:AlternateContent>
        <mc:AlternateContent xmlns:mc="http://schemas.openxmlformats.org/markup-compatibility/2006">
          <mc:Choice Requires="x14">
            <control shapeId="48422" r:id="rId297" name="Group Box 29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423" r:id="rId298" name="Group Box 295">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424" r:id="rId299" name="Group Box 296">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425" r:id="rId300" name="Group Box 29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426" r:id="rId301" name="Group Box 298">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8427" r:id="rId302" name="Group Box 299">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8428" r:id="rId303" name="Group Box 30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429" r:id="rId304" name="Group Box 301">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8430" r:id="rId305" name="Group Box 302">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8431" r:id="rId306" name="Group Box 30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432" r:id="rId307" name="Group Box 30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8433" r:id="rId308" name="Group Box 30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8434" r:id="rId309" name="Group Box 306">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435" r:id="rId310" name="Group Box 307">
              <controlPr defaultSize="0" autoFill="0" autoPict="0">
                <anchor moveWithCells="1">
                  <from>
                    <xdr:col>2</xdr:col>
                    <xdr:colOff>3752850</xdr:colOff>
                    <xdr:row>19</xdr:row>
                    <xdr:rowOff>57150</xdr:rowOff>
                  </from>
                  <to>
                    <xdr:col>5</xdr:col>
                    <xdr:colOff>361950</xdr:colOff>
                    <xdr:row>21</xdr:row>
                    <xdr:rowOff>28575</xdr:rowOff>
                  </to>
                </anchor>
              </controlPr>
            </control>
          </mc:Choice>
        </mc:AlternateContent>
        <mc:AlternateContent xmlns:mc="http://schemas.openxmlformats.org/markup-compatibility/2006">
          <mc:Choice Requires="x14">
            <control shapeId="48436" r:id="rId311" name="Group Box 308">
              <controlPr defaultSize="0" autoFill="0" autoPict="0">
                <anchor moveWithCells="1">
                  <from>
                    <xdr:col>2</xdr:col>
                    <xdr:colOff>3810000</xdr:colOff>
                    <xdr:row>19</xdr:row>
                    <xdr:rowOff>161925</xdr:rowOff>
                  </from>
                  <to>
                    <xdr:col>5</xdr:col>
                    <xdr:colOff>352425</xdr:colOff>
                    <xdr:row>21</xdr:row>
                    <xdr:rowOff>57150</xdr:rowOff>
                  </to>
                </anchor>
              </controlPr>
            </control>
          </mc:Choice>
        </mc:AlternateContent>
        <mc:AlternateContent xmlns:mc="http://schemas.openxmlformats.org/markup-compatibility/2006">
          <mc:Choice Requires="x14">
            <control shapeId="48437" r:id="rId312" name="Group Box 309">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438" r:id="rId313" name="Group Box 310">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8439" r:id="rId314" name="Group Box 311">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8440" r:id="rId315" name="Group Box 312">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441" r:id="rId316" name="Group Box 313">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8442" r:id="rId317" name="Group Box 314">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8443" r:id="rId318" name="Group Box 315">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444" r:id="rId319" name="Group Box 316">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8445" r:id="rId320" name="Group Box 317">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8446" r:id="rId321" name="Group Box 318">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47" r:id="rId322" name="Group Box 319">
              <controlPr defaultSize="0" autoFill="0" autoPict="0">
                <anchor moveWithCells="1">
                  <from>
                    <xdr:col>2</xdr:col>
                    <xdr:colOff>3752850</xdr:colOff>
                    <xdr:row>25</xdr:row>
                    <xdr:rowOff>57150</xdr:rowOff>
                  </from>
                  <to>
                    <xdr:col>5</xdr:col>
                    <xdr:colOff>361950</xdr:colOff>
                    <xdr:row>27</xdr:row>
                    <xdr:rowOff>28575</xdr:rowOff>
                  </to>
                </anchor>
              </controlPr>
            </control>
          </mc:Choice>
        </mc:AlternateContent>
        <mc:AlternateContent xmlns:mc="http://schemas.openxmlformats.org/markup-compatibility/2006">
          <mc:Choice Requires="x14">
            <control shapeId="48448" r:id="rId323" name="Group Box 320">
              <controlPr defaultSize="0" autoFill="0" autoPict="0">
                <anchor moveWithCells="1">
                  <from>
                    <xdr:col>2</xdr:col>
                    <xdr:colOff>3810000</xdr:colOff>
                    <xdr:row>25</xdr:row>
                    <xdr:rowOff>161925</xdr:rowOff>
                  </from>
                  <to>
                    <xdr:col>5</xdr:col>
                    <xdr:colOff>352425</xdr:colOff>
                    <xdr:row>27</xdr:row>
                    <xdr:rowOff>57150</xdr:rowOff>
                  </to>
                </anchor>
              </controlPr>
            </control>
          </mc:Choice>
        </mc:AlternateContent>
        <mc:AlternateContent xmlns:mc="http://schemas.openxmlformats.org/markup-compatibility/2006">
          <mc:Choice Requires="x14">
            <control shapeId="48449" r:id="rId324" name="Group Box 321">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0" r:id="rId325" name="Group Box 322">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51" r:id="rId326" name="Group Box 323">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52" r:id="rId327" name="Group Box 324">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3" r:id="rId328" name="Group Box 325">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54" r:id="rId329" name="Group Box 326">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55" r:id="rId330" name="Group Box 327">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6" r:id="rId331" name="Group Box 328">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57" r:id="rId332" name="Group Box 329">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58" r:id="rId333" name="Group Box 330">
              <controlPr defaultSize="0" autoFill="0" autoPict="0">
                <anchor moveWithCells="1">
                  <from>
                    <xdr:col>2</xdr:col>
                    <xdr:colOff>3790950</xdr:colOff>
                    <xdr:row>26</xdr:row>
                    <xdr:rowOff>0</xdr:rowOff>
                  </from>
                  <to>
                    <xdr:col>5</xdr:col>
                    <xdr:colOff>257175</xdr:colOff>
                    <xdr:row>27</xdr:row>
                    <xdr:rowOff>95250</xdr:rowOff>
                  </to>
                </anchor>
              </controlPr>
            </control>
          </mc:Choice>
        </mc:AlternateContent>
        <mc:AlternateContent xmlns:mc="http://schemas.openxmlformats.org/markup-compatibility/2006">
          <mc:Choice Requires="x14">
            <control shapeId="48459" r:id="rId334" name="Group Box 331">
              <controlPr defaultSize="0" autoFill="0" autoPict="0">
                <anchor moveWithCells="1">
                  <from>
                    <xdr:col>2</xdr:col>
                    <xdr:colOff>3752850</xdr:colOff>
                    <xdr:row>26</xdr:row>
                    <xdr:rowOff>0</xdr:rowOff>
                  </from>
                  <to>
                    <xdr:col>5</xdr:col>
                    <xdr:colOff>361950</xdr:colOff>
                    <xdr:row>27</xdr:row>
                    <xdr:rowOff>171450</xdr:rowOff>
                  </to>
                </anchor>
              </controlPr>
            </control>
          </mc:Choice>
        </mc:AlternateContent>
        <mc:AlternateContent xmlns:mc="http://schemas.openxmlformats.org/markup-compatibility/2006">
          <mc:Choice Requires="x14">
            <control shapeId="48460" r:id="rId335" name="Group Box 332">
              <controlPr defaultSize="0" autoFill="0" autoPict="0">
                <anchor moveWithCells="1">
                  <from>
                    <xdr:col>2</xdr:col>
                    <xdr:colOff>3810000</xdr:colOff>
                    <xdr:row>26</xdr:row>
                    <xdr:rowOff>0</xdr:rowOff>
                  </from>
                  <to>
                    <xdr:col>5</xdr:col>
                    <xdr:colOff>352425</xdr:colOff>
                    <xdr:row>27</xdr:row>
                    <xdr:rowOff>85725</xdr:rowOff>
                  </to>
                </anchor>
              </controlPr>
            </control>
          </mc:Choice>
        </mc:AlternateContent>
        <mc:AlternateContent xmlns:mc="http://schemas.openxmlformats.org/markup-compatibility/2006">
          <mc:Choice Requires="x14">
            <control shapeId="48461" r:id="rId336" name="Group Box 33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462" r:id="rId337" name="Group Box 33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8463" r:id="rId338" name="Group Box 33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8464" r:id="rId339" name="Group Box 33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465" r:id="rId340" name="Group Box 337">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8466" r:id="rId341" name="Group Box 338">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8467" r:id="rId342" name="Group Box 339">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468" r:id="rId343" name="Group Box 340">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8469" r:id="rId344" name="Group Box 341">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8470" r:id="rId345" name="Group Box 342">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471" r:id="rId346" name="Group Box 343">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8472" r:id="rId347" name="Group Box 344">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8473" r:id="rId348" name="Group Box 345">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474" r:id="rId349" name="Group Box 346">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8475" r:id="rId350" name="Group Box 347">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8476" r:id="rId351" name="Group Box 348">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8477" r:id="rId352" name="Group Box 349">
              <controlPr defaultSize="0" autoFill="0" autoPict="0">
                <anchor moveWithCells="1">
                  <from>
                    <xdr:col>2</xdr:col>
                    <xdr:colOff>3752850</xdr:colOff>
                    <xdr:row>34</xdr:row>
                    <xdr:rowOff>57150</xdr:rowOff>
                  </from>
                  <to>
                    <xdr:col>5</xdr:col>
                    <xdr:colOff>361950</xdr:colOff>
                    <xdr:row>36</xdr:row>
                    <xdr:rowOff>28575</xdr:rowOff>
                  </to>
                </anchor>
              </controlPr>
            </control>
          </mc:Choice>
        </mc:AlternateContent>
        <mc:AlternateContent xmlns:mc="http://schemas.openxmlformats.org/markup-compatibility/2006">
          <mc:Choice Requires="x14">
            <control shapeId="48478" r:id="rId353" name="Group Box 350">
              <controlPr defaultSize="0" autoFill="0" autoPict="0">
                <anchor moveWithCells="1">
                  <from>
                    <xdr:col>2</xdr:col>
                    <xdr:colOff>3810000</xdr:colOff>
                    <xdr:row>34</xdr:row>
                    <xdr:rowOff>161925</xdr:rowOff>
                  </from>
                  <to>
                    <xdr:col>5</xdr:col>
                    <xdr:colOff>352425</xdr:colOff>
                    <xdr:row>36</xdr:row>
                    <xdr:rowOff>57150</xdr:rowOff>
                  </to>
                </anchor>
              </controlPr>
            </control>
          </mc:Choice>
        </mc:AlternateContent>
        <mc:AlternateContent xmlns:mc="http://schemas.openxmlformats.org/markup-compatibility/2006">
          <mc:Choice Requires="x14">
            <control shapeId="48479" r:id="rId354" name="Group Box 35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480" r:id="rId355" name="Group Box 352">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8481" r:id="rId356" name="Group Box 353">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8482" r:id="rId357" name="Group Box 354">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483" r:id="rId358" name="Group Box 355">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8484" r:id="rId359" name="Group Box 356">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8485" r:id="rId360" name="Group Box 357">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486" r:id="rId361" name="Group Box 358">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8487" r:id="rId362" name="Group Box 359">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8488" r:id="rId363" name="Group Box 360">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489" r:id="rId364" name="Group Box 361">
              <controlPr defaultSize="0" autoFill="0" autoPict="0">
                <anchor moveWithCells="1">
                  <from>
                    <xdr:col>2</xdr:col>
                    <xdr:colOff>3752850</xdr:colOff>
                    <xdr:row>39</xdr:row>
                    <xdr:rowOff>57150</xdr:rowOff>
                  </from>
                  <to>
                    <xdr:col>5</xdr:col>
                    <xdr:colOff>361950</xdr:colOff>
                    <xdr:row>41</xdr:row>
                    <xdr:rowOff>28575</xdr:rowOff>
                  </to>
                </anchor>
              </controlPr>
            </control>
          </mc:Choice>
        </mc:AlternateContent>
        <mc:AlternateContent xmlns:mc="http://schemas.openxmlformats.org/markup-compatibility/2006">
          <mc:Choice Requires="x14">
            <control shapeId="48490" r:id="rId365" name="Group Box 362">
              <controlPr defaultSize="0" autoFill="0" autoPict="0">
                <anchor moveWithCells="1">
                  <from>
                    <xdr:col>2</xdr:col>
                    <xdr:colOff>3810000</xdr:colOff>
                    <xdr:row>39</xdr:row>
                    <xdr:rowOff>161925</xdr:rowOff>
                  </from>
                  <to>
                    <xdr:col>5</xdr:col>
                    <xdr:colOff>352425</xdr:colOff>
                    <xdr:row>41</xdr:row>
                    <xdr:rowOff>57150</xdr:rowOff>
                  </to>
                </anchor>
              </controlPr>
            </control>
          </mc:Choice>
        </mc:AlternateContent>
        <mc:AlternateContent xmlns:mc="http://schemas.openxmlformats.org/markup-compatibility/2006">
          <mc:Choice Requires="x14">
            <control shapeId="48491" r:id="rId366" name="Group Box 36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492" r:id="rId367" name="Group Box 364">
              <controlPr defaultSize="0" autoFill="0" autoPict="0">
                <anchor moveWithCells="1">
                  <from>
                    <xdr:col>2</xdr:col>
                    <xdr:colOff>3752850</xdr:colOff>
                    <xdr:row>42</xdr:row>
                    <xdr:rowOff>57150</xdr:rowOff>
                  </from>
                  <to>
                    <xdr:col>5</xdr:col>
                    <xdr:colOff>361950</xdr:colOff>
                    <xdr:row>44</xdr:row>
                    <xdr:rowOff>28575</xdr:rowOff>
                  </to>
                </anchor>
              </controlPr>
            </control>
          </mc:Choice>
        </mc:AlternateContent>
        <mc:AlternateContent xmlns:mc="http://schemas.openxmlformats.org/markup-compatibility/2006">
          <mc:Choice Requires="x14">
            <control shapeId="48493" r:id="rId368" name="Group Box 365">
              <controlPr defaultSize="0" autoFill="0" autoPict="0">
                <anchor moveWithCells="1">
                  <from>
                    <xdr:col>2</xdr:col>
                    <xdr:colOff>3810000</xdr:colOff>
                    <xdr:row>42</xdr:row>
                    <xdr:rowOff>161925</xdr:rowOff>
                  </from>
                  <to>
                    <xdr:col>5</xdr:col>
                    <xdr:colOff>352425</xdr:colOff>
                    <xdr:row>44</xdr:row>
                    <xdr:rowOff>57150</xdr:rowOff>
                  </to>
                </anchor>
              </controlPr>
            </control>
          </mc:Choice>
        </mc:AlternateContent>
        <mc:AlternateContent xmlns:mc="http://schemas.openxmlformats.org/markup-compatibility/2006">
          <mc:Choice Requires="x14">
            <control shapeId="48494" r:id="rId369" name="Group Box 36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495" r:id="rId370" name="Group Box 36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496" r:id="rId371" name="Group Box 36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497" r:id="rId372" name="Group Box 36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498" r:id="rId373" name="Group Box 37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499" r:id="rId374" name="Group Box 37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0" r:id="rId375" name="Group Box 372">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01" r:id="rId376" name="Group Box 373">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02" r:id="rId377" name="Group Box 374">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3" r:id="rId378" name="Group Box 375">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04" r:id="rId379" name="Group Box 376">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05" r:id="rId380" name="Group Box 377">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6" r:id="rId381" name="Group Box 378">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07" r:id="rId382" name="Group Box 379">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08" r:id="rId383" name="Group Box 380">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09" r:id="rId384" name="Group Box 381">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0" r:id="rId385" name="Group Box 382">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11" r:id="rId386" name="Group Box 383">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12" r:id="rId387" name="Group Box 384">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3" r:id="rId388" name="Group Box 385">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14" r:id="rId389" name="Group Box 386">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15" r:id="rId390" name="Group Box 387">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6" r:id="rId391" name="Group Box 388">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17" r:id="rId392" name="Group Box 389">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18" r:id="rId393" name="Group Box 390">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19" r:id="rId394" name="Group Box 391">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0" r:id="rId395" name="Group Box 392">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21" r:id="rId396" name="Group Box 393">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22" r:id="rId397" name="Group Box 394">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3" r:id="rId398" name="Group Box 395">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24" r:id="rId399" name="Group Box 396">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25" r:id="rId400" name="Group Box 397">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6" r:id="rId401" name="Group Box 398">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27" r:id="rId402" name="Group Box 399">
              <controlPr defaultSize="0" autoFill="0" autoPict="0">
                <anchor moveWithCells="1">
                  <from>
                    <xdr:col>2</xdr:col>
                    <xdr:colOff>3790950</xdr:colOff>
                    <xdr:row>43</xdr:row>
                    <xdr:rowOff>0</xdr:rowOff>
                  </from>
                  <to>
                    <xdr:col>5</xdr:col>
                    <xdr:colOff>257175</xdr:colOff>
                    <xdr:row>44</xdr:row>
                    <xdr:rowOff>95250</xdr:rowOff>
                  </to>
                </anchor>
              </controlPr>
            </control>
          </mc:Choice>
        </mc:AlternateContent>
        <mc:AlternateContent xmlns:mc="http://schemas.openxmlformats.org/markup-compatibility/2006">
          <mc:Choice Requires="x14">
            <control shapeId="48528" r:id="rId403" name="Group Box 400">
              <controlPr defaultSize="0" autoFill="0" autoPict="0">
                <anchor moveWithCells="1">
                  <from>
                    <xdr:col>2</xdr:col>
                    <xdr:colOff>3752850</xdr:colOff>
                    <xdr:row>43</xdr:row>
                    <xdr:rowOff>0</xdr:rowOff>
                  </from>
                  <to>
                    <xdr:col>5</xdr:col>
                    <xdr:colOff>361950</xdr:colOff>
                    <xdr:row>44</xdr:row>
                    <xdr:rowOff>171450</xdr:rowOff>
                  </to>
                </anchor>
              </controlPr>
            </control>
          </mc:Choice>
        </mc:AlternateContent>
        <mc:AlternateContent xmlns:mc="http://schemas.openxmlformats.org/markup-compatibility/2006">
          <mc:Choice Requires="x14">
            <control shapeId="48529" r:id="rId404" name="Group Box 401">
              <controlPr defaultSize="0" autoFill="0" autoPict="0">
                <anchor moveWithCells="1">
                  <from>
                    <xdr:col>2</xdr:col>
                    <xdr:colOff>3810000</xdr:colOff>
                    <xdr:row>43</xdr:row>
                    <xdr:rowOff>0</xdr:rowOff>
                  </from>
                  <to>
                    <xdr:col>5</xdr:col>
                    <xdr:colOff>352425</xdr:colOff>
                    <xdr:row>44</xdr:row>
                    <xdr:rowOff>85725</xdr:rowOff>
                  </to>
                </anchor>
              </controlPr>
            </control>
          </mc:Choice>
        </mc:AlternateContent>
        <mc:AlternateContent xmlns:mc="http://schemas.openxmlformats.org/markup-compatibility/2006">
          <mc:Choice Requires="x14">
            <control shapeId="48530" r:id="rId405" name="Group Box 402">
              <controlPr defaultSize="0" autoFill="0" autoPict="0">
                <anchor moveWithCells="1">
                  <from>
                    <xdr:col>2</xdr:col>
                    <xdr:colOff>3629025</xdr:colOff>
                    <xdr:row>37</xdr:row>
                    <xdr:rowOff>152400</xdr:rowOff>
                  </from>
                  <to>
                    <xdr:col>5</xdr:col>
                    <xdr:colOff>438150</xdr:colOff>
                    <xdr:row>39</xdr:row>
                    <xdr:rowOff>57150</xdr:rowOff>
                  </to>
                </anchor>
              </controlPr>
            </control>
          </mc:Choice>
        </mc:AlternateContent>
        <mc:AlternateContent xmlns:mc="http://schemas.openxmlformats.org/markup-compatibility/2006">
          <mc:Choice Requires="x14">
            <control shapeId="48531" r:id="rId406" name="Group Box 40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532" r:id="rId407" name="Group Box 40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533" r:id="rId408" name="Group Box 40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8534" r:id="rId409" name="Group Box 40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8535" r:id="rId410" name="Group Box 407">
              <controlPr defaultSize="0" autoFill="0" autoPict="0">
                <anchor moveWithCells="1">
                  <from>
                    <xdr:col>2</xdr:col>
                    <xdr:colOff>3629025</xdr:colOff>
                    <xdr:row>40</xdr:row>
                    <xdr:rowOff>152400</xdr:rowOff>
                  </from>
                  <to>
                    <xdr:col>5</xdr:col>
                    <xdr:colOff>438150</xdr:colOff>
                    <xdr:row>42</xdr:row>
                    <xdr:rowOff>57150</xdr:rowOff>
                  </to>
                </anchor>
              </controlPr>
            </control>
          </mc:Choice>
        </mc:AlternateContent>
        <mc:AlternateContent xmlns:mc="http://schemas.openxmlformats.org/markup-compatibility/2006">
          <mc:Choice Requires="x14">
            <control shapeId="48536" r:id="rId411" name="Group Box 408">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537" r:id="rId412" name="Group Box 40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538" r:id="rId413" name="Group Box 410">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8539" r:id="rId414" name="Group Box 411">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8540" r:id="rId415" name="Group Box 412">
              <controlPr defaultSize="0" autoFill="0" autoPict="0">
                <anchor moveWithCells="1">
                  <from>
                    <xdr:col>2</xdr:col>
                    <xdr:colOff>3629025</xdr:colOff>
                    <xdr:row>41</xdr:row>
                    <xdr:rowOff>152400</xdr:rowOff>
                  </from>
                  <to>
                    <xdr:col>5</xdr:col>
                    <xdr:colOff>438150</xdr:colOff>
                    <xdr:row>43</xdr:row>
                    <xdr:rowOff>57150</xdr:rowOff>
                  </to>
                </anchor>
              </controlPr>
            </control>
          </mc:Choice>
        </mc:AlternateContent>
        <mc:AlternateContent xmlns:mc="http://schemas.openxmlformats.org/markup-compatibility/2006">
          <mc:Choice Requires="x14">
            <control shapeId="48541" r:id="rId416" name="Group Box 41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542" r:id="rId417" name="Group Box 41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543" r:id="rId418" name="Group Box 415">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8544" r:id="rId419" name="Group Box 416">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8545" r:id="rId420" name="Group Box 417">
              <controlPr defaultSize="0" autoFill="0" autoPict="0">
                <anchor moveWithCells="1">
                  <from>
                    <xdr:col>2</xdr:col>
                    <xdr:colOff>3629025</xdr:colOff>
                    <xdr:row>33</xdr:row>
                    <xdr:rowOff>152400</xdr:rowOff>
                  </from>
                  <to>
                    <xdr:col>5</xdr:col>
                    <xdr:colOff>438150</xdr:colOff>
                    <xdr:row>35</xdr:row>
                    <xdr:rowOff>57150</xdr:rowOff>
                  </to>
                </anchor>
              </controlPr>
            </control>
          </mc:Choice>
        </mc:AlternateContent>
        <mc:AlternateContent xmlns:mc="http://schemas.openxmlformats.org/markup-compatibility/2006">
          <mc:Choice Requires="x14">
            <control shapeId="48546" r:id="rId421" name="Group Box 418">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547" r:id="rId422" name="Group Box 419">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548" r:id="rId423" name="Group Box 420">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8549" r:id="rId424" name="Group Box 421">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8550" r:id="rId425" name="Group Box 422">
              <controlPr defaultSize="0" autoFill="0" autoPict="0">
                <anchor moveWithCells="1">
                  <from>
                    <xdr:col>2</xdr:col>
                    <xdr:colOff>3638550</xdr:colOff>
                    <xdr:row>20</xdr:row>
                    <xdr:rowOff>171450</xdr:rowOff>
                  </from>
                  <to>
                    <xdr:col>5</xdr:col>
                    <xdr:colOff>704850</xdr:colOff>
                    <xdr:row>22</xdr:row>
                    <xdr:rowOff>85725</xdr:rowOff>
                  </to>
                </anchor>
              </controlPr>
            </control>
          </mc:Choice>
        </mc:AlternateContent>
        <mc:AlternateContent xmlns:mc="http://schemas.openxmlformats.org/markup-compatibility/2006">
          <mc:Choice Requires="x14">
            <control shapeId="48551" r:id="rId426" name="Group Box 423">
              <controlPr defaultSize="0" autoFill="0" autoPict="0">
                <anchor moveWithCells="1">
                  <from>
                    <xdr:col>2</xdr:col>
                    <xdr:colOff>3629025</xdr:colOff>
                    <xdr:row>20</xdr:row>
                    <xdr:rowOff>180975</xdr:rowOff>
                  </from>
                  <to>
                    <xdr:col>5</xdr:col>
                    <xdr:colOff>495300</xdr:colOff>
                    <xdr:row>22</xdr:row>
                    <xdr:rowOff>95250</xdr:rowOff>
                  </to>
                </anchor>
              </controlPr>
            </control>
          </mc:Choice>
        </mc:AlternateContent>
        <mc:AlternateContent xmlns:mc="http://schemas.openxmlformats.org/markup-compatibility/2006">
          <mc:Choice Requires="x14">
            <control shapeId="48552" r:id="rId427" name="Group Box 424">
              <controlPr defaultSize="0" autoFill="0" autoPict="0">
                <anchor moveWithCells="1">
                  <from>
                    <xdr:col>2</xdr:col>
                    <xdr:colOff>3714750</xdr:colOff>
                    <xdr:row>20</xdr:row>
                    <xdr:rowOff>0</xdr:rowOff>
                  </from>
                  <to>
                    <xdr:col>5</xdr:col>
                    <xdr:colOff>314325</xdr:colOff>
                    <xdr:row>21</xdr:row>
                    <xdr:rowOff>95250</xdr:rowOff>
                  </to>
                </anchor>
              </controlPr>
            </control>
          </mc:Choice>
        </mc:AlternateContent>
        <mc:AlternateContent xmlns:mc="http://schemas.openxmlformats.org/markup-compatibility/2006">
          <mc:Choice Requires="x14">
            <control shapeId="48553" r:id="rId428" name="Group Box 425">
              <controlPr defaultSize="0" autoFill="0" autoPict="0">
                <anchor moveWithCells="1">
                  <from>
                    <xdr:col>2</xdr:col>
                    <xdr:colOff>3790950</xdr:colOff>
                    <xdr:row>21</xdr:row>
                    <xdr:rowOff>0</xdr:rowOff>
                  </from>
                  <to>
                    <xdr:col>5</xdr:col>
                    <xdr:colOff>323850</xdr:colOff>
                    <xdr:row>22</xdr:row>
                    <xdr:rowOff>95250</xdr:rowOff>
                  </to>
                </anchor>
              </controlPr>
            </control>
          </mc:Choice>
        </mc:AlternateContent>
        <mc:AlternateContent xmlns:mc="http://schemas.openxmlformats.org/markup-compatibility/2006">
          <mc:Choice Requires="x14">
            <control shapeId="48554" r:id="rId429" name="Group Box 426">
              <controlPr defaultSize="0" autoFill="0" autoPict="0">
                <anchor moveWithCells="1">
                  <from>
                    <xdr:col>2</xdr:col>
                    <xdr:colOff>3686175</xdr:colOff>
                    <xdr:row>20</xdr:row>
                    <xdr:rowOff>0</xdr:rowOff>
                  </from>
                  <to>
                    <xdr:col>5</xdr:col>
                    <xdr:colOff>466725</xdr:colOff>
                    <xdr:row>21</xdr:row>
                    <xdr:rowOff>95250</xdr:rowOff>
                  </to>
                </anchor>
              </controlPr>
            </control>
          </mc:Choice>
        </mc:AlternateContent>
        <mc:AlternateContent xmlns:mc="http://schemas.openxmlformats.org/markup-compatibility/2006">
          <mc:Choice Requires="x14">
            <control shapeId="48555" r:id="rId430" name="Group Box 427">
              <controlPr defaultSize="0" autoFill="0" autoPict="0">
                <anchor moveWithCells="1">
                  <from>
                    <xdr:col>2</xdr:col>
                    <xdr:colOff>3686175</xdr:colOff>
                    <xdr:row>20</xdr:row>
                    <xdr:rowOff>0</xdr:rowOff>
                  </from>
                  <to>
                    <xdr:col>5</xdr:col>
                    <xdr:colOff>342900</xdr:colOff>
                    <xdr:row>21</xdr:row>
                    <xdr:rowOff>123825</xdr:rowOff>
                  </to>
                </anchor>
              </controlPr>
            </control>
          </mc:Choice>
        </mc:AlternateContent>
        <mc:AlternateContent xmlns:mc="http://schemas.openxmlformats.org/markup-compatibility/2006">
          <mc:Choice Requires="x14">
            <control shapeId="48556" r:id="rId431" name="Group Box 428">
              <controlPr defaultSize="0" autoFill="0" autoPict="0">
                <anchor moveWithCells="1">
                  <from>
                    <xdr:col>2</xdr:col>
                    <xdr:colOff>3533775</xdr:colOff>
                    <xdr:row>20</xdr:row>
                    <xdr:rowOff>0</xdr:rowOff>
                  </from>
                  <to>
                    <xdr:col>5</xdr:col>
                    <xdr:colOff>514350</xdr:colOff>
                    <xdr:row>21</xdr:row>
                    <xdr:rowOff>95250</xdr:rowOff>
                  </to>
                </anchor>
              </controlPr>
            </control>
          </mc:Choice>
        </mc:AlternateContent>
        <mc:AlternateContent xmlns:mc="http://schemas.openxmlformats.org/markup-compatibility/2006">
          <mc:Choice Requires="x14">
            <control shapeId="48557" r:id="rId432" name="Group Box 429">
              <controlPr defaultSize="0" autoFill="0" autoPict="0">
                <anchor moveWithCells="1">
                  <from>
                    <xdr:col>2</xdr:col>
                    <xdr:colOff>3686175</xdr:colOff>
                    <xdr:row>21</xdr:row>
                    <xdr:rowOff>0</xdr:rowOff>
                  </from>
                  <to>
                    <xdr:col>5</xdr:col>
                    <xdr:colOff>466725</xdr:colOff>
                    <xdr:row>22</xdr:row>
                    <xdr:rowOff>95250</xdr:rowOff>
                  </to>
                </anchor>
              </controlPr>
            </control>
          </mc:Choice>
        </mc:AlternateContent>
        <mc:AlternateContent xmlns:mc="http://schemas.openxmlformats.org/markup-compatibility/2006">
          <mc:Choice Requires="x14">
            <control shapeId="48558" r:id="rId433" name="Group Box 430">
              <controlPr defaultSize="0" autoFill="0" autoPict="0">
                <anchor moveWithCells="1">
                  <from>
                    <xdr:col>2</xdr:col>
                    <xdr:colOff>3686175</xdr:colOff>
                    <xdr:row>21</xdr:row>
                    <xdr:rowOff>0</xdr:rowOff>
                  </from>
                  <to>
                    <xdr:col>5</xdr:col>
                    <xdr:colOff>342900</xdr:colOff>
                    <xdr:row>22</xdr:row>
                    <xdr:rowOff>123825</xdr:rowOff>
                  </to>
                </anchor>
              </controlPr>
            </control>
          </mc:Choice>
        </mc:AlternateContent>
        <mc:AlternateContent xmlns:mc="http://schemas.openxmlformats.org/markup-compatibility/2006">
          <mc:Choice Requires="x14">
            <control shapeId="48559" r:id="rId434" name="Group Box 431">
              <controlPr defaultSize="0" autoFill="0" autoPict="0">
                <anchor moveWithCells="1">
                  <from>
                    <xdr:col>2</xdr:col>
                    <xdr:colOff>3533775</xdr:colOff>
                    <xdr:row>21</xdr:row>
                    <xdr:rowOff>0</xdr:rowOff>
                  </from>
                  <to>
                    <xdr:col>5</xdr:col>
                    <xdr:colOff>514350</xdr:colOff>
                    <xdr:row>22</xdr:row>
                    <xdr:rowOff>95250</xdr:rowOff>
                  </to>
                </anchor>
              </controlPr>
            </control>
          </mc:Choice>
        </mc:AlternateContent>
        <mc:AlternateContent xmlns:mc="http://schemas.openxmlformats.org/markup-compatibility/2006">
          <mc:Choice Requires="x14">
            <control shapeId="48560" r:id="rId435" name="Group Box 432">
              <controlPr defaultSize="0" autoFill="0" autoPict="0">
                <anchor moveWithCells="1">
                  <from>
                    <xdr:col>2</xdr:col>
                    <xdr:colOff>3429000</xdr:colOff>
                    <xdr:row>20</xdr:row>
                    <xdr:rowOff>123825</xdr:rowOff>
                  </from>
                  <to>
                    <xdr:col>5</xdr:col>
                    <xdr:colOff>542925</xdr:colOff>
                    <xdr:row>22</xdr:row>
                    <xdr:rowOff>28575</xdr:rowOff>
                  </to>
                </anchor>
              </controlPr>
            </control>
          </mc:Choice>
        </mc:AlternateContent>
        <mc:AlternateContent xmlns:mc="http://schemas.openxmlformats.org/markup-compatibility/2006">
          <mc:Choice Requires="x14">
            <control shapeId="48561" r:id="rId436" name="Group Box 433">
              <controlPr defaultSize="0" autoFill="0" autoPict="0">
                <anchor moveWithCells="1">
                  <from>
                    <xdr:col>2</xdr:col>
                    <xdr:colOff>3657600</xdr:colOff>
                    <xdr:row>21</xdr:row>
                    <xdr:rowOff>85725</xdr:rowOff>
                  </from>
                  <to>
                    <xdr:col>5</xdr:col>
                    <xdr:colOff>552450</xdr:colOff>
                    <xdr:row>22</xdr:row>
                    <xdr:rowOff>180975</xdr:rowOff>
                  </to>
                </anchor>
              </controlPr>
            </control>
          </mc:Choice>
        </mc:AlternateContent>
        <mc:AlternateContent xmlns:mc="http://schemas.openxmlformats.org/markup-compatibility/2006">
          <mc:Choice Requires="x14">
            <control shapeId="48562" r:id="rId437" name="Group Box 43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563" r:id="rId438" name="Group Box 43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564" r:id="rId439" name="Group Box 43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8565" r:id="rId440" name="Group Box 43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8566" r:id="rId441" name="Group Box 438">
              <controlPr defaultSize="0" autoFill="0" autoPict="0">
                <anchor moveWithCells="1">
                  <from>
                    <xdr:col>2</xdr:col>
                    <xdr:colOff>3638550</xdr:colOff>
                    <xdr:row>11</xdr:row>
                    <xdr:rowOff>171450</xdr:rowOff>
                  </from>
                  <to>
                    <xdr:col>5</xdr:col>
                    <xdr:colOff>704850</xdr:colOff>
                    <xdr:row>13</xdr:row>
                    <xdr:rowOff>85725</xdr:rowOff>
                  </to>
                </anchor>
              </controlPr>
            </control>
          </mc:Choice>
        </mc:AlternateContent>
        <mc:AlternateContent xmlns:mc="http://schemas.openxmlformats.org/markup-compatibility/2006">
          <mc:Choice Requires="x14">
            <control shapeId="48567" r:id="rId442" name="Group Box 439">
              <controlPr defaultSize="0" autoFill="0" autoPict="0">
                <anchor moveWithCells="1">
                  <from>
                    <xdr:col>2</xdr:col>
                    <xdr:colOff>3629025</xdr:colOff>
                    <xdr:row>11</xdr:row>
                    <xdr:rowOff>180975</xdr:rowOff>
                  </from>
                  <to>
                    <xdr:col>5</xdr:col>
                    <xdr:colOff>495300</xdr:colOff>
                    <xdr:row>13</xdr:row>
                    <xdr:rowOff>95250</xdr:rowOff>
                  </to>
                </anchor>
              </controlPr>
            </control>
          </mc:Choice>
        </mc:AlternateContent>
        <mc:AlternateContent xmlns:mc="http://schemas.openxmlformats.org/markup-compatibility/2006">
          <mc:Choice Requires="x14">
            <control shapeId="48568" r:id="rId443" name="Group Box 440">
              <controlPr defaultSize="0" autoFill="0" autoPict="0">
                <anchor moveWithCells="1">
                  <from>
                    <xdr:col>2</xdr:col>
                    <xdr:colOff>3714750</xdr:colOff>
                    <xdr:row>11</xdr:row>
                    <xdr:rowOff>0</xdr:rowOff>
                  </from>
                  <to>
                    <xdr:col>5</xdr:col>
                    <xdr:colOff>314325</xdr:colOff>
                    <xdr:row>12</xdr:row>
                    <xdr:rowOff>95250</xdr:rowOff>
                  </to>
                </anchor>
              </controlPr>
            </control>
          </mc:Choice>
        </mc:AlternateContent>
        <mc:AlternateContent xmlns:mc="http://schemas.openxmlformats.org/markup-compatibility/2006">
          <mc:Choice Requires="x14">
            <control shapeId="48569" r:id="rId444" name="Group Box 441">
              <controlPr defaultSize="0" autoFill="0" autoPict="0">
                <anchor moveWithCells="1">
                  <from>
                    <xdr:col>2</xdr:col>
                    <xdr:colOff>3790950</xdr:colOff>
                    <xdr:row>12</xdr:row>
                    <xdr:rowOff>0</xdr:rowOff>
                  </from>
                  <to>
                    <xdr:col>5</xdr:col>
                    <xdr:colOff>323850</xdr:colOff>
                    <xdr:row>13</xdr:row>
                    <xdr:rowOff>95250</xdr:rowOff>
                  </to>
                </anchor>
              </controlPr>
            </control>
          </mc:Choice>
        </mc:AlternateContent>
        <mc:AlternateContent xmlns:mc="http://schemas.openxmlformats.org/markup-compatibility/2006">
          <mc:Choice Requires="x14">
            <control shapeId="48570" r:id="rId445" name="Group Box 442">
              <controlPr defaultSize="0" autoFill="0" autoPict="0">
                <anchor moveWithCells="1">
                  <from>
                    <xdr:col>2</xdr:col>
                    <xdr:colOff>3686175</xdr:colOff>
                    <xdr:row>11</xdr:row>
                    <xdr:rowOff>0</xdr:rowOff>
                  </from>
                  <to>
                    <xdr:col>5</xdr:col>
                    <xdr:colOff>466725</xdr:colOff>
                    <xdr:row>12</xdr:row>
                    <xdr:rowOff>95250</xdr:rowOff>
                  </to>
                </anchor>
              </controlPr>
            </control>
          </mc:Choice>
        </mc:AlternateContent>
        <mc:AlternateContent xmlns:mc="http://schemas.openxmlformats.org/markup-compatibility/2006">
          <mc:Choice Requires="x14">
            <control shapeId="48571" r:id="rId446" name="Group Box 443">
              <controlPr defaultSize="0" autoFill="0" autoPict="0">
                <anchor moveWithCells="1">
                  <from>
                    <xdr:col>2</xdr:col>
                    <xdr:colOff>3686175</xdr:colOff>
                    <xdr:row>11</xdr:row>
                    <xdr:rowOff>0</xdr:rowOff>
                  </from>
                  <to>
                    <xdr:col>5</xdr:col>
                    <xdr:colOff>342900</xdr:colOff>
                    <xdr:row>12</xdr:row>
                    <xdr:rowOff>123825</xdr:rowOff>
                  </to>
                </anchor>
              </controlPr>
            </control>
          </mc:Choice>
        </mc:AlternateContent>
        <mc:AlternateContent xmlns:mc="http://schemas.openxmlformats.org/markup-compatibility/2006">
          <mc:Choice Requires="x14">
            <control shapeId="48572" r:id="rId447" name="Group Box 444">
              <controlPr defaultSize="0" autoFill="0" autoPict="0">
                <anchor moveWithCells="1">
                  <from>
                    <xdr:col>2</xdr:col>
                    <xdr:colOff>3533775</xdr:colOff>
                    <xdr:row>11</xdr:row>
                    <xdr:rowOff>0</xdr:rowOff>
                  </from>
                  <to>
                    <xdr:col>5</xdr:col>
                    <xdr:colOff>514350</xdr:colOff>
                    <xdr:row>12</xdr:row>
                    <xdr:rowOff>95250</xdr:rowOff>
                  </to>
                </anchor>
              </controlPr>
            </control>
          </mc:Choice>
        </mc:AlternateContent>
        <mc:AlternateContent xmlns:mc="http://schemas.openxmlformats.org/markup-compatibility/2006">
          <mc:Choice Requires="x14">
            <control shapeId="48573" r:id="rId448" name="Group Box 445">
              <controlPr defaultSize="0" autoFill="0" autoPict="0">
                <anchor moveWithCells="1">
                  <from>
                    <xdr:col>2</xdr:col>
                    <xdr:colOff>3686175</xdr:colOff>
                    <xdr:row>12</xdr:row>
                    <xdr:rowOff>0</xdr:rowOff>
                  </from>
                  <to>
                    <xdr:col>5</xdr:col>
                    <xdr:colOff>466725</xdr:colOff>
                    <xdr:row>13</xdr:row>
                    <xdr:rowOff>95250</xdr:rowOff>
                  </to>
                </anchor>
              </controlPr>
            </control>
          </mc:Choice>
        </mc:AlternateContent>
        <mc:AlternateContent xmlns:mc="http://schemas.openxmlformats.org/markup-compatibility/2006">
          <mc:Choice Requires="x14">
            <control shapeId="48574" r:id="rId449" name="Group Box 446">
              <controlPr defaultSize="0" autoFill="0" autoPict="0">
                <anchor moveWithCells="1">
                  <from>
                    <xdr:col>2</xdr:col>
                    <xdr:colOff>3686175</xdr:colOff>
                    <xdr:row>12</xdr:row>
                    <xdr:rowOff>0</xdr:rowOff>
                  </from>
                  <to>
                    <xdr:col>5</xdr:col>
                    <xdr:colOff>342900</xdr:colOff>
                    <xdr:row>13</xdr:row>
                    <xdr:rowOff>123825</xdr:rowOff>
                  </to>
                </anchor>
              </controlPr>
            </control>
          </mc:Choice>
        </mc:AlternateContent>
        <mc:AlternateContent xmlns:mc="http://schemas.openxmlformats.org/markup-compatibility/2006">
          <mc:Choice Requires="x14">
            <control shapeId="48575" r:id="rId450" name="Group Box 447">
              <controlPr defaultSize="0" autoFill="0" autoPict="0">
                <anchor moveWithCells="1">
                  <from>
                    <xdr:col>2</xdr:col>
                    <xdr:colOff>3533775</xdr:colOff>
                    <xdr:row>12</xdr:row>
                    <xdr:rowOff>0</xdr:rowOff>
                  </from>
                  <to>
                    <xdr:col>5</xdr:col>
                    <xdr:colOff>514350</xdr:colOff>
                    <xdr:row>13</xdr:row>
                    <xdr:rowOff>95250</xdr:rowOff>
                  </to>
                </anchor>
              </controlPr>
            </control>
          </mc:Choice>
        </mc:AlternateContent>
        <mc:AlternateContent xmlns:mc="http://schemas.openxmlformats.org/markup-compatibility/2006">
          <mc:Choice Requires="x14">
            <control shapeId="48576" r:id="rId451" name="Group Box 448">
              <controlPr defaultSize="0" autoFill="0" autoPict="0">
                <anchor moveWithCells="1">
                  <from>
                    <xdr:col>2</xdr:col>
                    <xdr:colOff>3429000</xdr:colOff>
                    <xdr:row>11</xdr:row>
                    <xdr:rowOff>123825</xdr:rowOff>
                  </from>
                  <to>
                    <xdr:col>5</xdr:col>
                    <xdr:colOff>542925</xdr:colOff>
                    <xdr:row>13</xdr:row>
                    <xdr:rowOff>28575</xdr:rowOff>
                  </to>
                </anchor>
              </controlPr>
            </control>
          </mc:Choice>
        </mc:AlternateContent>
        <mc:AlternateContent xmlns:mc="http://schemas.openxmlformats.org/markup-compatibility/2006">
          <mc:Choice Requires="x14">
            <control shapeId="48577" r:id="rId452" name="Group Box 449">
              <controlPr defaultSize="0" autoFill="0" autoPict="0">
                <anchor moveWithCells="1">
                  <from>
                    <xdr:col>2</xdr:col>
                    <xdr:colOff>3657600</xdr:colOff>
                    <xdr:row>12</xdr:row>
                    <xdr:rowOff>85725</xdr:rowOff>
                  </from>
                  <to>
                    <xdr:col>5</xdr:col>
                    <xdr:colOff>552450</xdr:colOff>
                    <xdr:row>13</xdr:row>
                    <xdr:rowOff>180975</xdr:rowOff>
                  </to>
                </anchor>
              </controlPr>
            </control>
          </mc:Choice>
        </mc:AlternateContent>
        <mc:AlternateContent xmlns:mc="http://schemas.openxmlformats.org/markup-compatibility/2006">
          <mc:Choice Requires="x14">
            <control shapeId="48578" r:id="rId453" name="Group Box 45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579" r:id="rId454" name="Group Box 45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580" r:id="rId455" name="Group Box 45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8581" r:id="rId456" name="Group Box 45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8582" r:id="rId457" name="Group Box 454">
              <controlPr defaultSize="0" autoFill="0" autoPict="0">
                <anchor moveWithCells="1">
                  <from>
                    <xdr:col>2</xdr:col>
                    <xdr:colOff>3714750</xdr:colOff>
                    <xdr:row>14</xdr:row>
                    <xdr:rowOff>142875</xdr:rowOff>
                  </from>
                  <to>
                    <xdr:col>5</xdr:col>
                    <xdr:colOff>476250</xdr:colOff>
                    <xdr:row>16</xdr:row>
                    <xdr:rowOff>57150</xdr:rowOff>
                  </to>
                </anchor>
              </controlPr>
            </control>
          </mc:Choice>
        </mc:AlternateContent>
        <mc:AlternateContent xmlns:mc="http://schemas.openxmlformats.org/markup-compatibility/2006">
          <mc:Choice Requires="x14">
            <control shapeId="48583" r:id="rId458" name="Group Box 45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584" r:id="rId459" name="Group Box 45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585" r:id="rId460" name="Group Box 45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586" r:id="rId461" name="Group Box 458">
              <controlPr defaultSize="0" autoFill="0" autoPict="0">
                <anchor moveWithCells="1">
                  <from>
                    <xdr:col>2</xdr:col>
                    <xdr:colOff>3790950</xdr:colOff>
                    <xdr:row>14</xdr:row>
                    <xdr:rowOff>0</xdr:rowOff>
                  </from>
                  <to>
                    <xdr:col>5</xdr:col>
                    <xdr:colOff>323850</xdr:colOff>
                    <xdr:row>15</xdr:row>
                    <xdr:rowOff>95250</xdr:rowOff>
                  </to>
                </anchor>
              </controlPr>
            </control>
          </mc:Choice>
        </mc:AlternateContent>
        <mc:AlternateContent xmlns:mc="http://schemas.openxmlformats.org/markup-compatibility/2006">
          <mc:Choice Requires="x14">
            <control shapeId="48587" r:id="rId462" name="Group Box 459">
              <controlPr defaultSize="0" autoFill="0" autoPict="0">
                <anchor moveWithCells="1">
                  <from>
                    <xdr:col>2</xdr:col>
                    <xdr:colOff>3686175</xdr:colOff>
                    <xdr:row>14</xdr:row>
                    <xdr:rowOff>0</xdr:rowOff>
                  </from>
                  <to>
                    <xdr:col>5</xdr:col>
                    <xdr:colOff>466725</xdr:colOff>
                    <xdr:row>15</xdr:row>
                    <xdr:rowOff>95250</xdr:rowOff>
                  </to>
                </anchor>
              </controlPr>
            </control>
          </mc:Choice>
        </mc:AlternateContent>
        <mc:AlternateContent xmlns:mc="http://schemas.openxmlformats.org/markup-compatibility/2006">
          <mc:Choice Requires="x14">
            <control shapeId="48588" r:id="rId463" name="Group Box 460">
              <controlPr defaultSize="0" autoFill="0" autoPict="0">
                <anchor moveWithCells="1">
                  <from>
                    <xdr:col>2</xdr:col>
                    <xdr:colOff>3686175</xdr:colOff>
                    <xdr:row>14</xdr:row>
                    <xdr:rowOff>0</xdr:rowOff>
                  </from>
                  <to>
                    <xdr:col>5</xdr:col>
                    <xdr:colOff>342900</xdr:colOff>
                    <xdr:row>15</xdr:row>
                    <xdr:rowOff>123825</xdr:rowOff>
                  </to>
                </anchor>
              </controlPr>
            </control>
          </mc:Choice>
        </mc:AlternateContent>
        <mc:AlternateContent xmlns:mc="http://schemas.openxmlformats.org/markup-compatibility/2006">
          <mc:Choice Requires="x14">
            <control shapeId="48589" r:id="rId464" name="Group Box 461">
              <controlPr defaultSize="0" autoFill="0" autoPict="0">
                <anchor moveWithCells="1">
                  <from>
                    <xdr:col>2</xdr:col>
                    <xdr:colOff>3533775</xdr:colOff>
                    <xdr:row>14</xdr:row>
                    <xdr:rowOff>0</xdr:rowOff>
                  </from>
                  <to>
                    <xdr:col>5</xdr:col>
                    <xdr:colOff>514350</xdr:colOff>
                    <xdr:row>15</xdr:row>
                    <xdr:rowOff>95250</xdr:rowOff>
                  </to>
                </anchor>
              </controlPr>
            </control>
          </mc:Choice>
        </mc:AlternateContent>
        <mc:AlternateContent xmlns:mc="http://schemas.openxmlformats.org/markup-compatibility/2006">
          <mc:Choice Requires="x14">
            <control shapeId="48590" r:id="rId465" name="Group Box 462">
              <controlPr defaultSize="0" autoFill="0" autoPict="0">
                <anchor moveWithCells="1">
                  <from>
                    <xdr:col>2</xdr:col>
                    <xdr:colOff>3657600</xdr:colOff>
                    <xdr:row>14</xdr:row>
                    <xdr:rowOff>85725</xdr:rowOff>
                  </from>
                  <to>
                    <xdr:col>5</xdr:col>
                    <xdr:colOff>552450</xdr:colOff>
                    <xdr:row>15</xdr:row>
                    <xdr:rowOff>180975</xdr:rowOff>
                  </to>
                </anchor>
              </controlPr>
            </control>
          </mc:Choice>
        </mc:AlternateContent>
        <mc:AlternateContent xmlns:mc="http://schemas.openxmlformats.org/markup-compatibility/2006">
          <mc:Choice Requires="x14">
            <control shapeId="48591" r:id="rId466" name="Group Box 463">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592" r:id="rId467" name="Group Box 464">
              <controlPr defaultSize="0" autoFill="0" autoPict="0">
                <anchor moveWithCells="1">
                  <from>
                    <xdr:col>2</xdr:col>
                    <xdr:colOff>3714750</xdr:colOff>
                    <xdr:row>15</xdr:row>
                    <xdr:rowOff>142875</xdr:rowOff>
                  </from>
                  <to>
                    <xdr:col>5</xdr:col>
                    <xdr:colOff>476250</xdr:colOff>
                    <xdr:row>17</xdr:row>
                    <xdr:rowOff>57150</xdr:rowOff>
                  </to>
                </anchor>
              </controlPr>
            </control>
          </mc:Choice>
        </mc:AlternateContent>
        <mc:AlternateContent xmlns:mc="http://schemas.openxmlformats.org/markup-compatibility/2006">
          <mc:Choice Requires="x14">
            <control shapeId="48593" r:id="rId468" name="Group Box 46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594" r:id="rId469" name="Group Box 466">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8595" r:id="rId470" name="Group Box 467">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8596" r:id="rId471" name="Group Box 468">
              <controlPr defaultSize="0" autoFill="0" autoPict="0">
                <anchor moveWithCells="1">
                  <from>
                    <xdr:col>2</xdr:col>
                    <xdr:colOff>3790950</xdr:colOff>
                    <xdr:row>15</xdr:row>
                    <xdr:rowOff>0</xdr:rowOff>
                  </from>
                  <to>
                    <xdr:col>5</xdr:col>
                    <xdr:colOff>323850</xdr:colOff>
                    <xdr:row>16</xdr:row>
                    <xdr:rowOff>95250</xdr:rowOff>
                  </to>
                </anchor>
              </controlPr>
            </control>
          </mc:Choice>
        </mc:AlternateContent>
        <mc:AlternateContent xmlns:mc="http://schemas.openxmlformats.org/markup-compatibility/2006">
          <mc:Choice Requires="x14">
            <control shapeId="48597" r:id="rId472" name="Group Box 469">
              <controlPr defaultSize="0" autoFill="0" autoPict="0">
                <anchor moveWithCells="1">
                  <from>
                    <xdr:col>2</xdr:col>
                    <xdr:colOff>3686175</xdr:colOff>
                    <xdr:row>15</xdr:row>
                    <xdr:rowOff>0</xdr:rowOff>
                  </from>
                  <to>
                    <xdr:col>5</xdr:col>
                    <xdr:colOff>466725</xdr:colOff>
                    <xdr:row>16</xdr:row>
                    <xdr:rowOff>95250</xdr:rowOff>
                  </to>
                </anchor>
              </controlPr>
            </control>
          </mc:Choice>
        </mc:AlternateContent>
        <mc:AlternateContent xmlns:mc="http://schemas.openxmlformats.org/markup-compatibility/2006">
          <mc:Choice Requires="x14">
            <control shapeId="48598" r:id="rId473" name="Group Box 470">
              <controlPr defaultSize="0" autoFill="0" autoPict="0">
                <anchor moveWithCells="1">
                  <from>
                    <xdr:col>2</xdr:col>
                    <xdr:colOff>3686175</xdr:colOff>
                    <xdr:row>15</xdr:row>
                    <xdr:rowOff>0</xdr:rowOff>
                  </from>
                  <to>
                    <xdr:col>5</xdr:col>
                    <xdr:colOff>342900</xdr:colOff>
                    <xdr:row>16</xdr:row>
                    <xdr:rowOff>123825</xdr:rowOff>
                  </to>
                </anchor>
              </controlPr>
            </control>
          </mc:Choice>
        </mc:AlternateContent>
        <mc:AlternateContent xmlns:mc="http://schemas.openxmlformats.org/markup-compatibility/2006">
          <mc:Choice Requires="x14">
            <control shapeId="48599" r:id="rId474" name="Group Box 471">
              <controlPr defaultSize="0" autoFill="0" autoPict="0">
                <anchor moveWithCells="1">
                  <from>
                    <xdr:col>2</xdr:col>
                    <xdr:colOff>3533775</xdr:colOff>
                    <xdr:row>15</xdr:row>
                    <xdr:rowOff>0</xdr:rowOff>
                  </from>
                  <to>
                    <xdr:col>5</xdr:col>
                    <xdr:colOff>514350</xdr:colOff>
                    <xdr:row>16</xdr:row>
                    <xdr:rowOff>95250</xdr:rowOff>
                  </to>
                </anchor>
              </controlPr>
            </control>
          </mc:Choice>
        </mc:AlternateContent>
        <mc:AlternateContent xmlns:mc="http://schemas.openxmlformats.org/markup-compatibility/2006">
          <mc:Choice Requires="x14">
            <control shapeId="48600" r:id="rId475" name="Group Box 472">
              <controlPr defaultSize="0" autoFill="0" autoPict="0">
                <anchor moveWithCells="1">
                  <from>
                    <xdr:col>2</xdr:col>
                    <xdr:colOff>3657600</xdr:colOff>
                    <xdr:row>15</xdr:row>
                    <xdr:rowOff>85725</xdr:rowOff>
                  </from>
                  <to>
                    <xdr:col>5</xdr:col>
                    <xdr:colOff>552450</xdr:colOff>
                    <xdr:row>16</xdr:row>
                    <xdr:rowOff>180975</xdr:rowOff>
                  </to>
                </anchor>
              </controlPr>
            </control>
          </mc:Choice>
        </mc:AlternateContent>
        <mc:AlternateContent xmlns:mc="http://schemas.openxmlformats.org/markup-compatibility/2006">
          <mc:Choice Requires="x14">
            <control shapeId="48601" r:id="rId476" name="Group Box 47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02" r:id="rId477" name="Group Box 474">
              <controlPr defaultSize="0" autoFill="0" autoPict="0">
                <anchor moveWithCells="1">
                  <from>
                    <xdr:col>2</xdr:col>
                    <xdr:colOff>3648075</xdr:colOff>
                    <xdr:row>9</xdr:row>
                    <xdr:rowOff>171450</xdr:rowOff>
                  </from>
                  <to>
                    <xdr:col>5</xdr:col>
                    <xdr:colOff>657225</xdr:colOff>
                    <xdr:row>11</xdr:row>
                    <xdr:rowOff>85725</xdr:rowOff>
                  </to>
                </anchor>
              </controlPr>
            </control>
          </mc:Choice>
        </mc:AlternateContent>
        <mc:AlternateContent xmlns:mc="http://schemas.openxmlformats.org/markup-compatibility/2006">
          <mc:Choice Requires="x14">
            <control shapeId="48603" r:id="rId478" name="Group Box 475">
              <controlPr defaultSize="0" autoFill="0" autoPict="0">
                <anchor moveWithCells="1">
                  <from>
                    <xdr:col>2</xdr:col>
                    <xdr:colOff>3790950</xdr:colOff>
                    <xdr:row>9</xdr:row>
                    <xdr:rowOff>0</xdr:rowOff>
                  </from>
                  <to>
                    <xdr:col>5</xdr:col>
                    <xdr:colOff>257175</xdr:colOff>
                    <xdr:row>10</xdr:row>
                    <xdr:rowOff>95250</xdr:rowOff>
                  </to>
                </anchor>
              </controlPr>
            </control>
          </mc:Choice>
        </mc:AlternateContent>
        <mc:AlternateContent xmlns:mc="http://schemas.openxmlformats.org/markup-compatibility/2006">
          <mc:Choice Requires="x14">
            <control shapeId="48604" r:id="rId479" name="Group Box 476">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605" r:id="rId480" name="Group Box 477">
              <controlPr defaultSize="0" autoFill="0" autoPict="0">
                <anchor moveWithCells="1">
                  <from>
                    <xdr:col>2</xdr:col>
                    <xdr:colOff>3752850</xdr:colOff>
                    <xdr:row>9</xdr:row>
                    <xdr:rowOff>57150</xdr:rowOff>
                  </from>
                  <to>
                    <xdr:col>5</xdr:col>
                    <xdr:colOff>361950</xdr:colOff>
                    <xdr:row>11</xdr:row>
                    <xdr:rowOff>28575</xdr:rowOff>
                  </to>
                </anchor>
              </controlPr>
            </control>
          </mc:Choice>
        </mc:AlternateContent>
        <mc:AlternateContent xmlns:mc="http://schemas.openxmlformats.org/markup-compatibility/2006">
          <mc:Choice Requires="x14">
            <control shapeId="48606" r:id="rId481" name="Group Box 478">
              <controlPr defaultSize="0" autoFill="0" autoPict="0">
                <anchor moveWithCells="1">
                  <from>
                    <xdr:col>2</xdr:col>
                    <xdr:colOff>3810000</xdr:colOff>
                    <xdr:row>9</xdr:row>
                    <xdr:rowOff>161925</xdr:rowOff>
                  </from>
                  <to>
                    <xdr:col>5</xdr:col>
                    <xdr:colOff>352425</xdr:colOff>
                    <xdr:row>11</xdr:row>
                    <xdr:rowOff>57150</xdr:rowOff>
                  </to>
                </anchor>
              </controlPr>
            </control>
          </mc:Choice>
        </mc:AlternateContent>
        <mc:AlternateContent xmlns:mc="http://schemas.openxmlformats.org/markup-compatibility/2006">
          <mc:Choice Requires="x14">
            <control shapeId="48607" r:id="rId482" name="Group Box 479">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8608" r:id="rId483" name="Group Box 480">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609" r:id="rId484" name="Group Box 481">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10" r:id="rId485" name="Group Box 482">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8611" r:id="rId486" name="Group Box 483">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8612" r:id="rId487" name="Group Box 484">
              <controlPr defaultSize="0" autoFill="0" autoPict="0">
                <anchor moveWithCells="1">
                  <from>
                    <xdr:col>2</xdr:col>
                    <xdr:colOff>3648075</xdr:colOff>
                    <xdr:row>10</xdr:row>
                    <xdr:rowOff>171450</xdr:rowOff>
                  </from>
                  <to>
                    <xdr:col>5</xdr:col>
                    <xdr:colOff>657225</xdr:colOff>
                    <xdr:row>12</xdr:row>
                    <xdr:rowOff>85725</xdr:rowOff>
                  </to>
                </anchor>
              </controlPr>
            </control>
          </mc:Choice>
        </mc:AlternateContent>
        <mc:AlternateContent xmlns:mc="http://schemas.openxmlformats.org/markup-compatibility/2006">
          <mc:Choice Requires="x14">
            <control shapeId="48613" r:id="rId488" name="Group Box 485">
              <controlPr defaultSize="0" autoFill="0" autoPict="0">
                <anchor moveWithCells="1">
                  <from>
                    <xdr:col>2</xdr:col>
                    <xdr:colOff>3790950</xdr:colOff>
                    <xdr:row>10</xdr:row>
                    <xdr:rowOff>0</xdr:rowOff>
                  </from>
                  <to>
                    <xdr:col>5</xdr:col>
                    <xdr:colOff>257175</xdr:colOff>
                    <xdr:row>11</xdr:row>
                    <xdr:rowOff>95250</xdr:rowOff>
                  </to>
                </anchor>
              </controlPr>
            </control>
          </mc:Choice>
        </mc:AlternateContent>
        <mc:AlternateContent xmlns:mc="http://schemas.openxmlformats.org/markup-compatibility/2006">
          <mc:Choice Requires="x14">
            <control shapeId="48614" r:id="rId489" name="Group Box 486">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15" r:id="rId490" name="Group Box 487">
              <controlPr defaultSize="0" autoFill="0" autoPict="0">
                <anchor moveWithCells="1">
                  <from>
                    <xdr:col>2</xdr:col>
                    <xdr:colOff>3752850</xdr:colOff>
                    <xdr:row>10</xdr:row>
                    <xdr:rowOff>57150</xdr:rowOff>
                  </from>
                  <to>
                    <xdr:col>5</xdr:col>
                    <xdr:colOff>361950</xdr:colOff>
                    <xdr:row>12</xdr:row>
                    <xdr:rowOff>28575</xdr:rowOff>
                  </to>
                </anchor>
              </controlPr>
            </control>
          </mc:Choice>
        </mc:AlternateContent>
        <mc:AlternateContent xmlns:mc="http://schemas.openxmlformats.org/markup-compatibility/2006">
          <mc:Choice Requires="x14">
            <control shapeId="48616" r:id="rId491" name="Group Box 488">
              <controlPr defaultSize="0" autoFill="0" autoPict="0">
                <anchor moveWithCells="1">
                  <from>
                    <xdr:col>2</xdr:col>
                    <xdr:colOff>3810000</xdr:colOff>
                    <xdr:row>10</xdr:row>
                    <xdr:rowOff>161925</xdr:rowOff>
                  </from>
                  <to>
                    <xdr:col>5</xdr:col>
                    <xdr:colOff>352425</xdr:colOff>
                    <xdr:row>12</xdr:row>
                    <xdr:rowOff>57150</xdr:rowOff>
                  </to>
                </anchor>
              </controlPr>
            </control>
          </mc:Choice>
        </mc:AlternateContent>
        <mc:AlternateContent xmlns:mc="http://schemas.openxmlformats.org/markup-compatibility/2006">
          <mc:Choice Requires="x14">
            <control shapeId="48617" r:id="rId492" name="Group Box 489">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8618" r:id="rId493" name="Group Box 490">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19" r:id="rId494" name="Group Box 491">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0" r:id="rId495" name="Group Box 492">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8621" r:id="rId496" name="Group Box 493">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8622" r:id="rId497" name="Group Box 494">
              <controlPr defaultSize="0" autoFill="0" autoPict="0">
                <anchor moveWithCells="1">
                  <from>
                    <xdr:col>2</xdr:col>
                    <xdr:colOff>3648075</xdr:colOff>
                    <xdr:row>11</xdr:row>
                    <xdr:rowOff>171450</xdr:rowOff>
                  </from>
                  <to>
                    <xdr:col>5</xdr:col>
                    <xdr:colOff>657225</xdr:colOff>
                    <xdr:row>13</xdr:row>
                    <xdr:rowOff>85725</xdr:rowOff>
                  </to>
                </anchor>
              </controlPr>
            </control>
          </mc:Choice>
        </mc:AlternateContent>
        <mc:AlternateContent xmlns:mc="http://schemas.openxmlformats.org/markup-compatibility/2006">
          <mc:Choice Requires="x14">
            <control shapeId="48623" r:id="rId498" name="Group Box 495">
              <controlPr defaultSize="0" autoFill="0" autoPict="0">
                <anchor moveWithCells="1">
                  <from>
                    <xdr:col>2</xdr:col>
                    <xdr:colOff>3790950</xdr:colOff>
                    <xdr:row>11</xdr:row>
                    <xdr:rowOff>0</xdr:rowOff>
                  </from>
                  <to>
                    <xdr:col>5</xdr:col>
                    <xdr:colOff>257175</xdr:colOff>
                    <xdr:row>12</xdr:row>
                    <xdr:rowOff>95250</xdr:rowOff>
                  </to>
                </anchor>
              </controlPr>
            </control>
          </mc:Choice>
        </mc:AlternateContent>
        <mc:AlternateContent xmlns:mc="http://schemas.openxmlformats.org/markup-compatibility/2006">
          <mc:Choice Requires="x14">
            <control shapeId="48624" r:id="rId499" name="Group Box 496">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5" r:id="rId500" name="Group Box 497">
              <controlPr defaultSize="0" autoFill="0" autoPict="0">
                <anchor moveWithCells="1">
                  <from>
                    <xdr:col>2</xdr:col>
                    <xdr:colOff>3752850</xdr:colOff>
                    <xdr:row>11</xdr:row>
                    <xdr:rowOff>57150</xdr:rowOff>
                  </from>
                  <to>
                    <xdr:col>5</xdr:col>
                    <xdr:colOff>361950</xdr:colOff>
                    <xdr:row>13</xdr:row>
                    <xdr:rowOff>28575</xdr:rowOff>
                  </to>
                </anchor>
              </controlPr>
            </control>
          </mc:Choice>
        </mc:AlternateContent>
        <mc:AlternateContent xmlns:mc="http://schemas.openxmlformats.org/markup-compatibility/2006">
          <mc:Choice Requires="x14">
            <control shapeId="48626" r:id="rId501" name="Group Box 498">
              <controlPr defaultSize="0" autoFill="0" autoPict="0">
                <anchor moveWithCells="1">
                  <from>
                    <xdr:col>2</xdr:col>
                    <xdr:colOff>3810000</xdr:colOff>
                    <xdr:row>11</xdr:row>
                    <xdr:rowOff>161925</xdr:rowOff>
                  </from>
                  <to>
                    <xdr:col>5</xdr:col>
                    <xdr:colOff>352425</xdr:colOff>
                    <xdr:row>13</xdr:row>
                    <xdr:rowOff>57150</xdr:rowOff>
                  </to>
                </anchor>
              </controlPr>
            </control>
          </mc:Choice>
        </mc:AlternateContent>
        <mc:AlternateContent xmlns:mc="http://schemas.openxmlformats.org/markup-compatibility/2006">
          <mc:Choice Requires="x14">
            <control shapeId="48627" r:id="rId502" name="Group Box 499">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8" r:id="rId503" name="Group Box 500">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29" r:id="rId504" name="Group Box 501">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8630" r:id="rId505" name="Group Box 502">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31" r:id="rId506" name="Group Box 503">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32" r:id="rId507" name="Group Box 504">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8633" r:id="rId508" name="Group Box 505">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8634" r:id="rId509" name="Group Box 506">
              <controlPr defaultSize="0" autoFill="0" autoPict="0">
                <anchor moveWithCells="1">
                  <from>
                    <xdr:col>2</xdr:col>
                    <xdr:colOff>3648075</xdr:colOff>
                    <xdr:row>12</xdr:row>
                    <xdr:rowOff>171450</xdr:rowOff>
                  </from>
                  <to>
                    <xdr:col>5</xdr:col>
                    <xdr:colOff>657225</xdr:colOff>
                    <xdr:row>14</xdr:row>
                    <xdr:rowOff>85725</xdr:rowOff>
                  </to>
                </anchor>
              </controlPr>
            </control>
          </mc:Choice>
        </mc:AlternateContent>
        <mc:AlternateContent xmlns:mc="http://schemas.openxmlformats.org/markup-compatibility/2006">
          <mc:Choice Requires="x14">
            <control shapeId="48635" r:id="rId510" name="Group Box 507">
              <controlPr defaultSize="0" autoFill="0" autoPict="0">
                <anchor moveWithCells="1">
                  <from>
                    <xdr:col>2</xdr:col>
                    <xdr:colOff>3790950</xdr:colOff>
                    <xdr:row>12</xdr:row>
                    <xdr:rowOff>0</xdr:rowOff>
                  </from>
                  <to>
                    <xdr:col>5</xdr:col>
                    <xdr:colOff>257175</xdr:colOff>
                    <xdr:row>13</xdr:row>
                    <xdr:rowOff>95250</xdr:rowOff>
                  </to>
                </anchor>
              </controlPr>
            </control>
          </mc:Choice>
        </mc:AlternateContent>
        <mc:AlternateContent xmlns:mc="http://schemas.openxmlformats.org/markup-compatibility/2006">
          <mc:Choice Requires="x14">
            <control shapeId="48636" r:id="rId511" name="Group Box 508">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37" r:id="rId512" name="Group Box 509">
              <controlPr defaultSize="0" autoFill="0" autoPict="0">
                <anchor moveWithCells="1">
                  <from>
                    <xdr:col>2</xdr:col>
                    <xdr:colOff>3752850</xdr:colOff>
                    <xdr:row>12</xdr:row>
                    <xdr:rowOff>57150</xdr:rowOff>
                  </from>
                  <to>
                    <xdr:col>5</xdr:col>
                    <xdr:colOff>361950</xdr:colOff>
                    <xdr:row>14</xdr:row>
                    <xdr:rowOff>28575</xdr:rowOff>
                  </to>
                </anchor>
              </controlPr>
            </control>
          </mc:Choice>
        </mc:AlternateContent>
        <mc:AlternateContent xmlns:mc="http://schemas.openxmlformats.org/markup-compatibility/2006">
          <mc:Choice Requires="x14">
            <control shapeId="48638" r:id="rId513" name="Group Box 510">
              <controlPr defaultSize="0" autoFill="0" autoPict="0">
                <anchor moveWithCells="1">
                  <from>
                    <xdr:col>2</xdr:col>
                    <xdr:colOff>3810000</xdr:colOff>
                    <xdr:row>12</xdr:row>
                    <xdr:rowOff>161925</xdr:rowOff>
                  </from>
                  <to>
                    <xdr:col>5</xdr:col>
                    <xdr:colOff>352425</xdr:colOff>
                    <xdr:row>14</xdr:row>
                    <xdr:rowOff>57150</xdr:rowOff>
                  </to>
                </anchor>
              </controlPr>
            </control>
          </mc:Choice>
        </mc:AlternateContent>
        <mc:AlternateContent xmlns:mc="http://schemas.openxmlformats.org/markup-compatibility/2006">
          <mc:Choice Requires="x14">
            <control shapeId="48639" r:id="rId514" name="Group Box 511">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40" r:id="rId515" name="Group Box 512">
              <controlPr defaultSize="0" autoFill="0" autoPict="0">
                <anchor moveWithCells="1">
                  <from>
                    <xdr:col>2</xdr:col>
                    <xdr:colOff>3790950</xdr:colOff>
                    <xdr:row>13</xdr:row>
                    <xdr:rowOff>0</xdr:rowOff>
                  </from>
                  <to>
                    <xdr:col>5</xdr:col>
                    <xdr:colOff>257175</xdr:colOff>
                    <xdr:row>14</xdr:row>
                    <xdr:rowOff>95250</xdr:rowOff>
                  </to>
                </anchor>
              </controlPr>
            </control>
          </mc:Choice>
        </mc:AlternateContent>
        <mc:AlternateContent xmlns:mc="http://schemas.openxmlformats.org/markup-compatibility/2006">
          <mc:Choice Requires="x14">
            <control shapeId="48641" r:id="rId516" name="Group Box 513">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8642" r:id="rId517" name="Group Box 514">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643" r:id="rId518" name="Group Box 515">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44" r:id="rId519" name="Group Box 516">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645" r:id="rId520" name="Group Box 517">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646" r:id="rId521" name="Group Box 518">
              <controlPr defaultSize="0" autoFill="0" autoPict="0">
                <anchor moveWithCells="1">
                  <from>
                    <xdr:col>2</xdr:col>
                    <xdr:colOff>3648075</xdr:colOff>
                    <xdr:row>14</xdr:row>
                    <xdr:rowOff>171450</xdr:rowOff>
                  </from>
                  <to>
                    <xdr:col>5</xdr:col>
                    <xdr:colOff>657225</xdr:colOff>
                    <xdr:row>16</xdr:row>
                    <xdr:rowOff>85725</xdr:rowOff>
                  </to>
                </anchor>
              </controlPr>
            </control>
          </mc:Choice>
        </mc:AlternateContent>
        <mc:AlternateContent xmlns:mc="http://schemas.openxmlformats.org/markup-compatibility/2006">
          <mc:Choice Requires="x14">
            <control shapeId="48647" r:id="rId522" name="Group Box 519">
              <controlPr defaultSize="0" autoFill="0" autoPict="0">
                <anchor moveWithCells="1">
                  <from>
                    <xdr:col>2</xdr:col>
                    <xdr:colOff>3790950</xdr:colOff>
                    <xdr:row>14</xdr:row>
                    <xdr:rowOff>0</xdr:rowOff>
                  </from>
                  <to>
                    <xdr:col>5</xdr:col>
                    <xdr:colOff>257175</xdr:colOff>
                    <xdr:row>15</xdr:row>
                    <xdr:rowOff>95250</xdr:rowOff>
                  </to>
                </anchor>
              </controlPr>
            </control>
          </mc:Choice>
        </mc:AlternateContent>
        <mc:AlternateContent xmlns:mc="http://schemas.openxmlformats.org/markup-compatibility/2006">
          <mc:Choice Requires="x14">
            <control shapeId="48648" r:id="rId523" name="Group Box 520">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49" r:id="rId524" name="Group Box 521">
              <controlPr defaultSize="0" autoFill="0" autoPict="0">
                <anchor moveWithCells="1">
                  <from>
                    <xdr:col>2</xdr:col>
                    <xdr:colOff>3752850</xdr:colOff>
                    <xdr:row>14</xdr:row>
                    <xdr:rowOff>57150</xdr:rowOff>
                  </from>
                  <to>
                    <xdr:col>5</xdr:col>
                    <xdr:colOff>361950</xdr:colOff>
                    <xdr:row>16</xdr:row>
                    <xdr:rowOff>28575</xdr:rowOff>
                  </to>
                </anchor>
              </controlPr>
            </control>
          </mc:Choice>
        </mc:AlternateContent>
        <mc:AlternateContent xmlns:mc="http://schemas.openxmlformats.org/markup-compatibility/2006">
          <mc:Choice Requires="x14">
            <control shapeId="48650" r:id="rId525" name="Group Box 522">
              <controlPr defaultSize="0" autoFill="0" autoPict="0">
                <anchor moveWithCells="1">
                  <from>
                    <xdr:col>2</xdr:col>
                    <xdr:colOff>3810000</xdr:colOff>
                    <xdr:row>14</xdr:row>
                    <xdr:rowOff>161925</xdr:rowOff>
                  </from>
                  <to>
                    <xdr:col>5</xdr:col>
                    <xdr:colOff>352425</xdr:colOff>
                    <xdr:row>16</xdr:row>
                    <xdr:rowOff>57150</xdr:rowOff>
                  </to>
                </anchor>
              </controlPr>
            </control>
          </mc:Choice>
        </mc:AlternateContent>
        <mc:AlternateContent xmlns:mc="http://schemas.openxmlformats.org/markup-compatibility/2006">
          <mc:Choice Requires="x14">
            <control shapeId="48651" r:id="rId526" name="Group Box 523">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52" r:id="rId527" name="Group Box 524">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53" r:id="rId528" name="Group Box 525">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8654" r:id="rId529" name="Group Box 526">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55" r:id="rId530" name="Group Box 527">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56" r:id="rId531" name="Group Box 528">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8657" r:id="rId532" name="Group Box 529">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8658" r:id="rId533" name="Group Box 530">
              <controlPr defaultSize="0" autoFill="0" autoPict="0">
                <anchor moveWithCells="1">
                  <from>
                    <xdr:col>2</xdr:col>
                    <xdr:colOff>3648075</xdr:colOff>
                    <xdr:row>15</xdr:row>
                    <xdr:rowOff>171450</xdr:rowOff>
                  </from>
                  <to>
                    <xdr:col>5</xdr:col>
                    <xdr:colOff>657225</xdr:colOff>
                    <xdr:row>17</xdr:row>
                    <xdr:rowOff>85725</xdr:rowOff>
                  </to>
                </anchor>
              </controlPr>
            </control>
          </mc:Choice>
        </mc:AlternateContent>
        <mc:AlternateContent xmlns:mc="http://schemas.openxmlformats.org/markup-compatibility/2006">
          <mc:Choice Requires="x14">
            <control shapeId="48659" r:id="rId534" name="Group Box 531">
              <controlPr defaultSize="0" autoFill="0" autoPict="0">
                <anchor moveWithCells="1">
                  <from>
                    <xdr:col>2</xdr:col>
                    <xdr:colOff>3790950</xdr:colOff>
                    <xdr:row>15</xdr:row>
                    <xdr:rowOff>0</xdr:rowOff>
                  </from>
                  <to>
                    <xdr:col>5</xdr:col>
                    <xdr:colOff>257175</xdr:colOff>
                    <xdr:row>16</xdr:row>
                    <xdr:rowOff>95250</xdr:rowOff>
                  </to>
                </anchor>
              </controlPr>
            </control>
          </mc:Choice>
        </mc:AlternateContent>
        <mc:AlternateContent xmlns:mc="http://schemas.openxmlformats.org/markup-compatibility/2006">
          <mc:Choice Requires="x14">
            <control shapeId="48660" r:id="rId535" name="Group Box 532">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1" r:id="rId536" name="Group Box 533">
              <controlPr defaultSize="0" autoFill="0" autoPict="0">
                <anchor moveWithCells="1">
                  <from>
                    <xdr:col>2</xdr:col>
                    <xdr:colOff>3752850</xdr:colOff>
                    <xdr:row>15</xdr:row>
                    <xdr:rowOff>57150</xdr:rowOff>
                  </from>
                  <to>
                    <xdr:col>5</xdr:col>
                    <xdr:colOff>361950</xdr:colOff>
                    <xdr:row>17</xdr:row>
                    <xdr:rowOff>28575</xdr:rowOff>
                  </to>
                </anchor>
              </controlPr>
            </control>
          </mc:Choice>
        </mc:AlternateContent>
        <mc:AlternateContent xmlns:mc="http://schemas.openxmlformats.org/markup-compatibility/2006">
          <mc:Choice Requires="x14">
            <control shapeId="48662" r:id="rId537" name="Group Box 534">
              <controlPr defaultSize="0" autoFill="0" autoPict="0">
                <anchor moveWithCells="1">
                  <from>
                    <xdr:col>2</xdr:col>
                    <xdr:colOff>3810000</xdr:colOff>
                    <xdr:row>15</xdr:row>
                    <xdr:rowOff>161925</xdr:rowOff>
                  </from>
                  <to>
                    <xdr:col>5</xdr:col>
                    <xdr:colOff>352425</xdr:colOff>
                    <xdr:row>17</xdr:row>
                    <xdr:rowOff>57150</xdr:rowOff>
                  </to>
                </anchor>
              </controlPr>
            </control>
          </mc:Choice>
        </mc:AlternateContent>
        <mc:AlternateContent xmlns:mc="http://schemas.openxmlformats.org/markup-compatibility/2006">
          <mc:Choice Requires="x14">
            <control shapeId="48663" r:id="rId538" name="Group Box 535">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4" r:id="rId539" name="Group Box 536">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5" r:id="rId540" name="Group Box 537">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8666" r:id="rId541" name="Group Box 538">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67" r:id="rId542" name="Group Box 539">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68" r:id="rId543" name="Group Box 540">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8669" r:id="rId544" name="Group Box 541">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8670" r:id="rId545" name="Group Box 542">
              <controlPr defaultSize="0" autoFill="0" autoPict="0">
                <anchor moveWithCells="1">
                  <from>
                    <xdr:col>2</xdr:col>
                    <xdr:colOff>3648075</xdr:colOff>
                    <xdr:row>16</xdr:row>
                    <xdr:rowOff>171450</xdr:rowOff>
                  </from>
                  <to>
                    <xdr:col>5</xdr:col>
                    <xdr:colOff>657225</xdr:colOff>
                    <xdr:row>18</xdr:row>
                    <xdr:rowOff>85725</xdr:rowOff>
                  </to>
                </anchor>
              </controlPr>
            </control>
          </mc:Choice>
        </mc:AlternateContent>
        <mc:AlternateContent xmlns:mc="http://schemas.openxmlformats.org/markup-compatibility/2006">
          <mc:Choice Requires="x14">
            <control shapeId="48671" r:id="rId546" name="Group Box 543">
              <controlPr defaultSize="0" autoFill="0" autoPict="0">
                <anchor moveWithCells="1">
                  <from>
                    <xdr:col>2</xdr:col>
                    <xdr:colOff>3790950</xdr:colOff>
                    <xdr:row>16</xdr:row>
                    <xdr:rowOff>0</xdr:rowOff>
                  </from>
                  <to>
                    <xdr:col>5</xdr:col>
                    <xdr:colOff>257175</xdr:colOff>
                    <xdr:row>17</xdr:row>
                    <xdr:rowOff>95250</xdr:rowOff>
                  </to>
                </anchor>
              </controlPr>
            </control>
          </mc:Choice>
        </mc:AlternateContent>
        <mc:AlternateContent xmlns:mc="http://schemas.openxmlformats.org/markup-compatibility/2006">
          <mc:Choice Requires="x14">
            <control shapeId="48672" r:id="rId547" name="Group Box 544">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3" r:id="rId548" name="Group Box 545">
              <controlPr defaultSize="0" autoFill="0" autoPict="0">
                <anchor moveWithCells="1">
                  <from>
                    <xdr:col>2</xdr:col>
                    <xdr:colOff>3752850</xdr:colOff>
                    <xdr:row>16</xdr:row>
                    <xdr:rowOff>57150</xdr:rowOff>
                  </from>
                  <to>
                    <xdr:col>5</xdr:col>
                    <xdr:colOff>361950</xdr:colOff>
                    <xdr:row>18</xdr:row>
                    <xdr:rowOff>28575</xdr:rowOff>
                  </to>
                </anchor>
              </controlPr>
            </control>
          </mc:Choice>
        </mc:AlternateContent>
        <mc:AlternateContent xmlns:mc="http://schemas.openxmlformats.org/markup-compatibility/2006">
          <mc:Choice Requires="x14">
            <control shapeId="48674" r:id="rId549" name="Group Box 546">
              <controlPr defaultSize="0" autoFill="0" autoPict="0">
                <anchor moveWithCells="1">
                  <from>
                    <xdr:col>2</xdr:col>
                    <xdr:colOff>3810000</xdr:colOff>
                    <xdr:row>16</xdr:row>
                    <xdr:rowOff>161925</xdr:rowOff>
                  </from>
                  <to>
                    <xdr:col>5</xdr:col>
                    <xdr:colOff>352425</xdr:colOff>
                    <xdr:row>18</xdr:row>
                    <xdr:rowOff>57150</xdr:rowOff>
                  </to>
                </anchor>
              </controlPr>
            </control>
          </mc:Choice>
        </mc:AlternateContent>
        <mc:AlternateContent xmlns:mc="http://schemas.openxmlformats.org/markup-compatibility/2006">
          <mc:Choice Requires="x14">
            <control shapeId="48675" r:id="rId550" name="Group Box 547">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6" r:id="rId551" name="Group Box 548">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7" r:id="rId552" name="Group Box 549">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8678" r:id="rId553" name="Group Box 550">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79" r:id="rId554" name="Group Box 551">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0" r:id="rId555" name="Group Box 552">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8681" r:id="rId556" name="Group Box 553">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8682" r:id="rId557" name="Group Box 554">
              <controlPr defaultSize="0" autoFill="0" autoPict="0">
                <anchor moveWithCells="1">
                  <from>
                    <xdr:col>2</xdr:col>
                    <xdr:colOff>3648075</xdr:colOff>
                    <xdr:row>17</xdr:row>
                    <xdr:rowOff>171450</xdr:rowOff>
                  </from>
                  <to>
                    <xdr:col>5</xdr:col>
                    <xdr:colOff>657225</xdr:colOff>
                    <xdr:row>19</xdr:row>
                    <xdr:rowOff>85725</xdr:rowOff>
                  </to>
                </anchor>
              </controlPr>
            </control>
          </mc:Choice>
        </mc:AlternateContent>
        <mc:AlternateContent xmlns:mc="http://schemas.openxmlformats.org/markup-compatibility/2006">
          <mc:Choice Requires="x14">
            <control shapeId="48683" r:id="rId558" name="Group Box 555">
              <controlPr defaultSize="0" autoFill="0" autoPict="0">
                <anchor moveWithCells="1">
                  <from>
                    <xdr:col>2</xdr:col>
                    <xdr:colOff>3790950</xdr:colOff>
                    <xdr:row>17</xdr:row>
                    <xdr:rowOff>0</xdr:rowOff>
                  </from>
                  <to>
                    <xdr:col>5</xdr:col>
                    <xdr:colOff>257175</xdr:colOff>
                    <xdr:row>18</xdr:row>
                    <xdr:rowOff>95250</xdr:rowOff>
                  </to>
                </anchor>
              </controlPr>
            </control>
          </mc:Choice>
        </mc:AlternateContent>
        <mc:AlternateContent xmlns:mc="http://schemas.openxmlformats.org/markup-compatibility/2006">
          <mc:Choice Requires="x14">
            <control shapeId="48684" r:id="rId559" name="Group Box 556">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5" r:id="rId560" name="Group Box 557">
              <controlPr defaultSize="0" autoFill="0" autoPict="0">
                <anchor moveWithCells="1">
                  <from>
                    <xdr:col>2</xdr:col>
                    <xdr:colOff>3752850</xdr:colOff>
                    <xdr:row>17</xdr:row>
                    <xdr:rowOff>57150</xdr:rowOff>
                  </from>
                  <to>
                    <xdr:col>5</xdr:col>
                    <xdr:colOff>361950</xdr:colOff>
                    <xdr:row>19</xdr:row>
                    <xdr:rowOff>28575</xdr:rowOff>
                  </to>
                </anchor>
              </controlPr>
            </control>
          </mc:Choice>
        </mc:AlternateContent>
        <mc:AlternateContent xmlns:mc="http://schemas.openxmlformats.org/markup-compatibility/2006">
          <mc:Choice Requires="x14">
            <control shapeId="48686" r:id="rId561" name="Group Box 558">
              <controlPr defaultSize="0" autoFill="0" autoPict="0">
                <anchor moveWithCells="1">
                  <from>
                    <xdr:col>2</xdr:col>
                    <xdr:colOff>3810000</xdr:colOff>
                    <xdr:row>17</xdr:row>
                    <xdr:rowOff>161925</xdr:rowOff>
                  </from>
                  <to>
                    <xdr:col>5</xdr:col>
                    <xdr:colOff>352425</xdr:colOff>
                    <xdr:row>19</xdr:row>
                    <xdr:rowOff>57150</xdr:rowOff>
                  </to>
                </anchor>
              </controlPr>
            </control>
          </mc:Choice>
        </mc:AlternateContent>
        <mc:AlternateContent xmlns:mc="http://schemas.openxmlformats.org/markup-compatibility/2006">
          <mc:Choice Requires="x14">
            <control shapeId="48687" r:id="rId562" name="Group Box 559">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8" r:id="rId563" name="Group Box 560">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89" r:id="rId564" name="Group Box 561">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8690" r:id="rId565" name="Group Box 562">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91" r:id="rId566" name="Group Box 563">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692" r:id="rId567" name="Group Box 564">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8693" r:id="rId568" name="Group Box 565">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8694" r:id="rId569" name="Group Box 566">
              <controlPr defaultSize="0" autoFill="0" autoPict="0">
                <anchor moveWithCells="1">
                  <from>
                    <xdr:col>2</xdr:col>
                    <xdr:colOff>3648075</xdr:colOff>
                    <xdr:row>18</xdr:row>
                    <xdr:rowOff>171450</xdr:rowOff>
                  </from>
                  <to>
                    <xdr:col>5</xdr:col>
                    <xdr:colOff>657225</xdr:colOff>
                    <xdr:row>20</xdr:row>
                    <xdr:rowOff>85725</xdr:rowOff>
                  </to>
                </anchor>
              </controlPr>
            </control>
          </mc:Choice>
        </mc:AlternateContent>
        <mc:AlternateContent xmlns:mc="http://schemas.openxmlformats.org/markup-compatibility/2006">
          <mc:Choice Requires="x14">
            <control shapeId="48695" r:id="rId570" name="Group Box 567">
              <controlPr defaultSize="0" autoFill="0" autoPict="0">
                <anchor moveWithCells="1">
                  <from>
                    <xdr:col>2</xdr:col>
                    <xdr:colOff>3790950</xdr:colOff>
                    <xdr:row>18</xdr:row>
                    <xdr:rowOff>0</xdr:rowOff>
                  </from>
                  <to>
                    <xdr:col>5</xdr:col>
                    <xdr:colOff>257175</xdr:colOff>
                    <xdr:row>19</xdr:row>
                    <xdr:rowOff>95250</xdr:rowOff>
                  </to>
                </anchor>
              </controlPr>
            </control>
          </mc:Choice>
        </mc:AlternateContent>
        <mc:AlternateContent xmlns:mc="http://schemas.openxmlformats.org/markup-compatibility/2006">
          <mc:Choice Requires="x14">
            <control shapeId="48696" r:id="rId571" name="Group Box 568">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697" r:id="rId572" name="Group Box 569">
              <controlPr defaultSize="0" autoFill="0" autoPict="0">
                <anchor moveWithCells="1">
                  <from>
                    <xdr:col>2</xdr:col>
                    <xdr:colOff>3752850</xdr:colOff>
                    <xdr:row>18</xdr:row>
                    <xdr:rowOff>57150</xdr:rowOff>
                  </from>
                  <to>
                    <xdr:col>5</xdr:col>
                    <xdr:colOff>361950</xdr:colOff>
                    <xdr:row>20</xdr:row>
                    <xdr:rowOff>28575</xdr:rowOff>
                  </to>
                </anchor>
              </controlPr>
            </control>
          </mc:Choice>
        </mc:AlternateContent>
        <mc:AlternateContent xmlns:mc="http://schemas.openxmlformats.org/markup-compatibility/2006">
          <mc:Choice Requires="x14">
            <control shapeId="48698" r:id="rId573" name="Group Box 570">
              <controlPr defaultSize="0" autoFill="0" autoPict="0">
                <anchor moveWithCells="1">
                  <from>
                    <xdr:col>2</xdr:col>
                    <xdr:colOff>3810000</xdr:colOff>
                    <xdr:row>18</xdr:row>
                    <xdr:rowOff>161925</xdr:rowOff>
                  </from>
                  <to>
                    <xdr:col>5</xdr:col>
                    <xdr:colOff>352425</xdr:colOff>
                    <xdr:row>20</xdr:row>
                    <xdr:rowOff>57150</xdr:rowOff>
                  </to>
                </anchor>
              </controlPr>
            </control>
          </mc:Choice>
        </mc:AlternateContent>
        <mc:AlternateContent xmlns:mc="http://schemas.openxmlformats.org/markup-compatibility/2006">
          <mc:Choice Requires="x14">
            <control shapeId="48699" r:id="rId574" name="Group Box 571">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700" r:id="rId575" name="Group Box 572">
              <controlPr defaultSize="0" autoFill="0" autoPict="0">
                <anchor moveWithCells="1">
                  <from>
                    <xdr:col>2</xdr:col>
                    <xdr:colOff>3790950</xdr:colOff>
                    <xdr:row>19</xdr:row>
                    <xdr:rowOff>0</xdr:rowOff>
                  </from>
                  <to>
                    <xdr:col>5</xdr:col>
                    <xdr:colOff>257175</xdr:colOff>
                    <xdr:row>20</xdr:row>
                    <xdr:rowOff>95250</xdr:rowOff>
                  </to>
                </anchor>
              </controlPr>
            </control>
          </mc:Choice>
        </mc:AlternateContent>
        <mc:AlternateContent xmlns:mc="http://schemas.openxmlformats.org/markup-compatibility/2006">
          <mc:Choice Requires="x14">
            <control shapeId="48701" r:id="rId576" name="Group Box 573">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8702" r:id="rId577" name="Group Box 574">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703" r:id="rId578" name="Group Box 575">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04" r:id="rId579" name="Group Box 576">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8705" r:id="rId580" name="Group Box 577">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8706" r:id="rId581" name="Group Box 578">
              <controlPr defaultSize="0" autoFill="0" autoPict="0">
                <anchor moveWithCells="1">
                  <from>
                    <xdr:col>2</xdr:col>
                    <xdr:colOff>3648075</xdr:colOff>
                    <xdr:row>20</xdr:row>
                    <xdr:rowOff>171450</xdr:rowOff>
                  </from>
                  <to>
                    <xdr:col>5</xdr:col>
                    <xdr:colOff>657225</xdr:colOff>
                    <xdr:row>22</xdr:row>
                    <xdr:rowOff>85725</xdr:rowOff>
                  </to>
                </anchor>
              </controlPr>
            </control>
          </mc:Choice>
        </mc:AlternateContent>
        <mc:AlternateContent xmlns:mc="http://schemas.openxmlformats.org/markup-compatibility/2006">
          <mc:Choice Requires="x14">
            <control shapeId="48707" r:id="rId582" name="Group Box 579">
              <controlPr defaultSize="0" autoFill="0" autoPict="0">
                <anchor moveWithCells="1">
                  <from>
                    <xdr:col>2</xdr:col>
                    <xdr:colOff>3790950</xdr:colOff>
                    <xdr:row>20</xdr:row>
                    <xdr:rowOff>0</xdr:rowOff>
                  </from>
                  <to>
                    <xdr:col>5</xdr:col>
                    <xdr:colOff>257175</xdr:colOff>
                    <xdr:row>21</xdr:row>
                    <xdr:rowOff>95250</xdr:rowOff>
                  </to>
                </anchor>
              </controlPr>
            </control>
          </mc:Choice>
        </mc:AlternateContent>
        <mc:AlternateContent xmlns:mc="http://schemas.openxmlformats.org/markup-compatibility/2006">
          <mc:Choice Requires="x14">
            <control shapeId="48708" r:id="rId583" name="Group Box 580">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09" r:id="rId584" name="Group Box 581">
              <controlPr defaultSize="0" autoFill="0" autoPict="0">
                <anchor moveWithCells="1">
                  <from>
                    <xdr:col>2</xdr:col>
                    <xdr:colOff>3752850</xdr:colOff>
                    <xdr:row>20</xdr:row>
                    <xdr:rowOff>57150</xdr:rowOff>
                  </from>
                  <to>
                    <xdr:col>5</xdr:col>
                    <xdr:colOff>361950</xdr:colOff>
                    <xdr:row>22</xdr:row>
                    <xdr:rowOff>28575</xdr:rowOff>
                  </to>
                </anchor>
              </controlPr>
            </control>
          </mc:Choice>
        </mc:AlternateContent>
        <mc:AlternateContent xmlns:mc="http://schemas.openxmlformats.org/markup-compatibility/2006">
          <mc:Choice Requires="x14">
            <control shapeId="48710" r:id="rId585" name="Group Box 582">
              <controlPr defaultSize="0" autoFill="0" autoPict="0">
                <anchor moveWithCells="1">
                  <from>
                    <xdr:col>2</xdr:col>
                    <xdr:colOff>3810000</xdr:colOff>
                    <xdr:row>20</xdr:row>
                    <xdr:rowOff>161925</xdr:rowOff>
                  </from>
                  <to>
                    <xdr:col>5</xdr:col>
                    <xdr:colOff>352425</xdr:colOff>
                    <xdr:row>22</xdr:row>
                    <xdr:rowOff>57150</xdr:rowOff>
                  </to>
                </anchor>
              </controlPr>
            </control>
          </mc:Choice>
        </mc:AlternateContent>
        <mc:AlternateContent xmlns:mc="http://schemas.openxmlformats.org/markup-compatibility/2006">
          <mc:Choice Requires="x14">
            <control shapeId="48711" r:id="rId586" name="Group Box 583">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12" r:id="rId587" name="Group Box 584">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13" r:id="rId588" name="Group Box 585">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8714" r:id="rId589" name="Group Box 586">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15" r:id="rId590" name="Group Box 587">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16" r:id="rId591" name="Group Box 588">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8717" r:id="rId592" name="Group Box 589">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8718" r:id="rId593" name="Group Box 590">
              <controlPr defaultSize="0" autoFill="0" autoPict="0">
                <anchor moveWithCells="1">
                  <from>
                    <xdr:col>2</xdr:col>
                    <xdr:colOff>3648075</xdr:colOff>
                    <xdr:row>21</xdr:row>
                    <xdr:rowOff>171450</xdr:rowOff>
                  </from>
                  <to>
                    <xdr:col>5</xdr:col>
                    <xdr:colOff>657225</xdr:colOff>
                    <xdr:row>23</xdr:row>
                    <xdr:rowOff>85725</xdr:rowOff>
                  </to>
                </anchor>
              </controlPr>
            </control>
          </mc:Choice>
        </mc:AlternateContent>
        <mc:AlternateContent xmlns:mc="http://schemas.openxmlformats.org/markup-compatibility/2006">
          <mc:Choice Requires="x14">
            <control shapeId="48719" r:id="rId594" name="Group Box 591">
              <controlPr defaultSize="0" autoFill="0" autoPict="0">
                <anchor moveWithCells="1">
                  <from>
                    <xdr:col>2</xdr:col>
                    <xdr:colOff>3790950</xdr:colOff>
                    <xdr:row>21</xdr:row>
                    <xdr:rowOff>0</xdr:rowOff>
                  </from>
                  <to>
                    <xdr:col>5</xdr:col>
                    <xdr:colOff>257175</xdr:colOff>
                    <xdr:row>22</xdr:row>
                    <xdr:rowOff>95250</xdr:rowOff>
                  </to>
                </anchor>
              </controlPr>
            </control>
          </mc:Choice>
        </mc:AlternateContent>
        <mc:AlternateContent xmlns:mc="http://schemas.openxmlformats.org/markup-compatibility/2006">
          <mc:Choice Requires="x14">
            <control shapeId="48720" r:id="rId595" name="Group Box 592">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21" r:id="rId596" name="Group Box 593">
              <controlPr defaultSize="0" autoFill="0" autoPict="0">
                <anchor moveWithCells="1">
                  <from>
                    <xdr:col>2</xdr:col>
                    <xdr:colOff>3752850</xdr:colOff>
                    <xdr:row>21</xdr:row>
                    <xdr:rowOff>57150</xdr:rowOff>
                  </from>
                  <to>
                    <xdr:col>5</xdr:col>
                    <xdr:colOff>361950</xdr:colOff>
                    <xdr:row>23</xdr:row>
                    <xdr:rowOff>28575</xdr:rowOff>
                  </to>
                </anchor>
              </controlPr>
            </control>
          </mc:Choice>
        </mc:AlternateContent>
        <mc:AlternateContent xmlns:mc="http://schemas.openxmlformats.org/markup-compatibility/2006">
          <mc:Choice Requires="x14">
            <control shapeId="48722" r:id="rId597" name="Group Box 594">
              <controlPr defaultSize="0" autoFill="0" autoPict="0">
                <anchor moveWithCells="1">
                  <from>
                    <xdr:col>2</xdr:col>
                    <xdr:colOff>3810000</xdr:colOff>
                    <xdr:row>21</xdr:row>
                    <xdr:rowOff>161925</xdr:rowOff>
                  </from>
                  <to>
                    <xdr:col>5</xdr:col>
                    <xdr:colOff>352425</xdr:colOff>
                    <xdr:row>23</xdr:row>
                    <xdr:rowOff>57150</xdr:rowOff>
                  </to>
                </anchor>
              </controlPr>
            </control>
          </mc:Choice>
        </mc:AlternateContent>
        <mc:AlternateContent xmlns:mc="http://schemas.openxmlformats.org/markup-compatibility/2006">
          <mc:Choice Requires="x14">
            <control shapeId="48723" r:id="rId598" name="Group Box 595">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24" r:id="rId599" name="Group Box 596">
              <controlPr defaultSize="0" autoFill="0" autoPict="0">
                <anchor moveWithCells="1">
                  <from>
                    <xdr:col>2</xdr:col>
                    <xdr:colOff>3790950</xdr:colOff>
                    <xdr:row>22</xdr:row>
                    <xdr:rowOff>0</xdr:rowOff>
                  </from>
                  <to>
                    <xdr:col>5</xdr:col>
                    <xdr:colOff>257175</xdr:colOff>
                    <xdr:row>23</xdr:row>
                    <xdr:rowOff>95250</xdr:rowOff>
                  </to>
                </anchor>
              </controlPr>
            </control>
          </mc:Choice>
        </mc:AlternateContent>
        <mc:AlternateContent xmlns:mc="http://schemas.openxmlformats.org/markup-compatibility/2006">
          <mc:Choice Requires="x14">
            <control shapeId="48725" r:id="rId600" name="Group Box 597">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8726" r:id="rId601" name="Group Box 598">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8727" r:id="rId602" name="Group Box 599">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28" r:id="rId603" name="Group Box 600">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8729" r:id="rId604" name="Group Box 601">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8730" r:id="rId605" name="Group Box 602">
              <controlPr defaultSize="0" autoFill="0" autoPict="0">
                <anchor moveWithCells="1">
                  <from>
                    <xdr:col>2</xdr:col>
                    <xdr:colOff>3648075</xdr:colOff>
                    <xdr:row>23</xdr:row>
                    <xdr:rowOff>171450</xdr:rowOff>
                  </from>
                  <to>
                    <xdr:col>5</xdr:col>
                    <xdr:colOff>657225</xdr:colOff>
                    <xdr:row>25</xdr:row>
                    <xdr:rowOff>85725</xdr:rowOff>
                  </to>
                </anchor>
              </controlPr>
            </control>
          </mc:Choice>
        </mc:AlternateContent>
        <mc:AlternateContent xmlns:mc="http://schemas.openxmlformats.org/markup-compatibility/2006">
          <mc:Choice Requires="x14">
            <control shapeId="48731" r:id="rId606" name="Group Box 603">
              <controlPr defaultSize="0" autoFill="0" autoPict="0">
                <anchor moveWithCells="1">
                  <from>
                    <xdr:col>2</xdr:col>
                    <xdr:colOff>3790950</xdr:colOff>
                    <xdr:row>23</xdr:row>
                    <xdr:rowOff>0</xdr:rowOff>
                  </from>
                  <to>
                    <xdr:col>5</xdr:col>
                    <xdr:colOff>257175</xdr:colOff>
                    <xdr:row>24</xdr:row>
                    <xdr:rowOff>95250</xdr:rowOff>
                  </to>
                </anchor>
              </controlPr>
            </control>
          </mc:Choice>
        </mc:AlternateContent>
        <mc:AlternateContent xmlns:mc="http://schemas.openxmlformats.org/markup-compatibility/2006">
          <mc:Choice Requires="x14">
            <control shapeId="48732" r:id="rId607" name="Group Box 604">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3" r:id="rId608" name="Group Box 605">
              <controlPr defaultSize="0" autoFill="0" autoPict="0">
                <anchor moveWithCells="1">
                  <from>
                    <xdr:col>2</xdr:col>
                    <xdr:colOff>3752850</xdr:colOff>
                    <xdr:row>23</xdr:row>
                    <xdr:rowOff>57150</xdr:rowOff>
                  </from>
                  <to>
                    <xdr:col>5</xdr:col>
                    <xdr:colOff>361950</xdr:colOff>
                    <xdr:row>25</xdr:row>
                    <xdr:rowOff>28575</xdr:rowOff>
                  </to>
                </anchor>
              </controlPr>
            </control>
          </mc:Choice>
        </mc:AlternateContent>
        <mc:AlternateContent xmlns:mc="http://schemas.openxmlformats.org/markup-compatibility/2006">
          <mc:Choice Requires="x14">
            <control shapeId="48734" r:id="rId609" name="Group Box 606">
              <controlPr defaultSize="0" autoFill="0" autoPict="0">
                <anchor moveWithCells="1">
                  <from>
                    <xdr:col>2</xdr:col>
                    <xdr:colOff>3810000</xdr:colOff>
                    <xdr:row>23</xdr:row>
                    <xdr:rowOff>161925</xdr:rowOff>
                  </from>
                  <to>
                    <xdr:col>5</xdr:col>
                    <xdr:colOff>352425</xdr:colOff>
                    <xdr:row>25</xdr:row>
                    <xdr:rowOff>57150</xdr:rowOff>
                  </to>
                </anchor>
              </controlPr>
            </control>
          </mc:Choice>
        </mc:AlternateContent>
        <mc:AlternateContent xmlns:mc="http://schemas.openxmlformats.org/markup-compatibility/2006">
          <mc:Choice Requires="x14">
            <control shapeId="48735" r:id="rId610" name="Group Box 607">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6" r:id="rId611" name="Group Box 608">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7" r:id="rId612" name="Group Box 609">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8738" r:id="rId613" name="Group Box 610">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39" r:id="rId614" name="Group Box 611">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0" r:id="rId615" name="Group Box 612">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8741" r:id="rId616" name="Group Box 613">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8742" r:id="rId617" name="Group Box 614">
              <controlPr defaultSize="0" autoFill="0" autoPict="0">
                <anchor moveWithCells="1">
                  <from>
                    <xdr:col>2</xdr:col>
                    <xdr:colOff>3648075</xdr:colOff>
                    <xdr:row>24</xdr:row>
                    <xdr:rowOff>171450</xdr:rowOff>
                  </from>
                  <to>
                    <xdr:col>5</xdr:col>
                    <xdr:colOff>657225</xdr:colOff>
                    <xdr:row>26</xdr:row>
                    <xdr:rowOff>85725</xdr:rowOff>
                  </to>
                </anchor>
              </controlPr>
            </control>
          </mc:Choice>
        </mc:AlternateContent>
        <mc:AlternateContent xmlns:mc="http://schemas.openxmlformats.org/markup-compatibility/2006">
          <mc:Choice Requires="x14">
            <control shapeId="48743" r:id="rId618" name="Group Box 615">
              <controlPr defaultSize="0" autoFill="0" autoPict="0">
                <anchor moveWithCells="1">
                  <from>
                    <xdr:col>2</xdr:col>
                    <xdr:colOff>3790950</xdr:colOff>
                    <xdr:row>24</xdr:row>
                    <xdr:rowOff>0</xdr:rowOff>
                  </from>
                  <to>
                    <xdr:col>5</xdr:col>
                    <xdr:colOff>257175</xdr:colOff>
                    <xdr:row>25</xdr:row>
                    <xdr:rowOff>95250</xdr:rowOff>
                  </to>
                </anchor>
              </controlPr>
            </control>
          </mc:Choice>
        </mc:AlternateContent>
        <mc:AlternateContent xmlns:mc="http://schemas.openxmlformats.org/markup-compatibility/2006">
          <mc:Choice Requires="x14">
            <control shapeId="48744" r:id="rId619" name="Group Box 616">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5" r:id="rId620" name="Group Box 617">
              <controlPr defaultSize="0" autoFill="0" autoPict="0">
                <anchor moveWithCells="1">
                  <from>
                    <xdr:col>2</xdr:col>
                    <xdr:colOff>3752850</xdr:colOff>
                    <xdr:row>24</xdr:row>
                    <xdr:rowOff>57150</xdr:rowOff>
                  </from>
                  <to>
                    <xdr:col>5</xdr:col>
                    <xdr:colOff>361950</xdr:colOff>
                    <xdr:row>26</xdr:row>
                    <xdr:rowOff>28575</xdr:rowOff>
                  </to>
                </anchor>
              </controlPr>
            </control>
          </mc:Choice>
        </mc:AlternateContent>
        <mc:AlternateContent xmlns:mc="http://schemas.openxmlformats.org/markup-compatibility/2006">
          <mc:Choice Requires="x14">
            <control shapeId="48746" r:id="rId621" name="Group Box 618">
              <controlPr defaultSize="0" autoFill="0" autoPict="0">
                <anchor moveWithCells="1">
                  <from>
                    <xdr:col>2</xdr:col>
                    <xdr:colOff>3810000</xdr:colOff>
                    <xdr:row>24</xdr:row>
                    <xdr:rowOff>161925</xdr:rowOff>
                  </from>
                  <to>
                    <xdr:col>5</xdr:col>
                    <xdr:colOff>352425</xdr:colOff>
                    <xdr:row>26</xdr:row>
                    <xdr:rowOff>57150</xdr:rowOff>
                  </to>
                </anchor>
              </controlPr>
            </control>
          </mc:Choice>
        </mc:AlternateContent>
        <mc:AlternateContent xmlns:mc="http://schemas.openxmlformats.org/markup-compatibility/2006">
          <mc:Choice Requires="x14">
            <control shapeId="48747" r:id="rId622" name="Group Box 619">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8" r:id="rId623" name="Group Box 620">
              <controlPr defaultSize="0" autoFill="0" autoPict="0">
                <anchor moveWithCells="1">
                  <from>
                    <xdr:col>2</xdr:col>
                    <xdr:colOff>3790950</xdr:colOff>
                    <xdr:row>25</xdr:row>
                    <xdr:rowOff>0</xdr:rowOff>
                  </from>
                  <to>
                    <xdr:col>5</xdr:col>
                    <xdr:colOff>257175</xdr:colOff>
                    <xdr:row>26</xdr:row>
                    <xdr:rowOff>95250</xdr:rowOff>
                  </to>
                </anchor>
              </controlPr>
            </control>
          </mc:Choice>
        </mc:AlternateContent>
        <mc:AlternateContent xmlns:mc="http://schemas.openxmlformats.org/markup-compatibility/2006">
          <mc:Choice Requires="x14">
            <control shapeId="48749" r:id="rId624" name="Group Box 621">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8750" r:id="rId625" name="Group Box 622">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8751" r:id="rId626" name="Group Box 623">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52" r:id="rId627" name="Group Box 624">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8753" r:id="rId628" name="Group Box 625">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8754" r:id="rId629" name="Group Box 626">
              <controlPr defaultSize="0" autoFill="0" autoPict="0">
                <anchor moveWithCells="1">
                  <from>
                    <xdr:col>2</xdr:col>
                    <xdr:colOff>3648075</xdr:colOff>
                    <xdr:row>27</xdr:row>
                    <xdr:rowOff>171450</xdr:rowOff>
                  </from>
                  <to>
                    <xdr:col>5</xdr:col>
                    <xdr:colOff>657225</xdr:colOff>
                    <xdr:row>29</xdr:row>
                    <xdr:rowOff>85725</xdr:rowOff>
                  </to>
                </anchor>
              </controlPr>
            </control>
          </mc:Choice>
        </mc:AlternateContent>
        <mc:AlternateContent xmlns:mc="http://schemas.openxmlformats.org/markup-compatibility/2006">
          <mc:Choice Requires="x14">
            <control shapeId="48755" r:id="rId630" name="Group Box 627">
              <controlPr defaultSize="0" autoFill="0" autoPict="0">
                <anchor moveWithCells="1">
                  <from>
                    <xdr:col>2</xdr:col>
                    <xdr:colOff>3790950</xdr:colOff>
                    <xdr:row>27</xdr:row>
                    <xdr:rowOff>0</xdr:rowOff>
                  </from>
                  <to>
                    <xdr:col>5</xdr:col>
                    <xdr:colOff>257175</xdr:colOff>
                    <xdr:row>28</xdr:row>
                    <xdr:rowOff>95250</xdr:rowOff>
                  </to>
                </anchor>
              </controlPr>
            </control>
          </mc:Choice>
        </mc:AlternateContent>
        <mc:AlternateContent xmlns:mc="http://schemas.openxmlformats.org/markup-compatibility/2006">
          <mc:Choice Requires="x14">
            <control shapeId="48756" r:id="rId631" name="Group Box 628">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57" r:id="rId632" name="Group Box 629">
              <controlPr defaultSize="0" autoFill="0" autoPict="0">
                <anchor moveWithCells="1">
                  <from>
                    <xdr:col>2</xdr:col>
                    <xdr:colOff>3752850</xdr:colOff>
                    <xdr:row>27</xdr:row>
                    <xdr:rowOff>57150</xdr:rowOff>
                  </from>
                  <to>
                    <xdr:col>5</xdr:col>
                    <xdr:colOff>361950</xdr:colOff>
                    <xdr:row>29</xdr:row>
                    <xdr:rowOff>28575</xdr:rowOff>
                  </to>
                </anchor>
              </controlPr>
            </control>
          </mc:Choice>
        </mc:AlternateContent>
        <mc:AlternateContent xmlns:mc="http://schemas.openxmlformats.org/markup-compatibility/2006">
          <mc:Choice Requires="x14">
            <control shapeId="48758" r:id="rId633" name="Group Box 630">
              <controlPr defaultSize="0" autoFill="0" autoPict="0">
                <anchor moveWithCells="1">
                  <from>
                    <xdr:col>2</xdr:col>
                    <xdr:colOff>3810000</xdr:colOff>
                    <xdr:row>27</xdr:row>
                    <xdr:rowOff>161925</xdr:rowOff>
                  </from>
                  <to>
                    <xdr:col>5</xdr:col>
                    <xdr:colOff>352425</xdr:colOff>
                    <xdr:row>29</xdr:row>
                    <xdr:rowOff>57150</xdr:rowOff>
                  </to>
                </anchor>
              </controlPr>
            </control>
          </mc:Choice>
        </mc:AlternateContent>
        <mc:AlternateContent xmlns:mc="http://schemas.openxmlformats.org/markup-compatibility/2006">
          <mc:Choice Requires="x14">
            <control shapeId="48759" r:id="rId634" name="Group Box 631">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0" r:id="rId635" name="Group Box 632">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1" r:id="rId636" name="Group Box 633">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8762" r:id="rId637" name="Group Box 634">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3" r:id="rId638" name="Group Box 635">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64" r:id="rId639" name="Group Box 636">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8765" r:id="rId640" name="Group Box 637">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8766" r:id="rId641" name="Group Box 638">
              <controlPr defaultSize="0" autoFill="0" autoPict="0">
                <anchor moveWithCells="1">
                  <from>
                    <xdr:col>2</xdr:col>
                    <xdr:colOff>3648075</xdr:colOff>
                    <xdr:row>28</xdr:row>
                    <xdr:rowOff>171450</xdr:rowOff>
                  </from>
                  <to>
                    <xdr:col>5</xdr:col>
                    <xdr:colOff>657225</xdr:colOff>
                    <xdr:row>30</xdr:row>
                    <xdr:rowOff>85725</xdr:rowOff>
                  </to>
                </anchor>
              </controlPr>
            </control>
          </mc:Choice>
        </mc:AlternateContent>
        <mc:AlternateContent xmlns:mc="http://schemas.openxmlformats.org/markup-compatibility/2006">
          <mc:Choice Requires="x14">
            <control shapeId="48767" r:id="rId642" name="Group Box 639">
              <controlPr defaultSize="0" autoFill="0" autoPict="0">
                <anchor moveWithCells="1">
                  <from>
                    <xdr:col>2</xdr:col>
                    <xdr:colOff>3790950</xdr:colOff>
                    <xdr:row>28</xdr:row>
                    <xdr:rowOff>0</xdr:rowOff>
                  </from>
                  <to>
                    <xdr:col>5</xdr:col>
                    <xdr:colOff>257175</xdr:colOff>
                    <xdr:row>29</xdr:row>
                    <xdr:rowOff>95250</xdr:rowOff>
                  </to>
                </anchor>
              </controlPr>
            </control>
          </mc:Choice>
        </mc:AlternateContent>
        <mc:AlternateContent xmlns:mc="http://schemas.openxmlformats.org/markup-compatibility/2006">
          <mc:Choice Requires="x14">
            <control shapeId="48768" r:id="rId643" name="Group Box 640">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69" r:id="rId644" name="Group Box 641">
              <controlPr defaultSize="0" autoFill="0" autoPict="0">
                <anchor moveWithCells="1">
                  <from>
                    <xdr:col>2</xdr:col>
                    <xdr:colOff>3752850</xdr:colOff>
                    <xdr:row>28</xdr:row>
                    <xdr:rowOff>57150</xdr:rowOff>
                  </from>
                  <to>
                    <xdr:col>5</xdr:col>
                    <xdr:colOff>361950</xdr:colOff>
                    <xdr:row>30</xdr:row>
                    <xdr:rowOff>28575</xdr:rowOff>
                  </to>
                </anchor>
              </controlPr>
            </control>
          </mc:Choice>
        </mc:AlternateContent>
        <mc:AlternateContent xmlns:mc="http://schemas.openxmlformats.org/markup-compatibility/2006">
          <mc:Choice Requires="x14">
            <control shapeId="48770" r:id="rId645" name="Group Box 642">
              <controlPr defaultSize="0" autoFill="0" autoPict="0">
                <anchor moveWithCells="1">
                  <from>
                    <xdr:col>2</xdr:col>
                    <xdr:colOff>3810000</xdr:colOff>
                    <xdr:row>28</xdr:row>
                    <xdr:rowOff>161925</xdr:rowOff>
                  </from>
                  <to>
                    <xdr:col>5</xdr:col>
                    <xdr:colOff>352425</xdr:colOff>
                    <xdr:row>30</xdr:row>
                    <xdr:rowOff>57150</xdr:rowOff>
                  </to>
                </anchor>
              </controlPr>
            </control>
          </mc:Choice>
        </mc:AlternateContent>
        <mc:AlternateContent xmlns:mc="http://schemas.openxmlformats.org/markup-compatibility/2006">
          <mc:Choice Requires="x14">
            <control shapeId="48771" r:id="rId646" name="Group Box 643">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72" r:id="rId647" name="Group Box 644">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73" r:id="rId648" name="Group Box 645">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8774" r:id="rId649" name="Group Box 646">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75" r:id="rId650" name="Group Box 647">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76" r:id="rId651" name="Group Box 648">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8777" r:id="rId652" name="Group Box 649">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8778" r:id="rId653" name="Group Box 650">
              <controlPr defaultSize="0" autoFill="0" autoPict="0">
                <anchor moveWithCells="1">
                  <from>
                    <xdr:col>2</xdr:col>
                    <xdr:colOff>3648075</xdr:colOff>
                    <xdr:row>29</xdr:row>
                    <xdr:rowOff>171450</xdr:rowOff>
                  </from>
                  <to>
                    <xdr:col>5</xdr:col>
                    <xdr:colOff>657225</xdr:colOff>
                    <xdr:row>31</xdr:row>
                    <xdr:rowOff>85725</xdr:rowOff>
                  </to>
                </anchor>
              </controlPr>
            </control>
          </mc:Choice>
        </mc:AlternateContent>
        <mc:AlternateContent xmlns:mc="http://schemas.openxmlformats.org/markup-compatibility/2006">
          <mc:Choice Requires="x14">
            <control shapeId="48779" r:id="rId654" name="Group Box 651">
              <controlPr defaultSize="0" autoFill="0" autoPict="0">
                <anchor moveWithCells="1">
                  <from>
                    <xdr:col>2</xdr:col>
                    <xdr:colOff>3790950</xdr:colOff>
                    <xdr:row>29</xdr:row>
                    <xdr:rowOff>0</xdr:rowOff>
                  </from>
                  <to>
                    <xdr:col>5</xdr:col>
                    <xdr:colOff>257175</xdr:colOff>
                    <xdr:row>30</xdr:row>
                    <xdr:rowOff>95250</xdr:rowOff>
                  </to>
                </anchor>
              </controlPr>
            </control>
          </mc:Choice>
        </mc:AlternateContent>
        <mc:AlternateContent xmlns:mc="http://schemas.openxmlformats.org/markup-compatibility/2006">
          <mc:Choice Requires="x14">
            <control shapeId="48780" r:id="rId655" name="Group Box 652">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81" r:id="rId656" name="Group Box 653">
              <controlPr defaultSize="0" autoFill="0" autoPict="0">
                <anchor moveWithCells="1">
                  <from>
                    <xdr:col>2</xdr:col>
                    <xdr:colOff>3752850</xdr:colOff>
                    <xdr:row>29</xdr:row>
                    <xdr:rowOff>57150</xdr:rowOff>
                  </from>
                  <to>
                    <xdr:col>5</xdr:col>
                    <xdr:colOff>361950</xdr:colOff>
                    <xdr:row>31</xdr:row>
                    <xdr:rowOff>28575</xdr:rowOff>
                  </to>
                </anchor>
              </controlPr>
            </control>
          </mc:Choice>
        </mc:AlternateContent>
        <mc:AlternateContent xmlns:mc="http://schemas.openxmlformats.org/markup-compatibility/2006">
          <mc:Choice Requires="x14">
            <control shapeId="48782" r:id="rId657" name="Group Box 654">
              <controlPr defaultSize="0" autoFill="0" autoPict="0">
                <anchor moveWithCells="1">
                  <from>
                    <xdr:col>2</xdr:col>
                    <xdr:colOff>3810000</xdr:colOff>
                    <xdr:row>29</xdr:row>
                    <xdr:rowOff>161925</xdr:rowOff>
                  </from>
                  <to>
                    <xdr:col>5</xdr:col>
                    <xdr:colOff>352425</xdr:colOff>
                    <xdr:row>31</xdr:row>
                    <xdr:rowOff>57150</xdr:rowOff>
                  </to>
                </anchor>
              </controlPr>
            </control>
          </mc:Choice>
        </mc:AlternateContent>
        <mc:AlternateContent xmlns:mc="http://schemas.openxmlformats.org/markup-compatibility/2006">
          <mc:Choice Requires="x14">
            <control shapeId="48783" r:id="rId658" name="Group Box 655">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84" r:id="rId659" name="Group Box 656">
              <controlPr defaultSize="0" autoFill="0" autoPict="0">
                <anchor moveWithCells="1">
                  <from>
                    <xdr:col>2</xdr:col>
                    <xdr:colOff>3790950</xdr:colOff>
                    <xdr:row>30</xdr:row>
                    <xdr:rowOff>0</xdr:rowOff>
                  </from>
                  <to>
                    <xdr:col>5</xdr:col>
                    <xdr:colOff>257175</xdr:colOff>
                    <xdr:row>31</xdr:row>
                    <xdr:rowOff>95250</xdr:rowOff>
                  </to>
                </anchor>
              </controlPr>
            </control>
          </mc:Choice>
        </mc:AlternateContent>
        <mc:AlternateContent xmlns:mc="http://schemas.openxmlformats.org/markup-compatibility/2006">
          <mc:Choice Requires="x14">
            <control shapeId="48785" r:id="rId660" name="Group Box 657">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8786" r:id="rId661" name="Group Box 658">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8787" r:id="rId662" name="Group Box 659">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88" r:id="rId663" name="Group Box 660">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8789" r:id="rId664" name="Group Box 661">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8790" r:id="rId665" name="Group Box 662">
              <controlPr defaultSize="0" autoFill="0" autoPict="0">
                <anchor moveWithCells="1">
                  <from>
                    <xdr:col>2</xdr:col>
                    <xdr:colOff>3648075</xdr:colOff>
                    <xdr:row>31</xdr:row>
                    <xdr:rowOff>171450</xdr:rowOff>
                  </from>
                  <to>
                    <xdr:col>5</xdr:col>
                    <xdr:colOff>657225</xdr:colOff>
                    <xdr:row>33</xdr:row>
                    <xdr:rowOff>85725</xdr:rowOff>
                  </to>
                </anchor>
              </controlPr>
            </control>
          </mc:Choice>
        </mc:AlternateContent>
        <mc:AlternateContent xmlns:mc="http://schemas.openxmlformats.org/markup-compatibility/2006">
          <mc:Choice Requires="x14">
            <control shapeId="48791" r:id="rId666" name="Group Box 663">
              <controlPr defaultSize="0" autoFill="0" autoPict="0">
                <anchor moveWithCells="1">
                  <from>
                    <xdr:col>2</xdr:col>
                    <xdr:colOff>3790950</xdr:colOff>
                    <xdr:row>31</xdr:row>
                    <xdr:rowOff>0</xdr:rowOff>
                  </from>
                  <to>
                    <xdr:col>5</xdr:col>
                    <xdr:colOff>257175</xdr:colOff>
                    <xdr:row>32</xdr:row>
                    <xdr:rowOff>95250</xdr:rowOff>
                  </to>
                </anchor>
              </controlPr>
            </control>
          </mc:Choice>
        </mc:AlternateContent>
        <mc:AlternateContent xmlns:mc="http://schemas.openxmlformats.org/markup-compatibility/2006">
          <mc:Choice Requires="x14">
            <control shapeId="48792" r:id="rId667" name="Group Box 664">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3" r:id="rId668" name="Group Box 665">
              <controlPr defaultSize="0" autoFill="0" autoPict="0">
                <anchor moveWithCells="1">
                  <from>
                    <xdr:col>2</xdr:col>
                    <xdr:colOff>3752850</xdr:colOff>
                    <xdr:row>31</xdr:row>
                    <xdr:rowOff>57150</xdr:rowOff>
                  </from>
                  <to>
                    <xdr:col>5</xdr:col>
                    <xdr:colOff>361950</xdr:colOff>
                    <xdr:row>33</xdr:row>
                    <xdr:rowOff>28575</xdr:rowOff>
                  </to>
                </anchor>
              </controlPr>
            </control>
          </mc:Choice>
        </mc:AlternateContent>
        <mc:AlternateContent xmlns:mc="http://schemas.openxmlformats.org/markup-compatibility/2006">
          <mc:Choice Requires="x14">
            <control shapeId="48794" r:id="rId669" name="Group Box 666">
              <controlPr defaultSize="0" autoFill="0" autoPict="0">
                <anchor moveWithCells="1">
                  <from>
                    <xdr:col>2</xdr:col>
                    <xdr:colOff>3810000</xdr:colOff>
                    <xdr:row>31</xdr:row>
                    <xdr:rowOff>161925</xdr:rowOff>
                  </from>
                  <to>
                    <xdr:col>5</xdr:col>
                    <xdr:colOff>352425</xdr:colOff>
                    <xdr:row>33</xdr:row>
                    <xdr:rowOff>57150</xdr:rowOff>
                  </to>
                </anchor>
              </controlPr>
            </control>
          </mc:Choice>
        </mc:AlternateContent>
        <mc:AlternateContent xmlns:mc="http://schemas.openxmlformats.org/markup-compatibility/2006">
          <mc:Choice Requires="x14">
            <control shapeId="48795" r:id="rId670" name="Group Box 667">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6" r:id="rId671" name="Group Box 668">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7" r:id="rId672" name="Group Box 669">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8798" r:id="rId673" name="Group Box 670">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799" r:id="rId674" name="Group Box 671">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0" r:id="rId675" name="Group Box 672">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8801" r:id="rId676" name="Group Box 673">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8802" r:id="rId677" name="Group Box 674">
              <controlPr defaultSize="0" autoFill="0" autoPict="0">
                <anchor moveWithCells="1">
                  <from>
                    <xdr:col>2</xdr:col>
                    <xdr:colOff>3648075</xdr:colOff>
                    <xdr:row>32</xdr:row>
                    <xdr:rowOff>171450</xdr:rowOff>
                  </from>
                  <to>
                    <xdr:col>5</xdr:col>
                    <xdr:colOff>657225</xdr:colOff>
                    <xdr:row>34</xdr:row>
                    <xdr:rowOff>85725</xdr:rowOff>
                  </to>
                </anchor>
              </controlPr>
            </control>
          </mc:Choice>
        </mc:AlternateContent>
        <mc:AlternateContent xmlns:mc="http://schemas.openxmlformats.org/markup-compatibility/2006">
          <mc:Choice Requires="x14">
            <control shapeId="48803" r:id="rId678" name="Group Box 675">
              <controlPr defaultSize="0" autoFill="0" autoPict="0">
                <anchor moveWithCells="1">
                  <from>
                    <xdr:col>2</xdr:col>
                    <xdr:colOff>3790950</xdr:colOff>
                    <xdr:row>32</xdr:row>
                    <xdr:rowOff>0</xdr:rowOff>
                  </from>
                  <to>
                    <xdr:col>5</xdr:col>
                    <xdr:colOff>257175</xdr:colOff>
                    <xdr:row>33</xdr:row>
                    <xdr:rowOff>95250</xdr:rowOff>
                  </to>
                </anchor>
              </controlPr>
            </control>
          </mc:Choice>
        </mc:AlternateContent>
        <mc:AlternateContent xmlns:mc="http://schemas.openxmlformats.org/markup-compatibility/2006">
          <mc:Choice Requires="x14">
            <control shapeId="48804" r:id="rId679" name="Group Box 676">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5" r:id="rId680" name="Group Box 677">
              <controlPr defaultSize="0" autoFill="0" autoPict="0">
                <anchor moveWithCells="1">
                  <from>
                    <xdr:col>2</xdr:col>
                    <xdr:colOff>3752850</xdr:colOff>
                    <xdr:row>32</xdr:row>
                    <xdr:rowOff>57150</xdr:rowOff>
                  </from>
                  <to>
                    <xdr:col>5</xdr:col>
                    <xdr:colOff>361950</xdr:colOff>
                    <xdr:row>34</xdr:row>
                    <xdr:rowOff>28575</xdr:rowOff>
                  </to>
                </anchor>
              </controlPr>
            </control>
          </mc:Choice>
        </mc:AlternateContent>
        <mc:AlternateContent xmlns:mc="http://schemas.openxmlformats.org/markup-compatibility/2006">
          <mc:Choice Requires="x14">
            <control shapeId="48806" r:id="rId681" name="Group Box 678">
              <controlPr defaultSize="0" autoFill="0" autoPict="0">
                <anchor moveWithCells="1">
                  <from>
                    <xdr:col>2</xdr:col>
                    <xdr:colOff>3810000</xdr:colOff>
                    <xdr:row>32</xdr:row>
                    <xdr:rowOff>161925</xdr:rowOff>
                  </from>
                  <to>
                    <xdr:col>5</xdr:col>
                    <xdr:colOff>352425</xdr:colOff>
                    <xdr:row>34</xdr:row>
                    <xdr:rowOff>57150</xdr:rowOff>
                  </to>
                </anchor>
              </controlPr>
            </control>
          </mc:Choice>
        </mc:AlternateContent>
        <mc:AlternateContent xmlns:mc="http://schemas.openxmlformats.org/markup-compatibility/2006">
          <mc:Choice Requires="x14">
            <control shapeId="48807" r:id="rId682" name="Group Box 679">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8" r:id="rId683" name="Group Box 680">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09" r:id="rId684" name="Group Box 681">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8810" r:id="rId685" name="Group Box 682">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11" r:id="rId686" name="Group Box 683">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12" r:id="rId687" name="Group Box 684">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8813" r:id="rId688" name="Group Box 685">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8814" r:id="rId689" name="Group Box 686">
              <controlPr defaultSize="0" autoFill="0" autoPict="0">
                <anchor moveWithCells="1">
                  <from>
                    <xdr:col>2</xdr:col>
                    <xdr:colOff>3648075</xdr:colOff>
                    <xdr:row>33</xdr:row>
                    <xdr:rowOff>171450</xdr:rowOff>
                  </from>
                  <to>
                    <xdr:col>5</xdr:col>
                    <xdr:colOff>657225</xdr:colOff>
                    <xdr:row>35</xdr:row>
                    <xdr:rowOff>85725</xdr:rowOff>
                  </to>
                </anchor>
              </controlPr>
            </control>
          </mc:Choice>
        </mc:AlternateContent>
        <mc:AlternateContent xmlns:mc="http://schemas.openxmlformats.org/markup-compatibility/2006">
          <mc:Choice Requires="x14">
            <control shapeId="48815" r:id="rId690" name="Group Box 687">
              <controlPr defaultSize="0" autoFill="0" autoPict="0">
                <anchor moveWithCells="1">
                  <from>
                    <xdr:col>2</xdr:col>
                    <xdr:colOff>3790950</xdr:colOff>
                    <xdr:row>33</xdr:row>
                    <xdr:rowOff>0</xdr:rowOff>
                  </from>
                  <to>
                    <xdr:col>5</xdr:col>
                    <xdr:colOff>257175</xdr:colOff>
                    <xdr:row>34</xdr:row>
                    <xdr:rowOff>95250</xdr:rowOff>
                  </to>
                </anchor>
              </controlPr>
            </control>
          </mc:Choice>
        </mc:AlternateContent>
        <mc:AlternateContent xmlns:mc="http://schemas.openxmlformats.org/markup-compatibility/2006">
          <mc:Choice Requires="x14">
            <control shapeId="48816" r:id="rId691" name="Group Box 688">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17" r:id="rId692" name="Group Box 689">
              <controlPr defaultSize="0" autoFill="0" autoPict="0">
                <anchor moveWithCells="1">
                  <from>
                    <xdr:col>2</xdr:col>
                    <xdr:colOff>3752850</xdr:colOff>
                    <xdr:row>33</xdr:row>
                    <xdr:rowOff>57150</xdr:rowOff>
                  </from>
                  <to>
                    <xdr:col>5</xdr:col>
                    <xdr:colOff>361950</xdr:colOff>
                    <xdr:row>35</xdr:row>
                    <xdr:rowOff>28575</xdr:rowOff>
                  </to>
                </anchor>
              </controlPr>
            </control>
          </mc:Choice>
        </mc:AlternateContent>
        <mc:AlternateContent xmlns:mc="http://schemas.openxmlformats.org/markup-compatibility/2006">
          <mc:Choice Requires="x14">
            <control shapeId="48818" r:id="rId693" name="Group Box 690">
              <controlPr defaultSize="0" autoFill="0" autoPict="0">
                <anchor moveWithCells="1">
                  <from>
                    <xdr:col>2</xdr:col>
                    <xdr:colOff>3810000</xdr:colOff>
                    <xdr:row>33</xdr:row>
                    <xdr:rowOff>161925</xdr:rowOff>
                  </from>
                  <to>
                    <xdr:col>5</xdr:col>
                    <xdr:colOff>352425</xdr:colOff>
                    <xdr:row>35</xdr:row>
                    <xdr:rowOff>57150</xdr:rowOff>
                  </to>
                </anchor>
              </controlPr>
            </control>
          </mc:Choice>
        </mc:AlternateContent>
        <mc:AlternateContent xmlns:mc="http://schemas.openxmlformats.org/markup-compatibility/2006">
          <mc:Choice Requires="x14">
            <control shapeId="48819" r:id="rId694" name="Group Box 691">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20" r:id="rId695" name="Group Box 692">
              <controlPr defaultSize="0" autoFill="0" autoPict="0">
                <anchor moveWithCells="1">
                  <from>
                    <xdr:col>2</xdr:col>
                    <xdr:colOff>3790950</xdr:colOff>
                    <xdr:row>34</xdr:row>
                    <xdr:rowOff>0</xdr:rowOff>
                  </from>
                  <to>
                    <xdr:col>5</xdr:col>
                    <xdr:colOff>257175</xdr:colOff>
                    <xdr:row>35</xdr:row>
                    <xdr:rowOff>95250</xdr:rowOff>
                  </to>
                </anchor>
              </controlPr>
            </control>
          </mc:Choice>
        </mc:AlternateContent>
        <mc:AlternateContent xmlns:mc="http://schemas.openxmlformats.org/markup-compatibility/2006">
          <mc:Choice Requires="x14">
            <control shapeId="48821" r:id="rId696" name="Group Box 693">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8822" r:id="rId697" name="Group Box 694">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8823" r:id="rId698" name="Group Box 695">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24" r:id="rId699" name="Group Box 696">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8825" r:id="rId700" name="Group Box 697">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8826" r:id="rId701" name="Group Box 698">
              <controlPr defaultSize="0" autoFill="0" autoPict="0">
                <anchor moveWithCells="1">
                  <from>
                    <xdr:col>2</xdr:col>
                    <xdr:colOff>3648075</xdr:colOff>
                    <xdr:row>35</xdr:row>
                    <xdr:rowOff>171450</xdr:rowOff>
                  </from>
                  <to>
                    <xdr:col>5</xdr:col>
                    <xdr:colOff>657225</xdr:colOff>
                    <xdr:row>37</xdr:row>
                    <xdr:rowOff>85725</xdr:rowOff>
                  </to>
                </anchor>
              </controlPr>
            </control>
          </mc:Choice>
        </mc:AlternateContent>
        <mc:AlternateContent xmlns:mc="http://schemas.openxmlformats.org/markup-compatibility/2006">
          <mc:Choice Requires="x14">
            <control shapeId="48827" r:id="rId702" name="Group Box 699">
              <controlPr defaultSize="0" autoFill="0" autoPict="0">
                <anchor moveWithCells="1">
                  <from>
                    <xdr:col>2</xdr:col>
                    <xdr:colOff>3790950</xdr:colOff>
                    <xdr:row>35</xdr:row>
                    <xdr:rowOff>0</xdr:rowOff>
                  </from>
                  <to>
                    <xdr:col>5</xdr:col>
                    <xdr:colOff>257175</xdr:colOff>
                    <xdr:row>36</xdr:row>
                    <xdr:rowOff>95250</xdr:rowOff>
                  </to>
                </anchor>
              </controlPr>
            </control>
          </mc:Choice>
        </mc:AlternateContent>
        <mc:AlternateContent xmlns:mc="http://schemas.openxmlformats.org/markup-compatibility/2006">
          <mc:Choice Requires="x14">
            <control shapeId="48828" r:id="rId703" name="Group Box 700">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29" r:id="rId704" name="Group Box 701">
              <controlPr defaultSize="0" autoFill="0" autoPict="0">
                <anchor moveWithCells="1">
                  <from>
                    <xdr:col>2</xdr:col>
                    <xdr:colOff>3752850</xdr:colOff>
                    <xdr:row>35</xdr:row>
                    <xdr:rowOff>57150</xdr:rowOff>
                  </from>
                  <to>
                    <xdr:col>5</xdr:col>
                    <xdr:colOff>361950</xdr:colOff>
                    <xdr:row>37</xdr:row>
                    <xdr:rowOff>28575</xdr:rowOff>
                  </to>
                </anchor>
              </controlPr>
            </control>
          </mc:Choice>
        </mc:AlternateContent>
        <mc:AlternateContent xmlns:mc="http://schemas.openxmlformats.org/markup-compatibility/2006">
          <mc:Choice Requires="x14">
            <control shapeId="48830" r:id="rId705" name="Group Box 702">
              <controlPr defaultSize="0" autoFill="0" autoPict="0">
                <anchor moveWithCells="1">
                  <from>
                    <xdr:col>2</xdr:col>
                    <xdr:colOff>3810000</xdr:colOff>
                    <xdr:row>35</xdr:row>
                    <xdr:rowOff>161925</xdr:rowOff>
                  </from>
                  <to>
                    <xdr:col>5</xdr:col>
                    <xdr:colOff>352425</xdr:colOff>
                    <xdr:row>37</xdr:row>
                    <xdr:rowOff>57150</xdr:rowOff>
                  </to>
                </anchor>
              </controlPr>
            </control>
          </mc:Choice>
        </mc:AlternateContent>
        <mc:AlternateContent xmlns:mc="http://schemas.openxmlformats.org/markup-compatibility/2006">
          <mc:Choice Requires="x14">
            <control shapeId="48831" r:id="rId706" name="Group Box 703">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32" r:id="rId707" name="Group Box 704">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33" r:id="rId708" name="Group Box 705">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8834" r:id="rId709" name="Group Box 706">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35" r:id="rId710" name="Group Box 707">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36" r:id="rId711" name="Group Box 708">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8837" r:id="rId712" name="Group Box 709">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8838" r:id="rId713" name="Group Box 710">
              <controlPr defaultSize="0" autoFill="0" autoPict="0">
                <anchor moveWithCells="1">
                  <from>
                    <xdr:col>2</xdr:col>
                    <xdr:colOff>3648075</xdr:colOff>
                    <xdr:row>36</xdr:row>
                    <xdr:rowOff>171450</xdr:rowOff>
                  </from>
                  <to>
                    <xdr:col>5</xdr:col>
                    <xdr:colOff>657225</xdr:colOff>
                    <xdr:row>38</xdr:row>
                    <xdr:rowOff>85725</xdr:rowOff>
                  </to>
                </anchor>
              </controlPr>
            </control>
          </mc:Choice>
        </mc:AlternateContent>
        <mc:AlternateContent xmlns:mc="http://schemas.openxmlformats.org/markup-compatibility/2006">
          <mc:Choice Requires="x14">
            <control shapeId="48839" r:id="rId714" name="Group Box 711">
              <controlPr defaultSize="0" autoFill="0" autoPict="0">
                <anchor moveWithCells="1">
                  <from>
                    <xdr:col>2</xdr:col>
                    <xdr:colOff>3790950</xdr:colOff>
                    <xdr:row>36</xdr:row>
                    <xdr:rowOff>0</xdr:rowOff>
                  </from>
                  <to>
                    <xdr:col>5</xdr:col>
                    <xdr:colOff>257175</xdr:colOff>
                    <xdr:row>37</xdr:row>
                    <xdr:rowOff>95250</xdr:rowOff>
                  </to>
                </anchor>
              </controlPr>
            </control>
          </mc:Choice>
        </mc:AlternateContent>
        <mc:AlternateContent xmlns:mc="http://schemas.openxmlformats.org/markup-compatibility/2006">
          <mc:Choice Requires="x14">
            <control shapeId="48840" r:id="rId715" name="Group Box 712">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1" r:id="rId716" name="Group Box 713">
              <controlPr defaultSize="0" autoFill="0" autoPict="0">
                <anchor moveWithCells="1">
                  <from>
                    <xdr:col>2</xdr:col>
                    <xdr:colOff>3752850</xdr:colOff>
                    <xdr:row>36</xdr:row>
                    <xdr:rowOff>57150</xdr:rowOff>
                  </from>
                  <to>
                    <xdr:col>5</xdr:col>
                    <xdr:colOff>361950</xdr:colOff>
                    <xdr:row>38</xdr:row>
                    <xdr:rowOff>28575</xdr:rowOff>
                  </to>
                </anchor>
              </controlPr>
            </control>
          </mc:Choice>
        </mc:AlternateContent>
        <mc:AlternateContent xmlns:mc="http://schemas.openxmlformats.org/markup-compatibility/2006">
          <mc:Choice Requires="x14">
            <control shapeId="48842" r:id="rId717" name="Group Box 714">
              <controlPr defaultSize="0" autoFill="0" autoPict="0">
                <anchor moveWithCells="1">
                  <from>
                    <xdr:col>2</xdr:col>
                    <xdr:colOff>3810000</xdr:colOff>
                    <xdr:row>36</xdr:row>
                    <xdr:rowOff>161925</xdr:rowOff>
                  </from>
                  <to>
                    <xdr:col>5</xdr:col>
                    <xdr:colOff>352425</xdr:colOff>
                    <xdr:row>38</xdr:row>
                    <xdr:rowOff>57150</xdr:rowOff>
                  </to>
                </anchor>
              </controlPr>
            </control>
          </mc:Choice>
        </mc:AlternateContent>
        <mc:AlternateContent xmlns:mc="http://schemas.openxmlformats.org/markup-compatibility/2006">
          <mc:Choice Requires="x14">
            <control shapeId="48843" r:id="rId718" name="Group Box 715">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4" r:id="rId719" name="Group Box 716">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5" r:id="rId720" name="Group Box 717">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8846" r:id="rId721" name="Group Box 718">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47" r:id="rId722" name="Group Box 719">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48" r:id="rId723" name="Group Box 720">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8849" r:id="rId724" name="Group Box 721">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8850" r:id="rId725" name="Group Box 722">
              <controlPr defaultSize="0" autoFill="0" autoPict="0">
                <anchor moveWithCells="1">
                  <from>
                    <xdr:col>2</xdr:col>
                    <xdr:colOff>3648075</xdr:colOff>
                    <xdr:row>37</xdr:row>
                    <xdr:rowOff>171450</xdr:rowOff>
                  </from>
                  <to>
                    <xdr:col>5</xdr:col>
                    <xdr:colOff>657225</xdr:colOff>
                    <xdr:row>39</xdr:row>
                    <xdr:rowOff>85725</xdr:rowOff>
                  </to>
                </anchor>
              </controlPr>
            </control>
          </mc:Choice>
        </mc:AlternateContent>
        <mc:AlternateContent xmlns:mc="http://schemas.openxmlformats.org/markup-compatibility/2006">
          <mc:Choice Requires="x14">
            <control shapeId="48851" r:id="rId726" name="Group Box 723">
              <controlPr defaultSize="0" autoFill="0" autoPict="0">
                <anchor moveWithCells="1">
                  <from>
                    <xdr:col>2</xdr:col>
                    <xdr:colOff>3790950</xdr:colOff>
                    <xdr:row>37</xdr:row>
                    <xdr:rowOff>0</xdr:rowOff>
                  </from>
                  <to>
                    <xdr:col>5</xdr:col>
                    <xdr:colOff>257175</xdr:colOff>
                    <xdr:row>38</xdr:row>
                    <xdr:rowOff>95250</xdr:rowOff>
                  </to>
                </anchor>
              </controlPr>
            </control>
          </mc:Choice>
        </mc:AlternateContent>
        <mc:AlternateContent xmlns:mc="http://schemas.openxmlformats.org/markup-compatibility/2006">
          <mc:Choice Requires="x14">
            <control shapeId="48852" r:id="rId727" name="Group Box 724">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3" r:id="rId728" name="Group Box 725">
              <controlPr defaultSize="0" autoFill="0" autoPict="0">
                <anchor moveWithCells="1">
                  <from>
                    <xdr:col>2</xdr:col>
                    <xdr:colOff>3752850</xdr:colOff>
                    <xdr:row>37</xdr:row>
                    <xdr:rowOff>57150</xdr:rowOff>
                  </from>
                  <to>
                    <xdr:col>5</xdr:col>
                    <xdr:colOff>361950</xdr:colOff>
                    <xdr:row>39</xdr:row>
                    <xdr:rowOff>28575</xdr:rowOff>
                  </to>
                </anchor>
              </controlPr>
            </control>
          </mc:Choice>
        </mc:AlternateContent>
        <mc:AlternateContent xmlns:mc="http://schemas.openxmlformats.org/markup-compatibility/2006">
          <mc:Choice Requires="x14">
            <control shapeId="48854" r:id="rId729" name="Group Box 726">
              <controlPr defaultSize="0" autoFill="0" autoPict="0">
                <anchor moveWithCells="1">
                  <from>
                    <xdr:col>2</xdr:col>
                    <xdr:colOff>3810000</xdr:colOff>
                    <xdr:row>37</xdr:row>
                    <xdr:rowOff>161925</xdr:rowOff>
                  </from>
                  <to>
                    <xdr:col>5</xdr:col>
                    <xdr:colOff>352425</xdr:colOff>
                    <xdr:row>39</xdr:row>
                    <xdr:rowOff>57150</xdr:rowOff>
                  </to>
                </anchor>
              </controlPr>
            </control>
          </mc:Choice>
        </mc:AlternateContent>
        <mc:AlternateContent xmlns:mc="http://schemas.openxmlformats.org/markup-compatibility/2006">
          <mc:Choice Requires="x14">
            <control shapeId="48855" r:id="rId730" name="Group Box 727">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6" r:id="rId731" name="Group Box 728">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7" r:id="rId732" name="Group Box 729">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8858" r:id="rId733" name="Group Box 730">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59" r:id="rId734" name="Group Box 731">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0" r:id="rId735" name="Group Box 732">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8861" r:id="rId736" name="Group Box 733">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8862" r:id="rId737" name="Group Box 734">
              <controlPr defaultSize="0" autoFill="0" autoPict="0">
                <anchor moveWithCells="1">
                  <from>
                    <xdr:col>2</xdr:col>
                    <xdr:colOff>3648075</xdr:colOff>
                    <xdr:row>38</xdr:row>
                    <xdr:rowOff>171450</xdr:rowOff>
                  </from>
                  <to>
                    <xdr:col>5</xdr:col>
                    <xdr:colOff>657225</xdr:colOff>
                    <xdr:row>40</xdr:row>
                    <xdr:rowOff>85725</xdr:rowOff>
                  </to>
                </anchor>
              </controlPr>
            </control>
          </mc:Choice>
        </mc:AlternateContent>
        <mc:AlternateContent xmlns:mc="http://schemas.openxmlformats.org/markup-compatibility/2006">
          <mc:Choice Requires="x14">
            <control shapeId="48863" r:id="rId738" name="Group Box 735">
              <controlPr defaultSize="0" autoFill="0" autoPict="0">
                <anchor moveWithCells="1">
                  <from>
                    <xdr:col>2</xdr:col>
                    <xdr:colOff>3790950</xdr:colOff>
                    <xdr:row>38</xdr:row>
                    <xdr:rowOff>0</xdr:rowOff>
                  </from>
                  <to>
                    <xdr:col>5</xdr:col>
                    <xdr:colOff>257175</xdr:colOff>
                    <xdr:row>39</xdr:row>
                    <xdr:rowOff>95250</xdr:rowOff>
                  </to>
                </anchor>
              </controlPr>
            </control>
          </mc:Choice>
        </mc:AlternateContent>
        <mc:AlternateContent xmlns:mc="http://schemas.openxmlformats.org/markup-compatibility/2006">
          <mc:Choice Requires="x14">
            <control shapeId="48864" r:id="rId739" name="Group Box 736">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5" r:id="rId740" name="Group Box 737">
              <controlPr defaultSize="0" autoFill="0" autoPict="0">
                <anchor moveWithCells="1">
                  <from>
                    <xdr:col>2</xdr:col>
                    <xdr:colOff>3752850</xdr:colOff>
                    <xdr:row>38</xdr:row>
                    <xdr:rowOff>57150</xdr:rowOff>
                  </from>
                  <to>
                    <xdr:col>5</xdr:col>
                    <xdr:colOff>361950</xdr:colOff>
                    <xdr:row>40</xdr:row>
                    <xdr:rowOff>28575</xdr:rowOff>
                  </to>
                </anchor>
              </controlPr>
            </control>
          </mc:Choice>
        </mc:AlternateContent>
        <mc:AlternateContent xmlns:mc="http://schemas.openxmlformats.org/markup-compatibility/2006">
          <mc:Choice Requires="x14">
            <control shapeId="48866" r:id="rId741" name="Group Box 738">
              <controlPr defaultSize="0" autoFill="0" autoPict="0">
                <anchor moveWithCells="1">
                  <from>
                    <xdr:col>2</xdr:col>
                    <xdr:colOff>3810000</xdr:colOff>
                    <xdr:row>38</xdr:row>
                    <xdr:rowOff>161925</xdr:rowOff>
                  </from>
                  <to>
                    <xdr:col>5</xdr:col>
                    <xdr:colOff>352425</xdr:colOff>
                    <xdr:row>40</xdr:row>
                    <xdr:rowOff>57150</xdr:rowOff>
                  </to>
                </anchor>
              </controlPr>
            </control>
          </mc:Choice>
        </mc:AlternateContent>
        <mc:AlternateContent xmlns:mc="http://schemas.openxmlformats.org/markup-compatibility/2006">
          <mc:Choice Requires="x14">
            <control shapeId="48867" r:id="rId742" name="Group Box 739">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8" r:id="rId743" name="Group Box 740">
              <controlPr defaultSize="0" autoFill="0" autoPict="0">
                <anchor moveWithCells="1">
                  <from>
                    <xdr:col>2</xdr:col>
                    <xdr:colOff>3790950</xdr:colOff>
                    <xdr:row>39</xdr:row>
                    <xdr:rowOff>0</xdr:rowOff>
                  </from>
                  <to>
                    <xdr:col>5</xdr:col>
                    <xdr:colOff>257175</xdr:colOff>
                    <xdr:row>40</xdr:row>
                    <xdr:rowOff>95250</xdr:rowOff>
                  </to>
                </anchor>
              </controlPr>
            </control>
          </mc:Choice>
        </mc:AlternateContent>
        <mc:AlternateContent xmlns:mc="http://schemas.openxmlformats.org/markup-compatibility/2006">
          <mc:Choice Requires="x14">
            <control shapeId="48869" r:id="rId744" name="Group Box 741">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8870" r:id="rId745" name="Group Box 742">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871" r:id="rId746" name="Group Box 743">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72" r:id="rId747" name="Group Box 744">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8873" r:id="rId748" name="Group Box 745">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8874" r:id="rId749" name="Group Box 746">
              <controlPr defaultSize="0" autoFill="0" autoPict="0">
                <anchor moveWithCells="1">
                  <from>
                    <xdr:col>2</xdr:col>
                    <xdr:colOff>3648075</xdr:colOff>
                    <xdr:row>40</xdr:row>
                    <xdr:rowOff>171450</xdr:rowOff>
                  </from>
                  <to>
                    <xdr:col>5</xdr:col>
                    <xdr:colOff>657225</xdr:colOff>
                    <xdr:row>42</xdr:row>
                    <xdr:rowOff>85725</xdr:rowOff>
                  </to>
                </anchor>
              </controlPr>
            </control>
          </mc:Choice>
        </mc:AlternateContent>
        <mc:AlternateContent xmlns:mc="http://schemas.openxmlformats.org/markup-compatibility/2006">
          <mc:Choice Requires="x14">
            <control shapeId="48875" r:id="rId750" name="Group Box 747">
              <controlPr defaultSize="0" autoFill="0" autoPict="0">
                <anchor moveWithCells="1">
                  <from>
                    <xdr:col>2</xdr:col>
                    <xdr:colOff>3790950</xdr:colOff>
                    <xdr:row>40</xdr:row>
                    <xdr:rowOff>0</xdr:rowOff>
                  </from>
                  <to>
                    <xdr:col>5</xdr:col>
                    <xdr:colOff>257175</xdr:colOff>
                    <xdr:row>41</xdr:row>
                    <xdr:rowOff>95250</xdr:rowOff>
                  </to>
                </anchor>
              </controlPr>
            </control>
          </mc:Choice>
        </mc:AlternateContent>
        <mc:AlternateContent xmlns:mc="http://schemas.openxmlformats.org/markup-compatibility/2006">
          <mc:Choice Requires="x14">
            <control shapeId="48876" r:id="rId751" name="Group Box 748">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77" r:id="rId752" name="Group Box 749">
              <controlPr defaultSize="0" autoFill="0" autoPict="0">
                <anchor moveWithCells="1">
                  <from>
                    <xdr:col>2</xdr:col>
                    <xdr:colOff>3752850</xdr:colOff>
                    <xdr:row>40</xdr:row>
                    <xdr:rowOff>57150</xdr:rowOff>
                  </from>
                  <to>
                    <xdr:col>5</xdr:col>
                    <xdr:colOff>361950</xdr:colOff>
                    <xdr:row>42</xdr:row>
                    <xdr:rowOff>28575</xdr:rowOff>
                  </to>
                </anchor>
              </controlPr>
            </control>
          </mc:Choice>
        </mc:AlternateContent>
        <mc:AlternateContent xmlns:mc="http://schemas.openxmlformats.org/markup-compatibility/2006">
          <mc:Choice Requires="x14">
            <control shapeId="48878" r:id="rId753" name="Group Box 750">
              <controlPr defaultSize="0" autoFill="0" autoPict="0">
                <anchor moveWithCells="1">
                  <from>
                    <xdr:col>2</xdr:col>
                    <xdr:colOff>3810000</xdr:colOff>
                    <xdr:row>40</xdr:row>
                    <xdr:rowOff>161925</xdr:rowOff>
                  </from>
                  <to>
                    <xdr:col>5</xdr:col>
                    <xdr:colOff>352425</xdr:colOff>
                    <xdr:row>42</xdr:row>
                    <xdr:rowOff>57150</xdr:rowOff>
                  </to>
                </anchor>
              </controlPr>
            </control>
          </mc:Choice>
        </mc:AlternateContent>
        <mc:AlternateContent xmlns:mc="http://schemas.openxmlformats.org/markup-compatibility/2006">
          <mc:Choice Requires="x14">
            <control shapeId="48879" r:id="rId754" name="Group Box 751">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0" r:id="rId755" name="Group Box 752">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1" r:id="rId756" name="Group Box 753">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8882" r:id="rId757" name="Group Box 754">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3" r:id="rId758" name="Group Box 755">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884" r:id="rId759" name="Group Box 756">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8885" r:id="rId760" name="Group Box 757">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8886" r:id="rId761" name="Group Box 758">
              <controlPr defaultSize="0" autoFill="0" autoPict="0">
                <anchor moveWithCells="1">
                  <from>
                    <xdr:col>2</xdr:col>
                    <xdr:colOff>3648075</xdr:colOff>
                    <xdr:row>41</xdr:row>
                    <xdr:rowOff>171450</xdr:rowOff>
                  </from>
                  <to>
                    <xdr:col>5</xdr:col>
                    <xdr:colOff>657225</xdr:colOff>
                    <xdr:row>43</xdr:row>
                    <xdr:rowOff>85725</xdr:rowOff>
                  </to>
                </anchor>
              </controlPr>
            </control>
          </mc:Choice>
        </mc:AlternateContent>
        <mc:AlternateContent xmlns:mc="http://schemas.openxmlformats.org/markup-compatibility/2006">
          <mc:Choice Requires="x14">
            <control shapeId="48887" r:id="rId762" name="Group Box 759">
              <controlPr defaultSize="0" autoFill="0" autoPict="0">
                <anchor moveWithCells="1">
                  <from>
                    <xdr:col>2</xdr:col>
                    <xdr:colOff>3790950</xdr:colOff>
                    <xdr:row>41</xdr:row>
                    <xdr:rowOff>0</xdr:rowOff>
                  </from>
                  <to>
                    <xdr:col>5</xdr:col>
                    <xdr:colOff>257175</xdr:colOff>
                    <xdr:row>42</xdr:row>
                    <xdr:rowOff>95250</xdr:rowOff>
                  </to>
                </anchor>
              </controlPr>
            </control>
          </mc:Choice>
        </mc:AlternateContent>
        <mc:AlternateContent xmlns:mc="http://schemas.openxmlformats.org/markup-compatibility/2006">
          <mc:Choice Requires="x14">
            <control shapeId="48888" r:id="rId763" name="Group Box 760">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889" r:id="rId764" name="Group Box 761">
              <controlPr defaultSize="0" autoFill="0" autoPict="0">
                <anchor moveWithCells="1">
                  <from>
                    <xdr:col>2</xdr:col>
                    <xdr:colOff>3752850</xdr:colOff>
                    <xdr:row>41</xdr:row>
                    <xdr:rowOff>57150</xdr:rowOff>
                  </from>
                  <to>
                    <xdr:col>5</xdr:col>
                    <xdr:colOff>361950</xdr:colOff>
                    <xdr:row>43</xdr:row>
                    <xdr:rowOff>28575</xdr:rowOff>
                  </to>
                </anchor>
              </controlPr>
            </control>
          </mc:Choice>
        </mc:AlternateContent>
        <mc:AlternateContent xmlns:mc="http://schemas.openxmlformats.org/markup-compatibility/2006">
          <mc:Choice Requires="x14">
            <control shapeId="48890" r:id="rId765" name="Group Box 762">
              <controlPr defaultSize="0" autoFill="0" autoPict="0">
                <anchor moveWithCells="1">
                  <from>
                    <xdr:col>2</xdr:col>
                    <xdr:colOff>3810000</xdr:colOff>
                    <xdr:row>41</xdr:row>
                    <xdr:rowOff>161925</xdr:rowOff>
                  </from>
                  <to>
                    <xdr:col>5</xdr:col>
                    <xdr:colOff>352425</xdr:colOff>
                    <xdr:row>43</xdr:row>
                    <xdr:rowOff>57150</xdr:rowOff>
                  </to>
                </anchor>
              </controlPr>
            </control>
          </mc:Choice>
        </mc:AlternateContent>
        <mc:AlternateContent xmlns:mc="http://schemas.openxmlformats.org/markup-compatibility/2006">
          <mc:Choice Requires="x14">
            <control shapeId="48891" r:id="rId766" name="Group Box 763">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mc:AlternateContent xmlns:mc="http://schemas.openxmlformats.org/markup-compatibility/2006">
          <mc:Choice Requires="x14">
            <control shapeId="48892" r:id="rId767" name="Group Box 764">
              <controlPr defaultSize="0" autoFill="0" autoPict="0">
                <anchor moveWithCells="1">
                  <from>
                    <xdr:col>2</xdr:col>
                    <xdr:colOff>3790950</xdr:colOff>
                    <xdr:row>42</xdr:row>
                    <xdr:rowOff>0</xdr:rowOff>
                  </from>
                  <to>
                    <xdr:col>5</xdr:col>
                    <xdr:colOff>257175</xdr:colOff>
                    <xdr:row>43</xdr:row>
                    <xdr:rowOff>95250</xdr:rowOff>
                  </to>
                </anchor>
              </controlPr>
            </control>
          </mc:Choice>
        </mc:AlternateContent>
      </controls>
    </mc:Choice>
  </mc:AlternateContent>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d44c8ac-039a-4195-8d49-abd72f071ad9">
      <Terms xmlns="http://schemas.microsoft.com/office/infopath/2007/PartnerControls"/>
    </lcf76f155ced4ddcb4097134ff3c332f>
    <Owner xmlns="3d44c8ac-039a-4195-8d49-abd72f071ad9">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335681FB23F374293649DDF313DF078" ma:contentTypeVersion="15" ma:contentTypeDescription="新しいドキュメントを作成します。" ma:contentTypeScope="" ma:versionID="978e7ec1a103ea4a60fed06b00413860">
  <xsd:schema xmlns:xsd="http://www.w3.org/2001/XMLSchema" xmlns:xs="http://www.w3.org/2001/XMLSchema" xmlns:p="http://schemas.microsoft.com/office/2006/metadata/properties" xmlns:ns2="3d44c8ac-039a-4195-8d49-abd72f071ad9" xmlns:ns3="263dbbe5-076b-4606-a03b-9598f5f2f35a" targetNamespace="http://schemas.microsoft.com/office/2006/metadata/properties" ma:root="true" ma:fieldsID="e5eaa71030d7b24e12caeeccd36cbe60" ns2:_="" ns3:_="">
    <xsd:import namespace="3d44c8ac-039a-4195-8d49-abd72f071ad9"/>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4c8ac-039a-4195-8d49-abd72f071ad9"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8fc2c1e1-7237-4531-8a47-eeb416e7cb1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05809C-DD40-493D-BB36-B4B959598810}">
  <ds:schemaRef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c300c720-e365-4338-b027-696103ef742f"/>
    <ds:schemaRef ds:uri="http://www.w3.org/XML/1998/namespace"/>
    <ds:schemaRef ds:uri="http://schemas.microsoft.com/office/infopath/2007/PartnerControls"/>
    <ds:schemaRef ds:uri="1a884bb5-89a1-440a-a101-b40ad2643e1d"/>
    <ds:schemaRef ds:uri="http://schemas.microsoft.com/office/2006/metadata/properties"/>
    <ds:schemaRef ds:uri="263dbbe5-076b-4606-a03b-9598f5f2f35a"/>
    <ds:schemaRef ds:uri="3d44c8ac-039a-4195-8d49-abd72f071ad9"/>
  </ds:schemaRefs>
</ds:datastoreItem>
</file>

<file path=customXml/itemProps2.xml><?xml version="1.0" encoding="utf-8"?>
<ds:datastoreItem xmlns:ds="http://schemas.openxmlformats.org/officeDocument/2006/customXml" ds:itemID="{CF52B943-56BB-4153-812F-4364C7970AB4}">
  <ds:schemaRefs>
    <ds:schemaRef ds:uri="http://schemas.microsoft.com/sharepoint/v3/contenttype/forms"/>
  </ds:schemaRefs>
</ds:datastoreItem>
</file>

<file path=customXml/itemProps3.xml><?xml version="1.0" encoding="utf-8"?>
<ds:datastoreItem xmlns:ds="http://schemas.openxmlformats.org/officeDocument/2006/customXml" ds:itemID="{33BE00C1-E58F-4EE1-BBFB-5E8DB0172C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44c8ac-039a-4195-8d49-abd72f071ad9"/>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0113_作業用</vt:lpstr>
      <vt:lpstr>STEP1(自己チェック)</vt:lpstr>
      <vt:lpstr>STEP2（自己_結果）</vt:lpstr>
      <vt:lpstr>STEP2（自己_新人）</vt:lpstr>
      <vt:lpstr>STEP2（自己_一人前）</vt:lpstr>
      <vt:lpstr>STEP2（自己_リーダー）</vt:lpstr>
      <vt:lpstr>STEP3(自己_新人印刷用)</vt:lpstr>
      <vt:lpstr>STEP3(自己_一人前印刷用)</vt:lpstr>
      <vt:lpstr>STEP3(自己_リーダー印刷用)</vt:lpstr>
      <vt:lpstr>STEP3仕事一覧印刷（一人前）</vt:lpstr>
      <vt:lpstr>STEP3仕事一覧印刷（リーダー）</vt:lpstr>
      <vt:lpstr>'0113_作業用'!Print_Area</vt:lpstr>
      <vt:lpstr>'STEP2（自己_リーダー）'!Print_Area</vt:lpstr>
      <vt:lpstr>'STEP2（自己_結果）'!Print_Area</vt:lpstr>
      <vt:lpstr>'STEP2（自己_新人）'!Print_Area</vt:lpstr>
      <vt:lpstr>'STEP3仕事一覧印刷（リーダー）'!Print_Area</vt:lpstr>
      <vt:lpstr>'STEP3仕事一覧印刷（一人前）'!Print_Area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0x0101004335681FB23F374293649DDF313DF078</vt:lpwstr>
  </property>
  <property fmtid="{D5CDD505-2E9C-101B-9397-08002B2CF9AE}" pid="3" name="MediaServiceImageTags">
    <vt:lpwstr/>
  </property>
</Properties>
</file>