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人材育成支援コース/"/>
    </mc:Choice>
  </mc:AlternateContent>
  <xr:revisionPtr revIDLastSave="108" documentId="8_{409E7606-1C9E-44D5-8112-A9925E80C7F7}" xr6:coauthVersionLast="47" xr6:coauthVersionMax="47" xr10:uidLastSave="{0E8B9CEE-2CEC-4785-A9BD-4DD7A6824DAD}"/>
  <bookViews>
    <workbookView xWindow="28680" yWindow="-120" windowWidth="29040" windowHeight="16440" xr2:uid="{00000000-000D-0000-FFFF-FFFF00000000}"/>
  </bookViews>
  <sheets>
    <sheet name="様式第6-1号" sheetId="7" r:id="rId1"/>
  </sheets>
  <definedNames>
    <definedName name="OLE_LINK2" localSheetId="0">'様式第6-1号'!#REF!</definedName>
    <definedName name="_xlnm.Print_Area" localSheetId="0">'様式第6-1号'!$A$1:$AT$141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7" l="1"/>
  <c r="AL50" i="7" s="1"/>
  <c r="AL68" i="7"/>
  <c r="AB63" i="7"/>
  <c r="U31" i="7" l="1"/>
  <c r="U26" i="7"/>
  <c r="E36" i="7" l="1"/>
  <c r="U36" i="7" s="1"/>
  <c r="D54" i="7" s="1"/>
  <c r="AB54" i="7" s="1"/>
  <c r="D46" i="7" l="1"/>
  <c r="D50" i="7"/>
  <c r="AB50" i="7" s="1"/>
  <c r="D58" i="7"/>
  <c r="AB58" i="7" s="1"/>
</calcChain>
</file>

<file path=xl/sharedStrings.xml><?xml version="1.0" encoding="utf-8"?>
<sst xmlns="http://schemas.openxmlformats.org/spreadsheetml/2006/main" count="235" uniqueCount="140">
  <si>
    <t>(</t>
    <phoneticPr fontId="4"/>
  </si>
  <si>
    <t>枚中</t>
    <rPh sb="0" eb="1">
      <t>マイ</t>
    </rPh>
    <rPh sb="1" eb="2">
      <t>チュウ</t>
    </rPh>
    <phoneticPr fontId="4"/>
  </si>
  <si>
    <t>枚目</t>
    <rPh sb="0" eb="2">
      <t>マイメ</t>
    </rPh>
    <phoneticPr fontId="4"/>
  </si>
  <si>
    <t>)</t>
    <phoneticPr fontId="4"/>
  </si>
  <si>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4"/>
  </si>
  <si>
    <t>1</t>
    <phoneticPr fontId="4"/>
  </si>
  <si>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4"/>
  </si>
  <si>
    <t>2</t>
    <phoneticPr fontId="4"/>
  </si>
  <si>
    <t>雇用保険適用事業所の名称</t>
    <rPh sb="0" eb="2">
      <t>コヨウ</t>
    </rPh>
    <rPh sb="2" eb="4">
      <t>ホケン</t>
    </rPh>
    <rPh sb="4" eb="6">
      <t>テキヨウ</t>
    </rPh>
    <rPh sb="6" eb="9">
      <t>ジギョウショ</t>
    </rPh>
    <rPh sb="10" eb="12">
      <t>メイショウ</t>
    </rPh>
    <phoneticPr fontId="4"/>
  </si>
  <si>
    <t>3</t>
    <phoneticPr fontId="4"/>
  </si>
  <si>
    <t>対象経費の算定</t>
    <rPh sb="0" eb="2">
      <t>タイショウ</t>
    </rPh>
    <rPh sb="2" eb="4">
      <t>ケイヒ</t>
    </rPh>
    <phoneticPr fontId="4"/>
  </si>
  <si>
    <t>（１）事業内訓練</t>
    <rPh sb="3" eb="5">
      <t>ジギョウ</t>
    </rPh>
    <rPh sb="5" eb="6">
      <t>ナイ</t>
    </rPh>
    <rPh sb="6" eb="8">
      <t>クンレン</t>
    </rPh>
    <phoneticPr fontId="4"/>
  </si>
  <si>
    <t>①部外講師の謝金・手当</t>
    <rPh sb="1" eb="2">
      <t>ブ</t>
    </rPh>
    <rPh sb="2" eb="3">
      <t>ガイ</t>
    </rPh>
    <rPh sb="3" eb="5">
      <t>コウシ</t>
    </rPh>
    <rPh sb="6" eb="8">
      <t>シャキン</t>
    </rPh>
    <rPh sb="9" eb="11">
      <t>テアテ</t>
    </rPh>
    <phoneticPr fontId="4"/>
  </si>
  <si>
    <t>②部外講師の旅費</t>
    <rPh sb="1" eb="2">
      <t>ブ</t>
    </rPh>
    <rPh sb="2" eb="3">
      <t>ガイ</t>
    </rPh>
    <rPh sb="3" eb="5">
      <t>コウシ</t>
    </rPh>
    <rPh sb="6" eb="8">
      <t>リョヒ</t>
    </rPh>
    <phoneticPr fontId="4"/>
  </si>
  <si>
    <t>③施設・設備の借上げ費</t>
    <phoneticPr fontId="4"/>
  </si>
  <si>
    <t>④教材費・教科書代</t>
    <phoneticPr fontId="4"/>
  </si>
  <si>
    <t>⑤訓練コースの開発費</t>
    <phoneticPr fontId="4"/>
  </si>
  <si>
    <t>（</t>
    <phoneticPr fontId="4"/>
  </si>
  <si>
    <t>円</t>
    <rPh sb="0" eb="1">
      <t>エン</t>
    </rPh>
    <phoneticPr fontId="4"/>
  </si>
  <si>
    <t>＋</t>
    <phoneticPr fontId="4"/>
  </si>
  <si>
    <t>）</t>
    <phoneticPr fontId="4"/>
  </si>
  <si>
    <t>※１時間あたり1.5万円を限度</t>
    <phoneticPr fontId="4"/>
  </si>
  <si>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</si>
  <si>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4"/>
  </si>
  <si>
    <t>⑥カリキュラム開発作成費</t>
    <rPh sb="7" eb="9">
      <t>カイハツ</t>
    </rPh>
    <rPh sb="9" eb="11">
      <t>サクセイ</t>
    </rPh>
    <rPh sb="11" eb="12">
      <t>ヒ</t>
    </rPh>
    <phoneticPr fontId="4"/>
  </si>
  <si>
    <t>⑦助成金申請委託費</t>
    <rPh sb="1" eb="4">
      <t>ジョセイキン</t>
    </rPh>
    <rPh sb="4" eb="6">
      <t>シンセイ</t>
    </rPh>
    <rPh sb="6" eb="8">
      <t>イタク</t>
    </rPh>
    <rPh sb="8" eb="9">
      <t>ヒ</t>
    </rPh>
    <phoneticPr fontId="4"/>
  </si>
  <si>
    <t>⑧受講料収入等</t>
    <phoneticPr fontId="4"/>
  </si>
  <si>
    <t>ー</t>
    <phoneticPr fontId="4"/>
  </si>
  <si>
    <t>⑨支給対象労働者数</t>
    <rPh sb="1" eb="9">
      <t>シキュウタイショウロウドウシャスウ</t>
    </rPh>
    <phoneticPr fontId="4"/>
  </si>
  <si>
    <t>⑩総受講者数</t>
    <rPh sb="1" eb="2">
      <t>ソウ</t>
    </rPh>
    <rPh sb="2" eb="5">
      <t>ジュコウシャ</t>
    </rPh>
    <rPh sb="5" eb="6">
      <t>スウ</t>
    </rPh>
    <phoneticPr fontId="4"/>
  </si>
  <si>
    <t>Ⅰ　事業内訓練の経費</t>
    <rPh sb="2" eb="4">
      <t>ジギョウ</t>
    </rPh>
    <rPh sb="4" eb="5">
      <t>ナイ</t>
    </rPh>
    <rPh sb="5" eb="7">
      <t>クンレン</t>
    </rPh>
    <rPh sb="8" eb="10">
      <t>ケイヒ</t>
    </rPh>
    <phoneticPr fontId="4"/>
  </si>
  <si>
    <t>×</t>
    <phoneticPr fontId="4"/>
  </si>
  <si>
    <t>人</t>
    <rPh sb="0" eb="1">
      <t>ニン</t>
    </rPh>
    <phoneticPr fontId="4"/>
  </si>
  <si>
    <t>÷</t>
    <phoneticPr fontId="4"/>
  </si>
  <si>
    <t>＝</t>
    <phoneticPr fontId="4"/>
  </si>
  <si>
    <t>（２）事業外訓練</t>
    <rPh sb="3" eb="5">
      <t>ジギョウ</t>
    </rPh>
    <rPh sb="5" eb="6">
      <t>ソト</t>
    </rPh>
    <rPh sb="6" eb="8">
      <t>クンレン</t>
    </rPh>
    <phoneticPr fontId="4"/>
  </si>
  <si>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4"/>
  </si>
  <si>
    <t>②支給対象労働者数</t>
    <rPh sb="1" eb="3">
      <t>シキュウ</t>
    </rPh>
    <rPh sb="3" eb="5">
      <t>タイショウ</t>
    </rPh>
    <rPh sb="5" eb="8">
      <t>ロウドウシャ</t>
    </rPh>
    <rPh sb="8" eb="9">
      <t>スウ</t>
    </rPh>
    <phoneticPr fontId="4"/>
  </si>
  <si>
    <t>Ⅱ　事業外訓練の経費</t>
    <rPh sb="2" eb="4">
      <t>ジギョウ</t>
    </rPh>
    <rPh sb="4" eb="5">
      <t>ガイ</t>
    </rPh>
    <rPh sb="5" eb="7">
      <t>クンレン</t>
    </rPh>
    <rPh sb="8" eb="10">
      <t>ケイヒ</t>
    </rPh>
    <phoneticPr fontId="4"/>
  </si>
  <si>
    <t>（３）職業能力検定・キャリアコンサルティングを受けさせた場合</t>
    <rPh sb="3" eb="5">
      <t>ショクギョウ</t>
    </rPh>
    <rPh sb="5" eb="7">
      <t>ノウリョク</t>
    </rPh>
    <rPh sb="7" eb="9">
      <t>ケンテイ</t>
    </rPh>
    <rPh sb="23" eb="24">
      <t>ウ</t>
    </rPh>
    <rPh sb="28" eb="30">
      <t>バアイ</t>
    </rPh>
    <phoneticPr fontId="4"/>
  </si>
  <si>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4"/>
  </si>
  <si>
    <t>Ⅲ　職業能力検定・キャリアコンサルティングの経費</t>
    <rPh sb="2" eb="6">
      <t>ショクギョウノウリョク</t>
    </rPh>
    <rPh sb="6" eb="8">
      <t>ケンテイ</t>
    </rPh>
    <rPh sb="22" eb="24">
      <t>ケイヒ</t>
    </rPh>
    <phoneticPr fontId="4"/>
  </si>
  <si>
    <t>（４）１人当たりの訓練経費</t>
    <rPh sb="4" eb="5">
      <t>ニン</t>
    </rPh>
    <rPh sb="5" eb="6">
      <t>ア</t>
    </rPh>
    <rPh sb="9" eb="11">
      <t>クンレン</t>
    </rPh>
    <rPh sb="11" eb="13">
      <t>ケイヒ</t>
    </rPh>
    <phoneticPr fontId="4"/>
  </si>
  <si>
    <t>Ⅰ+Ⅱ＋Ⅲ</t>
    <phoneticPr fontId="4"/>
  </si>
  <si>
    <t>Ⅳ　１人あたりの訓練経費</t>
    <rPh sb="3" eb="4">
      <t>ニン</t>
    </rPh>
    <rPh sb="8" eb="10">
      <t>クンレン</t>
    </rPh>
    <rPh sb="10" eb="12">
      <t>ケイヒ</t>
    </rPh>
    <phoneticPr fontId="4"/>
  </si>
  <si>
    <t>（少数点以下切捨て）</t>
    <phoneticPr fontId="4"/>
  </si>
  <si>
    <t>※　ホームページから様式をダウンロードする際は、第２面以降も両面印刷して使用してください。</t>
    <rPh sb="24" eb="25">
      <t>ダイ</t>
    </rPh>
    <rPh sb="27" eb="29">
      <t>イコウ</t>
    </rPh>
    <phoneticPr fontId="4"/>
  </si>
  <si>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4"/>
  </si>
  <si>
    <t>３　対象経費の算定（第１面の続き）</t>
    <rPh sb="10" eb="11">
      <t>ダイ</t>
    </rPh>
    <rPh sb="12" eb="13">
      <t>メン</t>
    </rPh>
    <rPh sb="14" eb="15">
      <t>ツヅ</t>
    </rPh>
    <phoneticPr fontId="4"/>
  </si>
  <si>
    <t>（５）算定額</t>
    <rPh sb="3" eb="6">
      <t>サンテイガク</t>
    </rPh>
    <phoneticPr fontId="4"/>
  </si>
  <si>
    <t>(a)１人あたりの訓練経費</t>
    <rPh sb="4" eb="5">
      <t>ニン</t>
    </rPh>
    <rPh sb="9" eb="11">
      <t>クンレン</t>
    </rPh>
    <rPh sb="11" eb="13">
      <t>ケイヒ</t>
    </rPh>
    <phoneticPr fontId="4"/>
  </si>
  <si>
    <t>(b)支給対象労働者数のうち
正規雇用労働者等の数</t>
    <rPh sb="3" eb="11">
      <t>シキュウタイショウロウドウシャスウ</t>
    </rPh>
    <rPh sb="15" eb="23">
      <t>セイキコヨウロウドウシャトウ</t>
    </rPh>
    <rPh sb="24" eb="25">
      <t>カズ</t>
    </rPh>
    <phoneticPr fontId="4"/>
  </si>
  <si>
    <t>(c)助成率</t>
    <rPh sb="3" eb="6">
      <t>ジョセイリツ</t>
    </rPh>
    <phoneticPr fontId="4"/>
  </si>
  <si>
    <t>Ⅴ　算定額
（正規雇用労働者等）</t>
    <rPh sb="2" eb="5">
      <t>サンテイガク</t>
    </rPh>
    <phoneticPr fontId="4"/>
  </si>
  <si>
    <t>％</t>
    <phoneticPr fontId="4"/>
  </si>
  <si>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4"/>
  </si>
  <si>
    <t>Ⅵ　算定額
（有期契約労働者等）</t>
    <rPh sb="2" eb="5">
      <t>サンテイガク</t>
    </rPh>
    <rPh sb="7" eb="14">
      <t>ユウキケイヤクロウドウシャ</t>
    </rPh>
    <phoneticPr fontId="4"/>
  </si>
  <si>
    <t>Ⅶ　算定額（Ⅴ＋Ⅵ）
（人材育成訓練）</t>
    <rPh sb="2" eb="5">
      <t>サンテイガク</t>
    </rPh>
    <rPh sb="12" eb="14">
      <t>ジンザイ</t>
    </rPh>
    <rPh sb="14" eb="16">
      <t>イクセイ</t>
    </rPh>
    <rPh sb="16" eb="18">
      <t>クンレン</t>
    </rPh>
    <phoneticPr fontId="4"/>
  </si>
  <si>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4"/>
  </si>
  <si>
    <t>(b)支給対象労働者数</t>
    <rPh sb="3" eb="11">
      <t>シキュウタイショウロウドウシャスウ</t>
    </rPh>
    <phoneticPr fontId="4"/>
  </si>
  <si>
    <t>Ⅷ　算定額</t>
    <rPh sb="2" eb="5">
      <t>サンテイガク</t>
    </rPh>
    <phoneticPr fontId="4"/>
  </si>
  <si>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</si>
  <si>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4"/>
  </si>
  <si>
    <t>Ⅸ　算定額</t>
    <rPh sb="2" eb="5">
      <t>サンテイガク</t>
    </rPh>
    <phoneticPr fontId="4"/>
  </si>
  <si>
    <t>（6）上限額</t>
    <rPh sb="3" eb="6">
      <t>ジョウゲンガク</t>
    </rPh>
    <phoneticPr fontId="4"/>
  </si>
  <si>
    <t>①支給対象労働者数</t>
    <rPh sb="1" eb="8">
      <t>シキュウタイショウロウドウシャ</t>
    </rPh>
    <rPh sb="8" eb="9">
      <t>スウ</t>
    </rPh>
    <phoneticPr fontId="4"/>
  </si>
  <si>
    <t>②１人あたりの上限額</t>
    <rPh sb="2" eb="3">
      <t>ニン</t>
    </rPh>
    <rPh sb="7" eb="9">
      <t>ジョウゲン</t>
    </rPh>
    <rPh sb="9" eb="10">
      <t>ガク</t>
    </rPh>
    <phoneticPr fontId="4"/>
  </si>
  <si>
    <r>
      <t>③通常分の経費助成額</t>
    </r>
    <r>
      <rPr>
        <sz val="8"/>
        <rFont val="Meiryo UI"/>
        <family val="3"/>
        <charset val="128"/>
      </rPr>
      <t>※</t>
    </r>
    <rPh sb="1" eb="3">
      <t>ツウジョウ</t>
    </rPh>
    <rPh sb="3" eb="4">
      <t>ブン</t>
    </rPh>
    <rPh sb="5" eb="7">
      <t>ケイヒ</t>
    </rPh>
    <rPh sb="7" eb="10">
      <t>ジョセイガク</t>
    </rPh>
    <phoneticPr fontId="4"/>
  </si>
  <si>
    <t>Ⅹ　上限額</t>
    <rPh sb="2" eb="5">
      <t>ジョウゲンガク</t>
    </rPh>
    <phoneticPr fontId="4"/>
  </si>
  <si>
    <t>10万</t>
    <phoneticPr fontId="4"/>
  </si>
  <si>
    <t>－</t>
    <phoneticPr fontId="4"/>
  </si>
  <si>
    <t>15万</t>
    <phoneticPr fontId="4"/>
  </si>
  <si>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4"/>
  </si>
  <si>
    <t>20万</t>
    <rPh sb="2" eb="3">
      <t>マン</t>
    </rPh>
    <phoneticPr fontId="4"/>
  </si>
  <si>
    <t>（７）経費助成額（（５）算定額または（６）上限額のいずれか低い額）　</t>
    <rPh sb="3" eb="5">
      <t>ケイヒ</t>
    </rPh>
    <rPh sb="5" eb="8">
      <t>ジョセイガク</t>
    </rPh>
    <phoneticPr fontId="4"/>
  </si>
  <si>
    <t>30万</t>
    <phoneticPr fontId="4"/>
  </si>
  <si>
    <t>50万</t>
    <phoneticPr fontId="4"/>
  </si>
  <si>
    <t>Ⅺ　経費助成額　合計</t>
    <rPh sb="2" eb="4">
      <t>ケイヒ</t>
    </rPh>
    <rPh sb="4" eb="6">
      <t>ジョセイ</t>
    </rPh>
    <rPh sb="6" eb="7">
      <t>ガク</t>
    </rPh>
    <rPh sb="8" eb="10">
      <t>ゴウケイ</t>
    </rPh>
    <phoneticPr fontId="4"/>
  </si>
  <si>
    <t>（100円未満は切捨て）</t>
    <rPh sb="4" eb="5">
      <t>エン</t>
    </rPh>
    <rPh sb="5" eb="7">
      <t>ミマン</t>
    </rPh>
    <rPh sb="8" eb="9">
      <t>キ</t>
    </rPh>
    <rPh sb="9" eb="10">
      <t>ス</t>
    </rPh>
    <phoneticPr fontId="4"/>
  </si>
  <si>
    <t>◎人材育成支援コースの経費助成率の区分</t>
    <rPh sb="1" eb="3">
      <t>ジンザイ</t>
    </rPh>
    <rPh sb="3" eb="5">
      <t>イクセイ</t>
    </rPh>
    <rPh sb="5" eb="7">
      <t>シエン</t>
    </rPh>
    <rPh sb="11" eb="13">
      <t>ケイヒ</t>
    </rPh>
    <rPh sb="13" eb="16">
      <t>ジョセイリツ</t>
    </rPh>
    <rPh sb="17" eb="19">
      <t>クブン</t>
    </rPh>
    <phoneticPr fontId="4"/>
  </si>
  <si>
    <t>助成区分</t>
    <rPh sb="0" eb="2">
      <t>ジョセイ</t>
    </rPh>
    <rPh sb="2" eb="4">
      <t>クブン</t>
    </rPh>
    <phoneticPr fontId="4"/>
  </si>
  <si>
    <t>企業規模等</t>
    <rPh sb="0" eb="2">
      <t>キギョウ</t>
    </rPh>
    <rPh sb="2" eb="4">
      <t>キボ</t>
    </rPh>
    <rPh sb="4" eb="5">
      <t>トウ</t>
    </rPh>
    <phoneticPr fontId="4"/>
  </si>
  <si>
    <t>経費助成率</t>
    <rPh sb="0" eb="2">
      <t>ケイヒ</t>
    </rPh>
    <rPh sb="2" eb="5">
      <t>ジョセイリツ</t>
    </rPh>
    <phoneticPr fontId="4"/>
  </si>
  <si>
    <t>通常分</t>
    <rPh sb="0" eb="2">
      <t>ツウジョウ</t>
    </rPh>
    <rPh sb="2" eb="3">
      <t>ブン</t>
    </rPh>
    <phoneticPr fontId="4"/>
  </si>
  <si>
    <t>賃金要件等割増分</t>
    <rPh sb="0" eb="2">
      <t>チンギン</t>
    </rPh>
    <rPh sb="2" eb="4">
      <t>ヨウケン</t>
    </rPh>
    <rPh sb="4" eb="5">
      <t>トウ</t>
    </rPh>
    <rPh sb="5" eb="7">
      <t>ワリマシ</t>
    </rPh>
    <rPh sb="7" eb="8">
      <t>ブン</t>
    </rPh>
    <phoneticPr fontId="4"/>
  </si>
  <si>
    <t>正規雇用労働者等</t>
    <rPh sb="0" eb="4">
      <t>セイキコヨウ</t>
    </rPh>
    <rPh sb="4" eb="7">
      <t>ロウドウシャ</t>
    </rPh>
    <rPh sb="7" eb="8">
      <t>トウ</t>
    </rPh>
    <phoneticPr fontId="4"/>
  </si>
  <si>
    <t>有期契約労働者等</t>
    <rPh sb="0" eb="2">
      <t>ユウキ</t>
    </rPh>
    <rPh sb="2" eb="4">
      <t>ケイヤク</t>
    </rPh>
    <rPh sb="4" eb="7">
      <t>ロウドウシャ</t>
    </rPh>
    <rPh sb="7" eb="8">
      <t>トウ</t>
    </rPh>
    <phoneticPr fontId="4"/>
  </si>
  <si>
    <t>人材育成訓練</t>
    <rPh sb="0" eb="2">
      <t>ジンザイ</t>
    </rPh>
    <rPh sb="2" eb="4">
      <t>イクセイ</t>
    </rPh>
    <rPh sb="4" eb="6">
      <t>クンレン</t>
    </rPh>
    <phoneticPr fontId="4"/>
  </si>
  <si>
    <t>中小企業</t>
    <rPh sb="0" eb="2">
      <t>チュウショウ</t>
    </rPh>
    <rPh sb="2" eb="4">
      <t>キギョウ</t>
    </rPh>
    <phoneticPr fontId="4"/>
  </si>
  <si>
    <t>大企業</t>
    <rPh sb="0" eb="1">
      <t>ダイ</t>
    </rPh>
    <rPh sb="1" eb="3">
      <t>キギョウ</t>
    </rPh>
    <phoneticPr fontId="4"/>
  </si>
  <si>
    <t>事業主団体等</t>
    <rPh sb="0" eb="3">
      <t>ジギョウヌシ</t>
    </rPh>
    <rPh sb="3" eb="5">
      <t>ダンタイ</t>
    </rPh>
    <rPh sb="5" eb="6">
      <t>トウ</t>
    </rPh>
    <phoneticPr fontId="4"/>
  </si>
  <si>
    <t>認定実習併用職業訓練</t>
    <rPh sb="0" eb="2">
      <t>ニンテイ</t>
    </rPh>
    <rPh sb="2" eb="4">
      <t>ジッシュウ</t>
    </rPh>
    <rPh sb="4" eb="6">
      <t>ヘイヨウ</t>
    </rPh>
    <rPh sb="6" eb="8">
      <t>ショクギョウ</t>
    </rPh>
    <rPh sb="8" eb="10">
      <t>クンレン</t>
    </rPh>
    <phoneticPr fontId="4"/>
  </si>
  <si>
    <t>有期実習型訓練</t>
    <rPh sb="0" eb="2">
      <t>ユウキ</t>
    </rPh>
    <rPh sb="2" eb="4">
      <t>ジッシュウ</t>
    </rPh>
    <rPh sb="4" eb="5">
      <t>ガタ</t>
    </rPh>
    <rPh sb="5" eb="7">
      <t>クンレン</t>
    </rPh>
    <phoneticPr fontId="4"/>
  </si>
  <si>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4"/>
  </si>
  <si>
    <t>企業規模</t>
    <rPh sb="0" eb="2">
      <t>キギョウ</t>
    </rPh>
    <rPh sb="2" eb="4">
      <t>キボ</t>
    </rPh>
    <phoneticPr fontId="4"/>
  </si>
  <si>
    <t>10時間以上
100時間未満</t>
    <rPh sb="2" eb="4">
      <t>ジカン</t>
    </rPh>
    <rPh sb="4" eb="6">
      <t>イジョウ</t>
    </rPh>
    <rPh sb="10" eb="12">
      <t>ジカン</t>
    </rPh>
    <rPh sb="12" eb="14">
      <t>ミマン</t>
    </rPh>
    <phoneticPr fontId="4"/>
  </si>
  <si>
    <t>100時間以上
200時間未満</t>
    <rPh sb="3" eb="5">
      <t>ジカン</t>
    </rPh>
    <rPh sb="5" eb="7">
      <t>イジョウ</t>
    </rPh>
    <rPh sb="11" eb="13">
      <t>ジカン</t>
    </rPh>
    <rPh sb="13" eb="15">
      <t>ミマン</t>
    </rPh>
    <phoneticPr fontId="4"/>
  </si>
  <si>
    <t>200時間以上</t>
    <rPh sb="3" eb="5">
      <t>ジカン</t>
    </rPh>
    <rPh sb="5" eb="7">
      <t>イジョウ</t>
    </rPh>
    <phoneticPr fontId="4"/>
  </si>
  <si>
    <t>15万円</t>
    <rPh sb="2" eb="4">
      <t>マンエン</t>
    </rPh>
    <phoneticPr fontId="4"/>
  </si>
  <si>
    <t>30万円</t>
    <rPh sb="2" eb="4">
      <t>マンエン</t>
    </rPh>
    <phoneticPr fontId="4"/>
  </si>
  <si>
    <t>50万円</t>
    <rPh sb="2" eb="4">
      <t>マンエン</t>
    </rPh>
    <phoneticPr fontId="4"/>
  </si>
  <si>
    <t>10万円</t>
    <rPh sb="2" eb="4">
      <t>マンエン</t>
    </rPh>
    <phoneticPr fontId="4"/>
  </si>
  <si>
    <t>20万円</t>
    <rPh sb="2" eb="4">
      <t>マンエン</t>
    </rPh>
    <phoneticPr fontId="4"/>
  </si>
  <si>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4"/>
  </si>
  <si>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4"/>
  </si>
  <si>
    <t>様式第６－１号（第３面）</t>
    <rPh sb="8" eb="9">
      <t>ダイ</t>
    </rPh>
    <rPh sb="10" eb="11">
      <t>メン</t>
    </rPh>
    <phoneticPr fontId="4"/>
  </si>
  <si>
    <t>【提出上の注意】</t>
    <rPh sb="1" eb="3">
      <t>テイシュツ</t>
    </rPh>
    <rPh sb="3" eb="4">
      <t>ジョウ</t>
    </rPh>
    <rPh sb="5" eb="7">
      <t>チュウイ</t>
    </rPh>
    <phoneticPr fontId="4"/>
  </si>
  <si>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4"/>
  </si>
  <si>
    <t>【記載上の注意】</t>
    <rPh sb="3" eb="4">
      <t>ジョウ</t>
    </rPh>
    <rPh sb="5" eb="7">
      <t>チュウイ</t>
    </rPh>
    <phoneticPr fontId="4"/>
  </si>
  <si>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4"/>
  </si>
  <si>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4"/>
  </si>
  <si>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4"/>
  </si>
  <si>
    <t>※１</t>
    <phoneticPr fontId="4"/>
  </si>
  <si>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4"/>
  </si>
  <si>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</si>
  <si>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4"/>
  </si>
  <si>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</si>
  <si>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4"/>
  </si>
  <si>
    <t>※４</t>
    <phoneticPr fontId="4"/>
  </si>
  <si>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4"/>
  </si>
  <si>
    <t>4</t>
    <phoneticPr fontId="4"/>
  </si>
  <si>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4"/>
  </si>
  <si>
    <t>5</t>
    <phoneticPr fontId="4"/>
  </si>
  <si>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4"/>
  </si>
  <si>
    <t>6</t>
    <phoneticPr fontId="4"/>
  </si>
  <si>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4"/>
  </si>
  <si>
    <t>7</t>
    <phoneticPr fontId="4"/>
  </si>
  <si>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4"/>
  </si>
  <si>
    <t>8</t>
    <phoneticPr fontId="4"/>
  </si>
  <si>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4"/>
  </si>
  <si>
    <t>【その他】</t>
    <rPh sb="3" eb="4">
      <t>タ</t>
    </rPh>
    <phoneticPr fontId="4"/>
  </si>
  <si>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4"/>
  </si>
  <si>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4"/>
  </si>
  <si>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</si>
  <si>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</si>
  <si>
    <t>　</t>
    <phoneticPr fontId="4"/>
  </si>
  <si>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クンレン</t>
    </rPh>
    <rPh sb="37" eb="39">
      <t>カイシ</t>
    </rPh>
    <rPh sb="39" eb="40">
      <t>ビ</t>
    </rPh>
    <rPh sb="40" eb="42">
      <t>ジテン</t>
    </rPh>
    <phoneticPr fontId="4"/>
  </si>
  <si>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の場合（訓練開始日時点）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クンレン</t>
    </rPh>
    <rPh sb="37" eb="39">
      <t>カイシ</t>
    </rPh>
    <rPh sb="39" eb="40">
      <t>ビ</t>
    </rPh>
    <rPh sb="40" eb="42">
      <t>ジテン</t>
    </rPh>
    <phoneticPr fontId="4"/>
  </si>
  <si>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この場合、支給申請をする分割訓練期間に負担した訓練経費により経費助成額を計算してください。</t>
    <rPh sb="153" eb="155">
      <t>フタン</t>
    </rPh>
    <rPh sb="157" eb="159">
      <t>クンレン</t>
    </rPh>
    <rPh sb="159" eb="161">
      <t>ケイヒ</t>
    </rPh>
    <rPh sb="164" eb="166">
      <t>ケイヒ</t>
    </rPh>
    <rPh sb="166" eb="168">
      <t>ジョセイ</t>
    </rPh>
    <rPh sb="168" eb="169">
      <t>ガク</t>
    </rPh>
    <rPh sb="170" eb="172">
      <t>ケイサン</t>
    </rPh>
    <phoneticPr fontId="4"/>
  </si>
  <si>
    <t>様式第６－１号（第１面）（R8.3）</t>
    <rPh sb="0" eb="1">
      <t>サマ</t>
    </rPh>
    <rPh sb="1" eb="2">
      <t>シキ</t>
    </rPh>
    <rPh sb="2" eb="3">
      <t>ダイ</t>
    </rPh>
    <rPh sb="6" eb="7">
      <t>ゴウ</t>
    </rPh>
    <rPh sb="8" eb="9">
      <t>ダイ</t>
    </rPh>
    <rPh sb="10" eb="11">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</si>
</sst>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b/>
      <sz val="12"/>
      <name val="Meiryo UI"/>
      <family val="3"/>
      <charset val="128"/>
    </font>
    <font>
      <b/>
      <u/>
      <sz val="11"/>
      <name val="Meiryo UI"/>
      <family val="3"/>
      <charset val="128"/>
    </font>
    <font>
      <sz val="14"/>
      <name val="Meiryo UI"/>
      <family val="3"/>
      <charset val="128"/>
    </font>
    <font>
      <b/>
      <sz val="10"/>
      <color theme="1"/>
      <name val="Meiryo UI"/>
      <family val="3"/>
      <charset val="128"/>
    </font>
    <font>
      <u/>
      <sz val="10"/>
      <color theme="1"/>
      <name val="Meiryo UI"/>
      <family val="3"/>
      <charset val="128"/>
    </font>
    <font>
      <b/>
      <sz val="11"/>
      <color rgb="FFFF0000"/>
      <name val="Meiryo UI"/>
      <family val="3"/>
      <charset val="128"/>
    </font>
    <font>
      <sz val="12"/>
      <color rgb="FF0070C0"/>
      <name val="Meiryo UI"/>
      <family val="3"/>
      <charset val="128"/>
    </font>
    <font>
      <b/>
      <sz val="13"/>
      <color rgb="FF0070C0"/>
      <name val="Meiryo UI"/>
      <family val="3"/>
      <charset val="128"/>
    </font>
    <font>
      <sz val="11"/>
      <color theme="8"/>
      <name val="Meiryo UI"/>
      <family val="3"/>
      <charset val="128"/>
    </font>
    <font>
      <u/>
      <sz val="10"/>
      <name val="Meiryo UI"/>
      <family val="3"/>
      <charset val="128"/>
    </font>
    <font>
      <sz val="12"/>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s>
  <cellStyleXfs count="7">
    <xf numFmtId="0" fontId="0" fillId="0" borderId="0"/>
    <xf numFmtId="0" fontId="2"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 fillId="0" borderId="0">
      <alignment vertical="center"/>
    </xf>
  </cellStyleXfs>
  <cellXfs count="351">
    <xf numFmtId="0" fontId="0" fillId="0" borderId="0" xfId="0"/>
    <xf numFmtId="0" fontId="7"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49" fontId="5" fillId="0" borderId="0" xfId="0" applyNumberFormat="1" applyFont="1" applyAlignment="1" applyProtection="1">
      <alignment vertical="center"/>
      <protection locked="0"/>
    </xf>
    <xf numFmtId="0" fontId="6" fillId="3" borderId="0" xfId="0" applyFont="1" applyFill="1" applyAlignment="1" applyProtection="1">
      <alignment vertical="center"/>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top"/>
      <protection locked="0"/>
    </xf>
    <xf numFmtId="0" fontId="11" fillId="0" borderId="0" xfId="0" applyFont="1" applyProtection="1">
      <protection locked="0"/>
    </xf>
    <xf numFmtId="0" fontId="7" fillId="0" borderId="26" xfId="0" applyFont="1" applyBorder="1" applyAlignment="1" applyProtection="1">
      <alignment vertical="center"/>
      <protection locked="0"/>
    </xf>
    <xf numFmtId="0" fontId="5" fillId="0" borderId="26" xfId="0" applyFont="1" applyBorder="1" applyAlignment="1" applyProtection="1">
      <alignment horizontal="left" vertical="center"/>
      <protection locked="0"/>
    </xf>
    <xf numFmtId="0" fontId="11" fillId="0" borderId="26" xfId="0" applyFont="1" applyBorder="1" applyProtection="1">
      <protection locked="0"/>
    </xf>
    <xf numFmtId="0" fontId="11" fillId="0" borderId="26" xfId="0" applyFont="1" applyBorder="1" applyAlignment="1" applyProtection="1">
      <alignment vertical="center"/>
      <protection locked="0"/>
    </xf>
    <xf numFmtId="38" fontId="11" fillId="0" borderId="26" xfId="4" applyFont="1" applyFill="1" applyBorder="1" applyAlignment="1" applyProtection="1">
      <protection locked="0"/>
    </xf>
    <xf numFmtId="38" fontId="11" fillId="0" borderId="26" xfId="4" applyFont="1" applyFill="1" applyBorder="1" applyAlignment="1" applyProtection="1">
      <alignment vertical="center"/>
      <protection locked="0"/>
    </xf>
    <xf numFmtId="0" fontId="13"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0" fontId="5" fillId="0" borderId="0" xfId="0" applyFont="1" applyAlignment="1" applyProtection="1">
      <alignment vertical="top"/>
      <protection locked="0"/>
    </xf>
    <xf numFmtId="0" fontId="13" fillId="0" borderId="0" xfId="0" applyFont="1" applyAlignment="1" applyProtection="1">
      <alignment horizontal="left" vertical="top" shrinkToFit="1"/>
      <protection locked="0"/>
    </xf>
    <xf numFmtId="0" fontId="16" fillId="0" borderId="0" xfId="0" applyFont="1" applyAlignment="1" applyProtection="1">
      <alignment horizontal="left" vertical="center" shrinkToFi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top"/>
      <protection locked="0"/>
    </xf>
    <xf numFmtId="0" fontId="17" fillId="0" borderId="0" xfId="0" applyFont="1" applyAlignment="1" applyProtection="1">
      <alignment vertical="center"/>
      <protection locked="0"/>
    </xf>
    <xf numFmtId="0" fontId="5" fillId="0" borderId="0" xfId="0" applyFont="1" applyAlignment="1" applyProtection="1">
      <alignment horizontal="left" vertical="center" wrapText="1"/>
      <protection locked="0"/>
    </xf>
    <xf numFmtId="0" fontId="6" fillId="8" borderId="32" xfId="0" applyFont="1" applyFill="1" applyBorder="1" applyAlignment="1" applyProtection="1">
      <alignment horizontal="center" vertical="center" shrinkToFit="1"/>
      <protection locked="0"/>
    </xf>
    <xf numFmtId="0" fontId="6" fillId="8" borderId="33" xfId="0" applyFont="1" applyFill="1" applyBorder="1" applyAlignment="1" applyProtection="1">
      <alignment horizontal="center" vertical="center" shrinkToFit="1"/>
      <protection locked="0"/>
    </xf>
    <xf numFmtId="0" fontId="6" fillId="8" borderId="34" xfId="0" applyFont="1" applyFill="1" applyBorder="1" applyAlignment="1" applyProtection="1">
      <alignment horizontal="center" vertical="center" shrinkToFit="1"/>
      <protection locked="0"/>
    </xf>
    <xf numFmtId="38" fontId="6" fillId="8" borderId="32" xfId="4" applyFont="1" applyFill="1" applyBorder="1" applyAlignment="1" applyProtection="1">
      <alignment horizontal="center" vertical="center" shrinkToFit="1"/>
      <protection locked="0"/>
    </xf>
    <xf numFmtId="38" fontId="6" fillId="8" borderId="33" xfId="4" applyFont="1" applyFill="1" applyBorder="1" applyAlignment="1" applyProtection="1">
      <alignment horizontal="center" vertical="center" shrinkToFit="1"/>
      <protection locked="0"/>
    </xf>
    <xf numFmtId="38" fontId="6" fillId="8" borderId="34" xfId="4" applyFont="1" applyFill="1" applyBorder="1" applyAlignment="1" applyProtection="1">
      <alignment horizontal="center" vertical="center" shrinkToFit="1"/>
      <protection locked="0"/>
    </xf>
    <xf numFmtId="38" fontId="6" fillId="7" borderId="65" xfId="4" applyFont="1" applyFill="1" applyBorder="1" applyAlignment="1" applyProtection="1">
      <alignment horizontal="center" vertical="center" shrinkToFit="1"/>
    </xf>
    <xf numFmtId="38" fontId="6" fillId="7" borderId="66" xfId="4" applyFont="1" applyFill="1" applyBorder="1" applyAlignment="1" applyProtection="1">
      <alignment horizontal="center" vertical="center" shrinkToFit="1"/>
    </xf>
    <xf numFmtId="38" fontId="6" fillId="7" borderId="67" xfId="4" applyFont="1" applyFill="1" applyBorder="1" applyAlignment="1" applyProtection="1">
      <alignment horizontal="center" vertical="center" shrinkToFit="1"/>
    </xf>
    <xf numFmtId="38" fontId="6" fillId="8" borderId="65" xfId="4" applyFont="1" applyFill="1" applyBorder="1" applyAlignment="1" applyProtection="1">
      <alignment horizontal="center" vertical="center" shrinkToFit="1"/>
      <protection locked="0"/>
    </xf>
    <xf numFmtId="38" fontId="6" fillId="8" borderId="66" xfId="4" applyFont="1" applyFill="1" applyBorder="1" applyAlignment="1" applyProtection="1">
      <alignment horizontal="center" vertical="center" shrinkToFit="1"/>
      <protection locked="0"/>
    </xf>
    <xf numFmtId="38" fontId="6" fillId="8" borderId="67" xfId="4" applyFont="1" applyFill="1" applyBorder="1" applyAlignment="1" applyProtection="1">
      <alignment horizontal="center" vertical="center" shrinkToFit="1"/>
      <protection locked="0"/>
    </xf>
    <xf numFmtId="38" fontId="6" fillId="7" borderId="70" xfId="4" applyFont="1" applyFill="1" applyBorder="1" applyAlignment="1" applyProtection="1">
      <alignment horizontal="center" vertical="center" shrinkToFit="1"/>
    </xf>
    <xf numFmtId="38" fontId="6" fillId="7" borderId="71" xfId="4" applyFont="1" applyFill="1" applyBorder="1" applyAlignment="1" applyProtection="1">
      <alignment horizontal="center" vertical="center" shrinkToFit="1"/>
    </xf>
    <xf numFmtId="38" fontId="6" fillId="7" borderId="72" xfId="4" applyFont="1" applyFill="1" applyBorder="1" applyAlignment="1" applyProtection="1">
      <alignment horizontal="center" vertical="center" shrinkToFit="1"/>
    </xf>
    <xf numFmtId="0" fontId="6" fillId="5" borderId="32" xfId="0" applyFont="1" applyFill="1" applyBorder="1" applyAlignment="1" applyProtection="1">
      <alignment horizontal="center" vertical="center" shrinkToFit="1"/>
      <protection locked="0"/>
    </xf>
    <xf numFmtId="0" fontId="6" fillId="5" borderId="33" xfId="0" applyFont="1" applyFill="1" applyBorder="1" applyAlignment="1" applyProtection="1">
      <alignment horizontal="center" vertical="center" shrinkToFit="1"/>
      <protection locked="0"/>
    </xf>
    <xf numFmtId="0" fontId="6" fillId="5" borderId="34" xfId="0" applyFont="1" applyFill="1" applyBorder="1" applyAlignment="1" applyProtection="1">
      <alignment horizontal="center" vertical="center" shrinkToFit="1"/>
      <protection locked="0"/>
    </xf>
    <xf numFmtId="0" fontId="9" fillId="0" borderId="0" xfId="2" applyFont="1" applyAlignment="1" applyProtection="1">
      <alignment horizontal="left" vertical="top" wrapText="1"/>
      <protection locked="0"/>
    </xf>
    <xf numFmtId="38" fontId="6" fillId="7" borderId="35" xfId="4" applyFont="1" applyFill="1" applyBorder="1" applyAlignment="1" applyProtection="1">
      <alignment horizontal="center" vertical="center" wrapText="1" shrinkToFit="1"/>
    </xf>
    <xf numFmtId="38" fontId="6" fillId="7" borderId="36" xfId="4" applyFont="1" applyFill="1" applyBorder="1" applyAlignment="1" applyProtection="1">
      <alignment horizontal="center" vertical="center" wrapText="1" shrinkToFit="1"/>
    </xf>
    <xf numFmtId="38" fontId="6" fillId="7" borderId="37" xfId="4" applyFont="1" applyFill="1" applyBorder="1" applyAlignment="1" applyProtection="1">
      <alignment horizontal="center" vertical="center" wrapText="1" shrinkToFit="1"/>
    </xf>
    <xf numFmtId="38" fontId="6" fillId="7" borderId="38" xfId="4" applyFont="1" applyFill="1" applyBorder="1" applyAlignment="1" applyProtection="1">
      <alignment horizontal="center" vertical="center" wrapText="1" shrinkToFit="1"/>
    </xf>
    <xf numFmtId="38" fontId="6" fillId="7" borderId="39" xfId="4" applyFont="1" applyFill="1" applyBorder="1" applyAlignment="1" applyProtection="1">
      <alignment horizontal="center" vertical="center" wrapText="1" shrinkToFit="1"/>
    </xf>
    <xf numFmtId="38" fontId="6" fillId="7" borderId="40" xfId="4" applyFont="1" applyFill="1" applyBorder="1" applyAlignment="1" applyProtection="1">
      <alignment horizontal="center" vertical="center" wrapText="1" shrinkToFit="1"/>
    </xf>
    <xf numFmtId="38" fontId="6" fillId="6" borderId="32" xfId="4" applyFont="1" applyFill="1" applyBorder="1" applyAlignment="1" applyProtection="1">
      <alignment horizontal="center" vertical="center" shrinkToFit="1"/>
    </xf>
    <xf numFmtId="38" fontId="6" fillId="6" borderId="33" xfId="4" applyFont="1" applyFill="1" applyBorder="1" applyAlignment="1" applyProtection="1">
      <alignment horizontal="center" vertical="center" shrinkToFit="1"/>
    </xf>
    <xf numFmtId="38" fontId="6" fillId="6" borderId="34" xfId="4" applyFont="1" applyFill="1" applyBorder="1" applyAlignment="1" applyProtection="1">
      <alignment horizontal="center" vertical="center" shrinkToFit="1"/>
    </xf>
    <xf numFmtId="0" fontId="6" fillId="8" borderId="0" xfId="0" applyFont="1" applyFill="1" applyAlignment="1" applyProtection="1">
      <alignment horizontal="center" vertical="center"/>
      <protection locked="0"/>
    </xf>
    <xf numFmtId="38" fontId="6" fillId="7" borderId="32" xfId="4" applyFont="1" applyFill="1" applyBorder="1" applyAlignment="1" applyProtection="1">
      <alignment horizontal="center" vertical="center" shrinkToFit="1"/>
    </xf>
    <xf numFmtId="38" fontId="6" fillId="7" borderId="33" xfId="4" applyFont="1" applyFill="1" applyBorder="1" applyAlignment="1" applyProtection="1">
      <alignment horizontal="center" vertical="center" shrinkToFit="1"/>
    </xf>
    <xf numFmtId="0" fontId="6" fillId="8" borderId="17" xfId="0" applyFont="1" applyFill="1" applyBorder="1" applyAlignment="1" applyProtection="1">
      <alignment horizontal="center" vertical="center"/>
      <protection locked="0"/>
    </xf>
    <xf numFmtId="0" fontId="6" fillId="8" borderId="15" xfId="0" applyFont="1" applyFill="1" applyBorder="1" applyAlignment="1" applyProtection="1">
      <alignment horizontal="center" vertical="center"/>
      <protection locked="0"/>
    </xf>
    <xf numFmtId="49" fontId="6" fillId="8" borderId="17" xfId="0" applyNumberFormat="1" applyFont="1" applyFill="1" applyBorder="1" applyAlignment="1" applyProtection="1">
      <alignment horizontal="center" vertical="center"/>
      <protection locked="0"/>
    </xf>
    <xf numFmtId="49" fontId="6" fillId="8" borderId="15" xfId="0" applyNumberFormat="1" applyFont="1" applyFill="1" applyBorder="1" applyAlignment="1" applyProtection="1">
      <alignment horizontal="center" vertical="center"/>
      <protection locked="0"/>
    </xf>
    <xf numFmtId="49" fontId="6" fillId="8" borderId="18" xfId="0" applyNumberFormat="1" applyFont="1" applyFill="1" applyBorder="1" applyAlignment="1" applyProtection="1">
      <alignment horizontal="center" vertical="center"/>
      <protection locked="0"/>
    </xf>
    <xf numFmtId="38" fontId="6" fillId="7" borderId="34" xfId="4" applyFont="1" applyFill="1" applyBorder="1" applyAlignment="1" applyProtection="1">
      <alignment horizontal="center" vertical="center" shrinkToFit="1"/>
    </xf>
    <xf numFmtId="0" fontId="36" fillId="0" borderId="0" xfId="0" applyFont="1" applyAlignment="1" applyProtection="1">
      <alignment vertical="center"/>
    </xf>
    <xf numFmtId="0" fontId="22" fillId="0" borderId="0" xfId="0" applyFont="1" applyAlignment="1" applyProtection="1">
      <alignment vertical="center"/>
    </xf>
    <xf numFmtId="0" fontId="28" fillId="0" borderId="0" xfId="0" applyFont="1" applyAlignment="1" applyProtection="1">
      <alignment horizontal="center"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center" vertical="center"/>
    </xf>
    <xf numFmtId="49" fontId="5" fillId="0" borderId="0" xfId="0" applyNumberFormat="1" applyFont="1" applyAlignment="1" applyProtection="1">
      <alignment vertical="center"/>
    </xf>
    <xf numFmtId="0" fontId="23" fillId="0" borderId="0" xfId="0" applyFont="1" applyAlignment="1" applyProtection="1">
      <alignment horizontal="center" vertical="center" wrapText="1"/>
    </xf>
    <xf numFmtId="0" fontId="23" fillId="0" borderId="0" xfId="0" applyFont="1" applyAlignment="1" applyProtection="1">
      <alignment horizontal="center" vertical="center"/>
    </xf>
    <xf numFmtId="0" fontId="8" fillId="0" borderId="0" xfId="0" applyFont="1" applyAlignment="1" applyProtection="1">
      <alignment horizontal="center" vertical="center"/>
    </xf>
    <xf numFmtId="49" fontId="5" fillId="2" borderId="14" xfId="0" applyNumberFormat="1" applyFont="1" applyFill="1" applyBorder="1" applyAlignment="1" applyProtection="1">
      <alignment horizontal="left" vertical="top"/>
    </xf>
    <xf numFmtId="0" fontId="14" fillId="2" borderId="15"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49" fontId="5" fillId="2" borderId="17" xfId="0" applyNumberFormat="1" applyFont="1" applyFill="1" applyBorder="1" applyAlignment="1" applyProtection="1">
      <alignment horizontal="left" vertical="top"/>
    </xf>
    <xf numFmtId="49" fontId="14" fillId="2" borderId="15" xfId="0" applyNumberFormat="1" applyFont="1" applyFill="1" applyBorder="1" applyAlignment="1" applyProtection="1">
      <alignment horizontal="left" vertical="center" wrapText="1"/>
    </xf>
    <xf numFmtId="49" fontId="5" fillId="2" borderId="20" xfId="0" applyNumberFormat="1" applyFont="1" applyFill="1" applyBorder="1" applyAlignment="1" applyProtection="1">
      <alignment horizontal="left" vertical="top"/>
    </xf>
    <xf numFmtId="0" fontId="14" fillId="2" borderId="2" xfId="0" applyFont="1" applyFill="1" applyBorder="1" applyAlignment="1" applyProtection="1">
      <alignment horizontal="left" vertical="center"/>
    </xf>
    <xf numFmtId="0" fontId="6" fillId="2" borderId="1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xf>
    <xf numFmtId="0" fontId="6" fillId="2" borderId="29" xfId="0" applyFont="1" applyFill="1" applyBorder="1" applyAlignment="1" applyProtection="1">
      <alignment horizontal="left" vertical="center"/>
    </xf>
    <xf numFmtId="49" fontId="5" fillId="2" borderId="55" xfId="0" applyNumberFormat="1" applyFont="1" applyFill="1" applyBorder="1" applyAlignment="1" applyProtection="1">
      <alignment vertical="top"/>
    </xf>
    <xf numFmtId="49" fontId="14" fillId="4" borderId="2" xfId="0" applyNumberFormat="1" applyFont="1" applyFill="1" applyBorder="1" applyAlignment="1" applyProtection="1">
      <alignment vertical="center"/>
    </xf>
    <xf numFmtId="49" fontId="14" fillId="4" borderId="10" xfId="0" applyNumberFormat="1" applyFont="1" applyFill="1" applyBorder="1" applyAlignment="1" applyProtection="1">
      <alignment vertical="center"/>
    </xf>
    <xf numFmtId="0" fontId="6" fillId="4" borderId="10"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5" fillId="4" borderId="29" xfId="0" applyFont="1" applyFill="1" applyBorder="1" applyAlignment="1" applyProtection="1">
      <alignment horizontal="left" vertical="center"/>
    </xf>
    <xf numFmtId="49" fontId="14" fillId="4" borderId="0" xfId="0" applyNumberFormat="1" applyFont="1" applyFill="1" applyAlignment="1" applyProtection="1">
      <alignment vertical="center"/>
    </xf>
    <xf numFmtId="49" fontId="14" fillId="3" borderId="1" xfId="0" applyNumberFormat="1" applyFont="1" applyFill="1" applyBorder="1" applyAlignment="1" applyProtection="1">
      <alignment vertical="center"/>
    </xf>
    <xf numFmtId="0" fontId="6" fillId="3" borderId="0" xfId="0" applyFont="1" applyFill="1" applyAlignment="1" applyProtection="1">
      <alignment horizontal="left" vertical="center"/>
    </xf>
    <xf numFmtId="0" fontId="5" fillId="3" borderId="0" xfId="0" applyFont="1" applyFill="1" applyAlignment="1" applyProtection="1">
      <alignment horizontal="left" vertical="center"/>
    </xf>
    <xf numFmtId="0" fontId="5" fillId="3" borderId="22" xfId="0" applyFont="1" applyFill="1" applyBorder="1" applyAlignment="1" applyProtection="1">
      <alignment horizontal="left" vertical="center"/>
    </xf>
    <xf numFmtId="0" fontId="14" fillId="2" borderId="55" xfId="0" applyFont="1" applyFill="1" applyBorder="1" applyAlignment="1" applyProtection="1">
      <alignment horizontal="center" vertical="top" textRotation="255"/>
    </xf>
    <xf numFmtId="49" fontId="14" fillId="4" borderId="3" xfId="0" applyNumberFormat="1" applyFont="1" applyFill="1" applyBorder="1" applyAlignment="1" applyProtection="1">
      <alignment vertical="center"/>
    </xf>
    <xf numFmtId="49" fontId="14" fillId="3" borderId="0" xfId="0" applyNumberFormat="1" applyFont="1" applyFill="1" applyAlignment="1" applyProtection="1">
      <alignment vertical="center"/>
    </xf>
    <xf numFmtId="0" fontId="11" fillId="0" borderId="31" xfId="0" applyFont="1" applyBorder="1" applyAlignment="1" applyProtection="1">
      <alignment horizontal="left"/>
    </xf>
    <xf numFmtId="0" fontId="5" fillId="3" borderId="0" xfId="0" applyFont="1" applyFill="1" applyAlignment="1" applyProtection="1">
      <alignment horizontal="left"/>
    </xf>
    <xf numFmtId="0" fontId="6" fillId="0" borderId="0" xfId="0" applyFont="1" applyProtection="1"/>
    <xf numFmtId="0" fontId="11" fillId="3" borderId="31" xfId="0" applyFont="1" applyFill="1" applyBorder="1" applyAlignment="1" applyProtection="1">
      <alignment horizontal="left"/>
    </xf>
    <xf numFmtId="0" fontId="11" fillId="3" borderId="31" xfId="0" applyFont="1" applyFill="1" applyBorder="1" applyAlignment="1" applyProtection="1">
      <alignment horizontal="left"/>
    </xf>
    <xf numFmtId="0" fontId="5" fillId="3" borderId="27" xfId="0" applyFont="1" applyFill="1" applyBorder="1" applyAlignment="1" applyProtection="1">
      <alignment horizontal="left" vertical="center"/>
    </xf>
    <xf numFmtId="0" fontId="6" fillId="0" borderId="0" xfId="0" applyFont="1" applyAlignment="1" applyProtection="1">
      <alignment vertical="center" shrinkToFit="1"/>
    </xf>
    <xf numFmtId="0" fontId="34" fillId="3" borderId="0" xfId="0" applyFont="1" applyFill="1" applyAlignment="1" applyProtection="1">
      <alignment horizontal="left" vertical="center"/>
    </xf>
    <xf numFmtId="0" fontId="11" fillId="4" borderId="3" xfId="0" applyFont="1" applyFill="1" applyBorder="1" applyAlignment="1" applyProtection="1">
      <alignment vertical="center"/>
    </xf>
    <xf numFmtId="0" fontId="5" fillId="0" borderId="0" xfId="0" applyFont="1" applyAlignment="1" applyProtection="1">
      <alignment horizontal="left" vertical="center"/>
    </xf>
    <xf numFmtId="0" fontId="11" fillId="0" borderId="0" xfId="0" applyFont="1" applyAlignment="1" applyProtection="1">
      <alignment horizontal="left" vertical="center"/>
    </xf>
    <xf numFmtId="0" fontId="35" fillId="0" borderId="0" xfId="0" applyFont="1" applyAlignment="1" applyProtection="1">
      <alignment horizontal="left"/>
    </xf>
    <xf numFmtId="0" fontId="5" fillId="0" borderId="22" xfId="0" applyFont="1" applyBorder="1" applyAlignment="1" applyProtection="1">
      <alignment vertical="center"/>
    </xf>
    <xf numFmtId="0" fontId="30" fillId="0" borderId="0" xfId="0" applyFont="1" applyAlignment="1" applyProtection="1">
      <alignment horizontal="left"/>
    </xf>
    <xf numFmtId="0" fontId="11" fillId="0" borderId="0" xfId="0" applyFont="1" applyAlignment="1" applyProtection="1">
      <alignment horizontal="left"/>
    </xf>
    <xf numFmtId="0" fontId="11" fillId="0" borderId="31" xfId="0" applyFont="1" applyBorder="1" applyAlignment="1" applyProtection="1">
      <alignment horizontal="left" wrapText="1"/>
    </xf>
    <xf numFmtId="0" fontId="11" fillId="0" borderId="0" xfId="0" applyFont="1" applyAlignment="1" applyProtection="1">
      <alignment wrapText="1"/>
    </xf>
    <xf numFmtId="0" fontId="11" fillId="0" borderId="31" xfId="0" applyFont="1" applyBorder="1" applyAlignment="1" applyProtection="1">
      <alignment horizontal="left"/>
    </xf>
    <xf numFmtId="0" fontId="11" fillId="0" borderId="0" xfId="0" applyFont="1" applyAlignment="1" applyProtection="1">
      <alignment vertical="center"/>
    </xf>
    <xf numFmtId="0" fontId="6" fillId="3" borderId="27" xfId="0" applyFont="1" applyFill="1" applyBorder="1" applyAlignment="1" applyProtection="1">
      <alignment vertical="center" shrinkToFit="1"/>
    </xf>
    <xf numFmtId="0" fontId="29" fillId="0" borderId="0" xfId="0" applyFont="1" applyAlignment="1" applyProtection="1">
      <alignment horizontal="left"/>
    </xf>
    <xf numFmtId="49" fontId="14" fillId="4" borderId="1" xfId="0" applyNumberFormat="1" applyFont="1" applyFill="1" applyBorder="1" applyAlignment="1" applyProtection="1">
      <alignment vertical="center"/>
    </xf>
    <xf numFmtId="49" fontId="14" fillId="4" borderId="4" xfId="0" applyNumberFormat="1" applyFont="1" applyFill="1" applyBorder="1" applyAlignment="1" applyProtection="1">
      <alignment vertical="center"/>
    </xf>
    <xf numFmtId="0" fontId="6" fillId="3" borderId="2" xfId="0" applyFont="1" applyFill="1" applyBorder="1" applyAlignment="1" applyProtection="1">
      <alignment horizontal="left" vertical="center"/>
    </xf>
    <xf numFmtId="0" fontId="5" fillId="3" borderId="50" xfId="0" applyFont="1" applyFill="1" applyBorder="1" applyAlignment="1" applyProtection="1">
      <alignment horizontal="left" vertical="center"/>
    </xf>
    <xf numFmtId="0" fontId="25" fillId="4" borderId="3" xfId="0" applyFont="1" applyFill="1" applyBorder="1" applyAlignment="1" applyProtection="1">
      <alignment vertical="center"/>
    </xf>
    <xf numFmtId="0" fontId="6" fillId="0" borderId="0" xfId="0" applyFont="1" applyAlignment="1" applyProtection="1">
      <alignment horizontal="left" vertical="center"/>
    </xf>
    <xf numFmtId="0" fontId="11" fillId="3" borderId="31" xfId="0" applyFont="1" applyFill="1" applyBorder="1" applyAlignment="1" applyProtection="1">
      <alignment horizontal="center"/>
    </xf>
    <xf numFmtId="0" fontId="6" fillId="0" borderId="0" xfId="0" applyFont="1" applyAlignment="1" applyProtection="1">
      <alignment shrinkToFit="1"/>
    </xf>
    <xf numFmtId="0" fontId="29" fillId="0" borderId="68" xfId="0" applyFont="1" applyBorder="1" applyAlignment="1" applyProtection="1">
      <alignment horizontal="left"/>
    </xf>
    <xf numFmtId="0" fontId="25" fillId="0" borderId="0" xfId="0" applyFont="1" applyAlignment="1" applyProtection="1">
      <alignment vertical="center"/>
    </xf>
    <xf numFmtId="0" fontId="11" fillId="0" borderId="22" xfId="0" applyFont="1" applyBorder="1" applyAlignment="1" applyProtection="1">
      <alignment vertical="center"/>
    </xf>
    <xf numFmtId="0" fontId="6" fillId="0" borderId="0" xfId="0" applyFont="1" applyAlignment="1" applyProtection="1">
      <alignment horizontal="center" vertical="center" shrinkToFit="1"/>
    </xf>
    <xf numFmtId="0" fontId="14" fillId="2" borderId="55" xfId="0" applyFont="1" applyFill="1" applyBorder="1" applyAlignment="1" applyProtection="1">
      <alignment vertical="top" textRotation="255"/>
    </xf>
    <xf numFmtId="0" fontId="9" fillId="0" borderId="0" xfId="0" applyFont="1" applyAlignment="1" applyProtection="1">
      <alignment horizontal="left" vertical="top" wrapText="1"/>
    </xf>
    <xf numFmtId="0" fontId="10" fillId="0" borderId="0" xfId="0" applyFont="1" applyAlignment="1" applyProtection="1">
      <alignment vertical="center"/>
    </xf>
    <xf numFmtId="0" fontId="9" fillId="0" borderId="0" xfId="2" applyFont="1" applyAlignment="1" applyProtection="1">
      <alignment vertical="center" shrinkToFit="1"/>
    </xf>
    <xf numFmtId="0" fontId="5" fillId="0" borderId="0" xfId="0" applyFont="1" applyAlignment="1" applyProtection="1">
      <alignment horizontal="left"/>
    </xf>
    <xf numFmtId="0" fontId="24" fillId="0" borderId="0" xfId="0" applyFont="1" applyAlignment="1" applyProtection="1">
      <alignment vertical="top" wrapText="1"/>
    </xf>
    <xf numFmtId="0" fontId="11" fillId="0" borderId="0" xfId="0" applyFont="1" applyAlignment="1" applyProtection="1">
      <alignment horizontal="left" wrapText="1"/>
    </xf>
    <xf numFmtId="0" fontId="29" fillId="0" borderId="0" xfId="0" applyFont="1" applyAlignment="1" applyProtection="1">
      <alignment horizontal="left" wrapText="1"/>
    </xf>
    <xf numFmtId="49" fontId="10" fillId="3" borderId="0" xfId="2" applyNumberFormat="1" applyFont="1" applyFill="1" applyAlignment="1" applyProtection="1">
      <alignment vertical="center" shrinkToFit="1"/>
    </xf>
    <xf numFmtId="0" fontId="5" fillId="3" borderId="0" xfId="0" applyFont="1" applyFill="1" applyAlignment="1" applyProtection="1">
      <alignment vertical="center"/>
    </xf>
    <xf numFmtId="0" fontId="12" fillId="0" borderId="0" xfId="0" applyFont="1" applyAlignment="1" applyProtection="1">
      <alignment vertical="top"/>
    </xf>
    <xf numFmtId="0" fontId="6" fillId="4" borderId="29" xfId="0" applyFont="1" applyFill="1" applyBorder="1" applyAlignment="1" applyProtection="1">
      <alignment horizontal="left" vertical="center"/>
    </xf>
    <xf numFmtId="0" fontId="6" fillId="0" borderId="28" xfId="0" applyFont="1" applyBorder="1" applyAlignment="1" applyProtection="1">
      <alignment horizontal="left" vertical="center"/>
    </xf>
    <xf numFmtId="0" fontId="6" fillId="0" borderId="28" xfId="0" applyFont="1" applyBorder="1" applyAlignment="1" applyProtection="1">
      <alignment horizontal="center" vertical="center" shrinkToFit="1"/>
    </xf>
    <xf numFmtId="0" fontId="6" fillId="0" borderId="28" xfId="0" applyFont="1" applyBorder="1" applyAlignment="1" applyProtection="1">
      <alignment horizontal="center" vertical="center"/>
    </xf>
    <xf numFmtId="0" fontId="6" fillId="0" borderId="28" xfId="0" applyFont="1" applyBorder="1" applyAlignment="1" applyProtection="1">
      <alignment vertical="center" shrinkToFit="1"/>
    </xf>
    <xf numFmtId="0" fontId="6" fillId="0" borderId="28" xfId="0" applyFont="1" applyBorder="1" applyAlignment="1" applyProtection="1">
      <alignment horizontal="left"/>
    </xf>
    <xf numFmtId="0" fontId="6" fillId="0" borderId="28" xfId="0" applyFont="1" applyBorder="1" applyAlignment="1" applyProtection="1">
      <alignment vertical="center"/>
    </xf>
    <xf numFmtId="0" fontId="25" fillId="0" borderId="28" xfId="0" applyFont="1" applyBorder="1" applyAlignment="1" applyProtection="1">
      <alignment vertical="center"/>
    </xf>
    <xf numFmtId="0" fontId="25" fillId="0" borderId="30" xfId="0" applyFont="1" applyBorder="1" applyAlignment="1" applyProtection="1">
      <alignment vertical="center"/>
    </xf>
    <xf numFmtId="0" fontId="5" fillId="0" borderId="31" xfId="0" applyFont="1" applyBorder="1" applyAlignment="1" applyProtection="1">
      <alignment horizontal="center" wrapText="1"/>
    </xf>
    <xf numFmtId="0" fontId="29" fillId="0" borderId="0" xfId="0" applyFont="1" applyAlignment="1" applyProtection="1">
      <alignment horizontal="center" wrapText="1"/>
    </xf>
    <xf numFmtId="0" fontId="25" fillId="0" borderId="22" xfId="0" applyFont="1" applyBorder="1" applyAlignment="1" applyProtection="1">
      <alignment vertical="center"/>
    </xf>
    <xf numFmtId="0" fontId="12" fillId="0" borderId="69" xfId="0" applyFont="1" applyBorder="1" applyAlignment="1" applyProtection="1">
      <alignment horizontal="center" vertical="center" shrinkToFit="1"/>
    </xf>
    <xf numFmtId="0" fontId="14" fillId="2" borderId="57" xfId="0" applyFont="1" applyFill="1" applyBorder="1" applyAlignment="1" applyProtection="1">
      <alignment vertical="top" textRotation="255"/>
    </xf>
    <xf numFmtId="0" fontId="11" fillId="4" borderId="11" xfId="0" applyFont="1" applyFill="1" applyBorder="1" applyAlignment="1" applyProtection="1">
      <alignment vertical="center"/>
    </xf>
    <xf numFmtId="0" fontId="5" fillId="0" borderId="8" xfId="0" applyFont="1" applyBorder="1" applyAlignment="1" applyProtection="1">
      <alignment horizontal="center" vertical="center"/>
    </xf>
    <xf numFmtId="0" fontId="9" fillId="0" borderId="8" xfId="0" applyFont="1" applyBorder="1" applyAlignment="1" applyProtection="1">
      <alignment horizontal="left" vertical="top" wrapText="1"/>
    </xf>
    <xf numFmtId="0" fontId="5" fillId="0" borderId="8" xfId="0" applyFont="1" applyBorder="1" applyAlignment="1" applyProtection="1">
      <alignment vertical="center"/>
    </xf>
    <xf numFmtId="0" fontId="11" fillId="0" borderId="8" xfId="0" applyFont="1" applyBorder="1" applyAlignment="1" applyProtection="1">
      <alignment vertical="center"/>
    </xf>
    <xf numFmtId="0" fontId="10" fillId="0" borderId="8" xfId="0" applyFont="1" applyBorder="1" applyAlignment="1" applyProtection="1">
      <alignment vertical="center"/>
    </xf>
    <xf numFmtId="0" fontId="9" fillId="0" borderId="8" xfId="2" applyFont="1" applyBorder="1" applyAlignment="1" applyProtection="1">
      <alignment vertical="center" shrinkToFit="1"/>
    </xf>
    <xf numFmtId="0" fontId="5" fillId="0" borderId="8" xfId="0" applyFont="1" applyBorder="1" applyAlignment="1" applyProtection="1">
      <alignment horizontal="left"/>
    </xf>
    <xf numFmtId="0" fontId="5" fillId="0" borderId="19" xfId="0" applyFont="1" applyBorder="1" applyAlignment="1" applyProtection="1">
      <alignment vertical="center"/>
    </xf>
    <xf numFmtId="0" fontId="14" fillId="0" borderId="0" xfId="0" applyFont="1" applyAlignment="1" applyProtection="1">
      <alignment horizontal="left" vertical="top"/>
    </xf>
    <xf numFmtId="49" fontId="5" fillId="0" borderId="0" xfId="2" applyNumberFormat="1" applyFont="1" applyAlignment="1" applyProtection="1">
      <alignment horizontal="center" vertical="center" wrapText="1"/>
    </xf>
    <xf numFmtId="49" fontId="5" fillId="0" borderId="0" xfId="2" applyNumberFormat="1" applyFont="1" applyAlignment="1" applyProtection="1">
      <alignment vertical="center" wrapText="1"/>
    </xf>
    <xf numFmtId="9" fontId="5" fillId="0" borderId="0" xfId="2" applyNumberFormat="1" applyFont="1" applyAlignment="1" applyProtection="1">
      <alignment vertical="center" wrapText="1"/>
    </xf>
    <xf numFmtId="0" fontId="10" fillId="0" borderId="0" xfId="0" applyFont="1" applyAlignment="1" applyProtection="1">
      <alignment horizontal="left" vertical="top" wrapText="1"/>
    </xf>
    <xf numFmtId="49" fontId="5" fillId="2" borderId="41" xfId="0" applyNumberFormat="1" applyFont="1" applyFill="1" applyBorder="1" applyAlignment="1" applyProtection="1">
      <alignment horizontal="center" vertical="top" textRotation="255"/>
    </xf>
    <xf numFmtId="49" fontId="10" fillId="4" borderId="10" xfId="0" applyNumberFormat="1" applyFont="1" applyFill="1" applyBorder="1" applyAlignment="1" applyProtection="1">
      <alignment vertical="center"/>
    </xf>
    <xf numFmtId="49" fontId="5" fillId="2" borderId="55" xfId="0" applyNumberFormat="1" applyFont="1" applyFill="1" applyBorder="1" applyAlignment="1" applyProtection="1">
      <alignment horizontal="center" vertical="top" textRotation="255"/>
    </xf>
    <xf numFmtId="0" fontId="5" fillId="0" borderId="28" xfId="0" applyFont="1" applyBorder="1" applyAlignment="1" applyProtection="1">
      <alignment horizontal="left" vertical="center"/>
    </xf>
    <xf numFmtId="0" fontId="5" fillId="0" borderId="28" xfId="0" applyFont="1" applyBorder="1" applyAlignment="1" applyProtection="1">
      <alignment horizontal="center" vertical="center" shrinkToFit="1"/>
    </xf>
    <xf numFmtId="0" fontId="5" fillId="0" borderId="28" xfId="0" applyFont="1" applyBorder="1" applyAlignment="1" applyProtection="1">
      <alignment horizontal="center" vertical="center"/>
    </xf>
    <xf numFmtId="0" fontId="5" fillId="0" borderId="28" xfId="0" applyFont="1" applyBorder="1" applyAlignment="1" applyProtection="1">
      <alignment vertical="center" shrinkToFit="1"/>
    </xf>
    <xf numFmtId="0" fontId="5" fillId="0" borderId="28" xfId="0" applyFont="1" applyBorder="1" applyAlignment="1" applyProtection="1">
      <alignment horizontal="left"/>
    </xf>
    <xf numFmtId="0" fontId="5" fillId="0" borderId="28" xfId="0" applyFont="1" applyBorder="1" applyAlignment="1" applyProtection="1">
      <alignment vertical="center"/>
    </xf>
    <xf numFmtId="0" fontId="11" fillId="0" borderId="28" xfId="0" applyFont="1" applyBorder="1" applyAlignment="1" applyProtection="1">
      <alignment vertical="center"/>
    </xf>
    <xf numFmtId="0" fontId="11" fillId="0" borderId="30" xfId="0" applyFont="1" applyBorder="1" applyAlignment="1" applyProtection="1">
      <alignment vertical="center"/>
    </xf>
    <xf numFmtId="0" fontId="11" fillId="4" borderId="3" xfId="0" applyFont="1" applyFill="1" applyBorder="1" applyProtection="1"/>
    <xf numFmtId="0" fontId="5" fillId="0" borderId="0" xfId="0" applyFont="1" applyProtection="1"/>
    <xf numFmtId="0" fontId="6" fillId="0" borderId="0" xfId="0" applyFont="1" applyAlignment="1" applyProtection="1">
      <alignment horizontal="left" vertical="top"/>
    </xf>
    <xf numFmtId="0" fontId="6" fillId="0" borderId="0" xfId="0" applyFont="1" applyAlignment="1" applyProtection="1">
      <alignment vertical="center" wrapText="1" shrinkToFit="1"/>
    </xf>
    <xf numFmtId="0" fontId="6" fillId="0" borderId="0" xfId="2" applyFont="1" applyAlignment="1" applyProtection="1">
      <alignment vertical="center" wrapText="1"/>
    </xf>
    <xf numFmtId="0" fontId="10" fillId="3" borderId="0" xfId="2" applyFont="1" applyFill="1" applyAlignment="1" applyProtection="1">
      <alignment vertical="center" wrapText="1"/>
    </xf>
    <xf numFmtId="0" fontId="11" fillId="0" borderId="0" xfId="0" applyFont="1" applyProtection="1"/>
    <xf numFmtId="0" fontId="5" fillId="0" borderId="22" xfId="0" applyFont="1" applyBorder="1" applyAlignment="1" applyProtection="1">
      <alignment horizontal="left" vertical="center"/>
    </xf>
    <xf numFmtId="0" fontId="11" fillId="0" borderId="0" xfId="0" applyFont="1" applyAlignment="1" applyProtection="1">
      <alignment wrapText="1"/>
    </xf>
    <xf numFmtId="0" fontId="10" fillId="0" borderId="0" xfId="0" applyFont="1" applyAlignment="1" applyProtection="1">
      <alignment vertical="center" wrapText="1" shrinkToFit="1"/>
    </xf>
    <xf numFmtId="0" fontId="7" fillId="0" borderId="0" xfId="0" applyFont="1" applyAlignment="1" applyProtection="1">
      <alignment wrapText="1" shrinkToFit="1"/>
    </xf>
    <xf numFmtId="0" fontId="5" fillId="0" borderId="0" xfId="0" applyFont="1" applyAlignment="1" applyProtection="1">
      <alignment wrapText="1" shrinkToFit="1"/>
    </xf>
    <xf numFmtId="0" fontId="5" fillId="0" borderId="31" xfId="0" applyFont="1" applyBorder="1" applyAlignment="1" applyProtection="1"/>
    <xf numFmtId="0" fontId="5" fillId="0" borderId="0" xfId="2" applyFont="1" applyAlignment="1" applyProtection="1">
      <alignment vertical="center" wrapText="1"/>
    </xf>
    <xf numFmtId="0" fontId="10" fillId="3" borderId="31" xfId="2" applyFont="1" applyFill="1" applyBorder="1" applyProtection="1"/>
    <xf numFmtId="0" fontId="10" fillId="3" borderId="31" xfId="2" applyFont="1" applyFill="1" applyBorder="1" applyAlignment="1" applyProtection="1">
      <alignment vertical="center"/>
    </xf>
    <xf numFmtId="0" fontId="14" fillId="0" borderId="0" xfId="0" applyFont="1" applyAlignment="1" applyProtection="1">
      <alignment vertical="center" wrapText="1" shrinkToFit="1"/>
    </xf>
    <xf numFmtId="0" fontId="14" fillId="0" borderId="0" xfId="0" applyFont="1" applyAlignment="1" applyProtection="1">
      <alignment vertical="center" shrinkToFit="1"/>
    </xf>
    <xf numFmtId="0" fontId="14" fillId="0" borderId="22" xfId="0" applyFont="1" applyBorder="1" applyAlignment="1" applyProtection="1">
      <alignment vertical="center" shrinkToFit="1"/>
    </xf>
    <xf numFmtId="0" fontId="5" fillId="0" borderId="0" xfId="0" applyFont="1" applyAlignment="1" applyProtection="1">
      <alignment horizontal="center" vertical="center" wrapText="1" shrinkToFit="1"/>
    </xf>
    <xf numFmtId="0" fontId="5" fillId="0" borderId="0" xfId="2" applyFont="1" applyAlignment="1" applyProtection="1">
      <alignment horizontal="center" vertical="center" wrapText="1"/>
    </xf>
    <xf numFmtId="0" fontId="5" fillId="3" borderId="0" xfId="0" applyFont="1" applyFill="1" applyAlignment="1" applyProtection="1">
      <alignment horizontal="center" vertical="center"/>
    </xf>
    <xf numFmtId="0" fontId="19" fillId="0" borderId="0" xfId="0" applyFont="1" applyAlignment="1" applyProtection="1">
      <alignment vertical="top" wrapText="1"/>
    </xf>
    <xf numFmtId="0" fontId="5" fillId="0" borderId="0" xfId="0" applyFont="1" applyAlignment="1" applyProtection="1">
      <alignment shrinkToFit="1"/>
    </xf>
    <xf numFmtId="0" fontId="12" fillId="3" borderId="0" xfId="2" applyFont="1" applyFill="1" applyAlignment="1" applyProtection="1">
      <alignment vertical="top"/>
    </xf>
    <xf numFmtId="49" fontId="12" fillId="3" borderId="0" xfId="2" applyNumberFormat="1" applyFont="1" applyFill="1" applyAlignment="1" applyProtection="1">
      <alignment vertical="center" shrinkToFit="1"/>
    </xf>
    <xf numFmtId="0" fontId="6" fillId="0" borderId="0" xfId="0" applyFont="1" applyAlignment="1" applyProtection="1">
      <alignment horizontal="left" vertical="top" shrinkToFit="1"/>
    </xf>
    <xf numFmtId="0" fontId="5" fillId="0" borderId="4" xfId="0" applyFont="1" applyBorder="1" applyProtection="1"/>
    <xf numFmtId="0" fontId="10" fillId="3" borderId="31" xfId="2" applyFont="1" applyFill="1" applyBorder="1" applyAlignment="1" applyProtection="1">
      <alignment horizontal="left"/>
    </xf>
    <xf numFmtId="0" fontId="10" fillId="3" borderId="0" xfId="2" applyFont="1" applyFill="1" applyAlignment="1" applyProtection="1">
      <alignment vertical="center" wrapText="1"/>
    </xf>
    <xf numFmtId="0" fontId="5" fillId="0" borderId="22" xfId="0" applyFont="1" applyBorder="1" applyProtection="1"/>
    <xf numFmtId="0" fontId="14" fillId="0" borderId="0" xfId="0" applyFont="1" applyAlignment="1" applyProtection="1">
      <alignment horizontal="left" vertical="center"/>
    </xf>
    <xf numFmtId="0" fontId="6" fillId="0" borderId="0" xfId="0" applyFont="1" applyAlignment="1" applyProtection="1">
      <alignment horizontal="left" vertical="center" shrinkToFit="1"/>
    </xf>
    <xf numFmtId="0" fontId="6" fillId="0" borderId="0" xfId="0" applyFont="1" applyAlignment="1" applyProtection="1">
      <alignment horizontal="left" vertical="center" wrapText="1" shrinkToFit="1"/>
    </xf>
    <xf numFmtId="0" fontId="12" fillId="3" borderId="0" xfId="2" applyFont="1" applyFill="1" applyAlignment="1" applyProtection="1">
      <alignment horizontal="left" vertical="top"/>
    </xf>
    <xf numFmtId="0" fontId="20" fillId="0" borderId="0" xfId="0" applyFont="1" applyAlignment="1" applyProtection="1">
      <alignment vertical="top" wrapText="1"/>
    </xf>
    <xf numFmtId="0" fontId="20" fillId="0" borderId="22" xfId="0" applyFont="1" applyBorder="1" applyAlignment="1" applyProtection="1">
      <alignment vertical="top" wrapText="1"/>
    </xf>
    <xf numFmtId="0" fontId="5" fillId="0" borderId="31" xfId="0" applyFont="1" applyBorder="1" applyProtection="1"/>
    <xf numFmtId="0" fontId="9" fillId="0" borderId="46" xfId="0" applyFont="1" applyBorder="1" applyAlignment="1" applyProtection="1">
      <alignment horizontal="left" vertical="top" wrapText="1"/>
    </xf>
    <xf numFmtId="0" fontId="5" fillId="0" borderId="0" xfId="0" applyFont="1" applyAlignment="1" applyProtection="1">
      <alignment horizontal="center" vertical="center"/>
    </xf>
    <xf numFmtId="0" fontId="5" fillId="3" borderId="0" xfId="0" applyFont="1" applyFill="1" applyAlignment="1" applyProtection="1">
      <alignment shrinkToFit="1"/>
    </xf>
    <xf numFmtId="0" fontId="5" fillId="0" borderId="4" xfId="0" applyFont="1" applyBorder="1" applyAlignment="1" applyProtection="1">
      <alignment horizontal="center" vertical="center"/>
    </xf>
    <xf numFmtId="0" fontId="10" fillId="3" borderId="0" xfId="0" applyFont="1" applyFill="1" applyAlignment="1" applyProtection="1">
      <alignment vertical="top" wrapText="1" shrinkToFit="1"/>
    </xf>
    <xf numFmtId="0" fontId="5" fillId="0" borderId="0" xfId="0" applyFont="1" applyAlignment="1" applyProtection="1">
      <alignment vertical="center" wrapText="1" shrinkToFit="1"/>
    </xf>
    <xf numFmtId="3" fontId="5" fillId="0" borderId="0" xfId="0" applyNumberFormat="1" applyFont="1" applyAlignment="1" applyProtection="1">
      <alignment vertical="center"/>
    </xf>
    <xf numFmtId="0" fontId="26" fillId="0" borderId="0" xfId="0" applyFont="1" applyAlignment="1" applyProtection="1">
      <alignment horizontal="left" vertical="center" wrapText="1" shrinkToFit="1"/>
    </xf>
    <xf numFmtId="0" fontId="26" fillId="0" borderId="0" xfId="0" applyFont="1" applyAlignment="1" applyProtection="1">
      <alignment horizontal="left" vertical="center" shrinkToFit="1"/>
    </xf>
    <xf numFmtId="0" fontId="5" fillId="3" borderId="0" xfId="0" applyFont="1" applyFill="1" applyAlignment="1" applyProtection="1">
      <alignment vertical="center" wrapText="1" shrinkToFit="1"/>
    </xf>
    <xf numFmtId="3" fontId="5" fillId="0" borderId="0" xfId="0" applyNumberFormat="1" applyFont="1" applyAlignment="1" applyProtection="1">
      <alignment horizontal="left" vertical="center"/>
    </xf>
    <xf numFmtId="0" fontId="5" fillId="3" borderId="0" xfId="0" applyFont="1" applyFill="1" applyAlignment="1" applyProtection="1">
      <alignment vertical="center" wrapText="1"/>
    </xf>
    <xf numFmtId="0" fontId="5" fillId="3" borderId="0" xfId="2" applyFont="1" applyFill="1" applyAlignment="1" applyProtection="1">
      <alignment vertical="center" shrinkToFit="1"/>
    </xf>
    <xf numFmtId="49" fontId="10" fillId="0" borderId="0" xfId="2" applyNumberFormat="1" applyFont="1" applyAlignment="1" applyProtection="1">
      <alignment vertical="center" wrapText="1"/>
    </xf>
    <xf numFmtId="9" fontId="10" fillId="0" borderId="0" xfId="2" applyNumberFormat="1" applyFont="1" applyAlignment="1" applyProtection="1">
      <alignment vertical="center" wrapText="1"/>
    </xf>
    <xf numFmtId="0" fontId="5" fillId="0" borderId="0" xfId="2" applyFont="1" applyAlignment="1" applyProtection="1">
      <alignment vertical="center" shrinkToFit="1"/>
    </xf>
    <xf numFmtId="0" fontId="12" fillId="0" borderId="0" xfId="0" applyFont="1" applyAlignment="1" applyProtection="1">
      <alignment horizontal="center" vertical="top"/>
    </xf>
    <xf numFmtId="49" fontId="5" fillId="2" borderId="56" xfId="0" applyNumberFormat="1" applyFont="1" applyFill="1" applyBorder="1" applyAlignment="1" applyProtection="1">
      <alignment horizontal="center" vertical="top" textRotation="255"/>
    </xf>
    <xf numFmtId="0" fontId="11" fillId="4" borderId="42" xfId="0" applyFont="1" applyFill="1" applyBorder="1" applyAlignment="1" applyProtection="1">
      <alignment vertical="center"/>
    </xf>
    <xf numFmtId="0" fontId="5" fillId="0" borderId="24" xfId="0" applyFont="1" applyBorder="1" applyAlignment="1" applyProtection="1">
      <alignment horizontal="center" vertical="center"/>
    </xf>
    <xf numFmtId="0" fontId="9" fillId="0" borderId="24" xfId="0" applyFont="1" applyBorder="1" applyAlignment="1" applyProtection="1">
      <alignment horizontal="left" vertical="top" wrapText="1"/>
    </xf>
    <xf numFmtId="0" fontId="5" fillId="0" borderId="24" xfId="0" applyFont="1" applyBorder="1" applyAlignment="1" applyProtection="1">
      <alignment vertical="center"/>
    </xf>
    <xf numFmtId="0" fontId="10" fillId="0" borderId="24" xfId="0" applyFont="1" applyBorder="1" applyAlignment="1" applyProtection="1">
      <alignment vertical="center"/>
    </xf>
    <xf numFmtId="49" fontId="5" fillId="0" borderId="24" xfId="2" applyNumberFormat="1" applyFont="1" applyBorder="1" applyAlignment="1" applyProtection="1">
      <alignment horizontal="center" vertical="center" wrapText="1"/>
    </xf>
    <xf numFmtId="49" fontId="5" fillId="0" borderId="24" xfId="2" applyNumberFormat="1" applyFont="1" applyBorder="1" applyAlignment="1" applyProtection="1">
      <alignment vertical="center" wrapText="1"/>
    </xf>
    <xf numFmtId="9" fontId="5" fillId="0" borderId="24" xfId="2" applyNumberFormat="1" applyFont="1" applyBorder="1" applyAlignment="1" applyProtection="1">
      <alignment vertical="center" wrapText="1"/>
    </xf>
    <xf numFmtId="0" fontId="10" fillId="0" borderId="24" xfId="0" applyFont="1" applyBorder="1" applyAlignment="1" applyProtection="1">
      <alignment horizontal="left" vertical="top" wrapText="1"/>
    </xf>
    <xf numFmtId="0" fontId="5" fillId="0" borderId="25" xfId="0" applyFont="1" applyBorder="1" applyAlignment="1" applyProtection="1">
      <alignment vertical="center"/>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14" fillId="2" borderId="0" xfId="0" applyFont="1" applyFill="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shrinkToFit="1"/>
    </xf>
    <xf numFmtId="0" fontId="14" fillId="2" borderId="62" xfId="0" applyFont="1" applyFill="1" applyBorder="1" applyAlignment="1" applyProtection="1">
      <alignment horizontal="center" vertical="center" wrapText="1" shrinkToFit="1"/>
    </xf>
    <xf numFmtId="0" fontId="14" fillId="0" borderId="20"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44" xfId="0" applyFont="1" applyBorder="1" applyAlignment="1" applyProtection="1">
      <alignment horizontal="center" vertical="center" wrapText="1"/>
    </xf>
    <xf numFmtId="9" fontId="26" fillId="0" borderId="77" xfId="0" applyNumberFormat="1" applyFont="1" applyBorder="1" applyAlignment="1" applyProtection="1">
      <alignment horizontal="center" vertical="center" wrapText="1"/>
    </xf>
    <xf numFmtId="9" fontId="26" fillId="0" borderId="78" xfId="0" applyNumberFormat="1" applyFont="1" applyBorder="1" applyAlignment="1" applyProtection="1">
      <alignment horizontal="center" vertical="center" wrapText="1"/>
    </xf>
    <xf numFmtId="9" fontId="26" fillId="0" borderId="1" xfId="0" applyNumberFormat="1" applyFont="1" applyBorder="1" applyAlignment="1" applyProtection="1">
      <alignment horizontal="center" vertical="center" wrapText="1"/>
    </xf>
    <xf numFmtId="9" fontId="26" fillId="0" borderId="2" xfId="0" applyNumberFormat="1" applyFont="1" applyBorder="1" applyAlignment="1" applyProtection="1">
      <alignment horizontal="center" vertical="center" wrapText="1"/>
    </xf>
    <xf numFmtId="9" fontId="26" fillId="0" borderId="5" xfId="0" applyNumberFormat="1" applyFont="1" applyBorder="1" applyAlignment="1" applyProtection="1">
      <alignment horizontal="center" vertical="center" wrapText="1"/>
    </xf>
    <xf numFmtId="9" fontId="26" fillId="0" borderId="50" xfId="0" applyNumberFormat="1" applyFont="1" applyBorder="1" applyAlignment="1" applyProtection="1">
      <alignment horizontal="center" vertical="center" wrapText="1"/>
    </xf>
    <xf numFmtId="0" fontId="14" fillId="0" borderId="21" xfId="0" applyFont="1" applyBorder="1" applyAlignment="1" applyProtection="1">
      <alignment horizontal="left" vertical="center" wrapText="1"/>
    </xf>
    <xf numFmtId="0" fontId="14" fillId="0" borderId="0" xfId="0" applyFont="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48" xfId="0" applyFont="1" applyBorder="1" applyAlignment="1" applyProtection="1">
      <alignment horizontal="center" vertical="center" wrapText="1"/>
    </xf>
    <xf numFmtId="9" fontId="26" fillId="0" borderId="76" xfId="0" applyNumberFormat="1" applyFont="1" applyBorder="1" applyAlignment="1" applyProtection="1">
      <alignment horizontal="center" vertical="center" wrapText="1"/>
    </xf>
    <xf numFmtId="9" fontId="26" fillId="0" borderId="31" xfId="0" applyNumberFormat="1" applyFont="1" applyBorder="1" applyAlignment="1" applyProtection="1">
      <alignment horizontal="center" vertical="center" wrapText="1"/>
    </xf>
    <xf numFmtId="9" fontId="26" fillId="0" borderId="4" xfId="0" applyNumberFormat="1" applyFont="1" applyBorder="1" applyAlignment="1" applyProtection="1">
      <alignment horizontal="center" vertical="center" wrapText="1"/>
    </xf>
    <xf numFmtId="9" fontId="26" fillId="0" borderId="0" xfId="0" applyNumberFormat="1" applyFont="1" applyAlignment="1" applyProtection="1">
      <alignment horizontal="center" vertical="center" wrapText="1"/>
    </xf>
    <xf numFmtId="9" fontId="26" fillId="0" borderId="6" xfId="0" applyNumberFormat="1" applyFont="1" applyBorder="1" applyAlignment="1" applyProtection="1">
      <alignment horizontal="center" vertical="center" wrapText="1"/>
    </xf>
    <xf numFmtId="9" fontId="26" fillId="0" borderId="79" xfId="0" applyNumberFormat="1" applyFont="1" applyBorder="1" applyAlignment="1" applyProtection="1">
      <alignment horizontal="center" vertical="center" wrapText="1"/>
    </xf>
    <xf numFmtId="0" fontId="14" fillId="0" borderId="49"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45" xfId="0" applyFont="1" applyBorder="1" applyAlignment="1" applyProtection="1">
      <alignment horizontal="center" vertical="center" wrapText="1"/>
    </xf>
    <xf numFmtId="0" fontId="14" fillId="0" borderId="46" xfId="0" applyFont="1" applyBorder="1" applyAlignment="1" applyProtection="1">
      <alignment horizontal="center" vertical="center" wrapText="1"/>
    </xf>
    <xf numFmtId="0" fontId="14" fillId="0" borderId="47" xfId="0" applyFont="1" applyBorder="1" applyAlignment="1" applyProtection="1">
      <alignment horizontal="center" vertical="center" wrapText="1"/>
    </xf>
    <xf numFmtId="9" fontId="26" fillId="0" borderId="45" xfId="0" applyNumberFormat="1" applyFont="1" applyBorder="1" applyAlignment="1" applyProtection="1">
      <alignment horizontal="center" vertical="center" wrapText="1"/>
    </xf>
    <xf numFmtId="9" fontId="26" fillId="0" borderId="46" xfId="0" applyNumberFormat="1" applyFont="1" applyBorder="1" applyAlignment="1" applyProtection="1">
      <alignment horizontal="center" vertical="center" wrapText="1"/>
    </xf>
    <xf numFmtId="9" fontId="26" fillId="0" borderId="7" xfId="0" applyNumberFormat="1" applyFont="1" applyBorder="1" applyAlignment="1" applyProtection="1">
      <alignment horizontal="center" vertical="center" wrapText="1"/>
    </xf>
    <xf numFmtId="9" fontId="26" fillId="0" borderId="8" xfId="0" applyNumberFormat="1" applyFont="1" applyBorder="1" applyAlignment="1" applyProtection="1">
      <alignment horizontal="center" vertical="center" wrapText="1"/>
    </xf>
    <xf numFmtId="9" fontId="26" fillId="0" borderId="9" xfId="0" applyNumberFormat="1" applyFont="1" applyBorder="1" applyAlignment="1" applyProtection="1">
      <alignment horizontal="center" vertical="center" wrapText="1"/>
    </xf>
    <xf numFmtId="0" fontId="26" fillId="0" borderId="45" xfId="0" applyFont="1" applyBorder="1" applyAlignment="1" applyProtection="1">
      <alignment horizontal="center" vertical="center" wrapText="1"/>
    </xf>
    <xf numFmtId="0" fontId="26" fillId="0" borderId="46" xfId="0" applyFont="1" applyBorder="1" applyAlignment="1" applyProtection="1">
      <alignment horizontal="center" vertical="center" wrapText="1"/>
    </xf>
    <xf numFmtId="0" fontId="26" fillId="0" borderId="51"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50" xfId="0" applyFont="1" applyBorder="1" applyAlignment="1" applyProtection="1">
      <alignment horizontal="center" vertical="center" wrapText="1"/>
    </xf>
    <xf numFmtId="0" fontId="14" fillId="0" borderId="43" xfId="0" applyFont="1" applyBorder="1" applyAlignment="1" applyProtection="1">
      <alignment horizontal="center" vertical="center" wrapText="1"/>
    </xf>
    <xf numFmtId="9" fontId="26" fillId="0" borderId="47" xfId="0" applyNumberFormat="1" applyFont="1" applyBorder="1" applyAlignment="1" applyProtection="1">
      <alignment horizontal="center" vertical="center" wrapText="1"/>
    </xf>
    <xf numFmtId="0" fontId="26" fillId="0" borderId="7" xfId="0" applyFont="1" applyBorder="1" applyAlignment="1" applyProtection="1">
      <alignment horizontal="center" vertical="center" wrapText="1"/>
    </xf>
    <xf numFmtId="0" fontId="26" fillId="0" borderId="8"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14" fillId="0" borderId="23" xfId="0" applyFont="1" applyBorder="1" applyAlignment="1" applyProtection="1">
      <alignment horizontal="left" vertical="center" wrapText="1"/>
    </xf>
    <xf numFmtId="0" fontId="14" fillId="0" borderId="24" xfId="0" applyFont="1" applyBorder="1" applyAlignment="1" applyProtection="1">
      <alignment horizontal="left" vertical="center" wrapText="1"/>
    </xf>
    <xf numFmtId="0" fontId="14" fillId="0" borderId="52" xfId="0" applyFont="1" applyBorder="1" applyAlignment="1" applyProtection="1">
      <alignment horizontal="left" vertical="center" wrapText="1"/>
    </xf>
    <xf numFmtId="0" fontId="14" fillId="0" borderId="53" xfId="0" applyFont="1" applyBorder="1" applyAlignment="1" applyProtection="1">
      <alignment horizontal="center" vertical="center" wrapText="1"/>
    </xf>
    <xf numFmtId="0" fontId="26" fillId="0" borderId="54" xfId="0" applyFont="1" applyBorder="1" applyAlignment="1" applyProtection="1">
      <alignment horizontal="center" vertical="center" wrapText="1"/>
    </xf>
    <xf numFmtId="0" fontId="26" fillId="0" borderId="24" xfId="0" applyFont="1" applyBorder="1" applyAlignment="1" applyProtection="1">
      <alignment horizontal="center" vertical="center" wrapText="1"/>
    </xf>
    <xf numFmtId="9" fontId="26" fillId="0" borderId="54" xfId="0" applyNumberFormat="1" applyFont="1" applyBorder="1" applyAlignment="1" applyProtection="1">
      <alignment horizontal="center" vertical="center" wrapText="1"/>
    </xf>
    <xf numFmtId="9" fontId="26" fillId="0" borderId="24" xfId="0" applyNumberFormat="1" applyFont="1" applyBorder="1" applyAlignment="1" applyProtection="1">
      <alignment horizontal="center" vertical="center" wrapText="1"/>
    </xf>
    <xf numFmtId="9" fontId="26" fillId="0" borderId="52" xfId="0" applyNumberFormat="1" applyFont="1" applyBorder="1" applyAlignment="1" applyProtection="1">
      <alignment horizontal="center" vertical="center" wrapText="1"/>
    </xf>
    <xf numFmtId="9" fontId="26" fillId="0" borderId="25" xfId="0" applyNumberFormat="1" applyFont="1" applyBorder="1" applyAlignment="1" applyProtection="1">
      <alignment horizontal="center" vertical="center" wrapText="1"/>
    </xf>
    <xf numFmtId="0" fontId="14" fillId="0" borderId="0" xfId="0" applyFont="1" applyAlignment="1" applyProtection="1">
      <alignment vertical="center"/>
    </xf>
    <xf numFmtId="0" fontId="18" fillId="0" borderId="0" xfId="0" applyFont="1" applyAlignment="1" applyProtection="1">
      <alignment horizontal="center" vertical="center" wrapText="1"/>
    </xf>
    <xf numFmtId="9" fontId="33" fillId="0" borderId="0" xfId="0" applyNumberFormat="1" applyFont="1" applyAlignment="1" applyProtection="1">
      <alignment horizontal="center" vertical="center" wrapText="1"/>
    </xf>
    <xf numFmtId="0" fontId="6" fillId="2" borderId="58" xfId="0" applyFont="1" applyFill="1" applyBorder="1" applyAlignment="1" applyProtection="1">
      <alignment horizontal="center" vertical="center" wrapText="1"/>
    </xf>
    <xf numFmtId="0" fontId="6" fillId="2" borderId="59" xfId="0" applyFont="1" applyFill="1" applyBorder="1" applyAlignment="1" applyProtection="1">
      <alignment horizontal="center" vertical="center" wrapText="1"/>
    </xf>
    <xf numFmtId="0" fontId="6" fillId="2" borderId="60" xfId="0" applyFont="1" applyFill="1" applyBorder="1" applyAlignment="1" applyProtection="1">
      <alignment horizontal="center" vertical="center" wrapText="1"/>
    </xf>
    <xf numFmtId="0" fontId="6" fillId="2" borderId="61"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62" xfId="0" applyFont="1" applyFill="1" applyBorder="1" applyAlignment="1" applyProtection="1">
      <alignment horizontal="center" vertical="center" wrapText="1"/>
    </xf>
    <xf numFmtId="0" fontId="6" fillId="0" borderId="61"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62" xfId="0" applyFont="1" applyBorder="1" applyAlignment="1" applyProtection="1">
      <alignment horizontal="center" vertical="center" wrapText="1"/>
    </xf>
    <xf numFmtId="0" fontId="6" fillId="0" borderId="73" xfId="0" applyFont="1" applyBorder="1" applyAlignment="1" applyProtection="1">
      <alignment horizontal="center" vertical="center" wrapText="1"/>
    </xf>
    <xf numFmtId="0" fontId="6" fillId="0" borderId="74" xfId="0" applyFont="1" applyBorder="1" applyAlignment="1" applyProtection="1">
      <alignment horizontal="center" vertical="center" wrapText="1"/>
    </xf>
    <xf numFmtId="0" fontId="6" fillId="0" borderId="75" xfId="0" applyFont="1" applyBorder="1" applyAlignment="1" applyProtection="1">
      <alignment horizontal="center" vertical="center" wrapText="1"/>
    </xf>
    <xf numFmtId="0" fontId="6" fillId="0" borderId="63"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5" fillId="0" borderId="0" xfId="0" applyFont="1" applyAlignment="1" applyProtection="1">
      <alignment horizontal="left" vertical="top" wrapText="1"/>
    </xf>
    <xf numFmtId="0" fontId="27" fillId="3" borderId="0" xfId="0" applyFont="1" applyFill="1" applyAlignment="1" applyProtection="1">
      <alignment horizontal="center" vertical="center" wrapText="1"/>
    </xf>
    <xf numFmtId="0" fontId="13" fillId="0" borderId="0" xfId="0" applyFont="1" applyAlignment="1" applyProtection="1">
      <alignment vertical="center"/>
    </xf>
    <xf numFmtId="49" fontId="10" fillId="0" borderId="0" xfId="0" applyNumberFormat="1" applyFont="1" applyAlignment="1" applyProtection="1">
      <alignment vertical="center"/>
    </xf>
    <xf numFmtId="49" fontId="5" fillId="0" borderId="0" xfId="0" applyNumberFormat="1" applyFont="1" applyAlignment="1" applyProtection="1">
      <alignment horizontal="left" vertical="top"/>
    </xf>
    <xf numFmtId="49" fontId="11" fillId="0" borderId="0" xfId="0" applyNumberFormat="1" applyFont="1" applyFill="1" applyAlignment="1" applyProtection="1">
      <alignment horizontal="left" vertical="top"/>
    </xf>
    <xf numFmtId="0" fontId="11" fillId="0" borderId="0" xfId="0" applyFont="1" applyFill="1" applyAlignment="1" applyProtection="1">
      <alignment horizontal="left" vertical="top" wrapText="1"/>
    </xf>
    <xf numFmtId="49" fontId="5" fillId="0" borderId="0" xfId="0" applyNumberFormat="1" applyFont="1" applyAlignment="1" applyProtection="1">
      <alignment vertical="top" wrapText="1"/>
    </xf>
    <xf numFmtId="49" fontId="5" fillId="0" borderId="0" xfId="0" applyNumberFormat="1" applyFont="1" applyAlignment="1" applyProtection="1">
      <alignment horizontal="right" vertical="top" wrapText="1"/>
    </xf>
    <xf numFmtId="49" fontId="5" fillId="0" borderId="0" xfId="0" applyNumberFormat="1" applyFont="1" applyAlignment="1" applyProtection="1">
      <alignment vertical="top"/>
    </xf>
    <xf numFmtId="0" fontId="5" fillId="0" borderId="0" xfId="0" applyFont="1" applyAlignment="1" applyProtection="1">
      <alignment horizontal="right" vertical="top"/>
    </xf>
    <xf numFmtId="0" fontId="5" fillId="0" borderId="0" xfId="0" applyFont="1" applyAlignment="1" applyProtection="1">
      <alignment horizontal="right" vertical="top"/>
    </xf>
    <xf numFmtId="0" fontId="5" fillId="0" borderId="0" xfId="0" applyFont="1" applyAlignment="1" applyProtection="1">
      <alignment horizontal="left" vertical="top"/>
    </xf>
    <xf numFmtId="0" fontId="5" fillId="0" borderId="0" xfId="0" applyFont="1" applyAlignment="1" applyProtection="1">
      <alignment vertical="top"/>
    </xf>
    <xf numFmtId="49" fontId="10" fillId="0" borderId="0" xfId="0" applyNumberFormat="1" applyFont="1" applyAlignment="1" applyProtection="1">
      <alignment vertical="top"/>
    </xf>
  </cellXfs>
  <cellStyles count="7">
    <cellStyle name="桁区切り" xfId="4" builtinId="6"/>
    <cellStyle name="標準" xfId="0" builtinId="0"/>
    <cellStyle name="標準 2" xfId="1" xr:uid="{00000000-0005-0000-0000-000002000000}"/>
    <cellStyle name="標準 2 2" xfId="3" xr:uid="{00000000-0005-0000-0000-000003000000}"/>
    <cellStyle name="標準 2 3" xfId="6" xr:uid="{91C9791D-B99D-459A-9BC4-98FF52C10FE7}"/>
    <cellStyle name="標準 3" xfId="5" xr:uid="{00000000-0005-0000-0000-000004000000}"/>
    <cellStyle name="標準_キャリア形成促進助成金認定申請額積算内訳書（機構案④）_H18.02版受給資格認定様式（記載例）" xfId="2" xr:uid="{00000000-0005-0000-0000-000005000000}"/>
  </cellStyles>
  <dxfs count="2">
    <dxf>
      <font>
        <color rgb="FF00B050"/>
      </font>
    </dxf>
    <dxf>
      <font>
        <color rgb="FF00B05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145</xdr:row>
      <xdr:rowOff>0</xdr:rowOff>
    </xdr:from>
    <xdr:ext cx="184730" cy="937629"/>
    <xdr:sp macro="" textlink="">
      <xdr:nvSpPr>
        <xdr:cNvPr id="2" name="正方形/長方形 1">
          <a:extLst>
            <a:ext uri="{FF2B5EF4-FFF2-40B4-BE49-F238E27FC236}">
              <a16:creationId xmlns:a16="http://schemas.microsoft.com/office/drawing/2014/main" id="{E032C55E-D748-42F6-8485-065EF7968590}"/>
            </a:ext>
          </a:extLst>
        </xdr:cNvPr>
        <xdr:cNvSpPr/>
      </xdr:nvSpPr>
      <xdr:spPr>
        <a:xfrm>
          <a:off x="10953750" y="483774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4" name="正方形/長方形 3">
          <a:extLst>
            <a:ext uri="{FF2B5EF4-FFF2-40B4-BE49-F238E27FC236}">
              <a16:creationId xmlns:a16="http://schemas.microsoft.com/office/drawing/2014/main" id="{3392B3A4-561D-4DA6-9D7E-89DC807F92D2}"/>
            </a:ext>
          </a:extLst>
        </xdr:cNvPr>
        <xdr:cNvSpPr/>
      </xdr:nvSpPr>
      <xdr:spPr>
        <a:xfrm>
          <a:off x="10982325" y="322516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10" name="左中かっこ 9">
          <a:extLst>
            <a:ext uri="{FF2B5EF4-FFF2-40B4-BE49-F238E27FC236}">
              <a16:creationId xmlns:a16="http://schemas.microsoft.com/office/drawing/2014/main" id="{CEC55E93-3E42-E3E1-2360-42B9691C29E0}"/>
            </a:ext>
          </a:extLst>
        </xdr:cNvPr>
        <xdr:cNvSpPr/>
      </xdr:nvSpPr>
      <xdr:spPr>
        <a:xfrm>
          <a:off x="733425" y="3971925"/>
          <a:ext cx="219075"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11" name="左中かっこ 10">
          <a:extLst>
            <a:ext uri="{FF2B5EF4-FFF2-40B4-BE49-F238E27FC236}">
              <a16:creationId xmlns:a16="http://schemas.microsoft.com/office/drawing/2014/main" id="{55DD1D57-FD2E-46F0-89D5-345E97B356CD}"/>
            </a:ext>
          </a:extLst>
        </xdr:cNvPr>
        <xdr:cNvSpPr/>
      </xdr:nvSpPr>
      <xdr:spPr>
        <a:xfrm flipH="1">
          <a:off x="6800849" y="3971925"/>
          <a:ext cx="228600"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3"/>
  <sheetViews>
    <sheetView showGridLines="0" tabSelected="1" view="pageBreakPreview" zoomScaleNormal="100" zoomScaleSheetLayoutView="100" workbookViewId="0">
      <selection activeCell="AL3" sqref="AL3:AM3"/>
    </sheetView>
  </sheetViews>
  <sheetFormatPr defaultColWidth="2.25" defaultRowHeight="12.75" customHeight="1" x14ac:dyDescent="0.15"/>
  <cols>
    <col min="1" max="46" width="3.125" style="2" customWidth="1"/>
    <col min="47" max="47" width="2.25" style="2" customWidth="1"/>
    <col min="48" max="48" width="8.125" style="2" hidden="1" customWidth="1"/>
    <col min="49" max="50" width="8.625" style="2" hidden="1" customWidth="1"/>
    <col min="51" max="136" width="2.25" style="2"/>
    <col min="137" max="137" width="2.625" style="2" customWidth="1"/>
    <col min="138" max="161" width="2.375" style="2" customWidth="1"/>
    <col min="162" max="162" width="2.125" style="2" customWidth="1"/>
    <col min="163" max="173" width="2.375" style="2" customWidth="1"/>
    <col min="174" max="174" width="1.75" style="2" customWidth="1"/>
    <col min="175" max="175" width="2.375" style="2" customWidth="1"/>
    <col min="176" max="176" width="1.625" style="2" customWidth="1"/>
    <col min="177" max="182" width="2.375" style="2" customWidth="1"/>
    <col min="183" max="392" width="2.25" style="2"/>
    <col min="393" max="393" width="2.625" style="2" customWidth="1"/>
    <col min="394" max="417" width="2.375" style="2" customWidth="1"/>
    <col min="418" max="418" width="2.125" style="2" customWidth="1"/>
    <col min="419" max="429" width="2.375" style="2" customWidth="1"/>
    <col min="430" max="430" width="1.75" style="2" customWidth="1"/>
    <col min="431" max="431" width="2.375" style="2" customWidth="1"/>
    <col min="432" max="432" width="1.625" style="2" customWidth="1"/>
    <col min="433" max="438" width="2.375" style="2" customWidth="1"/>
    <col min="439" max="648" width="2.25" style="2"/>
    <col min="649" max="649" width="2.625" style="2" customWidth="1"/>
    <col min="650" max="673" width="2.375" style="2" customWidth="1"/>
    <col min="674" max="674" width="2.125" style="2" customWidth="1"/>
    <col min="675" max="685" width="2.375" style="2" customWidth="1"/>
    <col min="686" max="686" width="1.75" style="2" customWidth="1"/>
    <col min="687" max="687" width="2.375" style="2" customWidth="1"/>
    <col min="688" max="688" width="1.625" style="2" customWidth="1"/>
    <col min="689" max="694" width="2.375" style="2" customWidth="1"/>
    <col min="695" max="904" width="2.25" style="2"/>
    <col min="905" max="905" width="2.625" style="2" customWidth="1"/>
    <col min="906" max="929" width="2.375" style="2" customWidth="1"/>
    <col min="930" max="930" width="2.125" style="2" customWidth="1"/>
    <col min="931" max="941" width="2.375" style="2" customWidth="1"/>
    <col min="942" max="942" width="1.75" style="2" customWidth="1"/>
    <col min="943" max="943" width="2.375" style="2" customWidth="1"/>
    <col min="944" max="944" width="1.625" style="2" customWidth="1"/>
    <col min="945" max="950" width="2.375" style="2" customWidth="1"/>
    <col min="951" max="1160" width="2.25" style="2"/>
    <col min="1161" max="1161" width="2.625" style="2" customWidth="1"/>
    <col min="1162" max="1185" width="2.375" style="2" customWidth="1"/>
    <col min="1186" max="1186" width="2.125" style="2" customWidth="1"/>
    <col min="1187" max="1197" width="2.375" style="2" customWidth="1"/>
    <col min="1198" max="1198" width="1.75" style="2" customWidth="1"/>
    <col min="1199" max="1199" width="2.375" style="2" customWidth="1"/>
    <col min="1200" max="1200" width="1.625" style="2" customWidth="1"/>
    <col min="1201" max="1206" width="2.375" style="2" customWidth="1"/>
    <col min="1207" max="1416" width="2.25" style="2"/>
    <col min="1417" max="1417" width="2.625" style="2" customWidth="1"/>
    <col min="1418" max="1441" width="2.375" style="2" customWidth="1"/>
    <col min="1442" max="1442" width="2.125" style="2" customWidth="1"/>
    <col min="1443" max="1453" width="2.375" style="2" customWidth="1"/>
    <col min="1454" max="1454" width="1.75" style="2" customWidth="1"/>
    <col min="1455" max="1455" width="2.375" style="2" customWidth="1"/>
    <col min="1456" max="1456" width="1.625" style="2" customWidth="1"/>
    <col min="1457" max="1462" width="2.375" style="2" customWidth="1"/>
    <col min="1463" max="1672" width="2.25" style="2"/>
    <col min="1673" max="1673" width="2.625" style="2" customWidth="1"/>
    <col min="1674" max="1697" width="2.375" style="2" customWidth="1"/>
    <col min="1698" max="1698" width="2.125" style="2" customWidth="1"/>
    <col min="1699" max="1709" width="2.375" style="2" customWidth="1"/>
    <col min="1710" max="1710" width="1.75" style="2" customWidth="1"/>
    <col min="1711" max="1711" width="2.375" style="2" customWidth="1"/>
    <col min="1712" max="1712" width="1.625" style="2" customWidth="1"/>
    <col min="1713" max="1718" width="2.375" style="2" customWidth="1"/>
    <col min="1719" max="1928" width="2.25" style="2"/>
    <col min="1929" max="1929" width="2.625" style="2" customWidth="1"/>
    <col min="1930" max="1953" width="2.375" style="2" customWidth="1"/>
    <col min="1954" max="1954" width="2.125" style="2" customWidth="1"/>
    <col min="1955" max="1965" width="2.375" style="2" customWidth="1"/>
    <col min="1966" max="1966" width="1.75" style="2" customWidth="1"/>
    <col min="1967" max="1967" width="2.375" style="2" customWidth="1"/>
    <col min="1968" max="1968" width="1.625" style="2" customWidth="1"/>
    <col min="1969" max="1974" width="2.375" style="2" customWidth="1"/>
    <col min="1975" max="2184" width="2.25" style="2"/>
    <col min="2185" max="2185" width="2.625" style="2" customWidth="1"/>
    <col min="2186" max="2209" width="2.375" style="2" customWidth="1"/>
    <col min="2210" max="2210" width="2.125" style="2" customWidth="1"/>
    <col min="2211" max="2221" width="2.375" style="2" customWidth="1"/>
    <col min="2222" max="2222" width="1.75" style="2" customWidth="1"/>
    <col min="2223" max="2223" width="2.375" style="2" customWidth="1"/>
    <col min="2224" max="2224" width="1.625" style="2" customWidth="1"/>
    <col min="2225" max="2230" width="2.375" style="2" customWidth="1"/>
    <col min="2231" max="2440" width="2.25" style="2"/>
    <col min="2441" max="2441" width="2.625" style="2" customWidth="1"/>
    <col min="2442" max="2465" width="2.375" style="2" customWidth="1"/>
    <col min="2466" max="2466" width="2.125" style="2" customWidth="1"/>
    <col min="2467" max="2477" width="2.375" style="2" customWidth="1"/>
    <col min="2478" max="2478" width="1.75" style="2" customWidth="1"/>
    <col min="2479" max="2479" width="2.375" style="2" customWidth="1"/>
    <col min="2480" max="2480" width="1.625" style="2" customWidth="1"/>
    <col min="2481" max="2486" width="2.375" style="2" customWidth="1"/>
    <col min="2487" max="2696" width="2.25" style="2"/>
    <col min="2697" max="2697" width="2.625" style="2" customWidth="1"/>
    <col min="2698" max="2721" width="2.375" style="2" customWidth="1"/>
    <col min="2722" max="2722" width="2.125" style="2" customWidth="1"/>
    <col min="2723" max="2733" width="2.375" style="2" customWidth="1"/>
    <col min="2734" max="2734" width="1.75" style="2" customWidth="1"/>
    <col min="2735" max="2735" width="2.375" style="2" customWidth="1"/>
    <col min="2736" max="2736" width="1.625" style="2" customWidth="1"/>
    <col min="2737" max="2742" width="2.375" style="2" customWidth="1"/>
    <col min="2743" max="2952" width="2.25" style="2"/>
    <col min="2953" max="2953" width="2.625" style="2" customWidth="1"/>
    <col min="2954" max="2977" width="2.375" style="2" customWidth="1"/>
    <col min="2978" max="2978" width="2.125" style="2" customWidth="1"/>
    <col min="2979" max="2989" width="2.375" style="2" customWidth="1"/>
    <col min="2990" max="2990" width="1.75" style="2" customWidth="1"/>
    <col min="2991" max="2991" width="2.375" style="2" customWidth="1"/>
    <col min="2992" max="2992" width="1.625" style="2" customWidth="1"/>
    <col min="2993" max="2998" width="2.375" style="2" customWidth="1"/>
    <col min="2999" max="3208" width="2.25" style="2"/>
    <col min="3209" max="3209" width="2.625" style="2" customWidth="1"/>
    <col min="3210" max="3233" width="2.375" style="2" customWidth="1"/>
    <col min="3234" max="3234" width="2.125" style="2" customWidth="1"/>
    <col min="3235" max="3245" width="2.375" style="2" customWidth="1"/>
    <col min="3246" max="3246" width="1.75" style="2" customWidth="1"/>
    <col min="3247" max="3247" width="2.375" style="2" customWidth="1"/>
    <col min="3248" max="3248" width="1.625" style="2" customWidth="1"/>
    <col min="3249" max="3254" width="2.375" style="2" customWidth="1"/>
    <col min="3255" max="3464" width="2.25" style="2"/>
    <col min="3465" max="3465" width="2.625" style="2" customWidth="1"/>
    <col min="3466" max="3489" width="2.375" style="2" customWidth="1"/>
    <col min="3490" max="3490" width="2.125" style="2" customWidth="1"/>
    <col min="3491" max="3501" width="2.375" style="2" customWidth="1"/>
    <col min="3502" max="3502" width="1.75" style="2" customWidth="1"/>
    <col min="3503" max="3503" width="2.375" style="2" customWidth="1"/>
    <col min="3504" max="3504" width="1.625" style="2" customWidth="1"/>
    <col min="3505" max="3510" width="2.375" style="2" customWidth="1"/>
    <col min="3511" max="3720" width="2.25" style="2"/>
    <col min="3721" max="3721" width="2.625" style="2" customWidth="1"/>
    <col min="3722" max="3745" width="2.375" style="2" customWidth="1"/>
    <col min="3746" max="3746" width="2.125" style="2" customWidth="1"/>
    <col min="3747" max="3757" width="2.375" style="2" customWidth="1"/>
    <col min="3758" max="3758" width="1.75" style="2" customWidth="1"/>
    <col min="3759" max="3759" width="2.375" style="2" customWidth="1"/>
    <col min="3760" max="3760" width="1.625" style="2" customWidth="1"/>
    <col min="3761" max="3766" width="2.375" style="2" customWidth="1"/>
    <col min="3767" max="3976" width="2.25" style="2"/>
    <col min="3977" max="3977" width="2.625" style="2" customWidth="1"/>
    <col min="3978" max="4001" width="2.375" style="2" customWidth="1"/>
    <col min="4002" max="4002" width="2.125" style="2" customWidth="1"/>
    <col min="4003" max="4013" width="2.375" style="2" customWidth="1"/>
    <col min="4014" max="4014" width="1.75" style="2" customWidth="1"/>
    <col min="4015" max="4015" width="2.375" style="2" customWidth="1"/>
    <col min="4016" max="4016" width="1.625" style="2" customWidth="1"/>
    <col min="4017" max="4022" width="2.375" style="2" customWidth="1"/>
    <col min="4023" max="4232" width="2.25" style="2"/>
    <col min="4233" max="4233" width="2.625" style="2" customWidth="1"/>
    <col min="4234" max="4257" width="2.375" style="2" customWidth="1"/>
    <col min="4258" max="4258" width="2.125" style="2" customWidth="1"/>
    <col min="4259" max="4269" width="2.375" style="2" customWidth="1"/>
    <col min="4270" max="4270" width="1.75" style="2" customWidth="1"/>
    <col min="4271" max="4271" width="2.375" style="2" customWidth="1"/>
    <col min="4272" max="4272" width="1.625" style="2" customWidth="1"/>
    <col min="4273" max="4278" width="2.375" style="2" customWidth="1"/>
    <col min="4279" max="4488" width="2.25" style="2"/>
    <col min="4489" max="4489" width="2.625" style="2" customWidth="1"/>
    <col min="4490" max="4513" width="2.375" style="2" customWidth="1"/>
    <col min="4514" max="4514" width="2.125" style="2" customWidth="1"/>
    <col min="4515" max="4525" width="2.375" style="2" customWidth="1"/>
    <col min="4526" max="4526" width="1.75" style="2" customWidth="1"/>
    <col min="4527" max="4527" width="2.375" style="2" customWidth="1"/>
    <col min="4528" max="4528" width="1.625" style="2" customWidth="1"/>
    <col min="4529" max="4534" width="2.375" style="2" customWidth="1"/>
    <col min="4535" max="4744" width="2.25" style="2"/>
    <col min="4745" max="4745" width="2.625" style="2" customWidth="1"/>
    <col min="4746" max="4769" width="2.375" style="2" customWidth="1"/>
    <col min="4770" max="4770" width="2.125" style="2" customWidth="1"/>
    <col min="4771" max="4781" width="2.375" style="2" customWidth="1"/>
    <col min="4782" max="4782" width="1.75" style="2" customWidth="1"/>
    <col min="4783" max="4783" width="2.375" style="2" customWidth="1"/>
    <col min="4784" max="4784" width="1.625" style="2" customWidth="1"/>
    <col min="4785" max="4790" width="2.375" style="2" customWidth="1"/>
    <col min="4791" max="5000" width="2.25" style="2"/>
    <col min="5001" max="5001" width="2.625" style="2" customWidth="1"/>
    <col min="5002" max="5025" width="2.375" style="2" customWidth="1"/>
    <col min="5026" max="5026" width="2.125" style="2" customWidth="1"/>
    <col min="5027" max="5037" width="2.375" style="2" customWidth="1"/>
    <col min="5038" max="5038" width="1.75" style="2" customWidth="1"/>
    <col min="5039" max="5039" width="2.375" style="2" customWidth="1"/>
    <col min="5040" max="5040" width="1.625" style="2" customWidth="1"/>
    <col min="5041" max="5046" width="2.375" style="2" customWidth="1"/>
    <col min="5047" max="5256" width="2.25" style="2"/>
    <col min="5257" max="5257" width="2.625" style="2" customWidth="1"/>
    <col min="5258" max="5281" width="2.375" style="2" customWidth="1"/>
    <col min="5282" max="5282" width="2.125" style="2" customWidth="1"/>
    <col min="5283" max="5293" width="2.375" style="2" customWidth="1"/>
    <col min="5294" max="5294" width="1.75" style="2" customWidth="1"/>
    <col min="5295" max="5295" width="2.375" style="2" customWidth="1"/>
    <col min="5296" max="5296" width="1.625" style="2" customWidth="1"/>
    <col min="5297" max="5302" width="2.375" style="2" customWidth="1"/>
    <col min="5303" max="5512" width="2.25" style="2"/>
    <col min="5513" max="5513" width="2.625" style="2" customWidth="1"/>
    <col min="5514" max="5537" width="2.375" style="2" customWidth="1"/>
    <col min="5538" max="5538" width="2.125" style="2" customWidth="1"/>
    <col min="5539" max="5549" width="2.375" style="2" customWidth="1"/>
    <col min="5550" max="5550" width="1.75" style="2" customWidth="1"/>
    <col min="5551" max="5551" width="2.375" style="2" customWidth="1"/>
    <col min="5552" max="5552" width="1.625" style="2" customWidth="1"/>
    <col min="5553" max="5558" width="2.375" style="2" customWidth="1"/>
    <col min="5559" max="5768" width="2.25" style="2"/>
    <col min="5769" max="5769" width="2.625" style="2" customWidth="1"/>
    <col min="5770" max="5793" width="2.375" style="2" customWidth="1"/>
    <col min="5794" max="5794" width="2.125" style="2" customWidth="1"/>
    <col min="5795" max="5805" width="2.375" style="2" customWidth="1"/>
    <col min="5806" max="5806" width="1.75" style="2" customWidth="1"/>
    <col min="5807" max="5807" width="2.375" style="2" customWidth="1"/>
    <col min="5808" max="5808" width="1.625" style="2" customWidth="1"/>
    <col min="5809" max="5814" width="2.375" style="2" customWidth="1"/>
    <col min="5815" max="6024" width="2.25" style="2"/>
    <col min="6025" max="6025" width="2.625" style="2" customWidth="1"/>
    <col min="6026" max="6049" width="2.375" style="2" customWidth="1"/>
    <col min="6050" max="6050" width="2.125" style="2" customWidth="1"/>
    <col min="6051" max="6061" width="2.375" style="2" customWidth="1"/>
    <col min="6062" max="6062" width="1.75" style="2" customWidth="1"/>
    <col min="6063" max="6063" width="2.375" style="2" customWidth="1"/>
    <col min="6064" max="6064" width="1.625" style="2" customWidth="1"/>
    <col min="6065" max="6070" width="2.375" style="2" customWidth="1"/>
    <col min="6071" max="6280" width="2.25" style="2"/>
    <col min="6281" max="6281" width="2.625" style="2" customWidth="1"/>
    <col min="6282" max="6305" width="2.375" style="2" customWidth="1"/>
    <col min="6306" max="6306" width="2.125" style="2" customWidth="1"/>
    <col min="6307" max="6317" width="2.375" style="2" customWidth="1"/>
    <col min="6318" max="6318" width="1.75" style="2" customWidth="1"/>
    <col min="6319" max="6319" width="2.375" style="2" customWidth="1"/>
    <col min="6320" max="6320" width="1.625" style="2" customWidth="1"/>
    <col min="6321" max="6326" width="2.375" style="2" customWidth="1"/>
    <col min="6327" max="6536" width="2.25" style="2"/>
    <col min="6537" max="6537" width="2.625" style="2" customWidth="1"/>
    <col min="6538" max="6561" width="2.375" style="2" customWidth="1"/>
    <col min="6562" max="6562" width="2.125" style="2" customWidth="1"/>
    <col min="6563" max="6573" width="2.375" style="2" customWidth="1"/>
    <col min="6574" max="6574" width="1.75" style="2" customWidth="1"/>
    <col min="6575" max="6575" width="2.375" style="2" customWidth="1"/>
    <col min="6576" max="6576" width="1.625" style="2" customWidth="1"/>
    <col min="6577" max="6582" width="2.375" style="2" customWidth="1"/>
    <col min="6583" max="6792" width="2.25" style="2"/>
    <col min="6793" max="6793" width="2.625" style="2" customWidth="1"/>
    <col min="6794" max="6817" width="2.375" style="2" customWidth="1"/>
    <col min="6818" max="6818" width="2.125" style="2" customWidth="1"/>
    <col min="6819" max="6829" width="2.375" style="2" customWidth="1"/>
    <col min="6830" max="6830" width="1.75" style="2" customWidth="1"/>
    <col min="6831" max="6831" width="2.375" style="2" customWidth="1"/>
    <col min="6832" max="6832" width="1.625" style="2" customWidth="1"/>
    <col min="6833" max="6838" width="2.375" style="2" customWidth="1"/>
    <col min="6839" max="7048" width="2.25" style="2"/>
    <col min="7049" max="7049" width="2.625" style="2" customWidth="1"/>
    <col min="7050" max="7073" width="2.375" style="2" customWidth="1"/>
    <col min="7074" max="7074" width="2.125" style="2" customWidth="1"/>
    <col min="7075" max="7085" width="2.375" style="2" customWidth="1"/>
    <col min="7086" max="7086" width="1.75" style="2" customWidth="1"/>
    <col min="7087" max="7087" width="2.375" style="2" customWidth="1"/>
    <col min="7088" max="7088" width="1.625" style="2" customWidth="1"/>
    <col min="7089" max="7094" width="2.375" style="2" customWidth="1"/>
    <col min="7095" max="7304" width="2.25" style="2"/>
    <col min="7305" max="7305" width="2.625" style="2" customWidth="1"/>
    <col min="7306" max="7329" width="2.375" style="2" customWidth="1"/>
    <col min="7330" max="7330" width="2.125" style="2" customWidth="1"/>
    <col min="7331" max="7341" width="2.375" style="2" customWidth="1"/>
    <col min="7342" max="7342" width="1.75" style="2" customWidth="1"/>
    <col min="7343" max="7343" width="2.375" style="2" customWidth="1"/>
    <col min="7344" max="7344" width="1.625" style="2" customWidth="1"/>
    <col min="7345" max="7350" width="2.375" style="2" customWidth="1"/>
    <col min="7351" max="7560" width="2.25" style="2"/>
    <col min="7561" max="7561" width="2.625" style="2" customWidth="1"/>
    <col min="7562" max="7585" width="2.375" style="2" customWidth="1"/>
    <col min="7586" max="7586" width="2.125" style="2" customWidth="1"/>
    <col min="7587" max="7597" width="2.375" style="2" customWidth="1"/>
    <col min="7598" max="7598" width="1.75" style="2" customWidth="1"/>
    <col min="7599" max="7599" width="2.375" style="2" customWidth="1"/>
    <col min="7600" max="7600" width="1.625" style="2" customWidth="1"/>
    <col min="7601" max="7606" width="2.375" style="2" customWidth="1"/>
    <col min="7607" max="7816" width="2.25" style="2"/>
    <col min="7817" max="7817" width="2.625" style="2" customWidth="1"/>
    <col min="7818" max="7841" width="2.375" style="2" customWidth="1"/>
    <col min="7842" max="7842" width="2.125" style="2" customWidth="1"/>
    <col min="7843" max="7853" width="2.375" style="2" customWidth="1"/>
    <col min="7854" max="7854" width="1.75" style="2" customWidth="1"/>
    <col min="7855" max="7855" width="2.375" style="2" customWidth="1"/>
    <col min="7856" max="7856" width="1.625" style="2" customWidth="1"/>
    <col min="7857" max="7862" width="2.375" style="2" customWidth="1"/>
    <col min="7863" max="8072" width="2.25" style="2"/>
    <col min="8073" max="8073" width="2.625" style="2" customWidth="1"/>
    <col min="8074" max="8097" width="2.375" style="2" customWidth="1"/>
    <col min="8098" max="8098" width="2.125" style="2" customWidth="1"/>
    <col min="8099" max="8109" width="2.375" style="2" customWidth="1"/>
    <col min="8110" max="8110" width="1.75" style="2" customWidth="1"/>
    <col min="8111" max="8111" width="2.375" style="2" customWidth="1"/>
    <col min="8112" max="8112" width="1.625" style="2" customWidth="1"/>
    <col min="8113" max="8118" width="2.375" style="2" customWidth="1"/>
    <col min="8119" max="8328" width="2.25" style="2"/>
    <col min="8329" max="8329" width="2.625" style="2" customWidth="1"/>
    <col min="8330" max="8353" width="2.375" style="2" customWidth="1"/>
    <col min="8354" max="8354" width="2.125" style="2" customWidth="1"/>
    <col min="8355" max="8365" width="2.375" style="2" customWidth="1"/>
    <col min="8366" max="8366" width="1.75" style="2" customWidth="1"/>
    <col min="8367" max="8367" width="2.375" style="2" customWidth="1"/>
    <col min="8368" max="8368" width="1.625" style="2" customWidth="1"/>
    <col min="8369" max="8374" width="2.375" style="2" customWidth="1"/>
    <col min="8375" max="8584" width="2.25" style="2"/>
    <col min="8585" max="8585" width="2.625" style="2" customWidth="1"/>
    <col min="8586" max="8609" width="2.375" style="2" customWidth="1"/>
    <col min="8610" max="8610" width="2.125" style="2" customWidth="1"/>
    <col min="8611" max="8621" width="2.375" style="2" customWidth="1"/>
    <col min="8622" max="8622" width="1.75" style="2" customWidth="1"/>
    <col min="8623" max="8623" width="2.375" style="2" customWidth="1"/>
    <col min="8624" max="8624" width="1.625" style="2" customWidth="1"/>
    <col min="8625" max="8630" width="2.375" style="2" customWidth="1"/>
    <col min="8631" max="8840" width="2.25" style="2"/>
    <col min="8841" max="8841" width="2.625" style="2" customWidth="1"/>
    <col min="8842" max="8865" width="2.375" style="2" customWidth="1"/>
    <col min="8866" max="8866" width="2.125" style="2" customWidth="1"/>
    <col min="8867" max="8877" width="2.375" style="2" customWidth="1"/>
    <col min="8878" max="8878" width="1.75" style="2" customWidth="1"/>
    <col min="8879" max="8879" width="2.375" style="2" customWidth="1"/>
    <col min="8880" max="8880" width="1.625" style="2" customWidth="1"/>
    <col min="8881" max="8886" width="2.375" style="2" customWidth="1"/>
    <col min="8887" max="9096" width="2.25" style="2"/>
    <col min="9097" max="9097" width="2.625" style="2" customWidth="1"/>
    <col min="9098" max="9121" width="2.375" style="2" customWidth="1"/>
    <col min="9122" max="9122" width="2.125" style="2" customWidth="1"/>
    <col min="9123" max="9133" width="2.375" style="2" customWidth="1"/>
    <col min="9134" max="9134" width="1.75" style="2" customWidth="1"/>
    <col min="9135" max="9135" width="2.375" style="2" customWidth="1"/>
    <col min="9136" max="9136" width="1.625" style="2" customWidth="1"/>
    <col min="9137" max="9142" width="2.375" style="2" customWidth="1"/>
    <col min="9143" max="9352" width="2.25" style="2"/>
    <col min="9353" max="9353" width="2.625" style="2" customWidth="1"/>
    <col min="9354" max="9377" width="2.375" style="2" customWidth="1"/>
    <col min="9378" max="9378" width="2.125" style="2" customWidth="1"/>
    <col min="9379" max="9389" width="2.375" style="2" customWidth="1"/>
    <col min="9390" max="9390" width="1.75" style="2" customWidth="1"/>
    <col min="9391" max="9391" width="2.375" style="2" customWidth="1"/>
    <col min="9392" max="9392" width="1.625" style="2" customWidth="1"/>
    <col min="9393" max="9398" width="2.375" style="2" customWidth="1"/>
    <col min="9399" max="9608" width="2.25" style="2"/>
    <col min="9609" max="9609" width="2.625" style="2" customWidth="1"/>
    <col min="9610" max="9633" width="2.375" style="2" customWidth="1"/>
    <col min="9634" max="9634" width="2.125" style="2" customWidth="1"/>
    <col min="9635" max="9645" width="2.375" style="2" customWidth="1"/>
    <col min="9646" max="9646" width="1.75" style="2" customWidth="1"/>
    <col min="9647" max="9647" width="2.375" style="2" customWidth="1"/>
    <col min="9648" max="9648" width="1.625" style="2" customWidth="1"/>
    <col min="9649" max="9654" width="2.375" style="2" customWidth="1"/>
    <col min="9655" max="9864" width="2.25" style="2"/>
    <col min="9865" max="9865" width="2.625" style="2" customWidth="1"/>
    <col min="9866" max="9889" width="2.375" style="2" customWidth="1"/>
    <col min="9890" max="9890" width="2.125" style="2" customWidth="1"/>
    <col min="9891" max="9901" width="2.375" style="2" customWidth="1"/>
    <col min="9902" max="9902" width="1.75" style="2" customWidth="1"/>
    <col min="9903" max="9903" width="2.375" style="2" customWidth="1"/>
    <col min="9904" max="9904" width="1.625" style="2" customWidth="1"/>
    <col min="9905" max="9910" width="2.375" style="2" customWidth="1"/>
    <col min="9911" max="10120" width="2.25" style="2"/>
    <col min="10121" max="10121" width="2.625" style="2" customWidth="1"/>
    <col min="10122" max="10145" width="2.375" style="2" customWidth="1"/>
    <col min="10146" max="10146" width="2.125" style="2" customWidth="1"/>
    <col min="10147" max="10157" width="2.375" style="2" customWidth="1"/>
    <col min="10158" max="10158" width="1.75" style="2" customWidth="1"/>
    <col min="10159" max="10159" width="2.375" style="2" customWidth="1"/>
    <col min="10160" max="10160" width="1.625" style="2" customWidth="1"/>
    <col min="10161" max="10166" width="2.375" style="2" customWidth="1"/>
    <col min="10167" max="10376" width="2.25" style="2"/>
    <col min="10377" max="10377" width="2.625" style="2" customWidth="1"/>
    <col min="10378" max="10401" width="2.375" style="2" customWidth="1"/>
    <col min="10402" max="10402" width="2.125" style="2" customWidth="1"/>
    <col min="10403" max="10413" width="2.375" style="2" customWidth="1"/>
    <col min="10414" max="10414" width="1.75" style="2" customWidth="1"/>
    <col min="10415" max="10415" width="2.375" style="2" customWidth="1"/>
    <col min="10416" max="10416" width="1.625" style="2" customWidth="1"/>
    <col min="10417" max="10422" width="2.375" style="2" customWidth="1"/>
    <col min="10423" max="10632" width="2.25" style="2"/>
    <col min="10633" max="10633" width="2.625" style="2" customWidth="1"/>
    <col min="10634" max="10657" width="2.375" style="2" customWidth="1"/>
    <col min="10658" max="10658" width="2.125" style="2" customWidth="1"/>
    <col min="10659" max="10669" width="2.375" style="2" customWidth="1"/>
    <col min="10670" max="10670" width="1.75" style="2" customWidth="1"/>
    <col min="10671" max="10671" width="2.375" style="2" customWidth="1"/>
    <col min="10672" max="10672" width="1.625" style="2" customWidth="1"/>
    <col min="10673" max="10678" width="2.375" style="2" customWidth="1"/>
    <col min="10679" max="10888" width="2.25" style="2"/>
    <col min="10889" max="10889" width="2.625" style="2" customWidth="1"/>
    <col min="10890" max="10913" width="2.375" style="2" customWidth="1"/>
    <col min="10914" max="10914" width="2.125" style="2" customWidth="1"/>
    <col min="10915" max="10925" width="2.375" style="2" customWidth="1"/>
    <col min="10926" max="10926" width="1.75" style="2" customWidth="1"/>
    <col min="10927" max="10927" width="2.375" style="2" customWidth="1"/>
    <col min="10928" max="10928" width="1.625" style="2" customWidth="1"/>
    <col min="10929" max="10934" width="2.375" style="2" customWidth="1"/>
    <col min="10935" max="11144" width="2.25" style="2"/>
    <col min="11145" max="11145" width="2.625" style="2" customWidth="1"/>
    <col min="11146" max="11169" width="2.375" style="2" customWidth="1"/>
    <col min="11170" max="11170" width="2.125" style="2" customWidth="1"/>
    <col min="11171" max="11181" width="2.375" style="2" customWidth="1"/>
    <col min="11182" max="11182" width="1.75" style="2" customWidth="1"/>
    <col min="11183" max="11183" width="2.375" style="2" customWidth="1"/>
    <col min="11184" max="11184" width="1.625" style="2" customWidth="1"/>
    <col min="11185" max="11190" width="2.375" style="2" customWidth="1"/>
    <col min="11191" max="11400" width="2.25" style="2"/>
    <col min="11401" max="11401" width="2.625" style="2" customWidth="1"/>
    <col min="11402" max="11425" width="2.375" style="2" customWidth="1"/>
    <col min="11426" max="11426" width="2.125" style="2" customWidth="1"/>
    <col min="11427" max="11437" width="2.375" style="2" customWidth="1"/>
    <col min="11438" max="11438" width="1.75" style="2" customWidth="1"/>
    <col min="11439" max="11439" width="2.375" style="2" customWidth="1"/>
    <col min="11440" max="11440" width="1.625" style="2" customWidth="1"/>
    <col min="11441" max="11446" width="2.375" style="2" customWidth="1"/>
    <col min="11447" max="11656" width="2.25" style="2"/>
    <col min="11657" max="11657" width="2.625" style="2" customWidth="1"/>
    <col min="11658" max="11681" width="2.375" style="2" customWidth="1"/>
    <col min="11682" max="11682" width="2.125" style="2" customWidth="1"/>
    <col min="11683" max="11693" width="2.375" style="2" customWidth="1"/>
    <col min="11694" max="11694" width="1.75" style="2" customWidth="1"/>
    <col min="11695" max="11695" width="2.375" style="2" customWidth="1"/>
    <col min="11696" max="11696" width="1.625" style="2" customWidth="1"/>
    <col min="11697" max="11702" width="2.375" style="2" customWidth="1"/>
    <col min="11703" max="11912" width="2.25" style="2"/>
    <col min="11913" max="11913" width="2.625" style="2" customWidth="1"/>
    <col min="11914" max="11937" width="2.375" style="2" customWidth="1"/>
    <col min="11938" max="11938" width="2.125" style="2" customWidth="1"/>
    <col min="11939" max="11949" width="2.375" style="2" customWidth="1"/>
    <col min="11950" max="11950" width="1.75" style="2" customWidth="1"/>
    <col min="11951" max="11951" width="2.375" style="2" customWidth="1"/>
    <col min="11952" max="11952" width="1.625" style="2" customWidth="1"/>
    <col min="11953" max="11958" width="2.375" style="2" customWidth="1"/>
    <col min="11959" max="12168" width="2.25" style="2"/>
    <col min="12169" max="12169" width="2.625" style="2" customWidth="1"/>
    <col min="12170" max="12193" width="2.375" style="2" customWidth="1"/>
    <col min="12194" max="12194" width="2.125" style="2" customWidth="1"/>
    <col min="12195" max="12205" width="2.375" style="2" customWidth="1"/>
    <col min="12206" max="12206" width="1.75" style="2" customWidth="1"/>
    <col min="12207" max="12207" width="2.375" style="2" customWidth="1"/>
    <col min="12208" max="12208" width="1.625" style="2" customWidth="1"/>
    <col min="12209" max="12214" width="2.375" style="2" customWidth="1"/>
    <col min="12215" max="12424" width="2.25" style="2"/>
    <col min="12425" max="12425" width="2.625" style="2" customWidth="1"/>
    <col min="12426" max="12449" width="2.375" style="2" customWidth="1"/>
    <col min="12450" max="12450" width="2.125" style="2" customWidth="1"/>
    <col min="12451" max="12461" width="2.375" style="2" customWidth="1"/>
    <col min="12462" max="12462" width="1.75" style="2" customWidth="1"/>
    <col min="12463" max="12463" width="2.375" style="2" customWidth="1"/>
    <col min="12464" max="12464" width="1.625" style="2" customWidth="1"/>
    <col min="12465" max="12470" width="2.375" style="2" customWidth="1"/>
    <col min="12471" max="12680" width="2.25" style="2"/>
    <col min="12681" max="12681" width="2.625" style="2" customWidth="1"/>
    <col min="12682" max="12705" width="2.375" style="2" customWidth="1"/>
    <col min="12706" max="12706" width="2.125" style="2" customWidth="1"/>
    <col min="12707" max="12717" width="2.375" style="2" customWidth="1"/>
    <col min="12718" max="12718" width="1.75" style="2" customWidth="1"/>
    <col min="12719" max="12719" width="2.375" style="2" customWidth="1"/>
    <col min="12720" max="12720" width="1.625" style="2" customWidth="1"/>
    <col min="12721" max="12726" width="2.375" style="2" customWidth="1"/>
    <col min="12727" max="12936" width="2.25" style="2"/>
    <col min="12937" max="12937" width="2.625" style="2" customWidth="1"/>
    <col min="12938" max="12961" width="2.375" style="2" customWidth="1"/>
    <col min="12962" max="12962" width="2.125" style="2" customWidth="1"/>
    <col min="12963" max="12973" width="2.375" style="2" customWidth="1"/>
    <col min="12974" max="12974" width="1.75" style="2" customWidth="1"/>
    <col min="12975" max="12975" width="2.375" style="2" customWidth="1"/>
    <col min="12976" max="12976" width="1.625" style="2" customWidth="1"/>
    <col min="12977" max="12982" width="2.375" style="2" customWidth="1"/>
    <col min="12983" max="13192" width="2.25" style="2"/>
    <col min="13193" max="13193" width="2.625" style="2" customWidth="1"/>
    <col min="13194" max="13217" width="2.375" style="2" customWidth="1"/>
    <col min="13218" max="13218" width="2.125" style="2" customWidth="1"/>
    <col min="13219" max="13229" width="2.375" style="2" customWidth="1"/>
    <col min="13230" max="13230" width="1.75" style="2" customWidth="1"/>
    <col min="13231" max="13231" width="2.375" style="2" customWidth="1"/>
    <col min="13232" max="13232" width="1.625" style="2" customWidth="1"/>
    <col min="13233" max="13238" width="2.375" style="2" customWidth="1"/>
    <col min="13239" max="13448" width="2.25" style="2"/>
    <col min="13449" max="13449" width="2.625" style="2" customWidth="1"/>
    <col min="13450" max="13473" width="2.375" style="2" customWidth="1"/>
    <col min="13474" max="13474" width="2.125" style="2" customWidth="1"/>
    <col min="13475" max="13485" width="2.375" style="2" customWidth="1"/>
    <col min="13486" max="13486" width="1.75" style="2" customWidth="1"/>
    <col min="13487" max="13487" width="2.375" style="2" customWidth="1"/>
    <col min="13488" max="13488" width="1.625" style="2" customWidth="1"/>
    <col min="13489" max="13494" width="2.375" style="2" customWidth="1"/>
    <col min="13495" max="13704" width="2.25" style="2"/>
    <col min="13705" max="13705" width="2.625" style="2" customWidth="1"/>
    <col min="13706" max="13729" width="2.375" style="2" customWidth="1"/>
    <col min="13730" max="13730" width="2.125" style="2" customWidth="1"/>
    <col min="13731" max="13741" width="2.375" style="2" customWidth="1"/>
    <col min="13742" max="13742" width="1.75" style="2" customWidth="1"/>
    <col min="13743" max="13743" width="2.375" style="2" customWidth="1"/>
    <col min="13744" max="13744" width="1.625" style="2" customWidth="1"/>
    <col min="13745" max="13750" width="2.375" style="2" customWidth="1"/>
    <col min="13751" max="13960" width="2.25" style="2"/>
    <col min="13961" max="13961" width="2.625" style="2" customWidth="1"/>
    <col min="13962" max="13985" width="2.375" style="2" customWidth="1"/>
    <col min="13986" max="13986" width="2.125" style="2" customWidth="1"/>
    <col min="13987" max="13997" width="2.375" style="2" customWidth="1"/>
    <col min="13998" max="13998" width="1.75" style="2" customWidth="1"/>
    <col min="13999" max="13999" width="2.375" style="2" customWidth="1"/>
    <col min="14000" max="14000" width="1.625" style="2" customWidth="1"/>
    <col min="14001" max="14006" width="2.375" style="2" customWidth="1"/>
    <col min="14007" max="14216" width="2.25" style="2"/>
    <col min="14217" max="14217" width="2.625" style="2" customWidth="1"/>
    <col min="14218" max="14241" width="2.375" style="2" customWidth="1"/>
    <col min="14242" max="14242" width="2.125" style="2" customWidth="1"/>
    <col min="14243" max="14253" width="2.375" style="2" customWidth="1"/>
    <col min="14254" max="14254" width="1.75" style="2" customWidth="1"/>
    <col min="14255" max="14255" width="2.375" style="2" customWidth="1"/>
    <col min="14256" max="14256" width="1.625" style="2" customWidth="1"/>
    <col min="14257" max="14262" width="2.375" style="2" customWidth="1"/>
    <col min="14263" max="14472" width="2.25" style="2"/>
    <col min="14473" max="14473" width="2.625" style="2" customWidth="1"/>
    <col min="14474" max="14497" width="2.375" style="2" customWidth="1"/>
    <col min="14498" max="14498" width="2.125" style="2" customWidth="1"/>
    <col min="14499" max="14509" width="2.375" style="2" customWidth="1"/>
    <col min="14510" max="14510" width="1.75" style="2" customWidth="1"/>
    <col min="14511" max="14511" width="2.375" style="2" customWidth="1"/>
    <col min="14512" max="14512" width="1.625" style="2" customWidth="1"/>
    <col min="14513" max="14518" width="2.375" style="2" customWidth="1"/>
    <col min="14519" max="14728" width="2.25" style="2"/>
    <col min="14729" max="14729" width="2.625" style="2" customWidth="1"/>
    <col min="14730" max="14753" width="2.375" style="2" customWidth="1"/>
    <col min="14754" max="14754" width="2.125" style="2" customWidth="1"/>
    <col min="14755" max="14765" width="2.375" style="2" customWidth="1"/>
    <col min="14766" max="14766" width="1.75" style="2" customWidth="1"/>
    <col min="14767" max="14767" width="2.375" style="2" customWidth="1"/>
    <col min="14768" max="14768" width="1.625" style="2" customWidth="1"/>
    <col min="14769" max="14774" width="2.375" style="2" customWidth="1"/>
    <col min="14775" max="14984" width="2.25" style="2"/>
    <col min="14985" max="14985" width="2.625" style="2" customWidth="1"/>
    <col min="14986" max="15009" width="2.375" style="2" customWidth="1"/>
    <col min="15010" max="15010" width="2.125" style="2" customWidth="1"/>
    <col min="15011" max="15021" width="2.375" style="2" customWidth="1"/>
    <col min="15022" max="15022" width="1.75" style="2" customWidth="1"/>
    <col min="15023" max="15023" width="2.375" style="2" customWidth="1"/>
    <col min="15024" max="15024" width="1.625" style="2" customWidth="1"/>
    <col min="15025" max="15030" width="2.375" style="2" customWidth="1"/>
    <col min="15031" max="15240" width="2.25" style="2"/>
    <col min="15241" max="15241" width="2.625" style="2" customWidth="1"/>
    <col min="15242" max="15265" width="2.375" style="2" customWidth="1"/>
    <col min="15266" max="15266" width="2.125" style="2" customWidth="1"/>
    <col min="15267" max="15277" width="2.375" style="2" customWidth="1"/>
    <col min="15278" max="15278" width="1.75" style="2" customWidth="1"/>
    <col min="15279" max="15279" width="2.375" style="2" customWidth="1"/>
    <col min="15280" max="15280" width="1.625" style="2" customWidth="1"/>
    <col min="15281" max="15286" width="2.375" style="2" customWidth="1"/>
    <col min="15287" max="15496" width="2.25" style="2"/>
    <col min="15497" max="15497" width="2.625" style="2" customWidth="1"/>
    <col min="15498" max="15521" width="2.375" style="2" customWidth="1"/>
    <col min="15522" max="15522" width="2.125" style="2" customWidth="1"/>
    <col min="15523" max="15533" width="2.375" style="2" customWidth="1"/>
    <col min="15534" max="15534" width="1.75" style="2" customWidth="1"/>
    <col min="15535" max="15535" width="2.375" style="2" customWidth="1"/>
    <col min="15536" max="15536" width="1.625" style="2" customWidth="1"/>
    <col min="15537" max="15542" width="2.375" style="2" customWidth="1"/>
    <col min="15543" max="15752" width="2.25" style="2"/>
    <col min="15753" max="15753" width="2.625" style="2" customWidth="1"/>
    <col min="15754" max="15777" width="2.375" style="2" customWidth="1"/>
    <col min="15778" max="15778" width="2.125" style="2" customWidth="1"/>
    <col min="15779" max="15789" width="2.375" style="2" customWidth="1"/>
    <col min="15790" max="15790" width="1.75" style="2" customWidth="1"/>
    <col min="15791" max="15791" width="2.375" style="2" customWidth="1"/>
    <col min="15792" max="15792" width="1.625" style="2" customWidth="1"/>
    <col min="15793" max="15798" width="2.375" style="2" customWidth="1"/>
    <col min="15799" max="16008" width="2.25" style="2"/>
    <col min="16009" max="16009" width="2.625" style="2" customWidth="1"/>
    <col min="16010" max="16033" width="2.375" style="2" customWidth="1"/>
    <col min="16034" max="16034" width="2.125" style="2" customWidth="1"/>
    <col min="16035" max="16045" width="2.375" style="2" customWidth="1"/>
    <col min="16046" max="16046" width="1.75" style="2" customWidth="1"/>
    <col min="16047" max="16047" width="2.375" style="2" customWidth="1"/>
    <col min="16048" max="16048" width="1.625" style="2" customWidth="1"/>
    <col min="16049" max="16054" width="2.375" style="2" customWidth="1"/>
    <col min="16055" max="16384" width="2.25" style="2"/>
  </cols>
  <sheetData>
    <row r="1" spans="1:52" s="1" customFormat="1" ht="20.100000000000001" customHeight="1" x14ac:dyDescent="0.15">
      <c r="A1" s="64" t="s">
        <v>139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6"/>
      <c r="AP1" s="66"/>
      <c r="AQ1" s="66"/>
      <c r="AR1" s="66"/>
      <c r="AS1" s="66"/>
      <c r="AT1" s="66"/>
    </row>
    <row r="2" spans="1:52" s="1" customFormat="1" ht="10.5" customHeight="1" x14ac:dyDescent="0.15">
      <c r="A2" s="67"/>
      <c r="B2" s="68"/>
      <c r="C2" s="68"/>
      <c r="D2" s="68"/>
      <c r="E2" s="68"/>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7"/>
      <c r="AL2" s="70"/>
      <c r="AM2" s="70"/>
      <c r="AN2" s="70"/>
      <c r="AO2" s="70"/>
      <c r="AP2" s="70"/>
      <c r="AQ2" s="70"/>
      <c r="AR2" s="70"/>
      <c r="AS2" s="70"/>
      <c r="AT2" s="70"/>
    </row>
    <row r="3" spans="1:52" s="1" customFormat="1" ht="21" customHeight="1" x14ac:dyDescent="0.15">
      <c r="A3" s="67"/>
      <c r="B3" s="68"/>
      <c r="C3" s="68"/>
      <c r="D3" s="68"/>
      <c r="E3" s="68"/>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8"/>
      <c r="AK3" s="68" t="s">
        <v>0</v>
      </c>
      <c r="AL3" s="55"/>
      <c r="AM3" s="55"/>
      <c r="AN3" s="71" t="s">
        <v>1</v>
      </c>
      <c r="AO3" s="71"/>
      <c r="AP3" s="55"/>
      <c r="AQ3" s="55"/>
      <c r="AR3" s="71" t="s">
        <v>2</v>
      </c>
      <c r="AS3" s="71"/>
      <c r="AT3" s="72" t="s">
        <v>3</v>
      </c>
    </row>
    <row r="4" spans="1:52" s="1" customFormat="1" ht="12" customHeight="1" x14ac:dyDescent="0.15">
      <c r="A4" s="73"/>
      <c r="B4" s="68"/>
      <c r="C4" s="68"/>
      <c r="D4" s="68"/>
      <c r="E4" s="68"/>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7"/>
      <c r="AL4" s="70"/>
      <c r="AM4" s="70"/>
      <c r="AN4" s="70"/>
      <c r="AO4" s="70"/>
      <c r="AP4" s="70"/>
      <c r="AQ4" s="70"/>
      <c r="AR4" s="70"/>
      <c r="AS4" s="70"/>
      <c r="AT4" s="70"/>
    </row>
    <row r="5" spans="1:52" ht="24" customHeight="1" x14ac:dyDescent="0.15">
      <c r="A5" s="74" t="s">
        <v>4</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row>
    <row r="6" spans="1:52" ht="23.25" customHeight="1" thickBot="1" x14ac:dyDescent="0.2">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row>
    <row r="7" spans="1:52" ht="40.5" customHeight="1" x14ac:dyDescent="0.15">
      <c r="A7" s="77" t="s">
        <v>5</v>
      </c>
      <c r="B7" s="78" t="s">
        <v>6</v>
      </c>
      <c r="C7" s="79"/>
      <c r="D7" s="79"/>
      <c r="E7" s="79"/>
      <c r="F7" s="79"/>
      <c r="G7" s="79"/>
      <c r="H7" s="79"/>
      <c r="I7" s="80"/>
      <c r="J7" s="58"/>
      <c r="K7" s="59"/>
      <c r="L7" s="59"/>
      <c r="M7" s="59"/>
      <c r="N7" s="59"/>
      <c r="O7" s="59"/>
      <c r="P7" s="59"/>
      <c r="Q7" s="59"/>
      <c r="R7" s="59"/>
      <c r="S7" s="59"/>
      <c r="T7" s="59"/>
      <c r="U7" s="59"/>
      <c r="V7" s="59"/>
      <c r="W7" s="59"/>
      <c r="X7" s="81" t="s">
        <v>7</v>
      </c>
      <c r="Y7" s="82" t="s">
        <v>8</v>
      </c>
      <c r="Z7" s="82"/>
      <c r="AA7" s="82"/>
      <c r="AB7" s="82"/>
      <c r="AC7" s="82"/>
      <c r="AD7" s="82"/>
      <c r="AE7" s="60"/>
      <c r="AF7" s="61"/>
      <c r="AG7" s="61"/>
      <c r="AH7" s="61"/>
      <c r="AI7" s="61"/>
      <c r="AJ7" s="61"/>
      <c r="AK7" s="61"/>
      <c r="AL7" s="61"/>
      <c r="AM7" s="61"/>
      <c r="AN7" s="61"/>
      <c r="AO7" s="61"/>
      <c r="AP7" s="61"/>
      <c r="AQ7" s="61"/>
      <c r="AR7" s="61"/>
      <c r="AS7" s="61"/>
      <c r="AT7" s="62"/>
    </row>
    <row r="8" spans="1:52" ht="21" customHeight="1" x14ac:dyDescent="0.15">
      <c r="A8" s="83" t="s">
        <v>9</v>
      </c>
      <c r="B8" s="84" t="s">
        <v>10</v>
      </c>
      <c r="C8" s="85"/>
      <c r="D8" s="85"/>
      <c r="E8" s="85"/>
      <c r="F8" s="85"/>
      <c r="G8" s="85"/>
      <c r="H8" s="85"/>
      <c r="I8" s="85"/>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7"/>
    </row>
    <row r="9" spans="1:52" s="3" customFormat="1" ht="24.75" customHeight="1" x14ac:dyDescent="0.15">
      <c r="A9" s="88"/>
      <c r="B9" s="89" t="s">
        <v>11</v>
      </c>
      <c r="C9" s="90"/>
      <c r="D9" s="91"/>
      <c r="E9" s="91"/>
      <c r="F9" s="91"/>
      <c r="G9" s="91"/>
      <c r="H9" s="91"/>
      <c r="I9" s="91"/>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3"/>
    </row>
    <row r="10" spans="1:52" s="3" customFormat="1" ht="15" customHeight="1" x14ac:dyDescent="0.15">
      <c r="A10" s="88"/>
      <c r="B10" s="94"/>
      <c r="C10" s="95"/>
      <c r="D10" s="96"/>
      <c r="E10" s="96"/>
      <c r="F10" s="96"/>
      <c r="G10" s="96"/>
      <c r="H10" s="96"/>
      <c r="I10" s="96"/>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8"/>
      <c r="AU10" s="5"/>
    </row>
    <row r="11" spans="1:52" s="3" customFormat="1" ht="15" customHeight="1" x14ac:dyDescent="0.25">
      <c r="A11" s="99"/>
      <c r="B11" s="100"/>
      <c r="C11" s="101"/>
      <c r="D11" s="96"/>
      <c r="E11" s="102" t="s">
        <v>12</v>
      </c>
      <c r="F11" s="102"/>
      <c r="G11" s="102"/>
      <c r="H11" s="102"/>
      <c r="I11" s="102"/>
      <c r="J11" s="102"/>
      <c r="K11" s="103"/>
      <c r="L11" s="104"/>
      <c r="M11" s="105" t="s">
        <v>13</v>
      </c>
      <c r="N11" s="105"/>
      <c r="O11" s="105"/>
      <c r="P11" s="105"/>
      <c r="Q11" s="105"/>
      <c r="R11" s="105"/>
      <c r="S11" s="103"/>
      <c r="T11" s="103"/>
      <c r="U11" s="106" t="s">
        <v>14</v>
      </c>
      <c r="V11" s="106"/>
      <c r="W11" s="106"/>
      <c r="X11" s="106"/>
      <c r="Y11" s="106"/>
      <c r="Z11" s="106"/>
      <c r="AA11" s="103"/>
      <c r="AB11" s="103"/>
      <c r="AC11" s="105" t="s">
        <v>15</v>
      </c>
      <c r="AD11" s="105"/>
      <c r="AE11" s="105"/>
      <c r="AF11" s="105"/>
      <c r="AG11" s="105"/>
      <c r="AH11" s="105"/>
      <c r="AI11" s="103"/>
      <c r="AJ11" s="103"/>
      <c r="AK11" s="105" t="s">
        <v>16</v>
      </c>
      <c r="AL11" s="105"/>
      <c r="AM11" s="105"/>
      <c r="AN11" s="105"/>
      <c r="AO11" s="105"/>
      <c r="AP11" s="105"/>
      <c r="AQ11" s="97"/>
      <c r="AR11" s="97"/>
      <c r="AS11" s="97"/>
      <c r="AT11" s="98"/>
    </row>
    <row r="12" spans="1:52" s="3" customFormat="1" ht="37.5" customHeight="1" x14ac:dyDescent="0.15">
      <c r="A12" s="99"/>
      <c r="B12" s="100"/>
      <c r="C12" s="101"/>
      <c r="D12" s="96" t="s">
        <v>17</v>
      </c>
      <c r="E12" s="30"/>
      <c r="F12" s="31"/>
      <c r="G12" s="31"/>
      <c r="H12" s="31"/>
      <c r="I12" s="31"/>
      <c r="J12" s="31"/>
      <c r="K12" s="107" t="s">
        <v>18</v>
      </c>
      <c r="L12" s="108" t="s">
        <v>19</v>
      </c>
      <c r="M12" s="30"/>
      <c r="N12" s="31"/>
      <c r="O12" s="31"/>
      <c r="P12" s="31"/>
      <c r="Q12" s="31"/>
      <c r="R12" s="31"/>
      <c r="S12" s="107" t="s">
        <v>18</v>
      </c>
      <c r="T12" s="108" t="s">
        <v>19</v>
      </c>
      <c r="U12" s="30"/>
      <c r="V12" s="31"/>
      <c r="W12" s="31"/>
      <c r="X12" s="31"/>
      <c r="Y12" s="31"/>
      <c r="Z12" s="31"/>
      <c r="AA12" s="107" t="s">
        <v>18</v>
      </c>
      <c r="AB12" s="108" t="s">
        <v>19</v>
      </c>
      <c r="AC12" s="30"/>
      <c r="AD12" s="31"/>
      <c r="AE12" s="31"/>
      <c r="AF12" s="31"/>
      <c r="AG12" s="31"/>
      <c r="AH12" s="31"/>
      <c r="AI12" s="107" t="s">
        <v>18</v>
      </c>
      <c r="AJ12" s="108" t="s">
        <v>19</v>
      </c>
      <c r="AK12" s="30"/>
      <c r="AL12" s="31"/>
      <c r="AM12" s="31"/>
      <c r="AN12" s="31"/>
      <c r="AO12" s="31"/>
      <c r="AP12" s="32"/>
      <c r="AQ12" s="97" t="s">
        <v>18</v>
      </c>
      <c r="AR12" s="97" t="s">
        <v>20</v>
      </c>
      <c r="AS12" s="97"/>
      <c r="AT12" s="98"/>
    </row>
    <row r="13" spans="1:52" s="3" customFormat="1" ht="15" customHeight="1" x14ac:dyDescent="0.15">
      <c r="A13" s="99"/>
      <c r="B13" s="100"/>
      <c r="C13" s="101"/>
      <c r="D13" s="96"/>
      <c r="E13" s="97" t="s">
        <v>21</v>
      </c>
      <c r="F13" s="96"/>
      <c r="G13" s="96"/>
      <c r="H13" s="96"/>
      <c r="I13" s="96"/>
      <c r="J13" s="96"/>
      <c r="K13" s="96"/>
      <c r="L13" s="96"/>
      <c r="M13" s="97" t="s">
        <v>22</v>
      </c>
      <c r="N13" s="96"/>
      <c r="O13" s="96"/>
      <c r="P13" s="96"/>
      <c r="Q13" s="109"/>
      <c r="R13" s="109"/>
      <c r="S13" s="109"/>
      <c r="T13" s="109"/>
      <c r="U13" s="109"/>
      <c r="V13" s="96"/>
      <c r="W13" s="96"/>
      <c r="X13" s="96"/>
      <c r="Y13" s="96"/>
      <c r="Z13" s="96"/>
      <c r="AA13" s="96"/>
      <c r="AB13" s="96"/>
      <c r="AC13" s="96"/>
      <c r="AD13" s="96"/>
      <c r="AE13" s="96"/>
      <c r="AF13" s="96"/>
      <c r="AG13" s="96"/>
      <c r="AH13" s="96"/>
      <c r="AI13" s="96"/>
      <c r="AJ13" s="96"/>
      <c r="AK13" s="96"/>
      <c r="AL13" s="96"/>
      <c r="AM13" s="96"/>
      <c r="AN13" s="96"/>
      <c r="AO13" s="96"/>
      <c r="AP13" s="96"/>
      <c r="AQ13" s="96"/>
      <c r="AR13" s="97"/>
      <c r="AS13" s="97"/>
      <c r="AT13" s="98"/>
    </row>
    <row r="14" spans="1:52" s="7" customFormat="1" ht="30" customHeight="1" x14ac:dyDescent="0.25">
      <c r="A14" s="99"/>
      <c r="B14" s="110"/>
      <c r="C14" s="111"/>
      <c r="D14" s="112"/>
      <c r="E14" s="113" t="s">
        <v>23</v>
      </c>
      <c r="F14" s="111"/>
      <c r="G14" s="111"/>
      <c r="H14" s="111"/>
      <c r="I14" s="111"/>
      <c r="J14" s="111"/>
      <c r="K14" s="111"/>
      <c r="L14" s="111"/>
      <c r="M14" s="111"/>
      <c r="N14" s="111"/>
      <c r="O14" s="111"/>
      <c r="P14" s="111"/>
      <c r="Q14" s="112"/>
      <c r="R14" s="112"/>
      <c r="S14" s="112"/>
      <c r="T14" s="112"/>
      <c r="U14" s="112"/>
      <c r="V14" s="112"/>
      <c r="W14" s="112"/>
      <c r="X14" s="112"/>
      <c r="Y14" s="112"/>
      <c r="Z14" s="112"/>
      <c r="AA14" s="112"/>
      <c r="AB14" s="68"/>
      <c r="AC14" s="68"/>
      <c r="AD14" s="68"/>
      <c r="AE14" s="68"/>
      <c r="AF14" s="68"/>
      <c r="AG14" s="68"/>
      <c r="AH14" s="68"/>
      <c r="AI14" s="68"/>
      <c r="AJ14" s="68"/>
      <c r="AK14" s="68"/>
      <c r="AL14" s="68"/>
      <c r="AM14" s="111"/>
      <c r="AN14" s="68"/>
      <c r="AO14" s="68"/>
      <c r="AP14" s="68"/>
      <c r="AQ14" s="68"/>
      <c r="AR14" s="68"/>
      <c r="AS14" s="68"/>
      <c r="AT14" s="114"/>
      <c r="AV14" s="6"/>
      <c r="AW14" s="6"/>
      <c r="AX14" s="6"/>
      <c r="AY14" s="6"/>
      <c r="AZ14" s="6"/>
    </row>
    <row r="15" spans="1:52" s="7" customFormat="1" ht="15" customHeight="1" x14ac:dyDescent="0.25">
      <c r="A15" s="99"/>
      <c r="B15" s="110"/>
      <c r="C15" s="111"/>
      <c r="D15" s="112"/>
      <c r="E15" s="115"/>
      <c r="F15" s="112"/>
      <c r="G15" s="112"/>
      <c r="H15" s="112"/>
      <c r="I15" s="112"/>
      <c r="J15" s="112"/>
      <c r="K15" s="112"/>
      <c r="L15" s="112"/>
      <c r="M15" s="112"/>
      <c r="N15" s="112"/>
      <c r="O15" s="112"/>
      <c r="P15" s="112"/>
      <c r="Q15" s="112"/>
      <c r="R15" s="112"/>
      <c r="S15" s="112"/>
      <c r="T15" s="112"/>
      <c r="U15" s="112"/>
      <c r="V15" s="112"/>
      <c r="W15" s="112"/>
      <c r="X15" s="112"/>
      <c r="Y15" s="112"/>
      <c r="Z15" s="112"/>
      <c r="AA15" s="112"/>
      <c r="AB15" s="68"/>
      <c r="AC15" s="68"/>
      <c r="AD15" s="68"/>
      <c r="AE15" s="68"/>
      <c r="AF15" s="68"/>
      <c r="AG15" s="68"/>
      <c r="AH15" s="68"/>
      <c r="AI15" s="68"/>
      <c r="AJ15" s="68"/>
      <c r="AK15" s="68"/>
      <c r="AL15" s="68"/>
      <c r="AM15" s="111"/>
      <c r="AN15" s="68"/>
      <c r="AO15" s="68"/>
      <c r="AP15" s="68"/>
      <c r="AQ15" s="68"/>
      <c r="AR15" s="68"/>
      <c r="AS15" s="68"/>
      <c r="AT15" s="114"/>
      <c r="AV15" s="6"/>
      <c r="AW15" s="6"/>
      <c r="AX15" s="6"/>
      <c r="AY15" s="6"/>
      <c r="AZ15" s="6"/>
    </row>
    <row r="16" spans="1:52" s="7" customFormat="1" ht="15" customHeight="1" x14ac:dyDescent="0.25">
      <c r="A16" s="99"/>
      <c r="B16" s="110"/>
      <c r="C16" s="70"/>
      <c r="D16" s="70"/>
      <c r="E16" s="112"/>
      <c r="F16" s="102" t="s">
        <v>24</v>
      </c>
      <c r="G16" s="102"/>
      <c r="H16" s="102"/>
      <c r="I16" s="102"/>
      <c r="J16" s="102"/>
      <c r="K16" s="102"/>
      <c r="L16" s="116"/>
      <c r="M16" s="116"/>
      <c r="N16" s="117" t="s">
        <v>25</v>
      </c>
      <c r="O16" s="117"/>
      <c r="P16" s="117"/>
      <c r="Q16" s="117"/>
      <c r="R16" s="117"/>
      <c r="S16" s="117"/>
      <c r="T16" s="118"/>
      <c r="U16" s="116"/>
      <c r="V16" s="119" t="s">
        <v>26</v>
      </c>
      <c r="W16" s="119"/>
      <c r="X16" s="119"/>
      <c r="Y16" s="119"/>
      <c r="Z16" s="119"/>
      <c r="AA16" s="119"/>
      <c r="AB16" s="120"/>
      <c r="AC16" s="120"/>
      <c r="AD16" s="120"/>
      <c r="AE16" s="120"/>
      <c r="AF16" s="120"/>
      <c r="AG16" s="120"/>
      <c r="AH16" s="120"/>
      <c r="AI16" s="68"/>
      <c r="AJ16" s="68"/>
      <c r="AK16" s="68"/>
      <c r="AL16" s="68"/>
      <c r="AM16" s="68"/>
      <c r="AN16" s="68"/>
      <c r="AO16" s="68"/>
      <c r="AP16" s="68"/>
      <c r="AQ16" s="68"/>
      <c r="AR16" s="68"/>
      <c r="AS16" s="68"/>
      <c r="AT16" s="114"/>
      <c r="AV16" s="6"/>
      <c r="AW16" s="6"/>
      <c r="AX16" s="6"/>
      <c r="AY16" s="6"/>
      <c r="AZ16" s="6"/>
    </row>
    <row r="17" spans="1:52" s="7" customFormat="1" ht="37.5" customHeight="1" x14ac:dyDescent="0.15">
      <c r="A17" s="99"/>
      <c r="B17" s="110"/>
      <c r="C17" s="70"/>
      <c r="D17" s="70"/>
      <c r="E17" s="67" t="s">
        <v>19</v>
      </c>
      <c r="F17" s="30"/>
      <c r="G17" s="31"/>
      <c r="H17" s="31"/>
      <c r="I17" s="31"/>
      <c r="J17" s="31"/>
      <c r="K17" s="32"/>
      <c r="L17" s="112" t="s">
        <v>18</v>
      </c>
      <c r="M17" s="67" t="s">
        <v>19</v>
      </c>
      <c r="N17" s="30"/>
      <c r="O17" s="31"/>
      <c r="P17" s="31"/>
      <c r="Q17" s="31"/>
      <c r="R17" s="31"/>
      <c r="S17" s="32"/>
      <c r="T17" s="112" t="s">
        <v>18</v>
      </c>
      <c r="U17" s="67" t="s">
        <v>27</v>
      </c>
      <c r="V17" s="30"/>
      <c r="W17" s="31"/>
      <c r="X17" s="31"/>
      <c r="Y17" s="31"/>
      <c r="Z17" s="31"/>
      <c r="AA17" s="32"/>
      <c r="AB17" s="121" t="s">
        <v>18</v>
      </c>
      <c r="AC17" s="120"/>
      <c r="AD17" s="120"/>
      <c r="AE17" s="112"/>
      <c r="AF17" s="120"/>
      <c r="AG17" s="120"/>
      <c r="AH17" s="120"/>
      <c r="AI17" s="68"/>
      <c r="AJ17" s="68"/>
      <c r="AK17" s="68"/>
      <c r="AL17" s="68"/>
      <c r="AM17" s="68"/>
      <c r="AN17" s="68"/>
      <c r="AO17" s="68"/>
      <c r="AP17" s="68"/>
      <c r="AQ17" s="68"/>
      <c r="AR17" s="68"/>
      <c r="AS17" s="68"/>
      <c r="AT17" s="114"/>
      <c r="AV17" s="6"/>
      <c r="AW17" s="6"/>
      <c r="AX17" s="6"/>
      <c r="AY17" s="6"/>
      <c r="AZ17" s="6"/>
    </row>
    <row r="18" spans="1:52" s="7" customFormat="1" ht="14.25" customHeight="1" x14ac:dyDescent="0.15">
      <c r="A18" s="99"/>
      <c r="B18" s="110"/>
      <c r="C18" s="111"/>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08"/>
      <c r="AC18" s="120"/>
      <c r="AD18" s="120"/>
      <c r="AE18" s="120"/>
      <c r="AF18" s="120"/>
      <c r="AG18" s="120"/>
      <c r="AH18" s="120"/>
      <c r="AI18" s="68"/>
      <c r="AJ18" s="68"/>
      <c r="AK18" s="68"/>
      <c r="AL18" s="68"/>
      <c r="AM18" s="68"/>
      <c r="AN18" s="68"/>
      <c r="AO18" s="68"/>
      <c r="AP18" s="68"/>
      <c r="AQ18" s="68"/>
      <c r="AR18" s="68"/>
      <c r="AS18" s="68"/>
      <c r="AT18" s="114"/>
      <c r="AV18" s="6"/>
      <c r="AW18" s="6"/>
      <c r="AX18" s="6"/>
      <c r="AY18" s="6"/>
      <c r="AZ18" s="6"/>
    </row>
    <row r="19" spans="1:52" s="7" customFormat="1" ht="14.25" customHeight="1" x14ac:dyDescent="0.15">
      <c r="A19" s="99"/>
      <c r="B19" s="110"/>
      <c r="C19" s="111"/>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08"/>
      <c r="AC19" s="120"/>
      <c r="AD19" s="120"/>
      <c r="AE19" s="120"/>
      <c r="AF19" s="120"/>
      <c r="AG19" s="120"/>
      <c r="AH19" s="120"/>
      <c r="AI19" s="68"/>
      <c r="AJ19" s="68"/>
      <c r="AK19" s="68"/>
      <c r="AL19" s="68"/>
      <c r="AM19" s="68"/>
      <c r="AN19" s="68"/>
      <c r="AO19" s="68"/>
      <c r="AP19" s="68"/>
      <c r="AQ19" s="68"/>
      <c r="AR19" s="68"/>
      <c r="AS19" s="68"/>
      <c r="AT19" s="114"/>
      <c r="AV19" s="6"/>
      <c r="AW19" s="6"/>
      <c r="AX19" s="6"/>
      <c r="AY19" s="6"/>
      <c r="AZ19" s="6"/>
    </row>
    <row r="20" spans="1:52" s="7" customFormat="1" ht="16.5" thickBot="1" x14ac:dyDescent="0.3">
      <c r="A20" s="99"/>
      <c r="B20" s="110"/>
      <c r="C20" s="111"/>
      <c r="D20" s="112"/>
      <c r="E20" s="112"/>
      <c r="F20" s="117" t="s">
        <v>28</v>
      </c>
      <c r="G20" s="117"/>
      <c r="H20" s="117"/>
      <c r="I20" s="117"/>
      <c r="J20" s="117"/>
      <c r="K20" s="117"/>
      <c r="L20" s="116"/>
      <c r="M20" s="116"/>
      <c r="N20" s="117" t="s">
        <v>29</v>
      </c>
      <c r="O20" s="117"/>
      <c r="P20" s="117"/>
      <c r="Q20" s="117"/>
      <c r="R20" s="117"/>
      <c r="S20" s="117"/>
      <c r="T20" s="116"/>
      <c r="U20" s="116"/>
      <c r="V20" s="122" t="s">
        <v>30</v>
      </c>
      <c r="W20" s="122"/>
      <c r="X20" s="122"/>
      <c r="Y20" s="122"/>
      <c r="Z20" s="122"/>
      <c r="AA20" s="122"/>
      <c r="AB20" s="108"/>
      <c r="AC20" s="120"/>
      <c r="AD20" s="120"/>
      <c r="AE20" s="120"/>
      <c r="AF20" s="120"/>
      <c r="AG20" s="120"/>
      <c r="AH20" s="120"/>
      <c r="AI20" s="68"/>
      <c r="AJ20" s="68"/>
      <c r="AK20" s="68"/>
      <c r="AL20" s="68"/>
      <c r="AM20" s="68"/>
      <c r="AN20" s="68"/>
      <c r="AO20" s="68"/>
      <c r="AP20" s="68"/>
      <c r="AQ20" s="68"/>
      <c r="AR20" s="68"/>
      <c r="AS20" s="68"/>
      <c r="AT20" s="114"/>
      <c r="AV20" s="6"/>
      <c r="AW20" s="6"/>
      <c r="AX20" s="6"/>
      <c r="AY20" s="6"/>
      <c r="AZ20" s="6"/>
    </row>
    <row r="21" spans="1:52" s="7" customFormat="1" ht="37.5" customHeight="1" thickTop="1" thickBot="1" x14ac:dyDescent="0.2">
      <c r="A21" s="99"/>
      <c r="B21" s="110"/>
      <c r="C21" s="111"/>
      <c r="D21" s="112"/>
      <c r="E21" s="108" t="s">
        <v>31</v>
      </c>
      <c r="F21" s="27"/>
      <c r="G21" s="28"/>
      <c r="H21" s="28"/>
      <c r="I21" s="28"/>
      <c r="J21" s="28"/>
      <c r="K21" s="29"/>
      <c r="L21" s="112" t="s">
        <v>32</v>
      </c>
      <c r="M21" s="112" t="s">
        <v>33</v>
      </c>
      <c r="N21" s="27"/>
      <c r="O21" s="28"/>
      <c r="P21" s="28"/>
      <c r="Q21" s="28"/>
      <c r="R21" s="28"/>
      <c r="S21" s="29"/>
      <c r="T21" s="112" t="s">
        <v>32</v>
      </c>
      <c r="U21" s="112" t="s">
        <v>34</v>
      </c>
      <c r="V21" s="36"/>
      <c r="W21" s="37"/>
      <c r="X21" s="37"/>
      <c r="Y21" s="37"/>
      <c r="Z21" s="37"/>
      <c r="AA21" s="38"/>
      <c r="AB21" s="108" t="s">
        <v>18</v>
      </c>
      <c r="AC21" s="120"/>
      <c r="AD21" s="120"/>
      <c r="AE21" s="120"/>
      <c r="AF21" s="120"/>
      <c r="AG21" s="120"/>
      <c r="AH21" s="120"/>
      <c r="AI21" s="68"/>
      <c r="AJ21" s="68"/>
      <c r="AK21" s="68"/>
      <c r="AL21" s="68"/>
      <c r="AM21" s="68"/>
      <c r="AN21" s="68"/>
      <c r="AO21" s="68"/>
      <c r="AP21" s="68"/>
      <c r="AQ21" s="68"/>
      <c r="AR21" s="68"/>
      <c r="AS21" s="68"/>
      <c r="AT21" s="114"/>
      <c r="AV21" s="6"/>
      <c r="AW21" s="6"/>
      <c r="AX21" s="6"/>
      <c r="AY21" s="6"/>
      <c r="AZ21" s="6"/>
    </row>
    <row r="22" spans="1:52" s="7" customFormat="1" ht="15" customHeight="1" thickTop="1" x14ac:dyDescent="0.15">
      <c r="A22" s="99"/>
      <c r="B22" s="110"/>
      <c r="C22" s="111"/>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08"/>
      <c r="AC22" s="120"/>
      <c r="AD22" s="120"/>
      <c r="AE22" s="120"/>
      <c r="AF22" s="120"/>
      <c r="AG22" s="120"/>
      <c r="AH22" s="120"/>
      <c r="AI22" s="68"/>
      <c r="AJ22" s="68"/>
      <c r="AK22" s="68"/>
      <c r="AL22" s="68"/>
      <c r="AM22" s="68"/>
      <c r="AN22" s="68"/>
      <c r="AO22" s="68"/>
      <c r="AP22" s="68"/>
      <c r="AQ22" s="68"/>
      <c r="AR22" s="68"/>
      <c r="AS22" s="68"/>
      <c r="AT22" s="114"/>
      <c r="AV22" s="6"/>
      <c r="AW22" s="6"/>
      <c r="AX22" s="6"/>
      <c r="AY22" s="6"/>
      <c r="AZ22" s="6"/>
    </row>
    <row r="23" spans="1:52" s="8" customFormat="1" ht="21" customHeight="1" x14ac:dyDescent="0.15">
      <c r="A23" s="99"/>
      <c r="B23" s="123" t="s">
        <v>35</v>
      </c>
      <c r="C23" s="9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3"/>
    </row>
    <row r="24" spans="1:52" s="8" customFormat="1" ht="15" customHeight="1" x14ac:dyDescent="0.15">
      <c r="A24" s="99"/>
      <c r="B24" s="124"/>
      <c r="C24" s="9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6"/>
    </row>
    <row r="25" spans="1:52" s="8" customFormat="1" ht="37.5" customHeight="1" thickBot="1" x14ac:dyDescent="0.3">
      <c r="A25" s="99"/>
      <c r="B25" s="127"/>
      <c r="C25" s="128"/>
      <c r="D25" s="120"/>
      <c r="E25" s="117" t="s">
        <v>36</v>
      </c>
      <c r="F25" s="117"/>
      <c r="G25" s="117"/>
      <c r="H25" s="117"/>
      <c r="I25" s="117"/>
      <c r="J25" s="117"/>
      <c r="K25" s="103"/>
      <c r="L25" s="104"/>
      <c r="M25" s="129" t="s">
        <v>37</v>
      </c>
      <c r="N25" s="129"/>
      <c r="O25" s="129"/>
      <c r="P25" s="129"/>
      <c r="Q25" s="129"/>
      <c r="R25" s="129"/>
      <c r="S25" s="103"/>
      <c r="T25" s="130"/>
      <c r="U25" s="131" t="s">
        <v>38</v>
      </c>
      <c r="V25" s="131"/>
      <c r="W25" s="131"/>
      <c r="X25" s="131"/>
      <c r="Y25" s="131"/>
      <c r="Z25" s="131"/>
      <c r="AA25" s="108"/>
      <c r="AB25" s="128"/>
      <c r="AC25" s="128"/>
      <c r="AD25" s="128"/>
      <c r="AE25" s="128"/>
      <c r="AF25" s="72"/>
      <c r="AG25" s="72"/>
      <c r="AH25" s="72"/>
      <c r="AI25" s="72"/>
      <c r="AJ25" s="72"/>
      <c r="AK25" s="72"/>
      <c r="AL25" s="68"/>
      <c r="AM25" s="68"/>
      <c r="AN25" s="68"/>
      <c r="AO25" s="68"/>
      <c r="AP25" s="68"/>
      <c r="AQ25" s="68"/>
      <c r="AR25" s="68"/>
      <c r="AS25" s="132"/>
      <c r="AT25" s="133"/>
    </row>
    <row r="26" spans="1:52" s="8" customFormat="1" ht="37.5" customHeight="1" thickTop="1" thickBot="1" x14ac:dyDescent="0.2">
      <c r="A26" s="99"/>
      <c r="B26" s="127"/>
      <c r="C26" s="128"/>
      <c r="D26" s="134"/>
      <c r="E26" s="30"/>
      <c r="F26" s="31"/>
      <c r="G26" s="31"/>
      <c r="H26" s="31"/>
      <c r="I26" s="31"/>
      <c r="J26" s="31"/>
      <c r="K26" s="107" t="s">
        <v>18</v>
      </c>
      <c r="L26" s="108" t="s">
        <v>31</v>
      </c>
      <c r="M26" s="27"/>
      <c r="N26" s="28"/>
      <c r="O26" s="28"/>
      <c r="P26" s="28"/>
      <c r="Q26" s="28"/>
      <c r="R26" s="28"/>
      <c r="S26" s="107" t="s">
        <v>32</v>
      </c>
      <c r="T26" s="108" t="s">
        <v>34</v>
      </c>
      <c r="U26" s="33" t="str">
        <f>IF(M26="","",E26*M26)</f>
        <v/>
      </c>
      <c r="V26" s="34"/>
      <c r="W26" s="34"/>
      <c r="X26" s="34"/>
      <c r="Y26" s="34"/>
      <c r="Z26" s="35"/>
      <c r="AA26" s="108" t="s">
        <v>18</v>
      </c>
      <c r="AB26" s="128"/>
      <c r="AC26" s="128"/>
      <c r="AD26" s="128"/>
      <c r="AE26" s="128"/>
      <c r="AF26" s="72"/>
      <c r="AG26" s="72"/>
      <c r="AH26" s="72"/>
      <c r="AI26" s="72"/>
      <c r="AJ26" s="72"/>
      <c r="AK26" s="72"/>
      <c r="AL26" s="68"/>
      <c r="AM26" s="68"/>
      <c r="AN26" s="68"/>
      <c r="AO26" s="68"/>
      <c r="AP26" s="68"/>
      <c r="AQ26" s="68"/>
      <c r="AR26" s="68"/>
      <c r="AS26" s="132"/>
      <c r="AT26" s="133"/>
    </row>
    <row r="27" spans="1:52" s="8" customFormat="1" ht="15" thickTop="1" x14ac:dyDescent="0.25">
      <c r="A27" s="135"/>
      <c r="B27" s="110"/>
      <c r="C27" s="70"/>
      <c r="D27" s="136"/>
      <c r="E27" s="136"/>
      <c r="F27" s="136"/>
      <c r="G27" s="136"/>
      <c r="H27" s="136"/>
      <c r="I27" s="136"/>
      <c r="J27" s="136"/>
      <c r="K27" s="136"/>
      <c r="L27" s="67"/>
      <c r="M27" s="67"/>
      <c r="N27" s="67"/>
      <c r="O27" s="120"/>
      <c r="P27" s="120"/>
      <c r="Q27" s="120"/>
      <c r="R27" s="120"/>
      <c r="S27" s="120"/>
      <c r="T27" s="120"/>
      <c r="U27" s="120"/>
      <c r="V27" s="120"/>
      <c r="W27" s="120"/>
      <c r="X27" s="67"/>
      <c r="Y27" s="137"/>
      <c r="Z27" s="67"/>
      <c r="AA27" s="67"/>
      <c r="AB27" s="67"/>
      <c r="AC27" s="138"/>
      <c r="AD27" s="138"/>
      <c r="AE27" s="138"/>
      <c r="AF27" s="138"/>
      <c r="AG27" s="138"/>
      <c r="AH27" s="67"/>
      <c r="AI27" s="67"/>
      <c r="AJ27" s="67"/>
      <c r="AK27" s="67"/>
      <c r="AL27" s="139"/>
      <c r="AM27" s="139"/>
      <c r="AN27" s="139"/>
      <c r="AO27" s="139"/>
      <c r="AP27" s="139"/>
      <c r="AQ27" s="139"/>
      <c r="AR27" s="139"/>
      <c r="AS27" s="67"/>
      <c r="AT27" s="114"/>
      <c r="AX27" s="45"/>
      <c r="AY27" s="45"/>
      <c r="AZ27" s="45"/>
    </row>
    <row r="28" spans="1:52" s="8" customFormat="1" ht="21" customHeight="1" x14ac:dyDescent="0.15">
      <c r="A28" s="135"/>
      <c r="B28" s="123" t="s">
        <v>39</v>
      </c>
      <c r="C28" s="90"/>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3"/>
    </row>
    <row r="29" spans="1:52" s="8" customFormat="1" ht="15" customHeight="1" x14ac:dyDescent="0.15">
      <c r="A29" s="135"/>
      <c r="B29" s="124"/>
      <c r="C29" s="9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6"/>
    </row>
    <row r="30" spans="1:52" s="8" customFormat="1" ht="48" customHeight="1" thickBot="1" x14ac:dyDescent="0.3">
      <c r="A30" s="135"/>
      <c r="B30" s="110"/>
      <c r="C30" s="70"/>
      <c r="D30" s="140"/>
      <c r="E30" s="141" t="s">
        <v>40</v>
      </c>
      <c r="F30" s="141"/>
      <c r="G30" s="141"/>
      <c r="H30" s="141"/>
      <c r="I30" s="141"/>
      <c r="J30" s="141"/>
      <c r="K30" s="141"/>
      <c r="L30" s="68"/>
      <c r="M30" s="105" t="s">
        <v>37</v>
      </c>
      <c r="N30" s="105"/>
      <c r="O30" s="105"/>
      <c r="P30" s="105"/>
      <c r="Q30" s="105"/>
      <c r="R30" s="105"/>
      <c r="S30" s="97"/>
      <c r="T30" s="108"/>
      <c r="U30" s="142" t="s">
        <v>41</v>
      </c>
      <c r="V30" s="142"/>
      <c r="W30" s="142"/>
      <c r="X30" s="142"/>
      <c r="Y30" s="142"/>
      <c r="Z30" s="142"/>
      <c r="AA30" s="142"/>
      <c r="AB30" s="143"/>
      <c r="AC30" s="143"/>
      <c r="AD30" s="143"/>
      <c r="AE30" s="143"/>
      <c r="AF30" s="143"/>
      <c r="AG30" s="143"/>
      <c r="AH30" s="144"/>
      <c r="AI30" s="120"/>
      <c r="AJ30" s="120"/>
      <c r="AK30" s="67"/>
      <c r="AL30" s="145"/>
      <c r="AM30" s="145"/>
      <c r="AN30" s="145"/>
      <c r="AO30" s="145"/>
      <c r="AP30" s="145"/>
      <c r="AQ30" s="145"/>
      <c r="AR30" s="145"/>
      <c r="AS30" s="67"/>
      <c r="AT30" s="114"/>
    </row>
    <row r="31" spans="1:52" s="8" customFormat="1" ht="37.5" customHeight="1" thickTop="1" thickBot="1" x14ac:dyDescent="0.2">
      <c r="A31" s="135"/>
      <c r="B31" s="110"/>
      <c r="C31" s="70"/>
      <c r="D31" s="140"/>
      <c r="E31" s="30"/>
      <c r="F31" s="31"/>
      <c r="G31" s="31"/>
      <c r="H31" s="31"/>
      <c r="I31" s="31"/>
      <c r="J31" s="31"/>
      <c r="K31" s="107" t="s">
        <v>18</v>
      </c>
      <c r="L31" s="108" t="s">
        <v>31</v>
      </c>
      <c r="M31" s="27"/>
      <c r="N31" s="28"/>
      <c r="O31" s="28"/>
      <c r="P31" s="28"/>
      <c r="Q31" s="28"/>
      <c r="R31" s="28"/>
      <c r="S31" s="107" t="s">
        <v>32</v>
      </c>
      <c r="T31" s="108" t="s">
        <v>34</v>
      </c>
      <c r="U31" s="33" t="str">
        <f>IF(M31="","",E31*M31)</f>
        <v/>
      </c>
      <c r="V31" s="34"/>
      <c r="W31" s="34"/>
      <c r="X31" s="34"/>
      <c r="Y31" s="34"/>
      <c r="Z31" s="35"/>
      <c r="AA31" s="108" t="s">
        <v>18</v>
      </c>
      <c r="AB31" s="143"/>
      <c r="AC31" s="143"/>
      <c r="AD31" s="143"/>
      <c r="AE31" s="143"/>
      <c r="AF31" s="143"/>
      <c r="AG31" s="143"/>
      <c r="AH31" s="144"/>
      <c r="AI31" s="120"/>
      <c r="AJ31" s="120"/>
      <c r="AK31" s="67"/>
      <c r="AL31" s="145"/>
      <c r="AM31" s="145"/>
      <c r="AN31" s="145"/>
      <c r="AO31" s="145"/>
      <c r="AP31" s="145"/>
      <c r="AQ31" s="145"/>
      <c r="AR31" s="145"/>
      <c r="AS31" s="67"/>
      <c r="AT31" s="114"/>
    </row>
    <row r="32" spans="1:52" s="10" customFormat="1" ht="15" customHeight="1" thickTop="1" x14ac:dyDescent="0.25">
      <c r="A32" s="135"/>
      <c r="B32" s="110"/>
      <c r="C32" s="70"/>
      <c r="D32" s="136"/>
      <c r="E32" s="136"/>
      <c r="F32" s="136"/>
      <c r="G32" s="136"/>
      <c r="H32" s="136"/>
      <c r="I32" s="136"/>
      <c r="J32" s="136"/>
      <c r="K32" s="136"/>
      <c r="L32" s="67"/>
      <c r="M32" s="67"/>
      <c r="N32" s="67"/>
      <c r="O32" s="120"/>
      <c r="P32" s="120"/>
      <c r="Q32" s="120"/>
      <c r="R32" s="120"/>
      <c r="S32" s="120"/>
      <c r="T32" s="120"/>
      <c r="U32" s="120"/>
      <c r="V32" s="120"/>
      <c r="W32" s="67"/>
      <c r="X32" s="137"/>
      <c r="Y32" s="67"/>
      <c r="Z32" s="67"/>
      <c r="AA32" s="67"/>
      <c r="AB32" s="138"/>
      <c r="AC32" s="138"/>
      <c r="AD32" s="138"/>
      <c r="AE32" s="138"/>
      <c r="AF32" s="138"/>
      <c r="AG32" s="138"/>
      <c r="AH32" s="67"/>
      <c r="AI32" s="67"/>
      <c r="AJ32" s="67"/>
      <c r="AK32" s="67"/>
      <c r="AL32" s="139"/>
      <c r="AM32" s="139"/>
      <c r="AN32" s="139"/>
      <c r="AO32" s="139"/>
      <c r="AP32" s="139"/>
      <c r="AQ32" s="139"/>
      <c r="AR32" s="139"/>
      <c r="AS32" s="67"/>
      <c r="AT32" s="114"/>
    </row>
    <row r="33" spans="1:52" s="8" customFormat="1" ht="21" customHeight="1" x14ac:dyDescent="0.15">
      <c r="A33" s="135"/>
      <c r="B33" s="123" t="s">
        <v>42</v>
      </c>
      <c r="C33" s="90"/>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146"/>
    </row>
    <row r="34" spans="1:52" s="8" customFormat="1" ht="15" customHeight="1" x14ac:dyDescent="0.25">
      <c r="A34" s="135"/>
      <c r="B34" s="127"/>
      <c r="C34" s="147"/>
      <c r="D34" s="148"/>
      <c r="E34" s="148"/>
      <c r="F34" s="148"/>
      <c r="G34" s="148"/>
      <c r="H34" s="148"/>
      <c r="I34" s="148"/>
      <c r="J34" s="149"/>
      <c r="K34" s="149"/>
      <c r="L34" s="149"/>
      <c r="M34" s="150"/>
      <c r="N34" s="148"/>
      <c r="O34" s="148"/>
      <c r="P34" s="148"/>
      <c r="Q34" s="148"/>
      <c r="R34" s="148"/>
      <c r="S34" s="150"/>
      <c r="T34" s="150"/>
      <c r="U34" s="150"/>
      <c r="V34" s="150"/>
      <c r="W34" s="150"/>
      <c r="X34" s="151"/>
      <c r="Y34" s="147"/>
      <c r="Z34" s="147"/>
      <c r="AA34" s="147"/>
      <c r="AB34" s="147"/>
      <c r="AC34" s="147"/>
      <c r="AD34" s="147"/>
      <c r="AE34" s="147"/>
      <c r="AF34" s="149"/>
      <c r="AG34" s="149"/>
      <c r="AH34" s="149"/>
      <c r="AI34" s="149"/>
      <c r="AJ34" s="149"/>
      <c r="AK34" s="149"/>
      <c r="AL34" s="152"/>
      <c r="AM34" s="152"/>
      <c r="AN34" s="152"/>
      <c r="AO34" s="152"/>
      <c r="AP34" s="152"/>
      <c r="AQ34" s="152"/>
      <c r="AR34" s="152"/>
      <c r="AS34" s="153"/>
      <c r="AT34" s="154"/>
    </row>
    <row r="35" spans="1:52" s="8" customFormat="1" ht="30" customHeight="1" thickBot="1" x14ac:dyDescent="0.3">
      <c r="A35" s="135"/>
      <c r="B35" s="127"/>
      <c r="C35" s="128"/>
      <c r="D35" s="134"/>
      <c r="E35" s="155" t="s">
        <v>43</v>
      </c>
      <c r="F35" s="155"/>
      <c r="G35" s="155"/>
      <c r="H35" s="155"/>
      <c r="I35" s="155"/>
      <c r="J35" s="155"/>
      <c r="K35" s="97"/>
      <c r="L35" s="68"/>
      <c r="M35" s="105" t="s">
        <v>37</v>
      </c>
      <c r="N35" s="105"/>
      <c r="O35" s="105"/>
      <c r="P35" s="105"/>
      <c r="Q35" s="105"/>
      <c r="R35" s="105"/>
      <c r="S35" s="97"/>
      <c r="T35" s="108"/>
      <c r="U35" s="156" t="s">
        <v>44</v>
      </c>
      <c r="V35" s="156"/>
      <c r="W35" s="156"/>
      <c r="X35" s="156"/>
      <c r="Y35" s="156"/>
      <c r="Z35" s="156"/>
      <c r="AA35" s="156"/>
      <c r="AB35" s="128"/>
      <c r="AC35" s="128"/>
      <c r="AD35" s="128"/>
      <c r="AE35" s="128"/>
      <c r="AF35" s="72"/>
      <c r="AG35" s="72"/>
      <c r="AH35" s="72"/>
      <c r="AI35" s="72"/>
      <c r="AJ35" s="72"/>
      <c r="AK35" s="72"/>
      <c r="AL35" s="68"/>
      <c r="AM35" s="68"/>
      <c r="AN35" s="68"/>
      <c r="AO35" s="68"/>
      <c r="AP35" s="68"/>
      <c r="AQ35" s="68"/>
      <c r="AR35" s="68"/>
      <c r="AS35" s="132"/>
      <c r="AT35" s="157"/>
    </row>
    <row r="36" spans="1:52" s="8" customFormat="1" ht="37.5" customHeight="1" thickTop="1" thickBot="1" x14ac:dyDescent="0.2">
      <c r="A36" s="135"/>
      <c r="B36" s="127"/>
      <c r="C36" s="128"/>
      <c r="D36" s="134"/>
      <c r="E36" s="56" t="str">
        <f>IF(AND(V21="",U26="",U31=""),"",SUM(V21,U26,U31))</f>
        <v/>
      </c>
      <c r="F36" s="57"/>
      <c r="G36" s="57"/>
      <c r="H36" s="57"/>
      <c r="I36" s="57"/>
      <c r="J36" s="57"/>
      <c r="K36" s="107" t="s">
        <v>18</v>
      </c>
      <c r="L36" s="108" t="s">
        <v>33</v>
      </c>
      <c r="M36" s="27"/>
      <c r="N36" s="28"/>
      <c r="O36" s="28"/>
      <c r="P36" s="28"/>
      <c r="Q36" s="28"/>
      <c r="R36" s="28"/>
      <c r="S36" s="107" t="s">
        <v>32</v>
      </c>
      <c r="T36" s="108" t="s">
        <v>34</v>
      </c>
      <c r="U36" s="33" t="str">
        <f>IF(M36="","",ROUNDDOWN(E36/M36,0))</f>
        <v/>
      </c>
      <c r="V36" s="34"/>
      <c r="W36" s="34"/>
      <c r="X36" s="34"/>
      <c r="Y36" s="34"/>
      <c r="Z36" s="35"/>
      <c r="AA36" s="108" t="s">
        <v>18</v>
      </c>
      <c r="AB36" s="128"/>
      <c r="AC36" s="128"/>
      <c r="AD36" s="128"/>
      <c r="AE36" s="128"/>
      <c r="AF36" s="72"/>
      <c r="AG36" s="72"/>
      <c r="AH36" s="72"/>
      <c r="AI36" s="72"/>
      <c r="AJ36" s="72"/>
      <c r="AK36" s="72"/>
      <c r="AL36" s="68"/>
      <c r="AM36" s="68"/>
      <c r="AN36" s="68"/>
      <c r="AO36" s="68"/>
      <c r="AP36" s="68"/>
      <c r="AQ36" s="68"/>
      <c r="AR36" s="68"/>
      <c r="AS36" s="132"/>
      <c r="AT36" s="157"/>
    </row>
    <row r="37" spans="1:52" s="8" customFormat="1" ht="21" customHeight="1" thickTop="1" x14ac:dyDescent="0.15">
      <c r="A37" s="135"/>
      <c r="B37" s="127"/>
      <c r="C37" s="128"/>
      <c r="D37" s="134"/>
      <c r="E37" s="134"/>
      <c r="F37" s="134"/>
      <c r="G37" s="134"/>
      <c r="H37" s="134"/>
      <c r="I37" s="134"/>
      <c r="J37" s="72"/>
      <c r="K37" s="72"/>
      <c r="L37" s="72"/>
      <c r="M37" s="108"/>
      <c r="N37" s="134"/>
      <c r="O37" s="134"/>
      <c r="P37" s="134"/>
      <c r="Q37" s="134"/>
      <c r="R37" s="134"/>
      <c r="S37" s="108"/>
      <c r="T37" s="108"/>
      <c r="U37" s="158" t="s">
        <v>45</v>
      </c>
      <c r="V37" s="158"/>
      <c r="W37" s="158"/>
      <c r="X37" s="158"/>
      <c r="Y37" s="158"/>
      <c r="Z37" s="158"/>
      <c r="AA37" s="128"/>
      <c r="AB37" s="128"/>
      <c r="AC37" s="128"/>
      <c r="AD37" s="128"/>
      <c r="AE37" s="128"/>
      <c r="AF37" s="72"/>
      <c r="AG37" s="72"/>
      <c r="AH37" s="72"/>
      <c r="AI37" s="72"/>
      <c r="AJ37" s="72"/>
      <c r="AK37" s="72"/>
      <c r="AL37" s="68"/>
      <c r="AM37" s="68"/>
      <c r="AN37" s="68"/>
      <c r="AO37" s="68"/>
      <c r="AP37" s="68"/>
      <c r="AQ37" s="68"/>
      <c r="AR37" s="68"/>
      <c r="AS37" s="132"/>
      <c r="AT37" s="157"/>
    </row>
    <row r="38" spans="1:52" s="10" customFormat="1" ht="21" customHeight="1" x14ac:dyDescent="0.25">
      <c r="A38" s="159"/>
      <c r="B38" s="160"/>
      <c r="C38" s="161"/>
      <c r="D38" s="162"/>
      <c r="E38" s="162"/>
      <c r="F38" s="162"/>
      <c r="G38" s="162"/>
      <c r="H38" s="162"/>
      <c r="I38" s="162"/>
      <c r="J38" s="162"/>
      <c r="K38" s="162"/>
      <c r="L38" s="163"/>
      <c r="M38" s="163"/>
      <c r="N38" s="163"/>
      <c r="O38" s="164"/>
      <c r="P38" s="164"/>
      <c r="Q38" s="164"/>
      <c r="R38" s="164"/>
      <c r="S38" s="164"/>
      <c r="T38" s="164"/>
      <c r="U38" s="164"/>
      <c r="V38" s="164"/>
      <c r="W38" s="163"/>
      <c r="X38" s="165"/>
      <c r="Y38" s="163"/>
      <c r="Z38" s="163"/>
      <c r="AA38" s="163"/>
      <c r="AB38" s="166"/>
      <c r="AC38" s="166"/>
      <c r="AD38" s="166"/>
      <c r="AE38" s="166"/>
      <c r="AF38" s="166"/>
      <c r="AG38" s="166"/>
      <c r="AH38" s="163"/>
      <c r="AI38" s="163"/>
      <c r="AJ38" s="163"/>
      <c r="AK38" s="163"/>
      <c r="AL38" s="167"/>
      <c r="AM38" s="167"/>
      <c r="AN38" s="167"/>
      <c r="AO38" s="167"/>
      <c r="AP38" s="167"/>
      <c r="AQ38" s="167"/>
      <c r="AR38" s="167"/>
      <c r="AS38" s="163"/>
      <c r="AT38" s="168"/>
    </row>
    <row r="39" spans="1:52" s="8" customFormat="1" ht="21" customHeight="1" x14ac:dyDescent="0.15">
      <c r="A39" s="169" t="s">
        <v>46</v>
      </c>
      <c r="B39" s="120"/>
      <c r="C39" s="70"/>
      <c r="D39" s="136"/>
      <c r="E39" s="136"/>
      <c r="F39" s="136"/>
      <c r="G39" s="136"/>
      <c r="H39" s="136"/>
      <c r="I39" s="136"/>
      <c r="J39" s="136"/>
      <c r="K39" s="136"/>
      <c r="L39" s="67"/>
      <c r="M39" s="67"/>
      <c r="N39" s="67"/>
      <c r="O39" s="67"/>
      <c r="P39" s="67"/>
      <c r="Q39" s="67"/>
      <c r="R39" s="67"/>
      <c r="S39" s="67"/>
      <c r="T39" s="67"/>
      <c r="U39" s="67"/>
      <c r="V39" s="67"/>
      <c r="W39" s="67"/>
      <c r="X39" s="137"/>
      <c r="Y39" s="67"/>
      <c r="Z39" s="67"/>
      <c r="AA39" s="67"/>
      <c r="AB39" s="170"/>
      <c r="AC39" s="170"/>
      <c r="AD39" s="170"/>
      <c r="AE39" s="171"/>
      <c r="AF39" s="171"/>
      <c r="AG39" s="172"/>
      <c r="AH39" s="67"/>
      <c r="AI39" s="67"/>
      <c r="AJ39" s="67"/>
      <c r="AK39" s="67"/>
      <c r="AL39" s="173"/>
      <c r="AM39" s="173"/>
      <c r="AN39" s="173"/>
      <c r="AO39" s="173"/>
      <c r="AP39" s="173"/>
      <c r="AQ39" s="173"/>
      <c r="AR39" s="173"/>
      <c r="AS39" s="67"/>
      <c r="AT39" s="67"/>
    </row>
    <row r="40" spans="1:52" s="8" customFormat="1" ht="21" customHeight="1" x14ac:dyDescent="0.15">
      <c r="A40" s="65" t="s">
        <v>47</v>
      </c>
      <c r="B40" s="68"/>
      <c r="C40" s="68"/>
      <c r="D40" s="68"/>
      <c r="E40" s="68"/>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8" t="s">
        <v>0</v>
      </c>
      <c r="AL40" s="55"/>
      <c r="AM40" s="55"/>
      <c r="AN40" s="71" t="s">
        <v>1</v>
      </c>
      <c r="AO40" s="71"/>
      <c r="AP40" s="55"/>
      <c r="AQ40" s="55"/>
      <c r="AR40" s="71" t="s">
        <v>2</v>
      </c>
      <c r="AS40" s="71"/>
      <c r="AT40" s="72" t="s">
        <v>3</v>
      </c>
    </row>
    <row r="41" spans="1:52" s="8" customFormat="1" ht="21" customHeight="1" x14ac:dyDescent="0.15">
      <c r="A41" s="73"/>
      <c r="B41" s="68"/>
      <c r="C41" s="68"/>
      <c r="D41" s="68"/>
      <c r="E41" s="68"/>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7"/>
      <c r="AL41" s="70"/>
      <c r="AM41" s="70"/>
      <c r="AN41" s="70"/>
      <c r="AO41" s="70"/>
      <c r="AP41" s="70"/>
      <c r="AQ41" s="70"/>
      <c r="AR41" s="70"/>
      <c r="AS41" s="70"/>
      <c r="AT41" s="70"/>
      <c r="AX41" s="45"/>
      <c r="AY41" s="45"/>
      <c r="AZ41" s="45"/>
    </row>
    <row r="42" spans="1:52" s="8" customFormat="1" ht="20.25" customHeight="1" x14ac:dyDescent="0.15">
      <c r="A42" s="174" t="s">
        <v>48</v>
      </c>
      <c r="B42" s="123" t="s">
        <v>49</v>
      </c>
      <c r="C42" s="175"/>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3"/>
    </row>
    <row r="43" spans="1:52" s="8" customFormat="1" ht="14.25" x14ac:dyDescent="0.25">
      <c r="A43" s="176"/>
      <c r="B43" s="110"/>
      <c r="C43" s="177"/>
      <c r="D43" s="178"/>
      <c r="E43" s="178"/>
      <c r="F43" s="178"/>
      <c r="G43" s="178"/>
      <c r="H43" s="178"/>
      <c r="I43" s="178"/>
      <c r="J43" s="179"/>
      <c r="K43" s="179"/>
      <c r="L43" s="179"/>
      <c r="M43" s="180"/>
      <c r="N43" s="178"/>
      <c r="O43" s="178"/>
      <c r="P43" s="178"/>
      <c r="Q43" s="178"/>
      <c r="R43" s="178"/>
      <c r="S43" s="180"/>
      <c r="T43" s="180"/>
      <c r="U43" s="180"/>
      <c r="V43" s="180"/>
      <c r="W43" s="180"/>
      <c r="X43" s="181"/>
      <c r="Y43" s="177"/>
      <c r="Z43" s="177"/>
      <c r="AA43" s="177"/>
      <c r="AB43" s="177"/>
      <c r="AC43" s="177"/>
      <c r="AD43" s="177"/>
      <c r="AE43" s="177"/>
      <c r="AF43" s="179"/>
      <c r="AG43" s="179"/>
      <c r="AH43" s="179"/>
      <c r="AI43" s="179"/>
      <c r="AJ43" s="179"/>
      <c r="AK43" s="179"/>
      <c r="AL43" s="182"/>
      <c r="AM43" s="182"/>
      <c r="AN43" s="182"/>
      <c r="AO43" s="182"/>
      <c r="AP43" s="182"/>
      <c r="AQ43" s="182"/>
      <c r="AR43" s="182"/>
      <c r="AS43" s="183"/>
      <c r="AT43" s="184"/>
    </row>
    <row r="44" spans="1:52" s="1" customFormat="1" ht="21" customHeight="1" x14ac:dyDescent="0.25">
      <c r="A44" s="176"/>
      <c r="B44" s="185"/>
      <c r="C44" s="186"/>
      <c r="D44" s="187" t="s">
        <v>136</v>
      </c>
      <c r="E44" s="188"/>
      <c r="F44" s="188"/>
      <c r="G44" s="188"/>
      <c r="H44" s="188"/>
      <c r="I44" s="188"/>
      <c r="J44" s="188"/>
      <c r="K44" s="188"/>
      <c r="L44" s="188"/>
      <c r="M44" s="188"/>
      <c r="N44" s="188"/>
      <c r="O44" s="188"/>
      <c r="P44" s="188"/>
      <c r="Q44" s="67"/>
      <c r="R44" s="67"/>
      <c r="S44" s="67"/>
      <c r="T44" s="67"/>
      <c r="U44" s="189"/>
      <c r="V44" s="189"/>
      <c r="W44" s="189"/>
      <c r="X44" s="189"/>
      <c r="Y44" s="189"/>
      <c r="Z44" s="189"/>
      <c r="AA44" s="189"/>
      <c r="AB44" s="189"/>
      <c r="AC44" s="190"/>
      <c r="AD44" s="190"/>
      <c r="AE44" s="190"/>
      <c r="AF44" s="190"/>
      <c r="AG44" s="190"/>
      <c r="AH44" s="97"/>
      <c r="AI44" s="111"/>
      <c r="AJ44" s="111"/>
      <c r="AK44" s="111"/>
      <c r="AL44" s="191"/>
      <c r="AM44" s="191"/>
      <c r="AN44" s="191"/>
      <c r="AO44" s="191"/>
      <c r="AP44" s="191"/>
      <c r="AQ44" s="191"/>
      <c r="AR44" s="191"/>
      <c r="AS44" s="191"/>
      <c r="AT44" s="192"/>
    </row>
    <row r="45" spans="1:52" s="1" customFormat="1" ht="28.5" customHeight="1" x14ac:dyDescent="0.25">
      <c r="A45" s="176"/>
      <c r="B45" s="185"/>
      <c r="C45" s="186"/>
      <c r="D45" s="193" t="s">
        <v>50</v>
      </c>
      <c r="E45" s="193"/>
      <c r="F45" s="193"/>
      <c r="G45" s="193"/>
      <c r="H45" s="193"/>
      <c r="I45" s="193"/>
      <c r="J45" s="193"/>
      <c r="K45" s="194"/>
      <c r="L45" s="195" t="s">
        <v>51</v>
      </c>
      <c r="M45" s="196"/>
      <c r="N45" s="196"/>
      <c r="O45" s="196"/>
      <c r="P45" s="196"/>
      <c r="Q45" s="196"/>
      <c r="R45" s="196"/>
      <c r="S45" s="67"/>
      <c r="T45" s="197" t="s">
        <v>52</v>
      </c>
      <c r="U45" s="197"/>
      <c r="V45" s="197"/>
      <c r="W45" s="197"/>
      <c r="X45" s="197"/>
      <c r="Y45" s="197"/>
      <c r="Z45" s="198"/>
      <c r="AA45" s="144"/>
      <c r="AB45" s="199" t="s">
        <v>53</v>
      </c>
      <c r="AC45" s="200"/>
      <c r="AD45" s="200"/>
      <c r="AE45" s="200"/>
      <c r="AF45" s="200"/>
      <c r="AG45" s="200"/>
      <c r="AH45" s="97"/>
      <c r="AI45" s="111"/>
      <c r="AJ45" s="111"/>
      <c r="AK45" s="201"/>
      <c r="AL45" s="202"/>
      <c r="AM45" s="202"/>
      <c r="AN45" s="202"/>
      <c r="AO45" s="202"/>
      <c r="AP45" s="202"/>
      <c r="AQ45" s="202"/>
      <c r="AR45" s="202"/>
      <c r="AS45" s="202"/>
      <c r="AT45" s="203"/>
      <c r="AV45" s="11"/>
      <c r="AW45" s="11"/>
    </row>
    <row r="46" spans="1:52" s="6" customFormat="1" ht="37.5" customHeight="1" x14ac:dyDescent="0.25">
      <c r="A46" s="176"/>
      <c r="B46" s="185"/>
      <c r="C46" s="186"/>
      <c r="D46" s="52" t="str">
        <f>IF(U36="","",U36)</f>
        <v/>
      </c>
      <c r="E46" s="53"/>
      <c r="F46" s="53"/>
      <c r="G46" s="53"/>
      <c r="H46" s="53"/>
      <c r="I46" s="54"/>
      <c r="J46" s="108" t="s">
        <v>18</v>
      </c>
      <c r="K46" s="204" t="s">
        <v>31</v>
      </c>
      <c r="L46" s="27"/>
      <c r="M46" s="28"/>
      <c r="N46" s="28"/>
      <c r="O46" s="28"/>
      <c r="P46" s="28"/>
      <c r="Q46" s="29"/>
      <c r="R46" s="108" t="s">
        <v>32</v>
      </c>
      <c r="S46" s="70" t="s">
        <v>31</v>
      </c>
      <c r="T46" s="42"/>
      <c r="U46" s="43"/>
      <c r="V46" s="43"/>
      <c r="W46" s="43"/>
      <c r="X46" s="43"/>
      <c r="Y46" s="44"/>
      <c r="Z46" s="205" t="s">
        <v>54</v>
      </c>
      <c r="AA46" s="206" t="s">
        <v>34</v>
      </c>
      <c r="AB46" s="56" t="str">
        <f>IF(OR(D46="",L46="",T46=""),"",IF(L63="","(6)②を入力してください",ROUNDDOWN(MIN(D46*VLOOKUP(T46,AV45:AW48,2,FALSE),VLOOKUP(L63,AV61:AW66,2,FALSE))*L46,0)))</f>
        <v/>
      </c>
      <c r="AC46" s="57"/>
      <c r="AD46" s="57"/>
      <c r="AE46" s="57"/>
      <c r="AF46" s="57"/>
      <c r="AG46" s="63"/>
      <c r="AH46" s="97"/>
      <c r="AI46" s="111"/>
      <c r="AJ46" s="111"/>
      <c r="AK46" s="202"/>
      <c r="AL46" s="202"/>
      <c r="AM46" s="202"/>
      <c r="AN46" s="202"/>
      <c r="AO46" s="202"/>
      <c r="AP46" s="202"/>
      <c r="AQ46" s="202"/>
      <c r="AR46" s="202"/>
      <c r="AS46" s="202"/>
      <c r="AT46" s="203"/>
      <c r="AV46" s="12">
        <v>45</v>
      </c>
      <c r="AW46" s="12">
        <v>0.45</v>
      </c>
    </row>
    <row r="47" spans="1:52" s="10" customFormat="1" ht="27" customHeight="1" x14ac:dyDescent="0.25">
      <c r="A47" s="176"/>
      <c r="B47" s="110"/>
      <c r="C47" s="70"/>
      <c r="D47" s="207"/>
      <c r="E47" s="207"/>
      <c r="F47" s="207"/>
      <c r="G47" s="207"/>
      <c r="H47" s="207"/>
      <c r="I47" s="207"/>
      <c r="J47" s="207"/>
      <c r="K47" s="207"/>
      <c r="L47" s="67"/>
      <c r="M47" s="67"/>
      <c r="N47" s="67"/>
      <c r="O47" s="137"/>
      <c r="P47" s="208"/>
      <c r="Q47" s="208"/>
      <c r="R47" s="208"/>
      <c r="S47" s="208"/>
      <c r="T47" s="208"/>
      <c r="U47" s="198"/>
      <c r="V47" s="198"/>
      <c r="W47" s="198"/>
      <c r="X47" s="198"/>
      <c r="Y47" s="198"/>
      <c r="Z47" s="198"/>
      <c r="AA47" s="97"/>
      <c r="AB47" s="209" t="s">
        <v>45</v>
      </c>
      <c r="AC47" s="210"/>
      <c r="AD47" s="210"/>
      <c r="AE47" s="210"/>
      <c r="AF47" s="210"/>
      <c r="AG47" s="210"/>
      <c r="AH47" s="144"/>
      <c r="AI47" s="120"/>
      <c r="AJ47" s="120"/>
      <c r="AK47" s="67"/>
      <c r="AL47" s="145"/>
      <c r="AM47" s="145"/>
      <c r="AN47" s="145"/>
      <c r="AO47" s="145"/>
      <c r="AP47" s="145"/>
      <c r="AQ47" s="145"/>
      <c r="AR47" s="145"/>
      <c r="AS47" s="67"/>
      <c r="AT47" s="114"/>
      <c r="AV47" s="13">
        <v>30</v>
      </c>
      <c r="AW47" s="13">
        <v>0.3</v>
      </c>
    </row>
    <row r="48" spans="1:52" s="10" customFormat="1" ht="19.5" customHeight="1" x14ac:dyDescent="0.25">
      <c r="A48" s="176"/>
      <c r="B48" s="185"/>
      <c r="C48" s="186"/>
      <c r="D48" s="187" t="s">
        <v>137</v>
      </c>
      <c r="E48" s="211"/>
      <c r="F48" s="211"/>
      <c r="G48" s="211"/>
      <c r="H48" s="211"/>
      <c r="I48" s="211"/>
      <c r="J48" s="211"/>
      <c r="K48" s="211"/>
      <c r="L48" s="211"/>
      <c r="M48" s="211"/>
      <c r="N48" s="211"/>
      <c r="O48" s="111"/>
      <c r="P48" s="111"/>
      <c r="Q48" s="111"/>
      <c r="R48" s="67"/>
      <c r="S48" s="67"/>
      <c r="T48" s="67"/>
      <c r="U48" s="205"/>
      <c r="V48" s="205"/>
      <c r="W48" s="205"/>
      <c r="X48" s="205"/>
      <c r="Y48" s="205"/>
      <c r="Z48" s="205"/>
      <c r="AA48" s="97"/>
      <c r="AB48" s="190"/>
      <c r="AC48" s="190"/>
      <c r="AD48" s="190"/>
      <c r="AE48" s="190"/>
      <c r="AF48" s="190"/>
      <c r="AG48" s="190"/>
      <c r="AH48" s="97"/>
      <c r="AI48" s="111"/>
      <c r="AJ48" s="111"/>
      <c r="AK48" s="111"/>
      <c r="AL48" s="191"/>
      <c r="AM48" s="191"/>
      <c r="AN48" s="191"/>
      <c r="AO48" s="191"/>
      <c r="AP48" s="191"/>
      <c r="AQ48" s="191"/>
      <c r="AR48" s="191"/>
      <c r="AS48" s="191"/>
      <c r="AT48" s="192"/>
      <c r="AV48" s="13">
        <v>15</v>
      </c>
      <c r="AW48" s="13">
        <v>0.15</v>
      </c>
    </row>
    <row r="49" spans="1:49" s="10" customFormat="1" ht="30" customHeight="1" thickBot="1" x14ac:dyDescent="0.3">
      <c r="A49" s="176"/>
      <c r="B49" s="185"/>
      <c r="C49" s="212"/>
      <c r="D49" s="193" t="s">
        <v>50</v>
      </c>
      <c r="E49" s="193"/>
      <c r="F49" s="193"/>
      <c r="G49" s="193"/>
      <c r="H49" s="193"/>
      <c r="I49" s="193"/>
      <c r="J49" s="193"/>
      <c r="K49" s="194"/>
      <c r="L49" s="195" t="s">
        <v>55</v>
      </c>
      <c r="M49" s="196"/>
      <c r="N49" s="196"/>
      <c r="O49" s="196"/>
      <c r="P49" s="196"/>
      <c r="Q49" s="196"/>
      <c r="R49" s="196"/>
      <c r="S49" s="67"/>
      <c r="T49" s="197" t="s">
        <v>52</v>
      </c>
      <c r="U49" s="197"/>
      <c r="V49" s="197"/>
      <c r="W49" s="197"/>
      <c r="X49" s="197"/>
      <c r="Y49" s="197"/>
      <c r="Z49" s="198"/>
      <c r="AA49" s="144"/>
      <c r="AB49" s="213" t="s">
        <v>56</v>
      </c>
      <c r="AC49" s="200"/>
      <c r="AD49" s="200"/>
      <c r="AE49" s="200"/>
      <c r="AF49" s="200"/>
      <c r="AG49" s="200"/>
      <c r="AH49" s="186"/>
      <c r="AI49" s="186"/>
      <c r="AJ49" s="186"/>
      <c r="AK49" s="186"/>
      <c r="AL49" s="214" t="s">
        <v>57</v>
      </c>
      <c r="AM49" s="214"/>
      <c r="AN49" s="214"/>
      <c r="AO49" s="214"/>
      <c r="AP49" s="214"/>
      <c r="AQ49" s="214"/>
      <c r="AR49" s="186"/>
      <c r="AS49" s="186"/>
      <c r="AT49" s="215"/>
      <c r="AV49" s="13"/>
      <c r="AW49" s="13"/>
    </row>
    <row r="50" spans="1:49" s="10" customFormat="1" ht="37.5" customHeight="1" thickBot="1" x14ac:dyDescent="0.3">
      <c r="A50" s="176"/>
      <c r="B50" s="185"/>
      <c r="C50" s="212"/>
      <c r="D50" s="52" t="str">
        <f>IF(U36="","",U36)</f>
        <v/>
      </c>
      <c r="E50" s="53"/>
      <c r="F50" s="53"/>
      <c r="G50" s="53"/>
      <c r="H50" s="53"/>
      <c r="I50" s="54"/>
      <c r="J50" s="108" t="s">
        <v>18</v>
      </c>
      <c r="K50" s="204" t="s">
        <v>31</v>
      </c>
      <c r="L50" s="27"/>
      <c r="M50" s="28"/>
      <c r="N50" s="28"/>
      <c r="O50" s="28"/>
      <c r="P50" s="28"/>
      <c r="Q50" s="29"/>
      <c r="R50" s="108" t="s">
        <v>32</v>
      </c>
      <c r="S50" s="70" t="s">
        <v>31</v>
      </c>
      <c r="T50" s="42"/>
      <c r="U50" s="43"/>
      <c r="V50" s="43"/>
      <c r="W50" s="43"/>
      <c r="X50" s="43"/>
      <c r="Y50" s="44"/>
      <c r="Z50" s="205" t="s">
        <v>54</v>
      </c>
      <c r="AA50" s="206" t="s">
        <v>34</v>
      </c>
      <c r="AB50" s="56" t="str">
        <f>IF(OR(D50="",L50="",T50=""),"",IF(L63="","(6)②を入力してください",ROUNDDOWN(MIN(D50*VLOOKUP(T50,AV49:AW51,2,FALSE),VLOOKUP(L63,AV61:AW66,2,FALSE))*L50,0)))</f>
        <v/>
      </c>
      <c r="AC50" s="57"/>
      <c r="AD50" s="57"/>
      <c r="AE50" s="57"/>
      <c r="AF50" s="57"/>
      <c r="AG50" s="63"/>
      <c r="AH50" s="186"/>
      <c r="AI50" s="186"/>
      <c r="AJ50" s="186"/>
      <c r="AK50" s="186"/>
      <c r="AL50" s="39">
        <f>IF(AND(AB46="",AB50="",),"",SUM(AB46,AB50))</f>
        <v>0</v>
      </c>
      <c r="AM50" s="40"/>
      <c r="AN50" s="40"/>
      <c r="AO50" s="40"/>
      <c r="AP50" s="40"/>
      <c r="AQ50" s="41"/>
      <c r="AR50" s="186"/>
      <c r="AS50" s="186"/>
      <c r="AT50" s="215"/>
      <c r="AV50" s="12">
        <v>70</v>
      </c>
      <c r="AW50" s="13">
        <v>0.7</v>
      </c>
    </row>
    <row r="51" spans="1:49" s="8" customFormat="1" ht="21" customHeight="1" x14ac:dyDescent="0.25">
      <c r="A51" s="176"/>
      <c r="B51" s="185"/>
      <c r="C51" s="186"/>
      <c r="D51" s="207"/>
      <c r="E51" s="207"/>
      <c r="F51" s="207"/>
      <c r="G51" s="207"/>
      <c r="H51" s="207"/>
      <c r="I51" s="207"/>
      <c r="J51" s="207"/>
      <c r="K51" s="207"/>
      <c r="L51" s="67"/>
      <c r="M51" s="67"/>
      <c r="N51" s="67"/>
      <c r="O51" s="137"/>
      <c r="P51" s="208"/>
      <c r="Q51" s="208"/>
      <c r="R51" s="208"/>
      <c r="S51" s="208"/>
      <c r="T51" s="208"/>
      <c r="U51" s="198"/>
      <c r="V51" s="198"/>
      <c r="W51" s="198"/>
      <c r="X51" s="198"/>
      <c r="Y51" s="198"/>
      <c r="Z51" s="198"/>
      <c r="AA51" s="97"/>
      <c r="AB51" s="209" t="s">
        <v>45</v>
      </c>
      <c r="AC51" s="210"/>
      <c r="AD51" s="210"/>
      <c r="AE51" s="210"/>
      <c r="AF51" s="210"/>
      <c r="AG51" s="210"/>
      <c r="AH51" s="97"/>
      <c r="AI51" s="111"/>
      <c r="AJ51" s="111"/>
      <c r="AK51" s="201"/>
      <c r="AL51" s="209"/>
      <c r="AM51" s="210"/>
      <c r="AN51" s="210"/>
      <c r="AO51" s="210"/>
      <c r="AP51" s="210"/>
      <c r="AQ51" s="210"/>
      <c r="AR51" s="202"/>
      <c r="AS51" s="202"/>
      <c r="AT51" s="203"/>
      <c r="AV51" s="13">
        <v>15</v>
      </c>
      <c r="AW51" s="14">
        <v>0.15</v>
      </c>
    </row>
    <row r="52" spans="1:49" s="10" customFormat="1" ht="27.75" customHeight="1" x14ac:dyDescent="0.25">
      <c r="A52" s="176"/>
      <c r="B52" s="185"/>
      <c r="C52" s="186"/>
      <c r="D52" s="216" t="s">
        <v>58</v>
      </c>
      <c r="E52" s="217"/>
      <c r="F52" s="217"/>
      <c r="G52" s="217"/>
      <c r="H52" s="217"/>
      <c r="I52" s="217"/>
      <c r="J52" s="217"/>
      <c r="K52" s="217"/>
      <c r="L52" s="191"/>
      <c r="M52" s="191"/>
      <c r="N52" s="111"/>
      <c r="O52" s="111"/>
      <c r="P52" s="111"/>
      <c r="Q52" s="111"/>
      <c r="R52" s="67"/>
      <c r="S52" s="67"/>
      <c r="T52" s="67"/>
      <c r="U52" s="205"/>
      <c r="V52" s="205"/>
      <c r="W52" s="205"/>
      <c r="X52" s="205"/>
      <c r="Y52" s="205"/>
      <c r="Z52" s="205"/>
      <c r="AA52" s="97"/>
      <c r="AB52" s="190"/>
      <c r="AC52" s="190"/>
      <c r="AD52" s="190"/>
      <c r="AE52" s="190"/>
      <c r="AF52" s="190"/>
      <c r="AG52" s="190"/>
      <c r="AH52" s="97"/>
      <c r="AI52" s="111"/>
      <c r="AJ52" s="111"/>
      <c r="AK52" s="111"/>
      <c r="AL52" s="191"/>
      <c r="AM52" s="191"/>
      <c r="AN52" s="191"/>
      <c r="AO52" s="191"/>
      <c r="AP52" s="191"/>
      <c r="AQ52" s="191"/>
      <c r="AR52" s="191"/>
      <c r="AS52" s="191"/>
      <c r="AT52" s="192"/>
      <c r="AV52" s="13"/>
      <c r="AW52" s="13"/>
    </row>
    <row r="53" spans="1:49" s="10" customFormat="1" ht="15" thickBot="1" x14ac:dyDescent="0.3">
      <c r="A53" s="176"/>
      <c r="B53" s="185"/>
      <c r="C53" s="186"/>
      <c r="D53" s="193" t="s">
        <v>50</v>
      </c>
      <c r="E53" s="193"/>
      <c r="F53" s="193"/>
      <c r="G53" s="193"/>
      <c r="H53" s="193"/>
      <c r="I53" s="193"/>
      <c r="J53" s="193"/>
      <c r="K53" s="194"/>
      <c r="L53" s="196" t="s">
        <v>59</v>
      </c>
      <c r="M53" s="196"/>
      <c r="N53" s="196"/>
      <c r="O53" s="196"/>
      <c r="P53" s="196"/>
      <c r="Q53" s="196"/>
      <c r="R53" s="196"/>
      <c r="S53" s="67"/>
      <c r="T53" s="197" t="s">
        <v>52</v>
      </c>
      <c r="U53" s="197"/>
      <c r="V53" s="197"/>
      <c r="W53" s="197"/>
      <c r="X53" s="197"/>
      <c r="Y53" s="197"/>
      <c r="Z53" s="198"/>
      <c r="AA53" s="144"/>
      <c r="AB53" s="214" t="s">
        <v>60</v>
      </c>
      <c r="AC53" s="214"/>
      <c r="AD53" s="214"/>
      <c r="AE53" s="214"/>
      <c r="AF53" s="214"/>
      <c r="AG53" s="214"/>
      <c r="AH53" s="97"/>
      <c r="AI53" s="111"/>
      <c r="AJ53" s="111"/>
      <c r="AK53" s="111"/>
      <c r="AL53" s="191"/>
      <c r="AM53" s="191"/>
      <c r="AN53" s="191"/>
      <c r="AO53" s="191"/>
      <c r="AP53" s="191"/>
      <c r="AQ53" s="191"/>
      <c r="AR53" s="191"/>
      <c r="AS53" s="191"/>
      <c r="AT53" s="192"/>
      <c r="AV53" s="13">
        <v>45</v>
      </c>
      <c r="AW53" s="12">
        <v>0.45</v>
      </c>
    </row>
    <row r="54" spans="1:49" s="10" customFormat="1" ht="37.5" customHeight="1" thickBot="1" x14ac:dyDescent="0.3">
      <c r="A54" s="176"/>
      <c r="B54" s="185"/>
      <c r="C54" s="186"/>
      <c r="D54" s="52" t="str">
        <f>IF(U36="","",U36)</f>
        <v/>
      </c>
      <c r="E54" s="53"/>
      <c r="F54" s="53"/>
      <c r="G54" s="53"/>
      <c r="H54" s="53"/>
      <c r="I54" s="54"/>
      <c r="J54" s="108" t="s">
        <v>18</v>
      </c>
      <c r="K54" s="204" t="s">
        <v>31</v>
      </c>
      <c r="L54" s="27"/>
      <c r="M54" s="28"/>
      <c r="N54" s="28"/>
      <c r="O54" s="28"/>
      <c r="P54" s="28"/>
      <c r="Q54" s="29"/>
      <c r="R54" s="108" t="s">
        <v>32</v>
      </c>
      <c r="S54" s="70" t="s">
        <v>31</v>
      </c>
      <c r="T54" s="42"/>
      <c r="U54" s="43"/>
      <c r="V54" s="43"/>
      <c r="W54" s="43"/>
      <c r="X54" s="43"/>
      <c r="Y54" s="44"/>
      <c r="Z54" s="205" t="s">
        <v>54</v>
      </c>
      <c r="AA54" s="206" t="s">
        <v>34</v>
      </c>
      <c r="AB54" s="39" t="str">
        <f>IF(OR(D54="",L54="",T54=""),"",ROUNDDOWN(D54*L54 * VLOOKUP(T54, AV52:AW55, 2, FALSE), 0))</f>
        <v/>
      </c>
      <c r="AC54" s="40"/>
      <c r="AD54" s="40"/>
      <c r="AE54" s="40"/>
      <c r="AF54" s="40"/>
      <c r="AG54" s="41"/>
      <c r="AH54" s="97"/>
      <c r="AI54" s="111"/>
      <c r="AJ54" s="111"/>
      <c r="AK54" s="111"/>
      <c r="AL54" s="191"/>
      <c r="AM54" s="191"/>
      <c r="AN54" s="191"/>
      <c r="AO54" s="191"/>
      <c r="AP54" s="191"/>
      <c r="AQ54" s="191"/>
      <c r="AR54" s="191"/>
      <c r="AS54" s="191"/>
      <c r="AT54" s="192"/>
      <c r="AV54" s="13">
        <v>30</v>
      </c>
      <c r="AW54" s="13">
        <v>0.3</v>
      </c>
    </row>
    <row r="55" spans="1:49" s="10" customFormat="1" ht="27.75" customHeight="1" x14ac:dyDescent="0.25">
      <c r="A55" s="176"/>
      <c r="B55" s="185"/>
      <c r="C55" s="186"/>
      <c r="D55" s="218"/>
      <c r="E55" s="218"/>
      <c r="F55" s="218"/>
      <c r="G55" s="218"/>
      <c r="H55" s="218"/>
      <c r="I55" s="218"/>
      <c r="J55" s="218"/>
      <c r="K55" s="218"/>
      <c r="L55" s="191"/>
      <c r="M55" s="191"/>
      <c r="N55" s="111"/>
      <c r="O55" s="111"/>
      <c r="P55" s="111"/>
      <c r="Q55" s="111"/>
      <c r="R55" s="67"/>
      <c r="S55" s="67"/>
      <c r="T55" s="67"/>
      <c r="U55" s="205"/>
      <c r="V55" s="205"/>
      <c r="W55" s="205"/>
      <c r="X55" s="205"/>
      <c r="Y55" s="205"/>
      <c r="Z55" s="205"/>
      <c r="AA55" s="97"/>
      <c r="AB55" s="219" t="s">
        <v>61</v>
      </c>
      <c r="AC55" s="190"/>
      <c r="AD55" s="190"/>
      <c r="AE55" s="190"/>
      <c r="AF55" s="190"/>
      <c r="AG55" s="190"/>
      <c r="AH55" s="97"/>
      <c r="AI55" s="111"/>
      <c r="AJ55" s="111"/>
      <c r="AK55" s="111"/>
      <c r="AL55" s="191"/>
      <c r="AM55" s="191"/>
      <c r="AN55" s="191"/>
      <c r="AO55" s="191"/>
      <c r="AP55" s="191"/>
      <c r="AQ55" s="191"/>
      <c r="AR55" s="191"/>
      <c r="AS55" s="191"/>
      <c r="AT55" s="192"/>
      <c r="AV55" s="13">
        <v>15</v>
      </c>
      <c r="AW55" s="13">
        <v>0.15</v>
      </c>
    </row>
    <row r="56" spans="1:49" s="10" customFormat="1" ht="27.75" customHeight="1" x14ac:dyDescent="0.25">
      <c r="A56" s="176"/>
      <c r="B56" s="185"/>
      <c r="C56" s="186"/>
      <c r="D56" s="68" t="s">
        <v>62</v>
      </c>
      <c r="E56" s="68"/>
      <c r="F56" s="68"/>
      <c r="G56" s="68"/>
      <c r="H56" s="68"/>
      <c r="I56" s="68"/>
      <c r="J56" s="68"/>
      <c r="K56" s="68"/>
      <c r="L56" s="191"/>
      <c r="M56" s="191"/>
      <c r="N56" s="111"/>
      <c r="O56" s="111"/>
      <c r="P56" s="111"/>
      <c r="Q56" s="111"/>
      <c r="R56" s="67"/>
      <c r="S56" s="67"/>
      <c r="T56" s="67"/>
      <c r="U56" s="205"/>
      <c r="V56" s="205"/>
      <c r="W56" s="205"/>
      <c r="X56" s="205"/>
      <c r="Y56" s="205"/>
      <c r="Z56" s="205"/>
      <c r="AA56" s="97"/>
      <c r="AB56" s="190"/>
      <c r="AC56" s="190"/>
      <c r="AD56" s="190"/>
      <c r="AE56" s="190"/>
      <c r="AF56" s="190"/>
      <c r="AG56" s="190"/>
      <c r="AH56" s="97"/>
      <c r="AI56" s="111"/>
      <c r="AJ56" s="111"/>
      <c r="AK56" s="111"/>
      <c r="AL56" s="191"/>
      <c r="AM56" s="191"/>
      <c r="AN56" s="191"/>
      <c r="AO56" s="191"/>
      <c r="AP56" s="191"/>
      <c r="AQ56" s="191"/>
      <c r="AR56" s="191"/>
      <c r="AS56" s="191"/>
      <c r="AT56" s="192"/>
      <c r="AV56" s="13"/>
      <c r="AW56" s="13"/>
    </row>
    <row r="57" spans="1:49" s="10" customFormat="1" ht="15" thickBot="1" x14ac:dyDescent="0.3">
      <c r="A57" s="176"/>
      <c r="B57" s="185"/>
      <c r="C57" s="186"/>
      <c r="D57" s="193" t="s">
        <v>50</v>
      </c>
      <c r="E57" s="193"/>
      <c r="F57" s="193"/>
      <c r="G57" s="193"/>
      <c r="H57" s="193"/>
      <c r="I57" s="193"/>
      <c r="J57" s="193"/>
      <c r="K57" s="194"/>
      <c r="L57" s="196" t="s">
        <v>59</v>
      </c>
      <c r="M57" s="196"/>
      <c r="N57" s="196"/>
      <c r="O57" s="196"/>
      <c r="P57" s="196"/>
      <c r="Q57" s="196"/>
      <c r="R57" s="196"/>
      <c r="S57" s="67"/>
      <c r="T57" s="197" t="s">
        <v>52</v>
      </c>
      <c r="U57" s="197"/>
      <c r="V57" s="197"/>
      <c r="W57" s="197"/>
      <c r="X57" s="197"/>
      <c r="Y57" s="197"/>
      <c r="Z57" s="198"/>
      <c r="AA57" s="144"/>
      <c r="AB57" s="214" t="s">
        <v>63</v>
      </c>
      <c r="AC57" s="214"/>
      <c r="AD57" s="214"/>
      <c r="AE57" s="214"/>
      <c r="AF57" s="214"/>
      <c r="AG57" s="214"/>
      <c r="AH57" s="97"/>
      <c r="AI57" s="111"/>
      <c r="AJ57" s="111"/>
      <c r="AK57" s="111"/>
      <c r="AL57" s="191"/>
      <c r="AM57" s="191"/>
      <c r="AN57" s="191"/>
      <c r="AO57" s="191"/>
      <c r="AP57" s="191"/>
      <c r="AQ57" s="191"/>
      <c r="AR57" s="191"/>
      <c r="AS57" s="191"/>
      <c r="AT57" s="192"/>
      <c r="AV57" s="13">
        <v>75</v>
      </c>
      <c r="AW57" s="12">
        <v>0.75</v>
      </c>
    </row>
    <row r="58" spans="1:49" s="10" customFormat="1" ht="37.5" customHeight="1" thickBot="1" x14ac:dyDescent="0.3">
      <c r="A58" s="176"/>
      <c r="B58" s="185"/>
      <c r="C58" s="186"/>
      <c r="D58" s="52" t="str">
        <f>IF(U36="","",U36)</f>
        <v/>
      </c>
      <c r="E58" s="53"/>
      <c r="F58" s="53"/>
      <c r="G58" s="53"/>
      <c r="H58" s="53"/>
      <c r="I58" s="54"/>
      <c r="J58" s="108" t="s">
        <v>18</v>
      </c>
      <c r="K58" s="204" t="s">
        <v>31</v>
      </c>
      <c r="L58" s="27"/>
      <c r="M58" s="28"/>
      <c r="N58" s="28"/>
      <c r="O58" s="28"/>
      <c r="P58" s="28"/>
      <c r="Q58" s="29"/>
      <c r="R58" s="108" t="s">
        <v>32</v>
      </c>
      <c r="S58" s="70" t="s">
        <v>31</v>
      </c>
      <c r="T58" s="42"/>
      <c r="U58" s="43"/>
      <c r="V58" s="43"/>
      <c r="W58" s="43"/>
      <c r="X58" s="43"/>
      <c r="Y58" s="44"/>
      <c r="Z58" s="205" t="s">
        <v>54</v>
      </c>
      <c r="AA58" s="206" t="s">
        <v>34</v>
      </c>
      <c r="AB58" s="39" t="str">
        <f>IF(OR(D58="",L58="",T58=""),"",ROUNDDOWN(D58*L58*VLOOKUP(T58,AV56:AW58,2,FALSE),0))</f>
        <v/>
      </c>
      <c r="AC58" s="40"/>
      <c r="AD58" s="40"/>
      <c r="AE58" s="40"/>
      <c r="AF58" s="40"/>
      <c r="AG58" s="41"/>
      <c r="AH58" s="97"/>
      <c r="AI58" s="111"/>
      <c r="AJ58" s="111"/>
      <c r="AK58" s="111"/>
      <c r="AL58" s="191"/>
      <c r="AM58" s="191"/>
      <c r="AN58" s="191"/>
      <c r="AO58" s="191"/>
      <c r="AP58" s="191"/>
      <c r="AQ58" s="191"/>
      <c r="AR58" s="191"/>
      <c r="AS58" s="191"/>
      <c r="AT58" s="192"/>
      <c r="AV58" s="13">
        <v>25</v>
      </c>
      <c r="AW58" s="13">
        <v>0.25</v>
      </c>
    </row>
    <row r="59" spans="1:49" s="10" customFormat="1" ht="27.75" customHeight="1" x14ac:dyDescent="0.25">
      <c r="A59" s="176"/>
      <c r="B59" s="185"/>
      <c r="C59" s="186"/>
      <c r="D59" s="218"/>
      <c r="E59" s="218"/>
      <c r="F59" s="218"/>
      <c r="G59" s="218"/>
      <c r="H59" s="218"/>
      <c r="I59" s="218"/>
      <c r="J59" s="218"/>
      <c r="K59" s="218"/>
      <c r="L59" s="191"/>
      <c r="M59" s="191"/>
      <c r="N59" s="111"/>
      <c r="O59" s="111"/>
      <c r="P59" s="111"/>
      <c r="Q59" s="111"/>
      <c r="R59" s="67"/>
      <c r="S59" s="67"/>
      <c r="T59" s="67"/>
      <c r="U59" s="205"/>
      <c r="V59" s="205"/>
      <c r="W59" s="205"/>
      <c r="X59" s="205"/>
      <c r="Y59" s="205"/>
      <c r="Z59" s="205"/>
      <c r="AA59" s="97"/>
      <c r="AB59" s="219" t="s">
        <v>61</v>
      </c>
      <c r="AC59" s="190"/>
      <c r="AD59" s="190"/>
      <c r="AE59" s="190"/>
      <c r="AF59" s="190"/>
      <c r="AG59" s="190"/>
      <c r="AH59" s="97"/>
      <c r="AI59" s="111"/>
      <c r="AJ59" s="111"/>
      <c r="AK59" s="111"/>
      <c r="AL59" s="191"/>
      <c r="AM59" s="191"/>
      <c r="AN59" s="191"/>
      <c r="AO59" s="191"/>
      <c r="AP59" s="191"/>
      <c r="AQ59" s="191"/>
      <c r="AR59" s="191"/>
      <c r="AS59" s="191"/>
      <c r="AT59" s="192"/>
    </row>
    <row r="60" spans="1:49" s="10" customFormat="1" ht="19.5" customHeight="1" x14ac:dyDescent="0.25">
      <c r="A60" s="176"/>
      <c r="B60" s="123" t="s">
        <v>64</v>
      </c>
      <c r="C60" s="175"/>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3"/>
    </row>
    <row r="61" spans="1:49" s="10" customFormat="1" ht="14.25" customHeight="1" x14ac:dyDescent="0.25">
      <c r="A61" s="176"/>
      <c r="B61" s="185"/>
      <c r="C61" s="186"/>
      <c r="D61" s="188"/>
      <c r="E61" s="188"/>
      <c r="F61" s="188"/>
      <c r="G61" s="188"/>
      <c r="H61" s="188"/>
      <c r="I61" s="188"/>
      <c r="J61" s="188"/>
      <c r="K61" s="188"/>
      <c r="L61" s="191"/>
      <c r="M61" s="191"/>
      <c r="N61" s="111"/>
      <c r="O61" s="111"/>
      <c r="P61" s="111"/>
      <c r="Q61" s="111"/>
      <c r="R61" s="67"/>
      <c r="S61" s="67"/>
      <c r="T61" s="67"/>
      <c r="U61" s="205"/>
      <c r="V61" s="205"/>
      <c r="W61" s="205"/>
      <c r="X61" s="205"/>
      <c r="Y61" s="205"/>
      <c r="Z61" s="205"/>
      <c r="AA61" s="97"/>
      <c r="AB61" s="190"/>
      <c r="AC61" s="190"/>
      <c r="AD61" s="190"/>
      <c r="AE61" s="190"/>
      <c r="AF61" s="190"/>
      <c r="AG61" s="190"/>
      <c r="AH61" s="97"/>
      <c r="AI61" s="111"/>
      <c r="AJ61" s="220"/>
      <c r="AK61" s="220"/>
      <c r="AL61" s="220"/>
      <c r="AM61" s="220"/>
      <c r="AN61" s="220"/>
      <c r="AO61" s="220"/>
      <c r="AP61" s="220"/>
      <c r="AQ61" s="220"/>
      <c r="AR61" s="220"/>
      <c r="AS61" s="220"/>
      <c r="AT61" s="221"/>
      <c r="AV61" s="13"/>
      <c r="AW61" s="13"/>
    </row>
    <row r="62" spans="1:49" s="10" customFormat="1" ht="15" thickBot="1" x14ac:dyDescent="0.3">
      <c r="A62" s="176"/>
      <c r="B62" s="185"/>
      <c r="C62" s="186"/>
      <c r="D62" s="193" t="s">
        <v>65</v>
      </c>
      <c r="E62" s="193"/>
      <c r="F62" s="193"/>
      <c r="G62" s="193"/>
      <c r="H62" s="193"/>
      <c r="I62" s="193"/>
      <c r="J62" s="193"/>
      <c r="K62" s="194"/>
      <c r="L62" s="196" t="s">
        <v>66</v>
      </c>
      <c r="M62" s="196"/>
      <c r="N62" s="196"/>
      <c r="O62" s="196"/>
      <c r="P62" s="196"/>
      <c r="Q62" s="196"/>
      <c r="R62" s="196"/>
      <c r="S62" s="67"/>
      <c r="T62" s="222" t="s">
        <v>67</v>
      </c>
      <c r="U62" s="222"/>
      <c r="V62" s="222"/>
      <c r="W62" s="222"/>
      <c r="X62" s="222"/>
      <c r="Y62" s="222"/>
      <c r="Z62" s="198"/>
      <c r="AA62" s="144"/>
      <c r="AB62" s="214" t="s">
        <v>68</v>
      </c>
      <c r="AC62" s="214"/>
      <c r="AD62" s="214"/>
      <c r="AE62" s="214"/>
      <c r="AF62" s="214"/>
      <c r="AG62" s="214"/>
      <c r="AH62" s="97"/>
      <c r="AI62" s="111"/>
      <c r="AJ62" s="220"/>
      <c r="AK62" s="220"/>
      <c r="AL62" s="220"/>
      <c r="AM62" s="220"/>
      <c r="AN62" s="220"/>
      <c r="AO62" s="220"/>
      <c r="AP62" s="220"/>
      <c r="AQ62" s="220"/>
      <c r="AR62" s="220"/>
      <c r="AS62" s="220"/>
      <c r="AT62" s="221"/>
      <c r="AV62" s="13" t="s">
        <v>69</v>
      </c>
      <c r="AW62" s="15">
        <v>100000</v>
      </c>
    </row>
    <row r="63" spans="1:49" s="10" customFormat="1" ht="37.5" customHeight="1" thickBot="1" x14ac:dyDescent="0.3">
      <c r="A63" s="176"/>
      <c r="B63" s="185"/>
      <c r="C63" s="186"/>
      <c r="D63" s="30"/>
      <c r="E63" s="31"/>
      <c r="F63" s="31"/>
      <c r="G63" s="31"/>
      <c r="H63" s="31"/>
      <c r="I63" s="32"/>
      <c r="J63" s="108" t="s">
        <v>32</v>
      </c>
      <c r="K63" s="204" t="s">
        <v>31</v>
      </c>
      <c r="L63" s="42"/>
      <c r="M63" s="43"/>
      <c r="N63" s="43"/>
      <c r="O63" s="43"/>
      <c r="P63" s="43"/>
      <c r="Q63" s="44"/>
      <c r="R63" s="108" t="s">
        <v>18</v>
      </c>
      <c r="S63" s="70" t="s">
        <v>70</v>
      </c>
      <c r="T63" s="27"/>
      <c r="U63" s="28"/>
      <c r="V63" s="28"/>
      <c r="W63" s="28"/>
      <c r="X63" s="28"/>
      <c r="Y63" s="29"/>
      <c r="Z63" s="205" t="s">
        <v>18</v>
      </c>
      <c r="AA63" s="206" t="s">
        <v>34</v>
      </c>
      <c r="AB63" s="39" t="str">
        <f>IF(AND(D63="",L63="",T63=""),"",D63*VLOOKUP(L63,AV61:AW66,2,FALSE)-T63)</f>
        <v/>
      </c>
      <c r="AC63" s="40"/>
      <c r="AD63" s="40"/>
      <c r="AE63" s="40"/>
      <c r="AF63" s="40"/>
      <c r="AG63" s="41"/>
      <c r="AH63" s="97"/>
      <c r="AI63" s="111"/>
      <c r="AJ63" s="220"/>
      <c r="AK63" s="220"/>
      <c r="AL63" s="220"/>
      <c r="AM63" s="220"/>
      <c r="AN63" s="220"/>
      <c r="AO63" s="220"/>
      <c r="AP63" s="220"/>
      <c r="AQ63" s="220"/>
      <c r="AR63" s="220"/>
      <c r="AS63" s="220"/>
      <c r="AT63" s="221"/>
      <c r="AV63" s="13" t="s">
        <v>71</v>
      </c>
      <c r="AW63" s="15">
        <v>150000</v>
      </c>
    </row>
    <row r="64" spans="1:49" s="10" customFormat="1" ht="27.75" customHeight="1" x14ac:dyDescent="0.25">
      <c r="A64" s="176"/>
      <c r="B64" s="185"/>
      <c r="C64" s="186"/>
      <c r="D64" s="218"/>
      <c r="E64" s="218"/>
      <c r="F64" s="218"/>
      <c r="G64" s="218"/>
      <c r="H64" s="218"/>
      <c r="I64" s="218"/>
      <c r="J64" s="218"/>
      <c r="K64" s="218"/>
      <c r="L64" s="191"/>
      <c r="M64" s="191"/>
      <c r="N64" s="111"/>
      <c r="O64" s="111"/>
      <c r="P64" s="111"/>
      <c r="Q64" s="111"/>
      <c r="R64" s="67"/>
      <c r="S64" s="67"/>
      <c r="T64" s="223" t="s">
        <v>72</v>
      </c>
      <c r="U64" s="223"/>
      <c r="V64" s="223"/>
      <c r="W64" s="223"/>
      <c r="X64" s="223"/>
      <c r="Y64" s="223"/>
      <c r="Z64" s="205"/>
      <c r="AA64" s="97"/>
      <c r="AB64" s="219"/>
      <c r="AC64" s="190"/>
      <c r="AD64" s="190"/>
      <c r="AE64" s="190"/>
      <c r="AF64" s="190"/>
      <c r="AG64" s="190"/>
      <c r="AH64" s="97"/>
      <c r="AI64" s="111"/>
      <c r="AJ64" s="220"/>
      <c r="AK64" s="220"/>
      <c r="AL64" s="220"/>
      <c r="AM64" s="220"/>
      <c r="AN64" s="220"/>
      <c r="AO64" s="220"/>
      <c r="AP64" s="220"/>
      <c r="AQ64" s="220"/>
      <c r="AR64" s="220"/>
      <c r="AS64" s="220"/>
      <c r="AT64" s="221"/>
      <c r="AV64" s="13" t="s">
        <v>73</v>
      </c>
      <c r="AW64" s="15">
        <v>200000</v>
      </c>
    </row>
    <row r="65" spans="1:52" s="8" customFormat="1" ht="21" customHeight="1" x14ac:dyDescent="0.15">
      <c r="A65" s="176"/>
      <c r="B65" s="123" t="s">
        <v>74</v>
      </c>
      <c r="C65" s="175"/>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3"/>
      <c r="AV65" s="14" t="s">
        <v>75</v>
      </c>
      <c r="AW65" s="16">
        <v>300000</v>
      </c>
    </row>
    <row r="66" spans="1:52" s="8" customFormat="1" ht="14.25" customHeight="1" x14ac:dyDescent="0.25">
      <c r="A66" s="176"/>
      <c r="B66" s="110"/>
      <c r="C66" s="70"/>
      <c r="D66" s="207"/>
      <c r="E66" s="207"/>
      <c r="F66" s="207"/>
      <c r="G66" s="207"/>
      <c r="H66" s="207"/>
      <c r="I66" s="207"/>
      <c r="J66" s="207"/>
      <c r="K66" s="207"/>
      <c r="L66" s="224"/>
      <c r="M66" s="224"/>
      <c r="N66" s="67"/>
      <c r="O66" s="137"/>
      <c r="P66" s="208"/>
      <c r="Q66" s="208"/>
      <c r="R66" s="208"/>
      <c r="S66" s="225"/>
      <c r="T66" s="225"/>
      <c r="U66" s="143"/>
      <c r="V66" s="143"/>
      <c r="W66" s="143"/>
      <c r="X66" s="143"/>
      <c r="Y66" s="143"/>
      <c r="Z66" s="143"/>
      <c r="AA66" s="144"/>
      <c r="AB66" s="143"/>
      <c r="AC66" s="143"/>
      <c r="AD66" s="143"/>
      <c r="AE66" s="143"/>
      <c r="AF66" s="143"/>
      <c r="AG66" s="143"/>
      <c r="AH66" s="144"/>
      <c r="AI66" s="120"/>
      <c r="AJ66" s="120"/>
      <c r="AK66" s="67"/>
      <c r="AL66" s="145"/>
      <c r="AM66" s="145"/>
      <c r="AN66" s="145"/>
      <c r="AO66" s="145"/>
      <c r="AP66" s="145"/>
      <c r="AQ66" s="145"/>
      <c r="AR66" s="145"/>
      <c r="AS66" s="67"/>
      <c r="AT66" s="114"/>
      <c r="AV66" s="14" t="s">
        <v>76</v>
      </c>
      <c r="AW66" s="16">
        <v>500000</v>
      </c>
      <c r="AX66" s="45"/>
      <c r="AY66" s="45"/>
      <c r="AZ66" s="45"/>
    </row>
    <row r="67" spans="1:52" s="8" customFormat="1" ht="21" customHeight="1" thickBot="1" x14ac:dyDescent="0.2">
      <c r="A67" s="176"/>
      <c r="B67" s="110"/>
      <c r="C67" s="226"/>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8"/>
      <c r="AG67" s="229"/>
      <c r="AH67" s="67"/>
      <c r="AI67" s="67"/>
      <c r="AJ67" s="67"/>
      <c r="AK67" s="67"/>
      <c r="AL67" s="230" t="s">
        <v>77</v>
      </c>
      <c r="AM67" s="231"/>
      <c r="AN67" s="231"/>
      <c r="AO67" s="231"/>
      <c r="AP67" s="231"/>
      <c r="AQ67" s="231"/>
      <c r="AR67" s="231"/>
      <c r="AS67" s="231"/>
      <c r="AT67" s="114"/>
    </row>
    <row r="68" spans="1:52" s="8" customFormat="1" ht="21" customHeight="1" thickTop="1" x14ac:dyDescent="0.15">
      <c r="A68" s="176"/>
      <c r="B68" s="110"/>
      <c r="C68" s="226"/>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32"/>
      <c r="AF68" s="228"/>
      <c r="AG68" s="229"/>
      <c r="AH68" s="67"/>
      <c r="AI68" s="67"/>
      <c r="AJ68" s="67"/>
      <c r="AK68" s="67"/>
      <c r="AL68" s="46" t="str">
        <f>IF(AB63="","",IF(AB63="エラー","エラー",MIN(AB63,ROUNDDOWN(SUM(AL50,AB54,AB58),-2))))</f>
        <v/>
      </c>
      <c r="AM68" s="47"/>
      <c r="AN68" s="47"/>
      <c r="AO68" s="47"/>
      <c r="AP68" s="47"/>
      <c r="AQ68" s="47"/>
      <c r="AR68" s="48"/>
      <c r="AS68" s="233" t="s">
        <v>18</v>
      </c>
      <c r="AT68" s="114"/>
    </row>
    <row r="69" spans="1:52" s="8" customFormat="1" ht="21" customHeight="1" thickBot="1" x14ac:dyDescent="0.2">
      <c r="A69" s="176"/>
      <c r="B69" s="110"/>
      <c r="C69" s="70"/>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5"/>
      <c r="AF69" s="236"/>
      <c r="AG69" s="237"/>
      <c r="AH69" s="67"/>
      <c r="AI69" s="67"/>
      <c r="AJ69" s="67"/>
      <c r="AK69" s="67"/>
      <c r="AL69" s="49"/>
      <c r="AM69" s="50"/>
      <c r="AN69" s="50"/>
      <c r="AO69" s="50"/>
      <c r="AP69" s="50"/>
      <c r="AQ69" s="50"/>
      <c r="AR69" s="51"/>
      <c r="AS69" s="233"/>
      <c r="AT69" s="114"/>
    </row>
    <row r="70" spans="1:52" s="8" customFormat="1" ht="21" customHeight="1" thickTop="1" x14ac:dyDescent="0.15">
      <c r="A70" s="176"/>
      <c r="B70" s="110"/>
      <c r="C70" s="70"/>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5"/>
      <c r="AF70" s="238"/>
      <c r="AG70" s="138"/>
      <c r="AH70" s="67"/>
      <c r="AI70" s="67"/>
      <c r="AJ70" s="67"/>
      <c r="AK70" s="67"/>
      <c r="AL70" s="239" t="s">
        <v>78</v>
      </c>
      <c r="AM70" s="239"/>
      <c r="AN70" s="239"/>
      <c r="AO70" s="239"/>
      <c r="AP70" s="239"/>
      <c r="AQ70" s="239"/>
      <c r="AR70" s="239"/>
      <c r="AS70" s="67"/>
      <c r="AT70" s="114"/>
    </row>
    <row r="71" spans="1:52" s="8" customFormat="1" ht="14.25" customHeight="1" thickBot="1" x14ac:dyDescent="0.2">
      <c r="A71" s="240"/>
      <c r="B71" s="241"/>
      <c r="C71" s="242"/>
      <c r="D71" s="243"/>
      <c r="E71" s="243"/>
      <c r="F71" s="243"/>
      <c r="G71" s="243"/>
      <c r="H71" s="243"/>
      <c r="I71" s="243"/>
      <c r="J71" s="243"/>
      <c r="K71" s="243"/>
      <c r="L71" s="244"/>
      <c r="M71" s="244"/>
      <c r="N71" s="244"/>
      <c r="O71" s="244"/>
      <c r="P71" s="244"/>
      <c r="Q71" s="244"/>
      <c r="R71" s="244"/>
      <c r="S71" s="244"/>
      <c r="T71" s="244"/>
      <c r="U71" s="244"/>
      <c r="V71" s="244"/>
      <c r="W71" s="244"/>
      <c r="X71" s="245"/>
      <c r="Y71" s="244"/>
      <c r="Z71" s="244"/>
      <c r="AA71" s="244"/>
      <c r="AB71" s="246"/>
      <c r="AC71" s="246"/>
      <c r="AD71" s="246"/>
      <c r="AE71" s="247"/>
      <c r="AF71" s="247"/>
      <c r="AG71" s="248"/>
      <c r="AH71" s="244"/>
      <c r="AI71" s="244"/>
      <c r="AJ71" s="244"/>
      <c r="AK71" s="244"/>
      <c r="AL71" s="249"/>
      <c r="AM71" s="249"/>
      <c r="AN71" s="249"/>
      <c r="AO71" s="249"/>
      <c r="AP71" s="249"/>
      <c r="AQ71" s="249"/>
      <c r="AR71" s="249"/>
      <c r="AS71" s="244"/>
      <c r="AT71" s="250"/>
    </row>
    <row r="72" spans="1:52" s="10" customFormat="1" ht="14.25" customHeight="1" x14ac:dyDescent="0.25">
      <c r="A72" s="70"/>
      <c r="B72" s="70"/>
      <c r="C72" s="70"/>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238"/>
      <c r="AF72" s="238"/>
      <c r="AG72" s="138"/>
      <c r="AH72" s="67"/>
      <c r="AI72" s="67"/>
      <c r="AJ72" s="67"/>
      <c r="AK72" s="67"/>
      <c r="AL72" s="145"/>
      <c r="AM72" s="145"/>
      <c r="AN72" s="145"/>
      <c r="AO72" s="145"/>
      <c r="AP72" s="145"/>
      <c r="AQ72" s="145"/>
      <c r="AR72" s="145"/>
      <c r="AS72" s="145"/>
      <c r="AT72" s="145"/>
      <c r="AU72" s="9"/>
    </row>
    <row r="73" spans="1:52" s="10" customFormat="1" ht="21" customHeight="1" thickBot="1" x14ac:dyDescent="0.3">
      <c r="A73" s="216" t="s">
        <v>79</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45"/>
      <c r="AM73" s="145"/>
      <c r="AN73" s="145"/>
      <c r="AO73" s="145"/>
      <c r="AP73" s="145"/>
      <c r="AQ73" s="145"/>
      <c r="AR73" s="145"/>
      <c r="AS73" s="67"/>
      <c r="AT73" s="67"/>
    </row>
    <row r="74" spans="1:52" s="10" customFormat="1" ht="21" customHeight="1" x14ac:dyDescent="0.25">
      <c r="A74" s="251" t="s">
        <v>80</v>
      </c>
      <c r="B74" s="252"/>
      <c r="C74" s="252"/>
      <c r="D74" s="252"/>
      <c r="E74" s="252"/>
      <c r="F74" s="252"/>
      <c r="G74" s="253"/>
      <c r="H74" s="254" t="s">
        <v>81</v>
      </c>
      <c r="I74" s="252"/>
      <c r="J74" s="252"/>
      <c r="K74" s="252"/>
      <c r="L74" s="252"/>
      <c r="M74" s="253"/>
      <c r="N74" s="254" t="s">
        <v>82</v>
      </c>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5"/>
      <c r="AL74" s="145"/>
      <c r="AM74" s="145"/>
      <c r="AN74" s="145"/>
      <c r="AO74" s="145"/>
      <c r="AP74" s="145"/>
      <c r="AQ74" s="145"/>
      <c r="AR74" s="145"/>
      <c r="AS74" s="67"/>
      <c r="AT74" s="67"/>
    </row>
    <row r="75" spans="1:52" s="10" customFormat="1" ht="21" customHeight="1" x14ac:dyDescent="0.25">
      <c r="A75" s="256"/>
      <c r="B75" s="257"/>
      <c r="C75" s="257"/>
      <c r="D75" s="257"/>
      <c r="E75" s="257"/>
      <c r="F75" s="257"/>
      <c r="G75" s="258"/>
      <c r="H75" s="259"/>
      <c r="I75" s="257"/>
      <c r="J75" s="257"/>
      <c r="K75" s="257"/>
      <c r="L75" s="257"/>
      <c r="M75" s="258"/>
      <c r="N75" s="260" t="s">
        <v>83</v>
      </c>
      <c r="O75" s="261"/>
      <c r="P75" s="261"/>
      <c r="Q75" s="261"/>
      <c r="R75" s="261"/>
      <c r="S75" s="261"/>
      <c r="T75" s="261"/>
      <c r="U75" s="261"/>
      <c r="V75" s="261"/>
      <c r="W75" s="261"/>
      <c r="X75" s="261"/>
      <c r="Y75" s="262"/>
      <c r="Z75" s="260" t="s">
        <v>84</v>
      </c>
      <c r="AA75" s="261"/>
      <c r="AB75" s="261"/>
      <c r="AC75" s="261"/>
      <c r="AD75" s="261"/>
      <c r="AE75" s="261"/>
      <c r="AF75" s="261"/>
      <c r="AG75" s="261"/>
      <c r="AH75" s="261"/>
      <c r="AI75" s="261"/>
      <c r="AJ75" s="261"/>
      <c r="AK75" s="263"/>
      <c r="AL75" s="145"/>
      <c r="AM75" s="145"/>
      <c r="AN75" s="145"/>
      <c r="AO75" s="145"/>
      <c r="AP75" s="145"/>
      <c r="AQ75" s="145"/>
      <c r="AR75" s="145"/>
      <c r="AS75" s="67"/>
      <c r="AT75" s="67"/>
    </row>
    <row r="76" spans="1:52" s="10" customFormat="1" ht="21" customHeight="1" x14ac:dyDescent="0.25">
      <c r="A76" s="256"/>
      <c r="B76" s="257"/>
      <c r="C76" s="257"/>
      <c r="D76" s="257"/>
      <c r="E76" s="257"/>
      <c r="F76" s="257"/>
      <c r="G76" s="258"/>
      <c r="H76" s="259"/>
      <c r="I76" s="257"/>
      <c r="J76" s="257"/>
      <c r="K76" s="257"/>
      <c r="L76" s="257"/>
      <c r="M76" s="258"/>
      <c r="N76" s="264" t="s">
        <v>85</v>
      </c>
      <c r="O76" s="264"/>
      <c r="P76" s="264"/>
      <c r="Q76" s="264"/>
      <c r="R76" s="264"/>
      <c r="S76" s="264"/>
      <c r="T76" s="265" t="s">
        <v>86</v>
      </c>
      <c r="U76" s="265"/>
      <c r="V76" s="265"/>
      <c r="W76" s="265"/>
      <c r="X76" s="265"/>
      <c r="Y76" s="265"/>
      <c r="Z76" s="264" t="s">
        <v>85</v>
      </c>
      <c r="AA76" s="264"/>
      <c r="AB76" s="264"/>
      <c r="AC76" s="264"/>
      <c r="AD76" s="264"/>
      <c r="AE76" s="264"/>
      <c r="AF76" s="265" t="s">
        <v>86</v>
      </c>
      <c r="AG76" s="265"/>
      <c r="AH76" s="265"/>
      <c r="AI76" s="265"/>
      <c r="AJ76" s="265"/>
      <c r="AK76" s="266"/>
      <c r="AL76" s="145"/>
      <c r="AM76" s="145"/>
      <c r="AN76" s="145"/>
      <c r="AO76" s="145"/>
      <c r="AP76" s="145"/>
      <c r="AQ76" s="145"/>
      <c r="AR76" s="145"/>
      <c r="AS76" s="67"/>
      <c r="AT76" s="67"/>
    </row>
    <row r="77" spans="1:52" s="10" customFormat="1" ht="21" customHeight="1" x14ac:dyDescent="0.25">
      <c r="A77" s="267" t="s">
        <v>87</v>
      </c>
      <c r="B77" s="268"/>
      <c r="C77" s="268"/>
      <c r="D77" s="268"/>
      <c r="E77" s="268"/>
      <c r="F77" s="268"/>
      <c r="G77" s="269"/>
      <c r="H77" s="270" t="s">
        <v>88</v>
      </c>
      <c r="I77" s="270"/>
      <c r="J77" s="270"/>
      <c r="K77" s="270"/>
      <c r="L77" s="270"/>
      <c r="M77" s="270"/>
      <c r="N77" s="271">
        <v>0.45</v>
      </c>
      <c r="O77" s="272"/>
      <c r="P77" s="272"/>
      <c r="Q77" s="272"/>
      <c r="R77" s="272"/>
      <c r="S77" s="272"/>
      <c r="T77" s="273">
        <v>0.7</v>
      </c>
      <c r="U77" s="274"/>
      <c r="V77" s="274"/>
      <c r="W77" s="274"/>
      <c r="X77" s="274"/>
      <c r="Y77" s="275"/>
      <c r="Z77" s="273">
        <v>0.15</v>
      </c>
      <c r="AA77" s="274"/>
      <c r="AB77" s="274"/>
      <c r="AC77" s="274"/>
      <c r="AD77" s="274"/>
      <c r="AE77" s="274"/>
      <c r="AF77" s="274"/>
      <c r="AG77" s="274"/>
      <c r="AH77" s="274"/>
      <c r="AI77" s="274"/>
      <c r="AJ77" s="274"/>
      <c r="AK77" s="276"/>
      <c r="AL77" s="145"/>
      <c r="AM77" s="145"/>
      <c r="AN77" s="145"/>
      <c r="AO77" s="145"/>
      <c r="AP77" s="145"/>
      <c r="AQ77" s="145"/>
      <c r="AR77" s="145"/>
      <c r="AS77" s="67"/>
      <c r="AT77" s="67"/>
    </row>
    <row r="78" spans="1:52" s="10" customFormat="1" ht="21" customHeight="1" x14ac:dyDescent="0.25">
      <c r="A78" s="277"/>
      <c r="B78" s="278"/>
      <c r="C78" s="278"/>
      <c r="D78" s="278"/>
      <c r="E78" s="278"/>
      <c r="F78" s="278"/>
      <c r="G78" s="279"/>
      <c r="H78" s="280" t="s">
        <v>89</v>
      </c>
      <c r="I78" s="280"/>
      <c r="J78" s="280"/>
      <c r="K78" s="280"/>
      <c r="L78" s="280"/>
      <c r="M78" s="280"/>
      <c r="N78" s="281">
        <v>0.3</v>
      </c>
      <c r="O78" s="282"/>
      <c r="P78" s="282"/>
      <c r="Q78" s="282"/>
      <c r="R78" s="282"/>
      <c r="S78" s="282"/>
      <c r="T78" s="283"/>
      <c r="U78" s="284"/>
      <c r="V78" s="284"/>
      <c r="W78" s="284"/>
      <c r="X78" s="284"/>
      <c r="Y78" s="285"/>
      <c r="Z78" s="281"/>
      <c r="AA78" s="282"/>
      <c r="AB78" s="282"/>
      <c r="AC78" s="282"/>
      <c r="AD78" s="282"/>
      <c r="AE78" s="282"/>
      <c r="AF78" s="282"/>
      <c r="AG78" s="282"/>
      <c r="AH78" s="282"/>
      <c r="AI78" s="282"/>
      <c r="AJ78" s="282"/>
      <c r="AK78" s="286"/>
      <c r="AL78" s="145"/>
      <c r="AM78" s="145"/>
      <c r="AN78" s="145"/>
      <c r="AO78" s="145"/>
      <c r="AP78" s="145"/>
      <c r="AQ78" s="145"/>
      <c r="AR78" s="145"/>
      <c r="AS78" s="67"/>
      <c r="AT78" s="67"/>
    </row>
    <row r="79" spans="1:52" s="10" customFormat="1" ht="21" customHeight="1" x14ac:dyDescent="0.25">
      <c r="A79" s="287"/>
      <c r="B79" s="288"/>
      <c r="C79" s="288"/>
      <c r="D79" s="288"/>
      <c r="E79" s="288"/>
      <c r="F79" s="288"/>
      <c r="G79" s="289"/>
      <c r="H79" s="290" t="s">
        <v>90</v>
      </c>
      <c r="I79" s="291"/>
      <c r="J79" s="291"/>
      <c r="K79" s="291"/>
      <c r="L79" s="291"/>
      <c r="M79" s="292"/>
      <c r="N79" s="293">
        <v>0.45</v>
      </c>
      <c r="O79" s="294"/>
      <c r="P79" s="294"/>
      <c r="Q79" s="294"/>
      <c r="R79" s="294"/>
      <c r="S79" s="294"/>
      <c r="T79" s="295"/>
      <c r="U79" s="296"/>
      <c r="V79" s="296"/>
      <c r="W79" s="296"/>
      <c r="X79" s="296"/>
      <c r="Y79" s="297"/>
      <c r="Z79" s="298" t="s">
        <v>70</v>
      </c>
      <c r="AA79" s="299"/>
      <c r="AB79" s="299"/>
      <c r="AC79" s="299"/>
      <c r="AD79" s="299"/>
      <c r="AE79" s="299"/>
      <c r="AF79" s="299"/>
      <c r="AG79" s="299"/>
      <c r="AH79" s="299"/>
      <c r="AI79" s="299"/>
      <c r="AJ79" s="299"/>
      <c r="AK79" s="300"/>
      <c r="AL79" s="145"/>
      <c r="AM79" s="145"/>
      <c r="AN79" s="145"/>
      <c r="AO79" s="145"/>
      <c r="AP79" s="145"/>
      <c r="AQ79" s="145"/>
      <c r="AR79" s="145"/>
      <c r="AS79" s="67"/>
      <c r="AT79" s="67"/>
    </row>
    <row r="80" spans="1:52" s="10" customFormat="1" ht="21" customHeight="1" x14ac:dyDescent="0.25">
      <c r="A80" s="267" t="s">
        <v>91</v>
      </c>
      <c r="B80" s="268"/>
      <c r="C80" s="268"/>
      <c r="D80" s="268"/>
      <c r="E80" s="268"/>
      <c r="F80" s="268"/>
      <c r="G80" s="269"/>
      <c r="H80" s="270" t="s">
        <v>88</v>
      </c>
      <c r="I80" s="270"/>
      <c r="J80" s="270"/>
      <c r="K80" s="270"/>
      <c r="L80" s="270"/>
      <c r="M80" s="270"/>
      <c r="N80" s="273">
        <v>0.45</v>
      </c>
      <c r="O80" s="274"/>
      <c r="P80" s="274"/>
      <c r="Q80" s="274"/>
      <c r="R80" s="274"/>
      <c r="S80" s="274"/>
      <c r="T80" s="274"/>
      <c r="U80" s="274"/>
      <c r="V80" s="274"/>
      <c r="W80" s="274"/>
      <c r="X80" s="274"/>
      <c r="Y80" s="275"/>
      <c r="Z80" s="273">
        <v>0.15</v>
      </c>
      <c r="AA80" s="301"/>
      <c r="AB80" s="301"/>
      <c r="AC80" s="301"/>
      <c r="AD80" s="301"/>
      <c r="AE80" s="301"/>
      <c r="AF80" s="301"/>
      <c r="AG80" s="301"/>
      <c r="AH80" s="301"/>
      <c r="AI80" s="301"/>
      <c r="AJ80" s="301"/>
      <c r="AK80" s="302"/>
      <c r="AL80" s="145"/>
      <c r="AM80" s="145"/>
      <c r="AN80" s="145"/>
      <c r="AO80" s="145"/>
      <c r="AP80" s="145"/>
      <c r="AQ80" s="145"/>
      <c r="AR80" s="145"/>
      <c r="AS80" s="67"/>
      <c r="AT80" s="67"/>
    </row>
    <row r="81" spans="1:52" s="10" customFormat="1" ht="21" customHeight="1" x14ac:dyDescent="0.25">
      <c r="A81" s="287"/>
      <c r="B81" s="288"/>
      <c r="C81" s="288"/>
      <c r="D81" s="288"/>
      <c r="E81" s="288"/>
      <c r="F81" s="288"/>
      <c r="G81" s="289"/>
      <c r="H81" s="303" t="s">
        <v>89</v>
      </c>
      <c r="I81" s="303"/>
      <c r="J81" s="303"/>
      <c r="K81" s="303"/>
      <c r="L81" s="303"/>
      <c r="M81" s="303"/>
      <c r="N81" s="293">
        <v>0.3</v>
      </c>
      <c r="O81" s="294"/>
      <c r="P81" s="294"/>
      <c r="Q81" s="294"/>
      <c r="R81" s="294"/>
      <c r="S81" s="294"/>
      <c r="T81" s="294"/>
      <c r="U81" s="294"/>
      <c r="V81" s="294"/>
      <c r="W81" s="294"/>
      <c r="X81" s="294"/>
      <c r="Y81" s="304"/>
      <c r="Z81" s="305"/>
      <c r="AA81" s="306"/>
      <c r="AB81" s="306"/>
      <c r="AC81" s="306"/>
      <c r="AD81" s="306"/>
      <c r="AE81" s="306"/>
      <c r="AF81" s="306"/>
      <c r="AG81" s="306"/>
      <c r="AH81" s="306"/>
      <c r="AI81" s="306"/>
      <c r="AJ81" s="306"/>
      <c r="AK81" s="307"/>
      <c r="AL81" s="145"/>
      <c r="AM81" s="145"/>
      <c r="AN81" s="145"/>
      <c r="AO81" s="145"/>
      <c r="AP81" s="145"/>
      <c r="AQ81" s="145"/>
      <c r="AR81" s="145"/>
      <c r="AS81" s="67"/>
      <c r="AT81" s="67"/>
    </row>
    <row r="82" spans="1:52" s="10" customFormat="1" ht="21" customHeight="1" x14ac:dyDescent="0.25">
      <c r="A82" s="267" t="s">
        <v>92</v>
      </c>
      <c r="B82" s="268"/>
      <c r="C82" s="268"/>
      <c r="D82" s="268"/>
      <c r="E82" s="268"/>
      <c r="F82" s="268"/>
      <c r="G82" s="269"/>
      <c r="H82" s="270" t="s">
        <v>88</v>
      </c>
      <c r="I82" s="270"/>
      <c r="J82" s="270"/>
      <c r="K82" s="270"/>
      <c r="L82" s="270"/>
      <c r="M82" s="270"/>
      <c r="N82" s="308" t="s">
        <v>70</v>
      </c>
      <c r="O82" s="301"/>
      <c r="P82" s="301"/>
      <c r="Q82" s="301"/>
      <c r="R82" s="301"/>
      <c r="S82" s="301"/>
      <c r="T82" s="273">
        <v>0.75</v>
      </c>
      <c r="U82" s="274"/>
      <c r="V82" s="274"/>
      <c r="W82" s="274"/>
      <c r="X82" s="274"/>
      <c r="Y82" s="275"/>
      <c r="Z82" s="308" t="s">
        <v>70</v>
      </c>
      <c r="AA82" s="301"/>
      <c r="AB82" s="301"/>
      <c r="AC82" s="301"/>
      <c r="AD82" s="301"/>
      <c r="AE82" s="301"/>
      <c r="AF82" s="273">
        <v>0.25</v>
      </c>
      <c r="AG82" s="274"/>
      <c r="AH82" s="274"/>
      <c r="AI82" s="274"/>
      <c r="AJ82" s="274"/>
      <c r="AK82" s="276"/>
      <c r="AL82" s="145"/>
      <c r="AM82" s="145"/>
      <c r="AN82" s="145"/>
      <c r="AO82" s="145"/>
      <c r="AP82" s="145"/>
      <c r="AQ82" s="145"/>
      <c r="AR82" s="145"/>
      <c r="AS82" s="67"/>
      <c r="AT82" s="67"/>
    </row>
    <row r="83" spans="1:52" s="10" customFormat="1" ht="21" customHeight="1" thickBot="1" x14ac:dyDescent="0.3">
      <c r="A83" s="309"/>
      <c r="B83" s="310"/>
      <c r="C83" s="310"/>
      <c r="D83" s="310"/>
      <c r="E83" s="310"/>
      <c r="F83" s="310"/>
      <c r="G83" s="311"/>
      <c r="H83" s="312" t="s">
        <v>89</v>
      </c>
      <c r="I83" s="312"/>
      <c r="J83" s="312"/>
      <c r="K83" s="312"/>
      <c r="L83" s="312"/>
      <c r="M83" s="312"/>
      <c r="N83" s="313"/>
      <c r="O83" s="314"/>
      <c r="P83" s="314"/>
      <c r="Q83" s="314"/>
      <c r="R83" s="314"/>
      <c r="S83" s="314"/>
      <c r="T83" s="315"/>
      <c r="U83" s="316"/>
      <c r="V83" s="316"/>
      <c r="W83" s="316"/>
      <c r="X83" s="316"/>
      <c r="Y83" s="317"/>
      <c r="Z83" s="313"/>
      <c r="AA83" s="314"/>
      <c r="AB83" s="314"/>
      <c r="AC83" s="314"/>
      <c r="AD83" s="314"/>
      <c r="AE83" s="314"/>
      <c r="AF83" s="315"/>
      <c r="AG83" s="316"/>
      <c r="AH83" s="316"/>
      <c r="AI83" s="316"/>
      <c r="AJ83" s="316"/>
      <c r="AK83" s="318"/>
      <c r="AL83" s="145"/>
      <c r="AM83" s="145"/>
      <c r="AN83" s="145"/>
      <c r="AO83" s="145"/>
      <c r="AP83" s="145"/>
      <c r="AQ83" s="145"/>
      <c r="AR83" s="145"/>
      <c r="AS83" s="67"/>
      <c r="AT83" s="67"/>
    </row>
    <row r="84" spans="1:52" s="10" customFormat="1" ht="14.25" customHeight="1" x14ac:dyDescent="0.25">
      <c r="A84" s="70"/>
      <c r="B84" s="70"/>
      <c r="C84" s="70"/>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238"/>
      <c r="AF84" s="238"/>
      <c r="AG84" s="138"/>
      <c r="AH84" s="67"/>
      <c r="AI84" s="67"/>
      <c r="AJ84" s="67"/>
      <c r="AK84" s="67"/>
      <c r="AL84" s="145"/>
      <c r="AM84" s="145"/>
      <c r="AN84" s="145"/>
      <c r="AO84" s="145"/>
      <c r="AP84" s="145"/>
      <c r="AQ84" s="145"/>
      <c r="AR84" s="145"/>
      <c r="AS84" s="67"/>
      <c r="AT84" s="67"/>
    </row>
    <row r="85" spans="1:52" s="10" customFormat="1" ht="14.25" customHeight="1" thickBot="1" x14ac:dyDescent="0.3">
      <c r="A85" s="319" t="s">
        <v>93</v>
      </c>
      <c r="B85" s="188"/>
      <c r="C85" s="188"/>
      <c r="D85" s="188"/>
      <c r="E85" s="188"/>
      <c r="F85" s="188"/>
      <c r="G85" s="120"/>
      <c r="H85" s="120"/>
      <c r="I85" s="120"/>
      <c r="J85" s="120"/>
      <c r="K85" s="120"/>
      <c r="L85" s="120"/>
      <c r="M85" s="120"/>
      <c r="N85" s="120"/>
      <c r="O85" s="120"/>
      <c r="P85" s="120"/>
      <c r="Q85" s="120"/>
      <c r="R85" s="120"/>
      <c r="S85" s="120"/>
      <c r="T85" s="120"/>
      <c r="U85" s="120"/>
      <c r="V85" s="120"/>
      <c r="W85" s="120"/>
      <c r="X85" s="120"/>
      <c r="Y85" s="120"/>
      <c r="Z85" s="120"/>
      <c r="AA85" s="120"/>
      <c r="AB85" s="320"/>
      <c r="AC85" s="320"/>
      <c r="AD85" s="320"/>
      <c r="AE85" s="320"/>
      <c r="AF85" s="321"/>
      <c r="AG85" s="321"/>
      <c r="AH85" s="321"/>
      <c r="AI85" s="321"/>
      <c r="AJ85" s="321"/>
      <c r="AK85" s="321"/>
      <c r="AL85" s="67"/>
      <c r="AM85" s="67"/>
      <c r="AN85" s="67"/>
      <c r="AO85" s="67"/>
      <c r="AP85" s="67"/>
      <c r="AQ85" s="67"/>
      <c r="AR85" s="145"/>
      <c r="AS85" s="67"/>
      <c r="AT85" s="67"/>
    </row>
    <row r="86" spans="1:52" s="10" customFormat="1" ht="20.25" customHeight="1" x14ac:dyDescent="0.25">
      <c r="A86" s="322" t="s">
        <v>94</v>
      </c>
      <c r="B86" s="323"/>
      <c r="C86" s="323"/>
      <c r="D86" s="323"/>
      <c r="E86" s="323"/>
      <c r="F86" s="323"/>
      <c r="G86" s="323" t="s">
        <v>95</v>
      </c>
      <c r="H86" s="323"/>
      <c r="I86" s="323"/>
      <c r="J86" s="323"/>
      <c r="K86" s="323"/>
      <c r="L86" s="323"/>
      <c r="M86" s="323"/>
      <c r="N86" s="323" t="s">
        <v>96</v>
      </c>
      <c r="O86" s="323"/>
      <c r="P86" s="323"/>
      <c r="Q86" s="323"/>
      <c r="R86" s="323"/>
      <c r="S86" s="323"/>
      <c r="T86" s="323"/>
      <c r="U86" s="323" t="s">
        <v>97</v>
      </c>
      <c r="V86" s="323"/>
      <c r="W86" s="323"/>
      <c r="X86" s="323"/>
      <c r="Y86" s="323"/>
      <c r="Z86" s="323"/>
      <c r="AA86" s="324"/>
      <c r="AB86" s="320"/>
      <c r="AC86" s="320"/>
      <c r="AD86" s="320"/>
      <c r="AE86" s="320"/>
      <c r="AF86" s="321"/>
      <c r="AG86" s="321"/>
      <c r="AH86" s="321"/>
      <c r="AI86" s="321"/>
      <c r="AJ86" s="321"/>
      <c r="AK86" s="321"/>
      <c r="AL86" s="67"/>
      <c r="AM86" s="67"/>
      <c r="AN86" s="67"/>
      <c r="AO86" s="67"/>
      <c r="AP86" s="67"/>
      <c r="AQ86" s="67"/>
      <c r="AR86" s="145"/>
      <c r="AS86" s="67"/>
      <c r="AT86" s="67"/>
    </row>
    <row r="87" spans="1:52" s="10" customFormat="1" ht="20.25" customHeight="1" x14ac:dyDescent="0.25">
      <c r="A87" s="325"/>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7"/>
      <c r="AB87" s="320"/>
      <c r="AC87" s="320"/>
      <c r="AD87" s="320"/>
      <c r="AE87" s="320"/>
      <c r="AF87" s="321"/>
      <c r="AG87" s="321"/>
      <c r="AH87" s="321"/>
      <c r="AI87" s="321"/>
      <c r="AJ87" s="321"/>
      <c r="AK87" s="321"/>
      <c r="AL87" s="67"/>
      <c r="AM87" s="67"/>
      <c r="AN87" s="67"/>
      <c r="AO87" s="67"/>
      <c r="AP87" s="67"/>
      <c r="AQ87" s="67"/>
      <c r="AR87" s="145"/>
      <c r="AS87" s="67"/>
      <c r="AT87" s="67"/>
    </row>
    <row r="88" spans="1:52" s="10" customFormat="1" ht="20.25" customHeight="1" x14ac:dyDescent="0.25">
      <c r="A88" s="328" t="s">
        <v>88</v>
      </c>
      <c r="B88" s="329"/>
      <c r="C88" s="329"/>
      <c r="D88" s="329"/>
      <c r="E88" s="329"/>
      <c r="F88" s="329"/>
      <c r="G88" s="329" t="s">
        <v>98</v>
      </c>
      <c r="H88" s="329"/>
      <c r="I88" s="329"/>
      <c r="J88" s="329"/>
      <c r="K88" s="329"/>
      <c r="L88" s="329"/>
      <c r="M88" s="329"/>
      <c r="N88" s="329" t="s">
        <v>99</v>
      </c>
      <c r="O88" s="329"/>
      <c r="P88" s="329"/>
      <c r="Q88" s="329"/>
      <c r="R88" s="329"/>
      <c r="S88" s="329"/>
      <c r="T88" s="329"/>
      <c r="U88" s="329" t="s">
        <v>100</v>
      </c>
      <c r="V88" s="329"/>
      <c r="W88" s="329"/>
      <c r="X88" s="329"/>
      <c r="Y88" s="329"/>
      <c r="Z88" s="329"/>
      <c r="AA88" s="330"/>
      <c r="AB88" s="320"/>
      <c r="AC88" s="320"/>
      <c r="AD88" s="320"/>
      <c r="AE88" s="320"/>
      <c r="AF88" s="321"/>
      <c r="AG88" s="321"/>
      <c r="AH88" s="321"/>
      <c r="AI88" s="321"/>
      <c r="AJ88" s="321"/>
      <c r="AK88" s="321"/>
      <c r="AL88" s="67"/>
      <c r="AM88" s="67"/>
      <c r="AN88" s="67"/>
      <c r="AO88" s="67"/>
      <c r="AP88" s="67"/>
      <c r="AQ88" s="67"/>
      <c r="AR88" s="145"/>
      <c r="AS88" s="67"/>
      <c r="AT88" s="67"/>
    </row>
    <row r="89" spans="1:52" s="10" customFormat="1" ht="20.25" customHeight="1" thickBot="1" x14ac:dyDescent="0.3">
      <c r="A89" s="331" t="s">
        <v>89</v>
      </c>
      <c r="B89" s="332"/>
      <c r="C89" s="332"/>
      <c r="D89" s="332"/>
      <c r="E89" s="332"/>
      <c r="F89" s="333"/>
      <c r="G89" s="334" t="s">
        <v>101</v>
      </c>
      <c r="H89" s="334"/>
      <c r="I89" s="334"/>
      <c r="J89" s="334"/>
      <c r="K89" s="334"/>
      <c r="L89" s="334"/>
      <c r="M89" s="334"/>
      <c r="N89" s="334" t="s">
        <v>102</v>
      </c>
      <c r="O89" s="334"/>
      <c r="P89" s="334"/>
      <c r="Q89" s="334"/>
      <c r="R89" s="334"/>
      <c r="S89" s="334"/>
      <c r="T89" s="334"/>
      <c r="U89" s="334" t="s">
        <v>99</v>
      </c>
      <c r="V89" s="334"/>
      <c r="W89" s="334"/>
      <c r="X89" s="334"/>
      <c r="Y89" s="334"/>
      <c r="Z89" s="334"/>
      <c r="AA89" s="335"/>
      <c r="AB89" s="320"/>
      <c r="AC89" s="320"/>
      <c r="AD89" s="320"/>
      <c r="AE89" s="320"/>
      <c r="AF89" s="321"/>
      <c r="AG89" s="321"/>
      <c r="AH89" s="321"/>
      <c r="AI89" s="321"/>
      <c r="AJ89" s="321"/>
      <c r="AK89" s="321"/>
      <c r="AL89" s="67"/>
      <c r="AM89" s="67"/>
      <c r="AN89" s="67"/>
      <c r="AO89" s="67"/>
      <c r="AP89" s="67"/>
      <c r="AQ89" s="67"/>
      <c r="AR89" s="145"/>
      <c r="AS89" s="67"/>
      <c r="AT89" s="67"/>
    </row>
    <row r="90" spans="1:52" s="10" customFormat="1" ht="20.25" customHeight="1" x14ac:dyDescent="0.25">
      <c r="A90" s="336" t="s">
        <v>103</v>
      </c>
      <c r="B90" s="336"/>
      <c r="C90" s="336"/>
      <c r="D90" s="336"/>
      <c r="E90" s="336"/>
      <c r="F90" s="336"/>
      <c r="G90" s="336"/>
      <c r="H90" s="336"/>
      <c r="I90" s="336"/>
      <c r="J90" s="336"/>
      <c r="K90" s="336"/>
      <c r="L90" s="336"/>
      <c r="M90" s="336"/>
      <c r="N90" s="336"/>
      <c r="O90" s="336"/>
      <c r="P90" s="336"/>
      <c r="Q90" s="336"/>
      <c r="R90" s="336"/>
      <c r="S90" s="336"/>
      <c r="T90" s="336"/>
      <c r="U90" s="336"/>
      <c r="V90" s="336"/>
      <c r="W90" s="336"/>
      <c r="X90" s="336"/>
      <c r="Y90" s="336"/>
      <c r="Z90" s="336"/>
      <c r="AA90" s="336"/>
      <c r="AB90" s="336"/>
      <c r="AC90" s="336"/>
      <c r="AD90" s="336"/>
      <c r="AE90" s="336"/>
      <c r="AF90" s="336"/>
      <c r="AG90" s="336"/>
      <c r="AH90" s="336"/>
      <c r="AI90" s="336"/>
      <c r="AJ90" s="336"/>
      <c r="AK90" s="336"/>
      <c r="AL90" s="336"/>
      <c r="AM90" s="336"/>
      <c r="AN90" s="336"/>
      <c r="AO90" s="336"/>
      <c r="AP90" s="336"/>
      <c r="AQ90" s="336"/>
      <c r="AR90" s="145"/>
      <c r="AS90" s="67"/>
      <c r="AT90" s="67"/>
    </row>
    <row r="91" spans="1:52" s="10" customFormat="1" ht="20.25" customHeight="1" x14ac:dyDescent="0.25">
      <c r="A91" s="336"/>
      <c r="B91" s="336"/>
      <c r="C91" s="336"/>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c r="AR91" s="145"/>
      <c r="AS91" s="67"/>
      <c r="AT91" s="67"/>
    </row>
    <row r="92" spans="1:52" s="4" customFormat="1" ht="20.25" customHeight="1" x14ac:dyDescent="0.15">
      <c r="A92" s="336"/>
      <c r="B92" s="336"/>
      <c r="C92" s="336"/>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6"/>
      <c r="AE92" s="336"/>
      <c r="AF92" s="336"/>
      <c r="AG92" s="336"/>
      <c r="AH92" s="336"/>
      <c r="AI92" s="336"/>
      <c r="AJ92" s="336"/>
      <c r="AK92" s="336"/>
      <c r="AL92" s="336"/>
      <c r="AM92" s="336"/>
      <c r="AN92" s="336"/>
      <c r="AO92" s="336"/>
      <c r="AP92" s="336"/>
      <c r="AQ92" s="336"/>
      <c r="AR92" s="73"/>
      <c r="AS92" s="73"/>
      <c r="AT92" s="73"/>
    </row>
    <row r="93" spans="1:52" s="4" customFormat="1" ht="20.25" customHeight="1" x14ac:dyDescent="0.15">
      <c r="A93" s="336"/>
      <c r="B93" s="336"/>
      <c r="C93" s="336"/>
      <c r="D93" s="336"/>
      <c r="E93" s="336"/>
      <c r="F93" s="336"/>
      <c r="G93" s="336"/>
      <c r="H93" s="336"/>
      <c r="I93" s="336"/>
      <c r="J93" s="336"/>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336"/>
      <c r="AP93" s="336"/>
      <c r="AQ93" s="336"/>
      <c r="AR93" s="73"/>
      <c r="AS93" s="73"/>
      <c r="AT93" s="73"/>
    </row>
    <row r="94" spans="1:52" s="4" customFormat="1" ht="21" customHeight="1" x14ac:dyDescent="0.15">
      <c r="A94" s="336"/>
      <c r="B94" s="336"/>
      <c r="C94" s="336"/>
      <c r="D94" s="336"/>
      <c r="E94" s="336"/>
      <c r="F94" s="336"/>
      <c r="G94" s="336"/>
      <c r="H94" s="336"/>
      <c r="I94" s="336"/>
      <c r="J94" s="336"/>
      <c r="K94" s="336"/>
      <c r="L94" s="336"/>
      <c r="M94" s="336"/>
      <c r="N94" s="336"/>
      <c r="O94" s="336"/>
      <c r="P94" s="336"/>
      <c r="Q94" s="336"/>
      <c r="R94" s="336"/>
      <c r="S94" s="336"/>
      <c r="T94" s="336"/>
      <c r="U94" s="336"/>
      <c r="V94" s="336"/>
      <c r="W94" s="336"/>
      <c r="X94" s="336"/>
      <c r="Y94" s="336"/>
      <c r="Z94" s="336"/>
      <c r="AA94" s="336"/>
      <c r="AB94" s="336"/>
      <c r="AC94" s="336"/>
      <c r="AD94" s="336"/>
      <c r="AE94" s="336"/>
      <c r="AF94" s="336"/>
      <c r="AG94" s="336"/>
      <c r="AH94" s="336"/>
      <c r="AI94" s="336"/>
      <c r="AJ94" s="336"/>
      <c r="AK94" s="336"/>
      <c r="AL94" s="336"/>
      <c r="AM94" s="336"/>
      <c r="AN94" s="336"/>
      <c r="AO94" s="336"/>
      <c r="AP94" s="336"/>
      <c r="AQ94" s="336"/>
      <c r="AR94" s="73"/>
      <c r="AS94" s="73"/>
      <c r="AT94" s="73"/>
    </row>
    <row r="95" spans="1:52" s="4" customFormat="1" ht="21" customHeight="1" x14ac:dyDescent="0.15">
      <c r="A95" s="336"/>
      <c r="B95" s="336"/>
      <c r="C95" s="336"/>
      <c r="D95" s="336"/>
      <c r="E95" s="336"/>
      <c r="F95" s="336"/>
      <c r="G95" s="336"/>
      <c r="H95" s="336"/>
      <c r="I95" s="336"/>
      <c r="J95" s="336"/>
      <c r="K95" s="336"/>
      <c r="L95" s="336"/>
      <c r="M95" s="336"/>
      <c r="N95" s="336"/>
      <c r="O95" s="336"/>
      <c r="P95" s="336"/>
      <c r="Q95" s="336"/>
      <c r="R95" s="336"/>
      <c r="S95" s="336"/>
      <c r="T95" s="336"/>
      <c r="U95" s="336"/>
      <c r="V95" s="336"/>
      <c r="W95" s="336"/>
      <c r="X95" s="336"/>
      <c r="Y95" s="336"/>
      <c r="Z95" s="336"/>
      <c r="AA95" s="336"/>
      <c r="AB95" s="336"/>
      <c r="AC95" s="336"/>
      <c r="AD95" s="336"/>
      <c r="AE95" s="336"/>
      <c r="AF95" s="336"/>
      <c r="AG95" s="336"/>
      <c r="AH95" s="336"/>
      <c r="AI95" s="336"/>
      <c r="AJ95" s="336"/>
      <c r="AK95" s="336"/>
      <c r="AL95" s="336"/>
      <c r="AM95" s="336"/>
      <c r="AN95" s="336"/>
      <c r="AO95" s="336"/>
      <c r="AP95" s="336"/>
      <c r="AQ95" s="336"/>
      <c r="AR95" s="73"/>
      <c r="AS95" s="73"/>
      <c r="AT95" s="73"/>
    </row>
    <row r="96" spans="1:52" s="8" customFormat="1" ht="21" customHeight="1" x14ac:dyDescent="0.15">
      <c r="A96" s="337" t="s">
        <v>104</v>
      </c>
      <c r="B96" s="337"/>
      <c r="C96" s="337"/>
      <c r="D96" s="337"/>
      <c r="E96" s="337"/>
      <c r="F96" s="337"/>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7"/>
      <c r="AE96" s="337"/>
      <c r="AF96" s="337"/>
      <c r="AG96" s="337"/>
      <c r="AH96" s="337"/>
      <c r="AI96" s="337"/>
      <c r="AJ96" s="337"/>
      <c r="AK96" s="337"/>
      <c r="AL96" s="337"/>
      <c r="AM96" s="337"/>
      <c r="AN96" s="337"/>
      <c r="AO96" s="337"/>
      <c r="AP96" s="337"/>
      <c r="AQ96" s="337"/>
      <c r="AR96" s="337"/>
      <c r="AS96" s="337"/>
      <c r="AT96" s="337"/>
      <c r="AU96" s="4"/>
      <c r="AX96" s="45"/>
      <c r="AY96" s="45"/>
      <c r="AZ96" s="45"/>
    </row>
    <row r="97" spans="1:52" s="8" customFormat="1" ht="21" customHeight="1" x14ac:dyDescent="0.15">
      <c r="A97" s="65" t="s">
        <v>105</v>
      </c>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338"/>
      <c r="AJ97" s="338"/>
      <c r="AK97" s="338"/>
      <c r="AL97" s="338"/>
      <c r="AM97" s="338"/>
      <c r="AN97" s="338"/>
      <c r="AO97" s="338"/>
      <c r="AP97" s="338"/>
      <c r="AQ97" s="338"/>
      <c r="AR97" s="338"/>
      <c r="AS97" s="338"/>
      <c r="AT97" s="67"/>
      <c r="AU97" s="4"/>
      <c r="AX97" s="45"/>
      <c r="AY97" s="45"/>
      <c r="AZ97" s="45"/>
    </row>
    <row r="98" spans="1:52" s="8" customFormat="1" ht="21" customHeight="1" x14ac:dyDescent="0.1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338"/>
      <c r="AJ98" s="338"/>
      <c r="AK98" s="338"/>
      <c r="AL98" s="338"/>
      <c r="AM98" s="338"/>
      <c r="AN98" s="338"/>
      <c r="AO98" s="338"/>
      <c r="AP98" s="338"/>
      <c r="AQ98" s="338"/>
      <c r="AR98" s="338"/>
      <c r="AS98" s="338"/>
      <c r="AT98" s="67"/>
    </row>
    <row r="99" spans="1:52" s="8" customFormat="1" ht="21" customHeight="1" x14ac:dyDescent="0.15">
      <c r="A99" s="339" t="s">
        <v>106</v>
      </c>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row>
    <row r="100" spans="1:52" s="8" customFormat="1" ht="21" customHeight="1" x14ac:dyDescent="0.15">
      <c r="A100" s="339"/>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row>
    <row r="101" spans="1:52" s="17" customFormat="1" ht="21" customHeight="1" x14ac:dyDescent="0.15">
      <c r="A101" s="340" t="s">
        <v>5</v>
      </c>
      <c r="B101" s="336" t="s">
        <v>107</v>
      </c>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36"/>
      <c r="AP101" s="336"/>
      <c r="AQ101" s="336"/>
      <c r="AR101" s="336"/>
      <c r="AS101" s="336"/>
      <c r="AT101" s="336"/>
      <c r="AU101" s="18"/>
      <c r="AV101" s="1"/>
      <c r="AW101" s="18"/>
      <c r="AX101" s="18"/>
      <c r="AY101" s="18"/>
    </row>
    <row r="102" spans="1:52" s="17" customFormat="1" ht="21" customHeight="1" x14ac:dyDescent="0.15">
      <c r="A102" s="340"/>
      <c r="B102" s="336"/>
      <c r="C102" s="336"/>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c r="AK102" s="336"/>
      <c r="AL102" s="336"/>
      <c r="AM102" s="336"/>
      <c r="AN102" s="336"/>
      <c r="AO102" s="336"/>
      <c r="AP102" s="336"/>
      <c r="AQ102" s="336"/>
      <c r="AR102" s="336"/>
      <c r="AS102" s="336"/>
      <c r="AT102" s="336"/>
      <c r="AU102" s="19"/>
      <c r="AV102" s="19"/>
      <c r="AW102" s="19"/>
      <c r="AX102" s="19"/>
      <c r="AY102" s="19"/>
    </row>
    <row r="103" spans="1:52" s="17" customFormat="1" ht="21" customHeight="1" x14ac:dyDescent="0.15">
      <c r="A103" s="341" t="s">
        <v>7</v>
      </c>
      <c r="B103" s="342" t="s">
        <v>138</v>
      </c>
      <c r="C103" s="342"/>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2"/>
      <c r="AM103" s="342"/>
      <c r="AN103" s="342"/>
      <c r="AO103" s="342"/>
      <c r="AP103" s="342"/>
      <c r="AQ103" s="342"/>
      <c r="AR103" s="342"/>
      <c r="AS103" s="342"/>
      <c r="AT103" s="342"/>
      <c r="AU103" s="19"/>
      <c r="AV103" s="19"/>
      <c r="AW103" s="19"/>
      <c r="AX103" s="19"/>
      <c r="AY103" s="19"/>
    </row>
    <row r="104" spans="1:52" s="17" customFormat="1" ht="21" customHeight="1" x14ac:dyDescent="0.15">
      <c r="A104" s="341"/>
      <c r="B104" s="342"/>
      <c r="C104" s="342"/>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42"/>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c r="AU104" s="19"/>
      <c r="AV104" s="19"/>
      <c r="AW104" s="19"/>
      <c r="AX104" s="19"/>
      <c r="AY104" s="19"/>
    </row>
    <row r="105" spans="1:52" s="8" customFormat="1" ht="21" customHeight="1" x14ac:dyDescent="0.15">
      <c r="A105" s="340"/>
      <c r="B105" s="336"/>
      <c r="C105" s="336"/>
      <c r="D105" s="336"/>
      <c r="E105" s="336"/>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6"/>
      <c r="AF105" s="336"/>
      <c r="AG105" s="336"/>
      <c r="AH105" s="336"/>
      <c r="AI105" s="336"/>
      <c r="AJ105" s="336"/>
      <c r="AK105" s="336"/>
      <c r="AL105" s="336"/>
      <c r="AM105" s="336"/>
      <c r="AN105" s="336"/>
      <c r="AO105" s="336"/>
      <c r="AP105" s="336"/>
      <c r="AQ105" s="336"/>
      <c r="AR105" s="336"/>
      <c r="AS105" s="336"/>
      <c r="AT105" s="336"/>
      <c r="AU105" s="2"/>
      <c r="AV105" s="2"/>
    </row>
    <row r="106" spans="1:52" s="8" customFormat="1" ht="10.5" customHeight="1" x14ac:dyDescent="0.15">
      <c r="A106" s="339" t="s">
        <v>108</v>
      </c>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2"/>
      <c r="AV106" s="2"/>
    </row>
    <row r="107" spans="1:52" s="8" customFormat="1" ht="21" customHeight="1" x14ac:dyDescent="0.15">
      <c r="A107" s="339"/>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20"/>
      <c r="AV107" s="20"/>
    </row>
    <row r="108" spans="1:52" s="8" customFormat="1" ht="21" customHeight="1" x14ac:dyDescent="0.15">
      <c r="A108" s="340" t="s">
        <v>5</v>
      </c>
      <c r="B108" s="336" t="s">
        <v>109</v>
      </c>
      <c r="C108" s="336"/>
      <c r="D108" s="336"/>
      <c r="E108" s="336"/>
      <c r="F108" s="336"/>
      <c r="G108" s="336"/>
      <c r="H108" s="336"/>
      <c r="I108" s="336"/>
      <c r="J108" s="336"/>
      <c r="K108" s="336"/>
      <c r="L108" s="336"/>
      <c r="M108" s="336"/>
      <c r="N108" s="336"/>
      <c r="O108" s="336"/>
      <c r="P108" s="336"/>
      <c r="Q108" s="336"/>
      <c r="R108" s="336"/>
      <c r="S108" s="336"/>
      <c r="T108" s="336"/>
      <c r="U108" s="336"/>
      <c r="V108" s="336"/>
      <c r="W108" s="336"/>
      <c r="X108" s="336"/>
      <c r="Y108" s="336"/>
      <c r="Z108" s="336"/>
      <c r="AA108" s="336"/>
      <c r="AB108" s="336"/>
      <c r="AC108" s="336"/>
      <c r="AD108" s="336"/>
      <c r="AE108" s="336"/>
      <c r="AF108" s="336"/>
      <c r="AG108" s="336"/>
      <c r="AH108" s="336"/>
      <c r="AI108" s="336"/>
      <c r="AJ108" s="336"/>
      <c r="AK108" s="336"/>
      <c r="AL108" s="336"/>
      <c r="AM108" s="336"/>
      <c r="AN108" s="336"/>
      <c r="AO108" s="336"/>
      <c r="AP108" s="336"/>
      <c r="AQ108" s="336"/>
      <c r="AR108" s="336"/>
      <c r="AS108" s="336"/>
      <c r="AT108" s="336"/>
      <c r="AU108" s="20"/>
      <c r="AV108" s="20"/>
    </row>
    <row r="109" spans="1:52" s="8" customFormat="1" ht="21" customHeight="1" x14ac:dyDescent="0.15">
      <c r="A109" s="340" t="s">
        <v>7</v>
      </c>
      <c r="B109" s="336" t="s">
        <v>110</v>
      </c>
      <c r="C109" s="336"/>
      <c r="D109" s="336"/>
      <c r="E109" s="336"/>
      <c r="F109" s="336"/>
      <c r="G109" s="336"/>
      <c r="H109" s="336"/>
      <c r="I109" s="336"/>
      <c r="J109" s="336"/>
      <c r="K109" s="336"/>
      <c r="L109" s="336"/>
      <c r="M109" s="336"/>
      <c r="N109" s="336"/>
      <c r="O109" s="336"/>
      <c r="P109" s="336"/>
      <c r="Q109" s="336"/>
      <c r="R109" s="336"/>
      <c r="S109" s="336"/>
      <c r="T109" s="336"/>
      <c r="U109" s="336"/>
      <c r="V109" s="336"/>
      <c r="W109" s="336"/>
      <c r="X109" s="336"/>
      <c r="Y109" s="336"/>
      <c r="Z109" s="336"/>
      <c r="AA109" s="336"/>
      <c r="AB109" s="336"/>
      <c r="AC109" s="336"/>
      <c r="AD109" s="336"/>
      <c r="AE109" s="336"/>
      <c r="AF109" s="336"/>
      <c r="AG109" s="336"/>
      <c r="AH109" s="336"/>
      <c r="AI109" s="336"/>
      <c r="AJ109" s="336"/>
      <c r="AK109" s="336"/>
      <c r="AL109" s="336"/>
      <c r="AM109" s="336"/>
      <c r="AN109" s="336"/>
      <c r="AO109" s="336"/>
      <c r="AP109" s="336"/>
      <c r="AQ109" s="336"/>
      <c r="AR109" s="336"/>
      <c r="AS109" s="336"/>
      <c r="AT109" s="336"/>
      <c r="AU109" s="20"/>
      <c r="AV109" s="20"/>
    </row>
    <row r="110" spans="1:52" s="8" customFormat="1" ht="21" customHeight="1" x14ac:dyDescent="0.15">
      <c r="A110" s="343" t="s">
        <v>9</v>
      </c>
      <c r="B110" s="336" t="s">
        <v>111</v>
      </c>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6"/>
      <c r="AH110" s="336"/>
      <c r="AI110" s="336"/>
      <c r="AJ110" s="336"/>
      <c r="AK110" s="336"/>
      <c r="AL110" s="336"/>
      <c r="AM110" s="336"/>
      <c r="AN110" s="336"/>
      <c r="AO110" s="336"/>
      <c r="AP110" s="336"/>
      <c r="AQ110" s="336"/>
      <c r="AR110" s="336"/>
      <c r="AS110" s="336"/>
      <c r="AT110" s="336"/>
      <c r="AU110" s="20"/>
      <c r="AV110" s="20"/>
    </row>
    <row r="111" spans="1:52" s="22" customFormat="1" ht="21" customHeight="1" x14ac:dyDescent="0.15">
      <c r="A111" s="343"/>
      <c r="B111" s="336"/>
      <c r="C111" s="336"/>
      <c r="D111" s="336"/>
      <c r="E111" s="336"/>
      <c r="F111" s="336"/>
      <c r="G111" s="336"/>
      <c r="H111" s="336"/>
      <c r="I111" s="336"/>
      <c r="J111" s="336"/>
      <c r="K111" s="336"/>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336"/>
      <c r="AP111" s="336"/>
      <c r="AQ111" s="336"/>
      <c r="AR111" s="336"/>
      <c r="AS111" s="336"/>
      <c r="AT111" s="336"/>
      <c r="AU111" s="21"/>
      <c r="AV111" s="21"/>
    </row>
    <row r="112" spans="1:52" s="22" customFormat="1" ht="21" customHeight="1" x14ac:dyDescent="0.15">
      <c r="A112" s="344"/>
      <c r="B112" s="336"/>
      <c r="C112" s="336"/>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336"/>
      <c r="AE112" s="336"/>
      <c r="AF112" s="336"/>
      <c r="AG112" s="336"/>
      <c r="AH112" s="336"/>
      <c r="AI112" s="336"/>
      <c r="AJ112" s="336"/>
      <c r="AK112" s="336"/>
      <c r="AL112" s="336"/>
      <c r="AM112" s="336"/>
      <c r="AN112" s="336"/>
      <c r="AO112" s="336"/>
      <c r="AP112" s="336"/>
      <c r="AQ112" s="336"/>
      <c r="AR112" s="336"/>
      <c r="AS112" s="336"/>
      <c r="AT112" s="336"/>
      <c r="AU112" s="21"/>
      <c r="AV112" s="21"/>
    </row>
    <row r="113" spans="1:48" s="8" customFormat="1" ht="21" customHeight="1" x14ac:dyDescent="0.15">
      <c r="A113" s="343"/>
      <c r="B113" s="336"/>
      <c r="C113" s="336"/>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6"/>
      <c r="AJ113" s="336"/>
      <c r="AK113" s="336"/>
      <c r="AL113" s="336"/>
      <c r="AM113" s="336"/>
      <c r="AN113" s="336"/>
      <c r="AO113" s="336"/>
      <c r="AP113" s="336"/>
      <c r="AQ113" s="336"/>
      <c r="AR113" s="336"/>
      <c r="AS113" s="336"/>
      <c r="AT113" s="336"/>
      <c r="AU113" s="23"/>
      <c r="AV113" s="20"/>
    </row>
    <row r="114" spans="1:48" s="8" customFormat="1" ht="21" customHeight="1" x14ac:dyDescent="0.15">
      <c r="A114" s="345"/>
      <c r="B114" s="346" t="s">
        <v>112</v>
      </c>
      <c r="C114" s="346"/>
      <c r="D114" s="336" t="s">
        <v>113</v>
      </c>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c r="AK114" s="336"/>
      <c r="AL114" s="336"/>
      <c r="AM114" s="336"/>
      <c r="AN114" s="336"/>
      <c r="AO114" s="336"/>
      <c r="AP114" s="336"/>
      <c r="AQ114" s="336"/>
      <c r="AR114" s="336"/>
      <c r="AS114" s="336"/>
      <c r="AT114" s="336"/>
      <c r="AU114" s="23"/>
      <c r="AV114" s="20"/>
    </row>
    <row r="115" spans="1:48" s="8" customFormat="1" ht="21" customHeight="1" x14ac:dyDescent="0.15">
      <c r="A115" s="345"/>
      <c r="B115" s="347"/>
      <c r="C115" s="347"/>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c r="AK115" s="336"/>
      <c r="AL115" s="336"/>
      <c r="AM115" s="336"/>
      <c r="AN115" s="336"/>
      <c r="AO115" s="336"/>
      <c r="AP115" s="336"/>
      <c r="AQ115" s="336"/>
      <c r="AR115" s="336"/>
      <c r="AS115" s="336"/>
      <c r="AT115" s="336"/>
      <c r="AU115" s="23"/>
      <c r="AV115" s="20"/>
    </row>
    <row r="116" spans="1:48" s="8" customFormat="1" ht="21" customHeight="1" x14ac:dyDescent="0.15">
      <c r="A116" s="345"/>
      <c r="B116" s="346" t="s">
        <v>114</v>
      </c>
      <c r="C116" s="346"/>
      <c r="D116" s="348" t="s">
        <v>115</v>
      </c>
      <c r="E116" s="348"/>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48"/>
      <c r="AD116" s="348"/>
      <c r="AE116" s="348"/>
      <c r="AF116" s="348"/>
      <c r="AG116" s="348"/>
      <c r="AH116" s="348"/>
      <c r="AI116" s="348"/>
      <c r="AJ116" s="348"/>
      <c r="AK116" s="348"/>
      <c r="AL116" s="348"/>
      <c r="AM116" s="348"/>
      <c r="AN116" s="348"/>
      <c r="AO116" s="348"/>
      <c r="AP116" s="348"/>
      <c r="AQ116" s="348"/>
      <c r="AR116" s="348"/>
      <c r="AS116" s="348"/>
      <c r="AT116" s="348"/>
      <c r="AU116" s="23"/>
      <c r="AV116" s="20"/>
    </row>
    <row r="117" spans="1:48" s="8" customFormat="1" ht="21" customHeight="1" x14ac:dyDescent="0.15">
      <c r="A117" s="345"/>
      <c r="B117" s="346" t="s">
        <v>116</v>
      </c>
      <c r="C117" s="346"/>
      <c r="D117" s="348" t="s">
        <v>117</v>
      </c>
      <c r="E117" s="348"/>
      <c r="F117" s="348"/>
      <c r="G117" s="348"/>
      <c r="H117" s="348"/>
      <c r="I117" s="348"/>
      <c r="J117" s="348"/>
      <c r="K117" s="348"/>
      <c r="L117" s="348"/>
      <c r="M117" s="348"/>
      <c r="N117" s="348"/>
      <c r="O117" s="348"/>
      <c r="P117" s="348"/>
      <c r="Q117" s="348"/>
      <c r="R117" s="348"/>
      <c r="S117" s="348"/>
      <c r="T117" s="348"/>
      <c r="U117" s="348"/>
      <c r="V117" s="348"/>
      <c r="W117" s="348"/>
      <c r="X117" s="348"/>
      <c r="Y117" s="348"/>
      <c r="Z117" s="348"/>
      <c r="AA117" s="348"/>
      <c r="AB117" s="348"/>
      <c r="AC117" s="348"/>
      <c r="AD117" s="348"/>
      <c r="AE117" s="348"/>
      <c r="AF117" s="348"/>
      <c r="AG117" s="348"/>
      <c r="AH117" s="348"/>
      <c r="AI117" s="348"/>
      <c r="AJ117" s="348"/>
      <c r="AK117" s="348"/>
      <c r="AL117" s="348"/>
      <c r="AM117" s="348"/>
      <c r="AN117" s="348"/>
      <c r="AO117" s="348"/>
      <c r="AP117" s="348"/>
      <c r="AQ117" s="348"/>
      <c r="AR117" s="348"/>
      <c r="AS117" s="348"/>
      <c r="AT117" s="348"/>
      <c r="AU117" s="23"/>
      <c r="AV117" s="20"/>
    </row>
    <row r="118" spans="1:48" s="8" customFormat="1" ht="21" customHeight="1" x14ac:dyDescent="0.15">
      <c r="A118" s="345"/>
      <c r="B118" s="346" t="s">
        <v>118</v>
      </c>
      <c r="C118" s="346"/>
      <c r="D118" s="336" t="s">
        <v>119</v>
      </c>
      <c r="E118" s="336"/>
      <c r="F118" s="336"/>
      <c r="G118" s="336"/>
      <c r="H118" s="336"/>
      <c r="I118" s="336"/>
      <c r="J118" s="336"/>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6"/>
      <c r="AP118" s="336"/>
      <c r="AQ118" s="336"/>
      <c r="AR118" s="336"/>
      <c r="AS118" s="336"/>
      <c r="AT118" s="336"/>
      <c r="AU118" s="23"/>
      <c r="AV118" s="20"/>
    </row>
    <row r="119" spans="1:48" s="8" customFormat="1" ht="21" customHeight="1" x14ac:dyDescent="0.15">
      <c r="A119" s="345"/>
      <c r="B119" s="349"/>
      <c r="C119" s="349"/>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336"/>
      <c r="AJ119" s="336"/>
      <c r="AK119" s="336"/>
      <c r="AL119" s="336"/>
      <c r="AM119" s="336"/>
      <c r="AN119" s="336"/>
      <c r="AO119" s="336"/>
      <c r="AP119" s="336"/>
      <c r="AQ119" s="336"/>
      <c r="AR119" s="336"/>
      <c r="AS119" s="336"/>
      <c r="AT119" s="336"/>
      <c r="AU119" s="23"/>
      <c r="AV119" s="20"/>
    </row>
    <row r="120" spans="1:48" s="8" customFormat="1" ht="21" customHeight="1" x14ac:dyDescent="0.15">
      <c r="A120" s="343" t="s">
        <v>120</v>
      </c>
      <c r="B120" s="336" t="s">
        <v>121</v>
      </c>
      <c r="C120" s="336"/>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36"/>
      <c r="AE120" s="336"/>
      <c r="AF120" s="336"/>
      <c r="AG120" s="336"/>
      <c r="AH120" s="336"/>
      <c r="AI120" s="336"/>
      <c r="AJ120" s="336"/>
      <c r="AK120" s="336"/>
      <c r="AL120" s="336"/>
      <c r="AM120" s="336"/>
      <c r="AN120" s="336"/>
      <c r="AO120" s="336"/>
      <c r="AP120" s="336"/>
      <c r="AQ120" s="336"/>
      <c r="AR120" s="336"/>
      <c r="AS120" s="336"/>
      <c r="AT120" s="336"/>
      <c r="AU120" s="24"/>
      <c r="AV120" s="20"/>
    </row>
    <row r="121" spans="1:48" s="8" customFormat="1" ht="21" customHeight="1" x14ac:dyDescent="0.15">
      <c r="A121" s="344"/>
      <c r="B121" s="336"/>
      <c r="C121" s="336"/>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6"/>
      <c r="AP121" s="336"/>
      <c r="AQ121" s="336"/>
      <c r="AR121" s="336"/>
      <c r="AS121" s="336"/>
      <c r="AT121" s="336"/>
      <c r="AU121" s="24"/>
      <c r="AV121" s="20"/>
    </row>
    <row r="122" spans="1:48" s="25" customFormat="1" ht="21" customHeight="1" x14ac:dyDescent="0.15">
      <c r="A122" s="344"/>
      <c r="B122" s="336"/>
      <c r="C122" s="336"/>
      <c r="D122" s="336"/>
      <c r="E122" s="336"/>
      <c r="F122" s="336"/>
      <c r="G122" s="336"/>
      <c r="H122" s="336"/>
      <c r="I122" s="336"/>
      <c r="J122" s="336"/>
      <c r="K122" s="336"/>
      <c r="L122" s="336"/>
      <c r="M122" s="336"/>
      <c r="N122" s="336"/>
      <c r="O122" s="336"/>
      <c r="P122" s="336"/>
      <c r="Q122" s="336"/>
      <c r="R122" s="336"/>
      <c r="S122" s="336"/>
      <c r="T122" s="336"/>
      <c r="U122" s="336"/>
      <c r="V122" s="336"/>
      <c r="W122" s="336"/>
      <c r="X122" s="336"/>
      <c r="Y122" s="336"/>
      <c r="Z122" s="336"/>
      <c r="AA122" s="336"/>
      <c r="AB122" s="336"/>
      <c r="AC122" s="336"/>
      <c r="AD122" s="336"/>
      <c r="AE122" s="336"/>
      <c r="AF122" s="336"/>
      <c r="AG122" s="336"/>
      <c r="AH122" s="336"/>
      <c r="AI122" s="336"/>
      <c r="AJ122" s="336"/>
      <c r="AK122" s="336"/>
      <c r="AL122" s="336"/>
      <c r="AM122" s="336"/>
      <c r="AN122" s="336"/>
      <c r="AO122" s="336"/>
      <c r="AP122" s="336"/>
      <c r="AQ122" s="336"/>
      <c r="AR122" s="336"/>
      <c r="AS122" s="336"/>
      <c r="AT122" s="336"/>
      <c r="AU122" s="23"/>
      <c r="AV122" s="23"/>
    </row>
    <row r="123" spans="1:48" s="8" customFormat="1" ht="21" customHeight="1" x14ac:dyDescent="0.15">
      <c r="A123" s="344"/>
      <c r="B123" s="336"/>
      <c r="C123" s="336"/>
      <c r="D123" s="336"/>
      <c r="E123" s="336"/>
      <c r="F123" s="336"/>
      <c r="G123" s="336"/>
      <c r="H123" s="336"/>
      <c r="I123" s="336"/>
      <c r="J123" s="336"/>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6"/>
      <c r="AP123" s="336"/>
      <c r="AQ123" s="336"/>
      <c r="AR123" s="336"/>
      <c r="AS123" s="336"/>
      <c r="AT123" s="336"/>
      <c r="AU123" s="23"/>
      <c r="AV123" s="23"/>
    </row>
    <row r="124" spans="1:48" s="8" customFormat="1" ht="21" customHeight="1" x14ac:dyDescent="0.15">
      <c r="A124" s="343" t="s">
        <v>122</v>
      </c>
      <c r="B124" s="336" t="s">
        <v>123</v>
      </c>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23"/>
      <c r="AV124" s="20"/>
    </row>
    <row r="125" spans="1:48" s="8" customFormat="1" ht="21" customHeight="1" x14ac:dyDescent="0.15">
      <c r="A125" s="344"/>
      <c r="B125" s="336"/>
      <c r="C125" s="336"/>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c r="AA125" s="336"/>
      <c r="AB125" s="336"/>
      <c r="AC125" s="336"/>
      <c r="AD125" s="336"/>
      <c r="AE125" s="336"/>
      <c r="AF125" s="336"/>
      <c r="AG125" s="336"/>
      <c r="AH125" s="336"/>
      <c r="AI125" s="336"/>
      <c r="AJ125" s="336"/>
      <c r="AK125" s="336"/>
      <c r="AL125" s="336"/>
      <c r="AM125" s="336"/>
      <c r="AN125" s="336"/>
      <c r="AO125" s="336"/>
      <c r="AP125" s="336"/>
      <c r="AQ125" s="336"/>
      <c r="AR125" s="336"/>
      <c r="AS125" s="336"/>
      <c r="AT125" s="336"/>
      <c r="AU125" s="23"/>
      <c r="AV125" s="20"/>
    </row>
    <row r="126" spans="1:48" s="8" customFormat="1" ht="21" customHeight="1" x14ac:dyDescent="0.15">
      <c r="A126" s="343" t="s">
        <v>124</v>
      </c>
      <c r="B126" s="336" t="s">
        <v>125</v>
      </c>
      <c r="C126" s="336"/>
      <c r="D126" s="336"/>
      <c r="E126" s="336"/>
      <c r="F126" s="336"/>
      <c r="G126" s="336"/>
      <c r="H126" s="336"/>
      <c r="I126" s="336"/>
      <c r="J126" s="336"/>
      <c r="K126" s="336"/>
      <c r="L126" s="336"/>
      <c r="M126" s="336"/>
      <c r="N126" s="336"/>
      <c r="O126" s="336"/>
      <c r="P126" s="336"/>
      <c r="Q126" s="336"/>
      <c r="R126" s="336"/>
      <c r="S126" s="336"/>
      <c r="T126" s="336"/>
      <c r="U126" s="336"/>
      <c r="V126" s="336"/>
      <c r="W126" s="336"/>
      <c r="X126" s="336"/>
      <c r="Y126" s="336"/>
      <c r="Z126" s="336"/>
      <c r="AA126" s="336"/>
      <c r="AB126" s="336"/>
      <c r="AC126" s="336"/>
      <c r="AD126" s="336"/>
      <c r="AE126" s="336"/>
      <c r="AF126" s="336"/>
      <c r="AG126" s="336"/>
      <c r="AH126" s="336"/>
      <c r="AI126" s="336"/>
      <c r="AJ126" s="336"/>
      <c r="AK126" s="336"/>
      <c r="AL126" s="336"/>
      <c r="AM126" s="336"/>
      <c r="AN126" s="336"/>
      <c r="AO126" s="336"/>
      <c r="AP126" s="336"/>
      <c r="AQ126" s="336"/>
      <c r="AR126" s="336"/>
      <c r="AS126" s="336"/>
      <c r="AT126" s="336"/>
      <c r="AU126" s="23"/>
      <c r="AV126" s="20"/>
    </row>
    <row r="127" spans="1:48" s="8" customFormat="1" ht="21" customHeight="1" x14ac:dyDescent="0.15">
      <c r="A127" s="343"/>
      <c r="B127" s="336"/>
      <c r="C127" s="336"/>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c r="AB127" s="336"/>
      <c r="AC127" s="336"/>
      <c r="AD127" s="336"/>
      <c r="AE127" s="336"/>
      <c r="AF127" s="336"/>
      <c r="AG127" s="336"/>
      <c r="AH127" s="336"/>
      <c r="AI127" s="336"/>
      <c r="AJ127" s="336"/>
      <c r="AK127" s="336"/>
      <c r="AL127" s="336"/>
      <c r="AM127" s="336"/>
      <c r="AN127" s="336"/>
      <c r="AO127" s="336"/>
      <c r="AP127" s="336"/>
      <c r="AQ127" s="336"/>
      <c r="AR127" s="336"/>
      <c r="AS127" s="336"/>
      <c r="AT127" s="336"/>
      <c r="AU127" s="23"/>
      <c r="AV127" s="20"/>
    </row>
    <row r="128" spans="1:48" s="8" customFormat="1" ht="21" customHeight="1" x14ac:dyDescent="0.15">
      <c r="A128" s="343" t="s">
        <v>126</v>
      </c>
      <c r="B128" s="336" t="s">
        <v>127</v>
      </c>
      <c r="C128" s="336"/>
      <c r="D128" s="336"/>
      <c r="E128" s="336"/>
      <c r="F128" s="336"/>
      <c r="G128" s="336"/>
      <c r="H128" s="336"/>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6"/>
      <c r="AG128" s="336"/>
      <c r="AH128" s="336"/>
      <c r="AI128" s="336"/>
      <c r="AJ128" s="336"/>
      <c r="AK128" s="336"/>
      <c r="AL128" s="336"/>
      <c r="AM128" s="336"/>
      <c r="AN128" s="336"/>
      <c r="AO128" s="336"/>
      <c r="AP128" s="336"/>
      <c r="AQ128" s="336"/>
      <c r="AR128" s="336"/>
      <c r="AS128" s="336"/>
      <c r="AT128" s="336"/>
      <c r="AU128" s="23"/>
      <c r="AV128" s="20"/>
    </row>
    <row r="129" spans="1:48" s="8" customFormat="1" ht="21" customHeight="1" x14ac:dyDescent="0.15">
      <c r="A129" s="343" t="s">
        <v>128</v>
      </c>
      <c r="B129" s="336" t="s">
        <v>129</v>
      </c>
      <c r="C129" s="336"/>
      <c r="D129" s="336"/>
      <c r="E129" s="336"/>
      <c r="F129" s="336"/>
      <c r="G129" s="336"/>
      <c r="H129" s="336"/>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23"/>
      <c r="AV129" s="20"/>
    </row>
    <row r="130" spans="1:48" s="8" customFormat="1" ht="21" customHeight="1" x14ac:dyDescent="0.15">
      <c r="A130" s="343"/>
      <c r="B130" s="336"/>
      <c r="C130" s="336"/>
      <c r="D130" s="336"/>
      <c r="E130" s="336"/>
      <c r="F130" s="336"/>
      <c r="G130" s="336"/>
      <c r="H130" s="336"/>
      <c r="I130" s="336"/>
      <c r="J130" s="336"/>
      <c r="K130" s="336"/>
      <c r="L130" s="336"/>
      <c r="M130" s="336"/>
      <c r="N130" s="336"/>
      <c r="O130" s="336"/>
      <c r="P130" s="336"/>
      <c r="Q130" s="336"/>
      <c r="R130" s="336"/>
      <c r="S130" s="336"/>
      <c r="T130" s="336"/>
      <c r="U130" s="336"/>
      <c r="V130" s="336"/>
      <c r="W130" s="336"/>
      <c r="X130" s="336"/>
      <c r="Y130" s="336"/>
      <c r="Z130" s="336"/>
      <c r="AA130" s="336"/>
      <c r="AB130" s="336"/>
      <c r="AC130" s="336"/>
      <c r="AD130" s="336"/>
      <c r="AE130" s="336"/>
      <c r="AF130" s="336"/>
      <c r="AG130" s="336"/>
      <c r="AH130" s="336"/>
      <c r="AI130" s="336"/>
      <c r="AJ130" s="336"/>
      <c r="AK130" s="336"/>
      <c r="AL130" s="336"/>
      <c r="AM130" s="336"/>
      <c r="AN130" s="336"/>
      <c r="AO130" s="336"/>
      <c r="AP130" s="336"/>
      <c r="AQ130" s="336"/>
      <c r="AR130" s="336"/>
      <c r="AS130" s="336"/>
      <c r="AT130" s="336"/>
      <c r="AU130" s="23"/>
      <c r="AV130" s="20"/>
    </row>
    <row r="131" spans="1:48" s="8" customFormat="1" ht="21" customHeight="1" x14ac:dyDescent="0.15">
      <c r="A131" s="343"/>
      <c r="B131" s="336"/>
      <c r="C131" s="336"/>
      <c r="D131" s="336"/>
      <c r="E131" s="336"/>
      <c r="F131" s="336"/>
      <c r="G131" s="336"/>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c r="AK131" s="336"/>
      <c r="AL131" s="336"/>
      <c r="AM131" s="336"/>
      <c r="AN131" s="336"/>
      <c r="AO131" s="336"/>
      <c r="AP131" s="336"/>
      <c r="AQ131" s="336"/>
      <c r="AR131" s="336"/>
      <c r="AS131" s="336"/>
      <c r="AT131" s="336"/>
      <c r="AU131" s="23"/>
      <c r="AV131" s="20"/>
    </row>
    <row r="132" spans="1:48" s="8" customFormat="1" ht="21" customHeight="1" x14ac:dyDescent="0.15">
      <c r="A132" s="343"/>
      <c r="B132" s="336"/>
      <c r="C132" s="336"/>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336"/>
      <c r="AM132" s="336"/>
      <c r="AN132" s="336"/>
      <c r="AO132" s="336"/>
      <c r="AP132" s="336"/>
      <c r="AQ132" s="336"/>
      <c r="AR132" s="336"/>
      <c r="AS132" s="336"/>
      <c r="AT132" s="336"/>
      <c r="AU132" s="23"/>
      <c r="AV132" s="20"/>
    </row>
    <row r="133" spans="1:48" s="8" customFormat="1" ht="21" customHeight="1" x14ac:dyDescent="0.15">
      <c r="A133" s="343"/>
      <c r="B133" s="336"/>
      <c r="C133" s="336"/>
      <c r="D133" s="336"/>
      <c r="E133" s="336"/>
      <c r="F133" s="336"/>
      <c r="G133" s="336"/>
      <c r="H133" s="336"/>
      <c r="I133" s="336"/>
      <c r="J133" s="336"/>
      <c r="K133" s="336"/>
      <c r="L133" s="336"/>
      <c r="M133" s="336"/>
      <c r="N133" s="336"/>
      <c r="O133" s="336"/>
      <c r="P133" s="336"/>
      <c r="Q133" s="336"/>
      <c r="R133" s="336"/>
      <c r="S133" s="336"/>
      <c r="T133" s="336"/>
      <c r="U133" s="336"/>
      <c r="V133" s="336"/>
      <c r="W133" s="336"/>
      <c r="X133" s="336"/>
      <c r="Y133" s="336"/>
      <c r="Z133" s="336"/>
      <c r="AA133" s="336"/>
      <c r="AB133" s="336"/>
      <c r="AC133" s="336"/>
      <c r="AD133" s="336"/>
      <c r="AE133" s="336"/>
      <c r="AF133" s="336"/>
      <c r="AG133" s="336"/>
      <c r="AH133" s="336"/>
      <c r="AI133" s="336"/>
      <c r="AJ133" s="336"/>
      <c r="AK133" s="336"/>
      <c r="AL133" s="336"/>
      <c r="AM133" s="336"/>
      <c r="AN133" s="336"/>
      <c r="AO133" s="336"/>
      <c r="AP133" s="336"/>
      <c r="AQ133" s="336"/>
      <c r="AR133" s="336"/>
      <c r="AS133" s="336"/>
      <c r="AT133" s="336"/>
      <c r="AU133" s="23"/>
      <c r="AV133" s="20"/>
    </row>
    <row r="134" spans="1:48" s="8" customFormat="1" ht="21" customHeight="1" x14ac:dyDescent="0.15">
      <c r="A134" s="350" t="s">
        <v>130</v>
      </c>
      <c r="B134" s="349"/>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49"/>
      <c r="AM134" s="349"/>
      <c r="AN134" s="349"/>
      <c r="AO134" s="349"/>
      <c r="AP134" s="349"/>
      <c r="AQ134" s="349"/>
      <c r="AR134" s="349"/>
      <c r="AS134" s="349"/>
      <c r="AT134" s="349"/>
      <c r="AU134" s="23"/>
      <c r="AV134" s="20"/>
    </row>
    <row r="135" spans="1:48" s="8" customFormat="1" ht="21" customHeight="1" x14ac:dyDescent="0.15">
      <c r="A135" s="350"/>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23"/>
      <c r="AV135" s="20"/>
    </row>
    <row r="136" spans="1:48" s="8" customFormat="1" ht="21" customHeight="1" x14ac:dyDescent="0.15">
      <c r="A136" s="345" t="s">
        <v>5</v>
      </c>
      <c r="B136" s="336" t="s">
        <v>131</v>
      </c>
      <c r="C136" s="336"/>
      <c r="D136" s="336"/>
      <c r="E136" s="336"/>
      <c r="F136" s="336"/>
      <c r="G136" s="336"/>
      <c r="H136" s="336"/>
      <c r="I136" s="336"/>
      <c r="J136" s="336"/>
      <c r="K136" s="336"/>
      <c r="L136" s="336"/>
      <c r="M136" s="336"/>
      <c r="N136" s="336"/>
      <c r="O136" s="336"/>
      <c r="P136" s="336"/>
      <c r="Q136" s="336"/>
      <c r="R136" s="336"/>
      <c r="S136" s="336"/>
      <c r="T136" s="336"/>
      <c r="U136" s="336"/>
      <c r="V136" s="336"/>
      <c r="W136" s="336"/>
      <c r="X136" s="336"/>
      <c r="Y136" s="336"/>
      <c r="Z136" s="336"/>
      <c r="AA136" s="336"/>
      <c r="AB136" s="336"/>
      <c r="AC136" s="336"/>
      <c r="AD136" s="336"/>
      <c r="AE136" s="336"/>
      <c r="AF136" s="336"/>
      <c r="AG136" s="336"/>
      <c r="AH136" s="336"/>
      <c r="AI136" s="336"/>
      <c r="AJ136" s="336"/>
      <c r="AK136" s="336"/>
      <c r="AL136" s="336"/>
      <c r="AM136" s="336"/>
      <c r="AN136" s="336"/>
      <c r="AO136" s="336"/>
      <c r="AP136" s="336"/>
      <c r="AQ136" s="336"/>
      <c r="AR136" s="336"/>
      <c r="AS136" s="336"/>
      <c r="AT136" s="336"/>
      <c r="AU136" s="23"/>
      <c r="AV136" s="20"/>
    </row>
    <row r="137" spans="1:48" s="8" customFormat="1" ht="21" customHeight="1" x14ac:dyDescent="0.15">
      <c r="A137" s="345"/>
      <c r="B137" s="336"/>
      <c r="C137" s="336"/>
      <c r="D137" s="336"/>
      <c r="E137" s="336"/>
      <c r="F137" s="336"/>
      <c r="G137" s="336"/>
      <c r="H137" s="336"/>
      <c r="I137" s="336"/>
      <c r="J137" s="336"/>
      <c r="K137" s="336"/>
      <c r="L137" s="336"/>
      <c r="M137" s="336"/>
      <c r="N137" s="336"/>
      <c r="O137" s="336"/>
      <c r="P137" s="336"/>
      <c r="Q137" s="336"/>
      <c r="R137" s="336"/>
      <c r="S137" s="336"/>
      <c r="T137" s="336"/>
      <c r="U137" s="336"/>
      <c r="V137" s="336"/>
      <c r="W137" s="336"/>
      <c r="X137" s="336"/>
      <c r="Y137" s="336"/>
      <c r="Z137" s="336"/>
      <c r="AA137" s="336"/>
      <c r="AB137" s="336"/>
      <c r="AC137" s="336"/>
      <c r="AD137" s="336"/>
      <c r="AE137" s="336"/>
      <c r="AF137" s="336"/>
      <c r="AG137" s="336"/>
      <c r="AH137" s="336"/>
      <c r="AI137" s="336"/>
      <c r="AJ137" s="336"/>
      <c r="AK137" s="336"/>
      <c r="AL137" s="336"/>
      <c r="AM137" s="336"/>
      <c r="AN137" s="336"/>
      <c r="AO137" s="336"/>
      <c r="AP137" s="336"/>
      <c r="AQ137" s="336"/>
      <c r="AR137" s="336"/>
      <c r="AS137" s="336"/>
      <c r="AT137" s="336"/>
      <c r="AU137" s="23"/>
      <c r="AV137" s="20"/>
    </row>
    <row r="138" spans="1:48" s="8" customFormat="1" ht="21" customHeight="1" x14ac:dyDescent="0.15">
      <c r="A138" s="345" t="s">
        <v>7</v>
      </c>
      <c r="B138" s="336" t="s">
        <v>132</v>
      </c>
      <c r="C138" s="336"/>
      <c r="D138" s="336"/>
      <c r="E138" s="336"/>
      <c r="F138" s="336"/>
      <c r="G138" s="336"/>
      <c r="H138" s="336"/>
      <c r="I138" s="336"/>
      <c r="J138" s="336"/>
      <c r="K138" s="336"/>
      <c r="L138" s="336"/>
      <c r="M138" s="336"/>
      <c r="N138" s="336"/>
      <c r="O138" s="336"/>
      <c r="P138" s="336"/>
      <c r="Q138" s="336"/>
      <c r="R138" s="336"/>
      <c r="S138" s="336"/>
      <c r="T138" s="336"/>
      <c r="U138" s="336"/>
      <c r="V138" s="336"/>
      <c r="W138" s="336"/>
      <c r="X138" s="336"/>
      <c r="Y138" s="336"/>
      <c r="Z138" s="336"/>
      <c r="AA138" s="336"/>
      <c r="AB138" s="336"/>
      <c r="AC138" s="336"/>
      <c r="AD138" s="336"/>
      <c r="AE138" s="336"/>
      <c r="AF138" s="336"/>
      <c r="AG138" s="336"/>
      <c r="AH138" s="336"/>
      <c r="AI138" s="336"/>
      <c r="AJ138" s="336"/>
      <c r="AK138" s="336"/>
      <c r="AL138" s="336"/>
      <c r="AM138" s="336"/>
      <c r="AN138" s="336"/>
      <c r="AO138" s="336"/>
      <c r="AP138" s="336"/>
      <c r="AQ138" s="336"/>
      <c r="AR138" s="336"/>
      <c r="AS138" s="336"/>
      <c r="AT138" s="336"/>
      <c r="AU138" s="20"/>
      <c r="AV138" s="20"/>
    </row>
    <row r="139" spans="1:48" s="8" customFormat="1" ht="21" customHeight="1" x14ac:dyDescent="0.15">
      <c r="A139" s="345" t="s">
        <v>9</v>
      </c>
      <c r="B139" s="336" t="s">
        <v>133</v>
      </c>
      <c r="C139" s="336"/>
      <c r="D139" s="336"/>
      <c r="E139" s="336"/>
      <c r="F139" s="336"/>
      <c r="G139" s="336"/>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336"/>
      <c r="AL139" s="336"/>
      <c r="AM139" s="336"/>
      <c r="AN139" s="336"/>
      <c r="AO139" s="336"/>
      <c r="AP139" s="336"/>
      <c r="AQ139" s="336"/>
      <c r="AR139" s="336"/>
      <c r="AS139" s="336"/>
      <c r="AT139" s="336"/>
      <c r="AU139" s="20"/>
      <c r="AV139" s="2"/>
    </row>
    <row r="140" spans="1:48" s="8" customFormat="1" ht="21" customHeight="1" x14ac:dyDescent="0.15">
      <c r="A140" s="345" t="s">
        <v>120</v>
      </c>
      <c r="B140" s="348" t="s">
        <v>134</v>
      </c>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c r="AJ140" s="348"/>
      <c r="AK140" s="348"/>
      <c r="AL140" s="348"/>
      <c r="AM140" s="348"/>
      <c r="AN140" s="348"/>
      <c r="AO140" s="348"/>
      <c r="AP140" s="348"/>
      <c r="AQ140" s="348"/>
      <c r="AR140" s="348"/>
      <c r="AS140" s="348"/>
      <c r="AT140" s="348"/>
      <c r="AU140" s="23"/>
      <c r="AV140" s="20"/>
    </row>
    <row r="141" spans="1:48" s="8" customFormat="1" ht="21" customHeight="1" x14ac:dyDescent="0.15">
      <c r="A141" s="73"/>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23"/>
      <c r="AV141" s="20"/>
    </row>
    <row r="142" spans="1:48" ht="21" customHeight="1" x14ac:dyDescent="0.15"/>
    <row r="143" spans="1:48" ht="21" customHeight="1" x14ac:dyDescent="0.15"/>
    <row r="144" spans="1:48" ht="21" customHeight="1" x14ac:dyDescent="0.15"/>
    <row r="145" spans="1:46" ht="21" customHeight="1" x14ac:dyDescent="0.15">
      <c r="A145" s="4"/>
      <c r="B145" s="2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row>
    <row r="146" spans="1:46" ht="21" customHeight="1" x14ac:dyDescent="0.15"/>
    <row r="147" spans="1:46" ht="21" customHeight="1" x14ac:dyDescent="0.15"/>
    <row r="148" spans="1:46" ht="21" customHeight="1" x14ac:dyDescent="0.15"/>
    <row r="149" spans="1:46" ht="21" customHeight="1" x14ac:dyDescent="0.15"/>
    <row r="150" spans="1:46" ht="21" customHeight="1" x14ac:dyDescent="0.15">
      <c r="B150" s="2" t="s">
        <v>135</v>
      </c>
    </row>
    <row r="151" spans="1:46" ht="21" customHeight="1" x14ac:dyDescent="0.15"/>
    <row r="152" spans="1:46" ht="21" customHeight="1" x14ac:dyDescent="0.15"/>
    <row r="153" spans="1:46" ht="21" customHeight="1" x14ac:dyDescent="0.15"/>
    <row r="154" spans="1:46" ht="21" customHeight="1" x14ac:dyDescent="0.15"/>
    <row r="155" spans="1:46" ht="21" customHeight="1" x14ac:dyDescent="0.15"/>
    <row r="156" spans="1:46" ht="21" customHeight="1" x14ac:dyDescent="0.15"/>
    <row r="157" spans="1:46" ht="21" customHeight="1" x14ac:dyDescent="0.15"/>
    <row r="158" spans="1:46" ht="21" customHeight="1" x14ac:dyDescent="0.15"/>
    <row r="159" spans="1:46" ht="21" customHeight="1" x14ac:dyDescent="0.15"/>
    <row r="160" spans="1:46"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sheetData>
  <sheetProtection algorithmName="SHA-512" hashValue="J/1Al3GioXNUlH3YODSkmOdZIoOkmqqNpfErIMuIKpWaygEY8cwlUpGWYOp3wUjxp/Ut8r9FbgAKjTVPWSTqYQ==" saltValue="YhmBa9C55/DQRcVqrkQcKQ==" spinCount="100000" sheet="1" scenarios="1" selectLockedCells="1"/>
  <mergeCells count="173">
    <mergeCell ref="G89:M89"/>
    <mergeCell ref="N89:T89"/>
    <mergeCell ref="T45:Y45"/>
    <mergeCell ref="Z82:AE83"/>
    <mergeCell ref="A89:F89"/>
    <mergeCell ref="U88:AA88"/>
    <mergeCell ref="H83:M83"/>
    <mergeCell ref="B120:AT123"/>
    <mergeCell ref="AF76:AK76"/>
    <mergeCell ref="A77:G79"/>
    <mergeCell ref="H77:M77"/>
    <mergeCell ref="N77:S77"/>
    <mergeCell ref="T77:Y79"/>
    <mergeCell ref="Z77:AK78"/>
    <mergeCell ref="H78:M78"/>
    <mergeCell ref="N78:S78"/>
    <mergeCell ref="H79:M79"/>
    <mergeCell ref="N79:S79"/>
    <mergeCell ref="Z79:AK79"/>
    <mergeCell ref="A80:G81"/>
    <mergeCell ref="H80:M80"/>
    <mergeCell ref="N80:Y80"/>
    <mergeCell ref="Z80:AK81"/>
    <mergeCell ref="H81:M81"/>
    <mergeCell ref="AB50:AG50"/>
    <mergeCell ref="D57:J57"/>
    <mergeCell ref="L57:R57"/>
    <mergeCell ref="T57:Y57"/>
    <mergeCell ref="AB57:AG57"/>
    <mergeCell ref="D58:I58"/>
    <mergeCell ref="L58:Q58"/>
    <mergeCell ref="T64:Y64"/>
    <mergeCell ref="AB46:AG46"/>
    <mergeCell ref="D53:J53"/>
    <mergeCell ref="L53:R53"/>
    <mergeCell ref="T53:Y53"/>
    <mergeCell ref="AB53:AG53"/>
    <mergeCell ref="D54:I54"/>
    <mergeCell ref="L54:Q54"/>
    <mergeCell ref="T54:Y54"/>
    <mergeCell ref="AB54:AG54"/>
    <mergeCell ref="D49:J49"/>
    <mergeCell ref="L49:R49"/>
    <mergeCell ref="T49:Y49"/>
    <mergeCell ref="D50:I50"/>
    <mergeCell ref="AF82:AK83"/>
    <mergeCell ref="A86:F87"/>
    <mergeCell ref="G86:M87"/>
    <mergeCell ref="N86:T87"/>
    <mergeCell ref="U86:AA87"/>
    <mergeCell ref="A88:F88"/>
    <mergeCell ref="G88:M88"/>
    <mergeCell ref="N88:T88"/>
    <mergeCell ref="AB62:AG62"/>
    <mergeCell ref="D63:I63"/>
    <mergeCell ref="L63:Q63"/>
    <mergeCell ref="T63:Y63"/>
    <mergeCell ref="AB63:AG63"/>
    <mergeCell ref="N82:S83"/>
    <mergeCell ref="T82:Y83"/>
    <mergeCell ref="N81:Y81"/>
    <mergeCell ref="A82:G83"/>
    <mergeCell ref="H82:M82"/>
    <mergeCell ref="AO1:AT1"/>
    <mergeCell ref="AL3:AM3"/>
    <mergeCell ref="AN3:AO3"/>
    <mergeCell ref="AP3:AQ3"/>
    <mergeCell ref="AR3:AS3"/>
    <mergeCell ref="A5:AT5"/>
    <mergeCell ref="E30:K30"/>
    <mergeCell ref="AX27:AZ27"/>
    <mergeCell ref="M35:R35"/>
    <mergeCell ref="E12:J12"/>
    <mergeCell ref="M11:R11"/>
    <mergeCell ref="B7:I7"/>
    <mergeCell ref="J7:W7"/>
    <mergeCell ref="Y7:AD7"/>
    <mergeCell ref="AE7:AT7"/>
    <mergeCell ref="AC11:AH11"/>
    <mergeCell ref="AC12:AH12"/>
    <mergeCell ref="AK11:AP11"/>
    <mergeCell ref="AK12:AP12"/>
    <mergeCell ref="F20:K20"/>
    <mergeCell ref="N20:S20"/>
    <mergeCell ref="V20:AA20"/>
    <mergeCell ref="F21:K21"/>
    <mergeCell ref="A11:A26"/>
    <mergeCell ref="AX41:AZ41"/>
    <mergeCell ref="AL40:AM40"/>
    <mergeCell ref="AN40:AO40"/>
    <mergeCell ref="AP40:AQ40"/>
    <mergeCell ref="AR40:AS40"/>
    <mergeCell ref="E31:J31"/>
    <mergeCell ref="M31:R31"/>
    <mergeCell ref="U31:Z31"/>
    <mergeCell ref="E35:J35"/>
    <mergeCell ref="E36:J36"/>
    <mergeCell ref="M36:R36"/>
    <mergeCell ref="U36:Z36"/>
    <mergeCell ref="U35:AA35"/>
    <mergeCell ref="U37:Z37"/>
    <mergeCell ref="AX66:AZ66"/>
    <mergeCell ref="AX96:AZ96"/>
    <mergeCell ref="U89:AA89"/>
    <mergeCell ref="A74:G76"/>
    <mergeCell ref="H74:M76"/>
    <mergeCell ref="N74:AK74"/>
    <mergeCell ref="N75:Y75"/>
    <mergeCell ref="Z75:AK75"/>
    <mergeCell ref="N76:S76"/>
    <mergeCell ref="T76:Y76"/>
    <mergeCell ref="Z76:AE76"/>
    <mergeCell ref="AL68:AR69"/>
    <mergeCell ref="AS68:AS69"/>
    <mergeCell ref="AL70:AR70"/>
    <mergeCell ref="L66:M66"/>
    <mergeCell ref="AL67:AS67"/>
    <mergeCell ref="A42:A71"/>
    <mergeCell ref="L50:Q50"/>
    <mergeCell ref="T50:Y50"/>
    <mergeCell ref="D45:J45"/>
    <mergeCell ref="D46:I46"/>
    <mergeCell ref="L46:Q46"/>
    <mergeCell ref="L45:R45"/>
    <mergeCell ref="T46:Y46"/>
    <mergeCell ref="AX97:AZ97"/>
    <mergeCell ref="D116:AT116"/>
    <mergeCell ref="B129:AT133"/>
    <mergeCell ref="B136:AT137"/>
    <mergeCell ref="B138:AT138"/>
    <mergeCell ref="B139:AT139"/>
    <mergeCell ref="B140:AT140"/>
    <mergeCell ref="A90:AQ95"/>
    <mergeCell ref="A96:AT96"/>
    <mergeCell ref="B101:AT102"/>
    <mergeCell ref="B105:AT105"/>
    <mergeCell ref="B108:AT108"/>
    <mergeCell ref="B109:AT109"/>
    <mergeCell ref="B124:AT125"/>
    <mergeCell ref="B126:AT127"/>
    <mergeCell ref="B128:AT128"/>
    <mergeCell ref="B110:AT113"/>
    <mergeCell ref="B114:C114"/>
    <mergeCell ref="D114:AT115"/>
    <mergeCell ref="B116:C116"/>
    <mergeCell ref="B117:C117"/>
    <mergeCell ref="D117:AT117"/>
    <mergeCell ref="B118:C118"/>
    <mergeCell ref="D118:AT119"/>
    <mergeCell ref="B103:AT104"/>
    <mergeCell ref="M30:R30"/>
    <mergeCell ref="U30:AA30"/>
    <mergeCell ref="N21:S21"/>
    <mergeCell ref="N16:S16"/>
    <mergeCell ref="V16:AA16"/>
    <mergeCell ref="F17:K17"/>
    <mergeCell ref="N17:S17"/>
    <mergeCell ref="M12:R12"/>
    <mergeCell ref="U12:Z12"/>
    <mergeCell ref="U25:Z25"/>
    <mergeCell ref="M26:R26"/>
    <mergeCell ref="U26:Z26"/>
    <mergeCell ref="E25:J25"/>
    <mergeCell ref="E26:J26"/>
    <mergeCell ref="M25:R25"/>
    <mergeCell ref="V21:AA21"/>
    <mergeCell ref="V17:AA17"/>
    <mergeCell ref="AL49:AQ49"/>
    <mergeCell ref="AL50:AQ50"/>
    <mergeCell ref="T58:Y58"/>
    <mergeCell ref="AB58:AG58"/>
    <mergeCell ref="D62:J62"/>
    <mergeCell ref="L62:R62"/>
  </mergeCells>
  <phoneticPr fontId="4"/>
  <conditionalFormatting sqref="AB46:AG46">
    <cfRule type="expression" dxfId="1" priority="2">
      <formula>AB46="(6)②を入力してください"</formula>
    </cfRule>
  </conditionalFormatting>
  <conditionalFormatting sqref="AB50:AG50">
    <cfRule type="expression" dxfId="0" priority="1">
      <formula>AB50="(6)②を入力してください"</formula>
    </cfRule>
  </conditionalFormatting>
  <dataValidations count="6">
    <dataValidation type="list" allowBlank="1" showInputMessage="1" showErrorMessage="1" sqref="WQW983048:WQX983049 WHA983048:WHB983049 VXE983048:VXF983049 VNI983048:VNJ983049 VDM983048:VDN983049 UTQ983048:UTR983049 UJU983048:UJV983049 TZY983048:TZZ983049 TQC983048:TQD983049 TGG983048:TGH983049 SWK983048:SWL983049 SMO983048:SMP983049 SCS983048:SCT983049 RSW983048:RSX983049 RJA983048:RJB983049 QZE983048:QZF983049 QPI983048:QPJ983049 QFM983048:QFN983049 PVQ983048:PVR983049 PLU983048:PLV983049 PBY983048:PBZ983049 OSC983048:OSD983049 OIG983048:OIH983049 NYK983048:NYL983049 NOO983048:NOP983049 NES983048:NET983049 MUW983048:MUX983049 MLA983048:MLB983049 MBE983048:MBF983049 LRI983048:LRJ983049 LHM983048:LHN983049 KXQ983048:KXR983049 KNU983048:KNV983049 KDY983048:KDZ983049 JUC983048:JUD983049 JKG983048:JKH983049 JAK983048:JAL983049 IQO983048:IQP983049 IGS983048:IGT983049 HWW983048:HWX983049 HNA983048:HNB983049 HDE983048:HDF983049 GTI983048:GTJ983049 GJM983048:GJN983049 FZQ983048:FZR983049 FPU983048:FPV983049 FFY983048:FFZ983049 EWC983048:EWD983049 EMG983048:EMH983049 ECK983048:ECL983049 DSO983048:DSP983049 DIS983048:DIT983049 CYW983048:CYX983049 CPA983048:CPB983049 CFE983048:CFF983049 BVI983048:BVJ983049 BLM983048:BLN983049 BBQ983048:BBR983049 ARU983048:ARV983049 AHY983048:AHZ983049 YC983048:YD983049 OG983048:OH983049 EK983048:EL983049 WQW917512:WQX917513 WHA917512:WHB917513 VXE917512:VXF917513 VNI917512:VNJ917513 VDM917512:VDN917513 UTQ917512:UTR917513 UJU917512:UJV917513 TZY917512:TZZ917513 TQC917512:TQD917513 TGG917512:TGH917513 SWK917512:SWL917513 SMO917512:SMP917513 SCS917512:SCT917513 RSW917512:RSX917513 RJA917512:RJB917513 QZE917512:QZF917513 QPI917512:QPJ917513 QFM917512:QFN917513 PVQ917512:PVR917513 PLU917512:PLV917513 PBY917512:PBZ917513 OSC917512:OSD917513 OIG917512:OIH917513 NYK917512:NYL917513 NOO917512:NOP917513 NES917512:NET917513 MUW917512:MUX917513 MLA917512:MLB917513 MBE917512:MBF917513 LRI917512:LRJ917513 LHM917512:LHN917513 KXQ917512:KXR917513 KNU917512:KNV917513 KDY917512:KDZ917513 JUC917512:JUD917513 JKG917512:JKH917513 JAK917512:JAL917513 IQO917512:IQP917513 IGS917512:IGT917513 HWW917512:HWX917513 HNA917512:HNB917513 HDE917512:HDF917513 GTI917512:GTJ917513 GJM917512:GJN917513 FZQ917512:FZR917513 FPU917512:FPV917513 FFY917512:FFZ917513 EWC917512:EWD917513 EMG917512:EMH917513 ECK917512:ECL917513 DSO917512:DSP917513 DIS917512:DIT917513 CYW917512:CYX917513 CPA917512:CPB917513 CFE917512:CFF917513 BVI917512:BVJ917513 BLM917512:BLN917513 BBQ917512:BBR917513 ARU917512:ARV917513 AHY917512:AHZ917513 YC917512:YD917513 OG917512:OH917513 EK917512:EL917513 WQW851976:WQX851977 WHA851976:WHB851977 VXE851976:VXF851977 VNI851976:VNJ851977 VDM851976:VDN851977 UTQ851976:UTR851977 UJU851976:UJV851977 TZY851976:TZZ851977 TQC851976:TQD851977 TGG851976:TGH851977 SWK851976:SWL851977 SMO851976:SMP851977 SCS851976:SCT851977 RSW851976:RSX851977 RJA851976:RJB851977 QZE851976:QZF851977 QPI851976:QPJ851977 QFM851976:QFN851977 PVQ851976:PVR851977 PLU851976:PLV851977 PBY851976:PBZ851977 OSC851976:OSD851977 OIG851976:OIH851977 NYK851976:NYL851977 NOO851976:NOP851977 NES851976:NET851977 MUW851976:MUX851977 MLA851976:MLB851977 MBE851976:MBF851977 LRI851976:LRJ851977 LHM851976:LHN851977 KXQ851976:KXR851977 KNU851976:KNV851977 KDY851976:KDZ851977 JUC851976:JUD851977 JKG851976:JKH851977 JAK851976:JAL851977 IQO851976:IQP851977 IGS851976:IGT851977 HWW851976:HWX851977 HNA851976:HNB851977 HDE851976:HDF851977 GTI851976:GTJ851977 GJM851976:GJN851977 FZQ851976:FZR851977 FPU851976:FPV851977 FFY851976:FFZ851977 EWC851976:EWD851977 EMG851976:EMH851977 ECK851976:ECL851977 DSO851976:DSP851977 DIS851976:DIT851977 CYW851976:CYX851977 CPA851976:CPB851977 CFE851976:CFF851977 BVI851976:BVJ851977 BLM851976:BLN851977 BBQ851976:BBR851977 ARU851976:ARV851977 AHY851976:AHZ851977 YC851976:YD851977 OG851976:OH851977 EK851976:EL851977 WQW786440:WQX786441 WHA786440:WHB786441 VXE786440:VXF786441 VNI786440:VNJ786441 VDM786440:VDN786441 UTQ786440:UTR786441 UJU786440:UJV786441 TZY786440:TZZ786441 TQC786440:TQD786441 TGG786440:TGH786441 SWK786440:SWL786441 SMO786440:SMP786441 SCS786440:SCT786441 RSW786440:RSX786441 RJA786440:RJB786441 QZE786440:QZF786441 QPI786440:QPJ786441 QFM786440:QFN786441 PVQ786440:PVR786441 PLU786440:PLV786441 PBY786440:PBZ786441 OSC786440:OSD786441 OIG786440:OIH786441 NYK786440:NYL786441 NOO786440:NOP786441 NES786440:NET786441 MUW786440:MUX786441 MLA786440:MLB786441 MBE786440:MBF786441 LRI786440:LRJ786441 LHM786440:LHN786441 KXQ786440:KXR786441 KNU786440:KNV786441 KDY786440:KDZ786441 JUC786440:JUD786441 JKG786440:JKH786441 JAK786440:JAL786441 IQO786440:IQP786441 IGS786440:IGT786441 HWW786440:HWX786441 HNA786440:HNB786441 HDE786440:HDF786441 GTI786440:GTJ786441 GJM786440:GJN786441 FZQ786440:FZR786441 FPU786440:FPV786441 FFY786440:FFZ786441 EWC786440:EWD786441 EMG786440:EMH786441 ECK786440:ECL786441 DSO786440:DSP786441 DIS786440:DIT786441 CYW786440:CYX786441 CPA786440:CPB786441 CFE786440:CFF786441 BVI786440:BVJ786441 BLM786440:BLN786441 BBQ786440:BBR786441 ARU786440:ARV786441 AHY786440:AHZ786441 YC786440:YD786441 OG786440:OH786441 EK786440:EL786441 WQW720904:WQX720905 WHA720904:WHB720905 VXE720904:VXF720905 VNI720904:VNJ720905 VDM720904:VDN720905 UTQ720904:UTR720905 UJU720904:UJV720905 TZY720904:TZZ720905 TQC720904:TQD720905 TGG720904:TGH720905 SWK720904:SWL720905 SMO720904:SMP720905 SCS720904:SCT720905 RSW720904:RSX720905 RJA720904:RJB720905 QZE720904:QZF720905 QPI720904:QPJ720905 QFM720904:QFN720905 PVQ720904:PVR720905 PLU720904:PLV720905 PBY720904:PBZ720905 OSC720904:OSD720905 OIG720904:OIH720905 NYK720904:NYL720905 NOO720904:NOP720905 NES720904:NET720905 MUW720904:MUX720905 MLA720904:MLB720905 MBE720904:MBF720905 LRI720904:LRJ720905 LHM720904:LHN720905 KXQ720904:KXR720905 KNU720904:KNV720905 KDY720904:KDZ720905 JUC720904:JUD720905 JKG720904:JKH720905 JAK720904:JAL720905 IQO720904:IQP720905 IGS720904:IGT720905 HWW720904:HWX720905 HNA720904:HNB720905 HDE720904:HDF720905 GTI720904:GTJ720905 GJM720904:GJN720905 FZQ720904:FZR720905 FPU720904:FPV720905 FFY720904:FFZ720905 EWC720904:EWD720905 EMG720904:EMH720905 ECK720904:ECL720905 DSO720904:DSP720905 DIS720904:DIT720905 CYW720904:CYX720905 CPA720904:CPB720905 CFE720904:CFF720905 BVI720904:BVJ720905 BLM720904:BLN720905 BBQ720904:BBR720905 ARU720904:ARV720905 AHY720904:AHZ720905 YC720904:YD720905 OG720904:OH720905 EK720904:EL720905 WQW655368:WQX655369 WHA655368:WHB655369 VXE655368:VXF655369 VNI655368:VNJ655369 VDM655368:VDN655369 UTQ655368:UTR655369 UJU655368:UJV655369 TZY655368:TZZ655369 TQC655368:TQD655369 TGG655368:TGH655369 SWK655368:SWL655369 SMO655368:SMP655369 SCS655368:SCT655369 RSW655368:RSX655369 RJA655368:RJB655369 QZE655368:QZF655369 QPI655368:QPJ655369 QFM655368:QFN655369 PVQ655368:PVR655369 PLU655368:PLV655369 PBY655368:PBZ655369 OSC655368:OSD655369 OIG655368:OIH655369 NYK655368:NYL655369 NOO655368:NOP655369 NES655368:NET655369 MUW655368:MUX655369 MLA655368:MLB655369 MBE655368:MBF655369 LRI655368:LRJ655369 LHM655368:LHN655369 KXQ655368:KXR655369 KNU655368:KNV655369 KDY655368:KDZ655369 JUC655368:JUD655369 JKG655368:JKH655369 JAK655368:JAL655369 IQO655368:IQP655369 IGS655368:IGT655369 HWW655368:HWX655369 HNA655368:HNB655369 HDE655368:HDF655369 GTI655368:GTJ655369 GJM655368:GJN655369 FZQ655368:FZR655369 FPU655368:FPV655369 FFY655368:FFZ655369 EWC655368:EWD655369 EMG655368:EMH655369 ECK655368:ECL655369 DSO655368:DSP655369 DIS655368:DIT655369 CYW655368:CYX655369 CPA655368:CPB655369 CFE655368:CFF655369 BVI655368:BVJ655369 BLM655368:BLN655369 BBQ655368:BBR655369 ARU655368:ARV655369 AHY655368:AHZ655369 YC655368:YD655369 OG655368:OH655369 EK655368:EL655369 WQW589832:WQX589833 WHA589832:WHB589833 VXE589832:VXF589833 VNI589832:VNJ589833 VDM589832:VDN589833 UTQ589832:UTR589833 UJU589832:UJV589833 TZY589832:TZZ589833 TQC589832:TQD589833 TGG589832:TGH589833 SWK589832:SWL589833 SMO589832:SMP589833 SCS589832:SCT589833 RSW589832:RSX589833 RJA589832:RJB589833 QZE589832:QZF589833 QPI589832:QPJ589833 QFM589832:QFN589833 PVQ589832:PVR589833 PLU589832:PLV589833 PBY589832:PBZ589833 OSC589832:OSD589833 OIG589832:OIH589833 NYK589832:NYL589833 NOO589832:NOP589833 NES589832:NET589833 MUW589832:MUX589833 MLA589832:MLB589833 MBE589832:MBF589833 LRI589832:LRJ589833 LHM589832:LHN589833 KXQ589832:KXR589833 KNU589832:KNV589833 KDY589832:KDZ589833 JUC589832:JUD589833 JKG589832:JKH589833 JAK589832:JAL589833 IQO589832:IQP589833 IGS589832:IGT589833 HWW589832:HWX589833 HNA589832:HNB589833 HDE589832:HDF589833 GTI589832:GTJ589833 GJM589832:GJN589833 FZQ589832:FZR589833 FPU589832:FPV589833 FFY589832:FFZ589833 EWC589832:EWD589833 EMG589832:EMH589833 ECK589832:ECL589833 DSO589832:DSP589833 DIS589832:DIT589833 CYW589832:CYX589833 CPA589832:CPB589833 CFE589832:CFF589833 BVI589832:BVJ589833 BLM589832:BLN589833 BBQ589832:BBR589833 ARU589832:ARV589833 AHY589832:AHZ589833 YC589832:YD589833 OG589832:OH589833 EK589832:EL589833 WQW524296:WQX524297 WHA524296:WHB524297 VXE524296:VXF524297 VNI524296:VNJ524297 VDM524296:VDN524297 UTQ524296:UTR524297 UJU524296:UJV524297 TZY524296:TZZ524297 TQC524296:TQD524297 TGG524296:TGH524297 SWK524296:SWL524297 SMO524296:SMP524297 SCS524296:SCT524297 RSW524296:RSX524297 RJA524296:RJB524297 QZE524296:QZF524297 QPI524296:QPJ524297 QFM524296:QFN524297 PVQ524296:PVR524297 PLU524296:PLV524297 PBY524296:PBZ524297 OSC524296:OSD524297 OIG524296:OIH524297 NYK524296:NYL524297 NOO524296:NOP524297 NES524296:NET524297 MUW524296:MUX524297 MLA524296:MLB524297 MBE524296:MBF524297 LRI524296:LRJ524297 LHM524296:LHN524297 KXQ524296:KXR524297 KNU524296:KNV524297 KDY524296:KDZ524297 JUC524296:JUD524297 JKG524296:JKH524297 JAK524296:JAL524297 IQO524296:IQP524297 IGS524296:IGT524297 HWW524296:HWX524297 HNA524296:HNB524297 HDE524296:HDF524297 GTI524296:GTJ524297 GJM524296:GJN524297 FZQ524296:FZR524297 FPU524296:FPV524297 FFY524296:FFZ524297 EWC524296:EWD524297 EMG524296:EMH524297 ECK524296:ECL524297 DSO524296:DSP524297 DIS524296:DIT524297 CYW524296:CYX524297 CPA524296:CPB524297 CFE524296:CFF524297 BVI524296:BVJ524297 BLM524296:BLN524297 BBQ524296:BBR524297 ARU524296:ARV524297 AHY524296:AHZ524297 YC524296:YD524297 OG524296:OH524297 EK524296:EL524297 WQW458760:WQX458761 WHA458760:WHB458761 VXE458760:VXF458761 VNI458760:VNJ458761 VDM458760:VDN458761 UTQ458760:UTR458761 UJU458760:UJV458761 TZY458760:TZZ458761 TQC458760:TQD458761 TGG458760:TGH458761 SWK458760:SWL458761 SMO458760:SMP458761 SCS458760:SCT458761 RSW458760:RSX458761 RJA458760:RJB458761 QZE458760:QZF458761 QPI458760:QPJ458761 QFM458760:QFN458761 PVQ458760:PVR458761 PLU458760:PLV458761 PBY458760:PBZ458761 OSC458760:OSD458761 OIG458760:OIH458761 NYK458760:NYL458761 NOO458760:NOP458761 NES458760:NET458761 MUW458760:MUX458761 MLA458760:MLB458761 MBE458760:MBF458761 LRI458760:LRJ458761 LHM458760:LHN458761 KXQ458760:KXR458761 KNU458760:KNV458761 KDY458760:KDZ458761 JUC458760:JUD458761 JKG458760:JKH458761 JAK458760:JAL458761 IQO458760:IQP458761 IGS458760:IGT458761 HWW458760:HWX458761 HNA458760:HNB458761 HDE458760:HDF458761 GTI458760:GTJ458761 GJM458760:GJN458761 FZQ458760:FZR458761 FPU458760:FPV458761 FFY458760:FFZ458761 EWC458760:EWD458761 EMG458760:EMH458761 ECK458760:ECL458761 DSO458760:DSP458761 DIS458760:DIT458761 CYW458760:CYX458761 CPA458760:CPB458761 CFE458760:CFF458761 BVI458760:BVJ458761 BLM458760:BLN458761 BBQ458760:BBR458761 ARU458760:ARV458761 AHY458760:AHZ458761 YC458760:YD458761 OG458760:OH458761 EK458760:EL458761 WQW393224:WQX393225 WHA393224:WHB393225 VXE393224:VXF393225 VNI393224:VNJ393225 VDM393224:VDN393225 UTQ393224:UTR393225 UJU393224:UJV393225 TZY393224:TZZ393225 TQC393224:TQD393225 TGG393224:TGH393225 SWK393224:SWL393225 SMO393224:SMP393225 SCS393224:SCT393225 RSW393224:RSX393225 RJA393224:RJB393225 QZE393224:QZF393225 QPI393224:QPJ393225 QFM393224:QFN393225 PVQ393224:PVR393225 PLU393224:PLV393225 PBY393224:PBZ393225 OSC393224:OSD393225 OIG393224:OIH393225 NYK393224:NYL393225 NOO393224:NOP393225 NES393224:NET393225 MUW393224:MUX393225 MLA393224:MLB393225 MBE393224:MBF393225 LRI393224:LRJ393225 LHM393224:LHN393225 KXQ393224:KXR393225 KNU393224:KNV393225 KDY393224:KDZ393225 JUC393224:JUD393225 JKG393224:JKH393225 JAK393224:JAL393225 IQO393224:IQP393225 IGS393224:IGT393225 HWW393224:HWX393225 HNA393224:HNB393225 HDE393224:HDF393225 GTI393224:GTJ393225 GJM393224:GJN393225 FZQ393224:FZR393225 FPU393224:FPV393225 FFY393224:FFZ393225 EWC393224:EWD393225 EMG393224:EMH393225 ECK393224:ECL393225 DSO393224:DSP393225 DIS393224:DIT393225 CYW393224:CYX393225 CPA393224:CPB393225 CFE393224:CFF393225 BVI393224:BVJ393225 BLM393224:BLN393225 BBQ393224:BBR393225 ARU393224:ARV393225 AHY393224:AHZ393225 YC393224:YD393225 OG393224:OH393225 EK393224:EL393225 WQW327688:WQX327689 WHA327688:WHB327689 VXE327688:VXF327689 VNI327688:VNJ327689 VDM327688:VDN327689 UTQ327688:UTR327689 UJU327688:UJV327689 TZY327688:TZZ327689 TQC327688:TQD327689 TGG327688:TGH327689 SWK327688:SWL327689 SMO327688:SMP327689 SCS327688:SCT327689 RSW327688:RSX327689 RJA327688:RJB327689 QZE327688:QZF327689 QPI327688:QPJ327689 QFM327688:QFN327689 PVQ327688:PVR327689 PLU327688:PLV327689 PBY327688:PBZ327689 OSC327688:OSD327689 OIG327688:OIH327689 NYK327688:NYL327689 NOO327688:NOP327689 NES327688:NET327689 MUW327688:MUX327689 MLA327688:MLB327689 MBE327688:MBF327689 LRI327688:LRJ327689 LHM327688:LHN327689 KXQ327688:KXR327689 KNU327688:KNV327689 KDY327688:KDZ327689 JUC327688:JUD327689 JKG327688:JKH327689 JAK327688:JAL327689 IQO327688:IQP327689 IGS327688:IGT327689 HWW327688:HWX327689 HNA327688:HNB327689 HDE327688:HDF327689 GTI327688:GTJ327689 GJM327688:GJN327689 FZQ327688:FZR327689 FPU327688:FPV327689 FFY327688:FFZ327689 EWC327688:EWD327689 EMG327688:EMH327689 ECK327688:ECL327689 DSO327688:DSP327689 DIS327688:DIT327689 CYW327688:CYX327689 CPA327688:CPB327689 CFE327688:CFF327689 BVI327688:BVJ327689 BLM327688:BLN327689 BBQ327688:BBR327689 ARU327688:ARV327689 AHY327688:AHZ327689 YC327688:YD327689 OG327688:OH327689 EK327688:EL327689 WQW262152:WQX262153 WHA262152:WHB262153 VXE262152:VXF262153 VNI262152:VNJ262153 VDM262152:VDN262153 UTQ262152:UTR262153 UJU262152:UJV262153 TZY262152:TZZ262153 TQC262152:TQD262153 TGG262152:TGH262153 SWK262152:SWL262153 SMO262152:SMP262153 SCS262152:SCT262153 RSW262152:RSX262153 RJA262152:RJB262153 QZE262152:QZF262153 QPI262152:QPJ262153 QFM262152:QFN262153 PVQ262152:PVR262153 PLU262152:PLV262153 PBY262152:PBZ262153 OSC262152:OSD262153 OIG262152:OIH262153 NYK262152:NYL262153 NOO262152:NOP262153 NES262152:NET262153 MUW262152:MUX262153 MLA262152:MLB262153 MBE262152:MBF262153 LRI262152:LRJ262153 LHM262152:LHN262153 KXQ262152:KXR262153 KNU262152:KNV262153 KDY262152:KDZ262153 JUC262152:JUD262153 JKG262152:JKH262153 JAK262152:JAL262153 IQO262152:IQP262153 IGS262152:IGT262153 HWW262152:HWX262153 HNA262152:HNB262153 HDE262152:HDF262153 GTI262152:GTJ262153 GJM262152:GJN262153 FZQ262152:FZR262153 FPU262152:FPV262153 FFY262152:FFZ262153 EWC262152:EWD262153 EMG262152:EMH262153 ECK262152:ECL262153 DSO262152:DSP262153 DIS262152:DIT262153 CYW262152:CYX262153 CPA262152:CPB262153 CFE262152:CFF262153 BVI262152:BVJ262153 BLM262152:BLN262153 BBQ262152:BBR262153 ARU262152:ARV262153 AHY262152:AHZ262153 YC262152:YD262153 OG262152:OH262153 EK262152:EL262153 WQW196616:WQX196617 WHA196616:WHB196617 VXE196616:VXF196617 VNI196616:VNJ196617 VDM196616:VDN196617 UTQ196616:UTR196617 UJU196616:UJV196617 TZY196616:TZZ196617 TQC196616:TQD196617 TGG196616:TGH196617 SWK196616:SWL196617 SMO196616:SMP196617 SCS196616:SCT196617 RSW196616:RSX196617 RJA196616:RJB196617 QZE196616:QZF196617 QPI196616:QPJ196617 QFM196616:QFN196617 PVQ196616:PVR196617 PLU196616:PLV196617 PBY196616:PBZ196617 OSC196616:OSD196617 OIG196616:OIH196617 NYK196616:NYL196617 NOO196616:NOP196617 NES196616:NET196617 MUW196616:MUX196617 MLA196616:MLB196617 MBE196616:MBF196617 LRI196616:LRJ196617 LHM196616:LHN196617 KXQ196616:KXR196617 KNU196616:KNV196617 KDY196616:KDZ196617 JUC196616:JUD196617 JKG196616:JKH196617 JAK196616:JAL196617 IQO196616:IQP196617 IGS196616:IGT196617 HWW196616:HWX196617 HNA196616:HNB196617 HDE196616:HDF196617 GTI196616:GTJ196617 GJM196616:GJN196617 FZQ196616:FZR196617 FPU196616:FPV196617 FFY196616:FFZ196617 EWC196616:EWD196617 EMG196616:EMH196617 ECK196616:ECL196617 DSO196616:DSP196617 DIS196616:DIT196617 CYW196616:CYX196617 CPA196616:CPB196617 CFE196616:CFF196617 BVI196616:BVJ196617 BLM196616:BLN196617 BBQ196616:BBR196617 ARU196616:ARV196617 AHY196616:AHZ196617 YC196616:YD196617 OG196616:OH196617 EK196616:EL196617 WQW131080:WQX131081 WHA131080:WHB131081 VXE131080:VXF131081 VNI131080:VNJ131081 VDM131080:VDN131081 UTQ131080:UTR131081 UJU131080:UJV131081 TZY131080:TZZ131081 TQC131080:TQD131081 TGG131080:TGH131081 SWK131080:SWL131081 SMO131080:SMP131081 SCS131080:SCT131081 RSW131080:RSX131081 RJA131080:RJB131081 QZE131080:QZF131081 QPI131080:QPJ131081 QFM131080:QFN131081 PVQ131080:PVR131081 PLU131080:PLV131081 PBY131080:PBZ131081 OSC131080:OSD131081 OIG131080:OIH131081 NYK131080:NYL131081 NOO131080:NOP131081 NES131080:NET131081 MUW131080:MUX131081 MLA131080:MLB131081 MBE131080:MBF131081 LRI131080:LRJ131081 LHM131080:LHN131081 KXQ131080:KXR131081 KNU131080:KNV131081 KDY131080:KDZ131081 JUC131080:JUD131081 JKG131080:JKH131081 JAK131080:JAL131081 IQO131080:IQP131081 IGS131080:IGT131081 HWW131080:HWX131081 HNA131080:HNB131081 HDE131080:HDF131081 GTI131080:GTJ131081 GJM131080:GJN131081 FZQ131080:FZR131081 FPU131080:FPV131081 FFY131080:FFZ131081 EWC131080:EWD131081 EMG131080:EMH131081 ECK131080:ECL131081 DSO131080:DSP131081 DIS131080:DIT131081 CYW131080:CYX131081 CPA131080:CPB131081 CFE131080:CFF131081 BVI131080:BVJ131081 BLM131080:BLN131081 BBQ131080:BBR131081 ARU131080:ARV131081 AHY131080:AHZ131081 YC131080:YD131081 OG131080:OH131081 EK131080:EL131081 WQW65544:WQX65545 WHA65544:WHB65545 VXE65544:VXF65545 VNI65544:VNJ65545 VDM65544:VDN65545 UTQ65544:UTR65545 UJU65544:UJV65545 TZY65544:TZZ65545 TQC65544:TQD65545 TGG65544:TGH65545 SWK65544:SWL65545 SMO65544:SMP65545 SCS65544:SCT65545 RSW65544:RSX65545 RJA65544:RJB65545 QZE65544:QZF65545 QPI65544:QPJ65545 QFM65544:QFN65545 PVQ65544:PVR65545 PLU65544:PLV65545 PBY65544:PBZ65545 OSC65544:OSD65545 OIG65544:OIH65545 NYK65544:NYL65545 NOO65544:NOP65545 NES65544:NET65545 MUW65544:MUX65545 MLA65544:MLB65545 MBE65544:MBF65545 LRI65544:LRJ65545 LHM65544:LHN65545 KXQ65544:KXR65545 KNU65544:KNV65545 KDY65544:KDZ65545 JUC65544:JUD65545 JKG65544:JKH65545 JAK65544:JAL65545 IQO65544:IQP65545 IGS65544:IGT65545 HWW65544:HWX65545 HNA65544:HNB65545 HDE65544:HDF65545 GTI65544:GTJ65545 GJM65544:GJN65545 FZQ65544:FZR65545 FPU65544:FPV65545 FFY65544:FFZ65545 EWC65544:EWD65545 EMG65544:EMH65545 ECK65544:ECL65545 DSO65544:DSP65545 DIS65544:DIT65545 CYW65544:CYX65545 CPA65544:CPB65545 CFE65544:CFF65545 BVI65544:BVJ65545 BLM65544:BLN65545 BBQ65544:BBR65545 ARU65544:ARV65545 AHY65544:AHZ65545 YC65544:YD65545 OG65544:OH65545 EK65544:EL65545 E131068:F131069 E196604:F196605 E262140:F262141 E327676:F327677 E393212:F393213 E458748:F458749 E524284:F524285 E589820:F589821 E655356:F655357 E720892:F720893 E786428:F786429 E851964:F851965 E917500:F917501 E983036:F983037 E65532:F65533" xr:uid="{00000000-0002-0000-0000-000000000000}">
      <formula1>"○"</formula1>
    </dataValidation>
    <dataValidation type="list" allowBlank="1" showInputMessage="1" showErrorMessage="1" sqref="T46:Y46" xr:uid="{00000000-0002-0000-0000-000001000000}">
      <formula1>$AV$45:$AV$48</formula1>
    </dataValidation>
    <dataValidation type="list" allowBlank="1" showInputMessage="1" showErrorMessage="1" sqref="T50:Y50" xr:uid="{00000000-0002-0000-0000-000002000000}">
      <formula1>$AV$49:$AV$51</formula1>
    </dataValidation>
    <dataValidation type="list" allowBlank="1" showInputMessage="1" showErrorMessage="1" sqref="T54:Y54" xr:uid="{00000000-0002-0000-0000-000003000000}">
      <formula1>$AV$52:$AV$55</formula1>
    </dataValidation>
    <dataValidation type="list" allowBlank="1" showInputMessage="1" showErrorMessage="1" sqref="T58:Y58" xr:uid="{00000000-0002-0000-0000-000004000000}">
      <formula1>$AV$56:$AV$58</formula1>
    </dataValidation>
    <dataValidation type="list" allowBlank="1" showInputMessage="1" showErrorMessage="1" sqref="L63:Q63" xr:uid="{00000000-0002-0000-0000-000005000000}">
      <formula1>$AV$61:$AV$66</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39" max="45" man="1"/>
    <brk id="96" max="45" man="1"/>
    <brk id="159"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F77B00-0032-4DEE-949A-3A7B039243E3}">
  <ds:schemaRefs>
    <ds:schemaRef ds:uri="http://schemas.microsoft.com/sharepoint/v3/contenttype/forms"/>
  </ds:schemaRefs>
</ds:datastoreItem>
</file>

<file path=customXml/itemProps2.xml><?xml version="1.0" encoding="utf-8"?>
<ds:datastoreItem xmlns:ds="http://schemas.openxmlformats.org/officeDocument/2006/customXml" ds:itemID="{78738EE8-6904-4DAB-ABA9-994647C50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B990-7132-4214-BC0D-B2D331415545}">
  <ds:schemaRefs>
    <ds:schemaRef ds:uri="http://schemas.openxmlformats.org/package/2006/metadata/core-properties"/>
    <ds:schemaRef ds:uri="263dbbe5-076b-4606-a03b-9598f5f2f35a"/>
    <ds:schemaRef ds:uri="http://purl.org/dc/dcmitype/"/>
    <ds:schemaRef ds:uri="2bc05441-ecb8-41d0-9872-2862fef3ebb0"/>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様式第6-1号</vt:lpstr>
      <vt:lpstr>'様式第6-1号'!Print_Area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