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４月改正/05 支給要領・様式/02_様式/071204_様式第5号、第6-1号/"/>
    </mc:Choice>
  </mc:AlternateContent>
  <xr:revisionPtr revIDLastSave="84" documentId="8_{409E7606-1C9E-44D5-8112-A9925E80C7F7}" xr6:coauthVersionLast="47" xr6:coauthVersionMax="47" xr10:uidLastSave="{281C7309-4A11-4BDB-86A3-13553320B11D}"/>
  <bookViews>
    <workbookView xWindow="39135" yWindow="0" windowWidth="18465" windowHeight="13740" xr2:uid="{00000000-000D-0000-FFFF-FFFF00000000}"/>
  </bookViews>
  <sheets>
    <sheet name="様式第6-1号" sheetId="7" r:id="rId1"/>
  </sheets>
  <definedNames>
    <definedName name="OLE_LINK2" localSheetId="0">'様式第6-1号'!#REF!</definedName>
    <definedName name="_xlnm.Print_Area" localSheetId="0">'様式第6-1号'!$A$1:$AT$139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3" i="7" l="1"/>
  <c r="U31" i="7" l="1"/>
  <c r="U26" i="7"/>
  <c r="E36" i="7" l="1"/>
  <c r="U36" i="7" s="1"/>
  <c r="D54" i="7" s="1"/>
  <c r="AB54" i="7" s="1"/>
  <c r="D46" i="7" l="1"/>
  <c r="AB46" i="7" s="1"/>
  <c r="D50" i="7"/>
  <c r="AB50" i="7" s="1"/>
  <c r="D58" i="7"/>
  <c r="AB58" i="7" s="1"/>
  <c r="AL50" i="7" l="1"/>
  <c r="AL68" i="7" s="1"/>
</calcChain>
</file>

<file path=xl/sharedStrings.xml><?xml version="1.0" encoding="utf-8"?>
<sst xmlns="http://schemas.openxmlformats.org/spreadsheetml/2006/main" count="233" uniqueCount="139">
  <si>
    <t>様式第６－１号（第１面）（R7.4）</t>
    <rPh sb="0" eb="1">
      <t>サマ</t>
    </rPh>
    <rPh sb="1" eb="2">
      <t>シキ</t>
    </rPh>
    <rPh sb="2" eb="3">
      <t>ダイ</t>
    </rPh>
    <rPh sb="6" eb="7">
      <t>ゴウ</t>
    </rPh>
    <rPh sb="8" eb="9">
      <t>ダイ</t>
    </rPh>
    <rPh sb="10" eb="11">
      <t>メン</t>
    </rPh>
    <phoneticPr fontId="3"/>
  </si>
  <si>
    <t>(</t>
    <phoneticPr fontId="3"/>
  </si>
  <si>
    <t>枚中</t>
    <rPh sb="0" eb="1">
      <t>マイ</t>
    </rPh>
    <rPh sb="1" eb="2">
      <t>チュウ</t>
    </rPh>
    <phoneticPr fontId="3"/>
  </si>
  <si>
    <t>枚目</t>
    <rPh sb="0" eb="2">
      <t>マイメ</t>
    </rPh>
    <phoneticPr fontId="3"/>
  </si>
  <si>
    <t>)</t>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</si>
  <si>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</si>
  <si>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1</t>
    <phoneticPr fontId="3"/>
  </si>
  <si>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
  </si>
  <si>
    <t>2</t>
    <phoneticPr fontId="3"/>
  </si>
  <si>
    <t>雇用保険適用事業所の名称</t>
    <rPh sb="0" eb="2">
      <t>コヨウ</t>
    </rPh>
    <rPh sb="2" eb="4">
      <t>ホケン</t>
    </rPh>
    <rPh sb="4" eb="6">
      <t>テキヨウ</t>
    </rPh>
    <rPh sb="6" eb="9">
      <t>ジギョウショ</t>
    </rPh>
    <rPh sb="10" eb="12">
      <t>メイショウ</t>
    </rPh>
    <phoneticPr fontId="3"/>
  </si>
  <si>
    <t>3</t>
    <phoneticPr fontId="3"/>
  </si>
  <si>
    <t>対象経費の算定</t>
    <rPh sb="0" eb="2">
      <t>タイショウ</t>
    </rPh>
    <rPh sb="2" eb="4">
      <t>ケイヒ</t>
    </rPh>
    <phoneticPr fontId="3"/>
  </si>
  <si>
    <t>（１）事業内訓練</t>
    <rPh sb="3" eb="5">
      <t>ジギョウ</t>
    </rPh>
    <rPh sb="5" eb="6">
      <t>ナイ</t>
    </rPh>
    <rPh sb="6" eb="8">
      <t>クンレン</t>
    </rPh>
    <phoneticPr fontId="3"/>
  </si>
  <si>
    <t>①部外講師の謝金・手当</t>
    <rPh sb="1" eb="2">
      <t>ブ</t>
    </rPh>
    <rPh sb="2" eb="3">
      <t>ガイ</t>
    </rPh>
    <rPh sb="3" eb="5">
      <t>コウシ</t>
    </rPh>
    <rPh sb="6" eb="8">
      <t>シャキン</t>
    </rPh>
    <rPh sb="9" eb="11">
      <t>テアテ</t>
    </rPh>
    <phoneticPr fontId="3"/>
  </si>
  <si>
    <t>②部外講師の旅費</t>
    <rPh sb="1" eb="2">
      <t>ブ</t>
    </rPh>
    <rPh sb="2" eb="3">
      <t>ガイ</t>
    </rPh>
    <rPh sb="3" eb="5">
      <t>コウシ</t>
    </rPh>
    <rPh sb="6" eb="8">
      <t>リョヒ</t>
    </rPh>
    <phoneticPr fontId="3"/>
  </si>
  <si>
    <t>③施設・設備の借上げ費</t>
    <phoneticPr fontId="3"/>
  </si>
  <si>
    <t>④教材費・教科書代</t>
    <phoneticPr fontId="3"/>
  </si>
  <si>
    <t>⑤訓練コースの開発費</t>
    <phoneticPr fontId="3"/>
  </si>
  <si>
    <t>（</t>
    <phoneticPr fontId="3"/>
  </si>
  <si>
    <t>円</t>
    <rPh sb="0" eb="1">
      <t>エン</t>
    </rPh>
    <phoneticPr fontId="3"/>
  </si>
  <si>
    <t>＋</t>
    <phoneticPr fontId="3"/>
  </si>
  <si>
    <t>）</t>
    <phoneticPr fontId="3"/>
  </si>
  <si>
    <t>※１時間あたり1.5万円を限度</t>
    <phoneticPr fontId="3"/>
  </si>
  <si>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</si>
  <si>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
  </si>
  <si>
    <t>⑥カリキュラム開発作成費</t>
    <rPh sb="7" eb="9">
      <t>カイハツ</t>
    </rPh>
    <rPh sb="9" eb="11">
      <t>サクセイ</t>
    </rPh>
    <rPh sb="11" eb="12">
      <t>ヒ</t>
    </rPh>
    <phoneticPr fontId="3"/>
  </si>
  <si>
    <t>⑦助成金申請委託費</t>
    <rPh sb="1" eb="4">
      <t>ジョセイキン</t>
    </rPh>
    <rPh sb="4" eb="6">
      <t>シンセイ</t>
    </rPh>
    <rPh sb="6" eb="8">
      <t>イタク</t>
    </rPh>
    <rPh sb="8" eb="9">
      <t>ヒ</t>
    </rPh>
    <phoneticPr fontId="3"/>
  </si>
  <si>
    <t>⑧受講料収入等</t>
    <phoneticPr fontId="3"/>
  </si>
  <si>
    <t>ー</t>
    <phoneticPr fontId="3"/>
  </si>
  <si>
    <t>⑨支給対象労働者数</t>
    <rPh sb="1" eb="9">
      <t>シキュウタイショウロウドウシャスウ</t>
    </rPh>
    <phoneticPr fontId="3"/>
  </si>
  <si>
    <t>⑩総受講者数</t>
    <rPh sb="1" eb="2">
      <t>ソウ</t>
    </rPh>
    <rPh sb="2" eb="5">
      <t>ジュコウシャ</t>
    </rPh>
    <rPh sb="5" eb="6">
      <t>スウ</t>
    </rPh>
    <phoneticPr fontId="3"/>
  </si>
  <si>
    <t>Ⅰ　事業内訓練の経費</t>
    <rPh sb="2" eb="4">
      <t>ジギョウ</t>
    </rPh>
    <rPh sb="4" eb="5">
      <t>ナイ</t>
    </rPh>
    <rPh sb="5" eb="7">
      <t>クンレン</t>
    </rPh>
    <rPh sb="8" eb="10">
      <t>ケイヒ</t>
    </rPh>
    <phoneticPr fontId="3"/>
  </si>
  <si>
    <t>×</t>
    <phoneticPr fontId="3"/>
  </si>
  <si>
    <t>人</t>
    <rPh sb="0" eb="1">
      <t>ニン</t>
    </rPh>
    <phoneticPr fontId="3"/>
  </si>
  <si>
    <t>÷</t>
    <phoneticPr fontId="3"/>
  </si>
  <si>
    <t>＝</t>
    <phoneticPr fontId="3"/>
  </si>
  <si>
    <t>（２）事業外訓練</t>
    <rPh sb="3" eb="5">
      <t>ジギョウ</t>
    </rPh>
    <rPh sb="5" eb="6">
      <t>ソト</t>
    </rPh>
    <rPh sb="6" eb="8">
      <t>クンレン</t>
    </rPh>
    <phoneticPr fontId="3"/>
  </si>
  <si>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
  </si>
  <si>
    <t>②支給対象労働者数</t>
    <rPh sb="1" eb="3">
      <t>シキュウ</t>
    </rPh>
    <rPh sb="3" eb="5">
      <t>タイショウ</t>
    </rPh>
    <rPh sb="5" eb="8">
      <t>ロウドウシャ</t>
    </rPh>
    <rPh sb="8" eb="9">
      <t>スウ</t>
    </rPh>
    <phoneticPr fontId="3"/>
  </si>
  <si>
    <t>Ⅱ　事業外訓練の経費</t>
    <rPh sb="2" eb="4">
      <t>ジギョウ</t>
    </rPh>
    <rPh sb="4" eb="5">
      <t>ガイ</t>
    </rPh>
    <rPh sb="5" eb="7">
      <t>クンレン</t>
    </rPh>
    <rPh sb="8" eb="10">
      <t>ケイヒ</t>
    </rPh>
    <phoneticPr fontId="3"/>
  </si>
  <si>
    <t>（３）職業能力検定・キャリアコンサルティングを受けさせた場合</t>
    <rPh sb="3" eb="5">
      <t>ショクギョウ</t>
    </rPh>
    <rPh sb="5" eb="7">
      <t>ノウリョク</t>
    </rPh>
    <rPh sb="7" eb="9">
      <t>ケンテイ</t>
    </rPh>
    <rPh sb="23" eb="24">
      <t>ウ</t>
    </rPh>
    <rPh sb="28" eb="30">
      <t>バアイ</t>
    </rPh>
    <phoneticPr fontId="3"/>
  </si>
  <si>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
  </si>
  <si>
    <t>Ⅲ　職業能力検定・キャリアコンサルティングの経費</t>
    <rPh sb="2" eb="6">
      <t>ショクギョウノウリョク</t>
    </rPh>
    <rPh sb="6" eb="8">
      <t>ケンテイ</t>
    </rPh>
    <rPh sb="22" eb="24">
      <t>ケイヒ</t>
    </rPh>
    <phoneticPr fontId="3"/>
  </si>
  <si>
    <t>（４）１人当たりの訓練経費</t>
    <rPh sb="4" eb="5">
      <t>ニン</t>
    </rPh>
    <rPh sb="5" eb="6">
      <t>ア</t>
    </rPh>
    <rPh sb="9" eb="11">
      <t>クンレン</t>
    </rPh>
    <rPh sb="11" eb="13">
      <t>ケイヒ</t>
    </rPh>
    <phoneticPr fontId="3"/>
  </si>
  <si>
    <t>Ⅰ+Ⅱ＋Ⅲ</t>
    <phoneticPr fontId="3"/>
  </si>
  <si>
    <t>Ⅳ　１人あたりの訓練経費</t>
    <rPh sb="3" eb="4">
      <t>ニン</t>
    </rPh>
    <rPh sb="8" eb="10">
      <t>クンレン</t>
    </rPh>
    <rPh sb="10" eb="12">
      <t>ケイヒ</t>
    </rPh>
    <phoneticPr fontId="3"/>
  </si>
  <si>
    <t>（少数点以下切捨て）</t>
    <phoneticPr fontId="3"/>
  </si>
  <si>
    <t>※　ホームページから様式をダウンロードする際は、第２面以降も両面印刷して使用してください。</t>
    <rPh sb="24" eb="25">
      <t>ダイ</t>
    </rPh>
    <rPh sb="27" eb="29">
      <t>イコウ</t>
    </rPh>
    <phoneticPr fontId="3"/>
  </si>
  <si>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
  </si>
  <si>
    <t>３　対象経費の算定（第１面の続き）</t>
    <rPh sb="10" eb="11">
      <t>ダイ</t>
    </rPh>
    <rPh sb="12" eb="13">
      <t>メン</t>
    </rPh>
    <rPh sb="14" eb="15">
      <t>ツヅ</t>
    </rPh>
    <phoneticPr fontId="3"/>
  </si>
  <si>
    <t>（５）算定額</t>
    <rPh sb="3" eb="6">
      <t>サンテイガク</t>
    </rPh>
    <phoneticPr fontId="3"/>
  </si>
  <si>
    <t>(a)１人あたりの訓練経費</t>
    <rPh sb="4" eb="5">
      <t>ニン</t>
    </rPh>
    <rPh sb="9" eb="11">
      <t>クンレン</t>
    </rPh>
    <rPh sb="11" eb="13">
      <t>ケイヒ</t>
    </rPh>
    <phoneticPr fontId="3"/>
  </si>
  <si>
    <t>(b)支給対象労働者数のうち
正規雇用労働者等の数</t>
    <rPh sb="3" eb="11">
      <t>シキュウタイショウロウドウシャスウ</t>
    </rPh>
    <rPh sb="15" eb="23">
      <t>セイキコヨウロウドウシャトウ</t>
    </rPh>
    <rPh sb="24" eb="25">
      <t>カズ</t>
    </rPh>
    <phoneticPr fontId="3"/>
  </si>
  <si>
    <t>(c)助成率</t>
    <rPh sb="3" eb="6">
      <t>ジョセイリツ</t>
    </rPh>
    <phoneticPr fontId="3"/>
  </si>
  <si>
    <t>Ⅴ　算定額
（正規雇用労働者等）</t>
    <rPh sb="2" eb="5">
      <t>サンテイガク</t>
    </rPh>
    <phoneticPr fontId="3"/>
  </si>
  <si>
    <t>％</t>
    <phoneticPr fontId="3"/>
  </si>
  <si>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
  </si>
  <si>
    <t>Ⅵ　算定額
（有期契約労働者等）</t>
    <rPh sb="2" eb="5">
      <t>サンテイガク</t>
    </rPh>
    <rPh sb="7" eb="14">
      <t>ユウキケイヤクロウドウシャ</t>
    </rPh>
    <phoneticPr fontId="3"/>
  </si>
  <si>
    <t>Ⅶ　算定額（Ⅴ＋Ⅵ）
（人材育成訓練）</t>
    <rPh sb="2" eb="5">
      <t>サンテイガク</t>
    </rPh>
    <rPh sb="12" eb="14">
      <t>ジンザイ</t>
    </rPh>
    <rPh sb="14" eb="16">
      <t>イクセイ</t>
    </rPh>
    <rPh sb="16" eb="18">
      <t>クンレン</t>
    </rPh>
    <phoneticPr fontId="3"/>
  </si>
  <si>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
  </si>
  <si>
    <t>(b)支給対象労働者数</t>
    <rPh sb="3" eb="11">
      <t>シキュウタイショウロウドウシャスウ</t>
    </rPh>
    <phoneticPr fontId="3"/>
  </si>
  <si>
    <t>Ⅷ　算定額</t>
    <rPh sb="2" eb="5">
      <t>サンテイガク</t>
    </rPh>
    <phoneticPr fontId="3"/>
  </si>
  <si>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</si>
  <si>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
  </si>
  <si>
    <t>Ⅸ　算定額</t>
    <rPh sb="2" eb="5">
      <t>サンテイガク</t>
    </rPh>
    <phoneticPr fontId="3"/>
  </si>
  <si>
    <t>（6）上限額</t>
    <rPh sb="3" eb="6">
      <t>ジョウゲンガク</t>
    </rPh>
    <phoneticPr fontId="3"/>
  </si>
  <si>
    <t>①支給対象労働者数</t>
    <rPh sb="1" eb="8">
      <t>シキュウタイショウロウドウシャ</t>
    </rPh>
    <rPh sb="8" eb="9">
      <t>スウ</t>
    </rPh>
    <phoneticPr fontId="3"/>
  </si>
  <si>
    <t>②１人あたりの上限額</t>
    <rPh sb="2" eb="3">
      <t>ニン</t>
    </rPh>
    <rPh sb="7" eb="9">
      <t>ジョウゲン</t>
    </rPh>
    <rPh sb="9" eb="10">
      <t>ガク</t>
    </rPh>
    <phoneticPr fontId="3"/>
  </si>
  <si>
    <r>
      <t>③通常分の経費助成額</t>
    </r>
    <r>
      <rPr>
        <sz val="8"/>
        <rFont val="Meiryo UI"/>
        <family val="3"/>
        <charset val="128"/>
      </rPr>
      <t>※</t>
    </r>
    <rPh sb="1" eb="3">
      <t>ツウジョウ</t>
    </rPh>
    <rPh sb="3" eb="4">
      <t>ブン</t>
    </rPh>
    <rPh sb="5" eb="7">
      <t>ケイヒ</t>
    </rPh>
    <rPh sb="7" eb="10">
      <t>ジョセイガク</t>
    </rPh>
    <phoneticPr fontId="3"/>
  </si>
  <si>
    <t>Ⅹ　上限額</t>
    <rPh sb="2" eb="5">
      <t>ジョウゲンガク</t>
    </rPh>
    <phoneticPr fontId="3"/>
  </si>
  <si>
    <t>10万</t>
    <phoneticPr fontId="3"/>
  </si>
  <si>
    <t>－</t>
    <phoneticPr fontId="3"/>
  </si>
  <si>
    <t>15万</t>
    <phoneticPr fontId="3"/>
  </si>
  <si>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
  </si>
  <si>
    <t>20万</t>
    <rPh sb="2" eb="3">
      <t>マン</t>
    </rPh>
    <phoneticPr fontId="3"/>
  </si>
  <si>
    <t>（７）経費助成額（（５）算定額または（６）上限額のいずれか低い額）　</t>
    <rPh sb="3" eb="5">
      <t>ケイヒ</t>
    </rPh>
    <rPh sb="5" eb="8">
      <t>ジョセイガク</t>
    </rPh>
    <phoneticPr fontId="3"/>
  </si>
  <si>
    <t>30万</t>
    <phoneticPr fontId="3"/>
  </si>
  <si>
    <t>50万</t>
    <phoneticPr fontId="3"/>
  </si>
  <si>
    <t>Ⅺ　経費助成額　合計</t>
    <rPh sb="2" eb="4">
      <t>ケイヒ</t>
    </rPh>
    <rPh sb="4" eb="6">
      <t>ジョセイ</t>
    </rPh>
    <rPh sb="6" eb="7">
      <t>ガク</t>
    </rPh>
    <rPh sb="8" eb="10">
      <t>ゴウケイ</t>
    </rPh>
    <phoneticPr fontId="3"/>
  </si>
  <si>
    <t>（100円未満は切捨て）</t>
    <rPh sb="4" eb="5">
      <t>エン</t>
    </rPh>
    <rPh sb="5" eb="7">
      <t>ミマン</t>
    </rPh>
    <rPh sb="8" eb="9">
      <t>キ</t>
    </rPh>
    <rPh sb="9" eb="10">
      <t>ス</t>
    </rPh>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</si>
  <si>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</si>
  <si>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助成区分</t>
    <rPh sb="0" eb="2">
      <t>ジョセイ</t>
    </rPh>
    <rPh sb="2" eb="4">
      <t>クブン</t>
    </rPh>
    <phoneticPr fontId="3"/>
  </si>
  <si>
    <t>企業規模等</t>
    <rPh sb="0" eb="2">
      <t>キギョウ</t>
    </rPh>
    <rPh sb="2" eb="4">
      <t>キボ</t>
    </rPh>
    <rPh sb="4" eb="5">
      <t>トウ</t>
    </rPh>
    <phoneticPr fontId="3"/>
  </si>
  <si>
    <t>経費助成率</t>
    <rPh sb="0" eb="2">
      <t>ケイヒ</t>
    </rPh>
    <rPh sb="2" eb="5">
      <t>ジョセイリツ</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</si>
  <si>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</si>
  <si>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</si>
  <si>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正規雇用労働者等</t>
    <rPh sb="0" eb="4">
      <t>セイキコヨウ</t>
    </rPh>
    <rPh sb="4" eb="7">
      <t>ロウドウシャ</t>
    </rPh>
    <rPh sb="7" eb="8">
      <t>トウ</t>
    </rPh>
    <phoneticPr fontId="3"/>
  </si>
  <si>
    <t>有期契約労働者等</t>
    <rPh sb="0" eb="2">
      <t>ユウキ</t>
    </rPh>
    <rPh sb="2" eb="4">
      <t>ケイヤク</t>
    </rPh>
    <rPh sb="4" eb="7">
      <t>ロウドウシャ</t>
    </rPh>
    <rPh sb="7" eb="8">
      <t>トウ</t>
    </rPh>
    <phoneticPr fontId="3"/>
  </si>
  <si>
    <t>人材育成訓練</t>
    <rPh sb="0" eb="2">
      <t>ジンザイ</t>
    </rPh>
    <rPh sb="2" eb="4">
      <t>イクセイ</t>
    </rPh>
    <rPh sb="4" eb="6">
      <t>クンレン</t>
    </rPh>
    <phoneticPr fontId="3"/>
  </si>
  <si>
    <t>中小企業</t>
    <rPh sb="0" eb="2">
      <t>チュウショウ</t>
    </rPh>
    <rPh sb="2" eb="4">
      <t>キギョウ</t>
    </rPh>
    <phoneticPr fontId="3"/>
  </si>
  <si>
    <t>大企業</t>
    <rPh sb="0" eb="1">
      <t>ダイ</t>
    </rPh>
    <rPh sb="1" eb="3">
      <t>キギョウ</t>
    </rPh>
    <phoneticPr fontId="3"/>
  </si>
  <si>
    <t>事業主団体等</t>
    <rPh sb="0" eb="3">
      <t>ジギョウヌシ</t>
    </rPh>
    <rPh sb="3" eb="5">
      <t>ダンタイ</t>
    </rPh>
    <rPh sb="5" eb="6">
      <t>トウ</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</si>
  <si>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</si>
  <si>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</si>
  <si>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</si>
  <si>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</si>
  <si>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</si>
  <si>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</si>
  <si>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</si>
  <si>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15万円</t>
    <rPh sb="2" eb="4">
      <t>マンエン</t>
    </rPh>
    <phoneticPr fontId="3"/>
  </si>
  <si>
    <t>30万円</t>
    <rPh sb="2" eb="4">
      <t>マンエン</t>
    </rPh>
    <phoneticPr fontId="3"/>
  </si>
  <si>
    <t>50万円</t>
    <rPh sb="2" eb="4">
      <t>マンエン</t>
    </rPh>
    <phoneticPr fontId="3"/>
  </si>
  <si>
    <t>10万円</t>
    <rPh sb="2" eb="4">
      <t>マンエン</t>
    </rPh>
    <phoneticPr fontId="3"/>
  </si>
  <si>
    <t>20万円</t>
    <rPh sb="2" eb="4">
      <t>マンエン</t>
    </rPh>
    <phoneticPr fontId="3"/>
  </si>
  <si>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</si>
  <si>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</si>
  <si>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様式第６－１号（第３面）</t>
    <rPh sb="8" eb="9">
      <t>ダイ</t>
    </rPh>
    <rPh sb="10" eb="11">
      <t>メン</t>
    </rPh>
    <phoneticPr fontId="3"/>
  </si>
  <si>
    <t>【提出上の注意】</t>
    <rPh sb="1" eb="3">
      <t>テイシュツ</t>
    </rPh>
    <rPh sb="3" eb="4">
      <t>ジョウ</t>
    </rPh>
    <rPh sb="5" eb="7">
      <t>チュウイ</t>
    </rPh>
    <phoneticPr fontId="3"/>
  </si>
  <si>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</si>
  <si>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【記載上の注意】</t>
    <rPh sb="3" eb="4">
      <t>ジョウ</t>
    </rPh>
    <rPh sb="5" eb="7">
      <t>チュウイ</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</si>
  <si>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</si>
  <si>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</si>
  <si>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</si>
  <si>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t>※１</t>
    <phoneticPr fontId="3"/>
  </si>
  <si>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</si>
  <si>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</si>
  <si>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</si>
  <si>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</si>
  <si>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</si>
  <si>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</si>
  <si>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</si>
  <si>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4</t>
    <phoneticPr fontId="3"/>
  </si>
  <si>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
  </si>
  <si>
    <t>5</t>
    <phoneticPr fontId="3"/>
  </si>
  <si>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</si>
  <si>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t>6</t>
    <phoneticPr fontId="3"/>
  </si>
  <si>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</si>
  <si>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t>7</t>
    <phoneticPr fontId="3"/>
  </si>
  <si>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</si>
  <si>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t>8</t>
    <phoneticPr fontId="3"/>
  </si>
  <si>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
  </si>
  <si>
    <t>【その他】</t>
    <rPh sb="3" eb="4">
      <t>タ</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</si>
  <si>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</si>
  <si>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</si>
  <si>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</si>
  <si>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</si>
  <si>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　</t>
    <phoneticPr fontId="3"/>
  </si>
  <si>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クンレン</t>
    </rPh>
    <rPh sb="37" eb="39">
      <t>カイシ</t>
    </rPh>
    <rPh sb="39" eb="40">
      <t>ビ</t>
    </rPh>
    <rPh sb="40" eb="42">
      <t>ジテン</t>
    </rPh>
    <phoneticPr fontId="3"/>
  </si>
  <si>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クンレン</t>
    </rPh>
    <rPh sb="37" eb="39">
      <t>カイシ</t>
    </rPh>
    <rPh sb="39" eb="40">
      <t>ビ</t>
    </rPh>
    <rPh sb="40" eb="42">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</si>
</sst>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b/>
      <sz val="12"/>
      <name val="Meiryo UI"/>
      <family val="3"/>
      <charset val="128"/>
    </font>
    <font>
      <b/>
      <u/>
      <sz val="11"/>
      <name val="Meiryo UI"/>
      <family val="3"/>
      <charset val="128"/>
    </font>
    <font>
      <sz val="14"/>
      <name val="Meiryo UI"/>
      <family val="3"/>
      <charset val="128"/>
    </font>
    <font>
      <b/>
      <sz val="10"/>
      <color theme="1"/>
      <name val="Meiryo UI"/>
      <family val="3"/>
      <charset val="128"/>
    </font>
    <font>
      <u/>
      <sz val="10"/>
      <color theme="1"/>
      <name val="Meiryo UI"/>
      <family val="3"/>
      <charset val="128"/>
    </font>
    <font>
      <b/>
      <sz val="11"/>
      <color rgb="FFFF0000"/>
      <name val="Meiryo UI"/>
      <family val="3"/>
      <charset val="128"/>
    </font>
    <font>
      <sz val="12"/>
      <color rgb="FF0070C0"/>
      <name val="Meiryo UI"/>
      <family val="3"/>
      <charset val="128"/>
    </font>
    <font>
      <b/>
      <sz val="13"/>
      <color rgb="FF0070C0"/>
      <name val="Meiryo UI"/>
      <family val="3"/>
      <charset val="128"/>
    </font>
    <font>
      <sz val="11"/>
      <color theme="8"/>
      <name val="Meiryo UI"/>
      <family val="3"/>
      <charset val="128"/>
    </font>
    <font>
      <u/>
      <sz val="10"/>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s>
  <cellStyleXfs count="6">
    <xf numFmtId="0" fontId="0" fillId="0" borderId="0"/>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37">
    <xf numFmtId="0" fontId="0" fillId="0" borderId="0" xfId="0"/>
    <xf numFmtId="0" fontId="21"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7" fillId="0" borderId="0" xfId="0" applyFont="1" applyAlignment="1" applyProtection="1">
      <alignment horizontal="center" vertical="center"/>
      <protection locked="0"/>
    </xf>
    <xf numFmtId="49" fontId="4" fillId="2" borderId="14" xfId="0" applyNumberFormat="1" applyFont="1" applyFill="1" applyBorder="1" applyAlignment="1" applyProtection="1">
      <alignment horizontal="left" vertical="top"/>
      <protection locked="0"/>
    </xf>
    <xf numFmtId="49" fontId="4" fillId="2" borderId="17" xfId="0" applyNumberFormat="1" applyFont="1" applyFill="1" applyBorder="1" applyAlignment="1" applyProtection="1">
      <alignment horizontal="left" vertical="top"/>
      <protection locked="0"/>
    </xf>
    <xf numFmtId="49" fontId="4" fillId="2" borderId="20" xfId="0" applyNumberFormat="1" applyFont="1" applyFill="1" applyBorder="1" applyAlignment="1" applyProtection="1">
      <alignment horizontal="left" vertical="top"/>
      <protection locked="0"/>
    </xf>
    <xf numFmtId="0" fontId="13" fillId="2" borderId="2"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49" fontId="4" fillId="2" borderId="55" xfId="0" applyNumberFormat="1" applyFont="1" applyFill="1" applyBorder="1" applyAlignment="1" applyProtection="1">
      <alignment vertical="top"/>
      <protection locked="0"/>
    </xf>
    <xf numFmtId="49" fontId="13" fillId="4" borderId="2" xfId="0" applyNumberFormat="1" applyFont="1" applyFill="1" applyBorder="1" applyAlignment="1" applyProtection="1">
      <alignment vertical="center"/>
      <protection locked="0"/>
    </xf>
    <xf numFmtId="49" fontId="13" fillId="4" borderId="10" xfId="0" applyNumberFormat="1" applyFont="1" applyFill="1" applyBorder="1" applyAlignment="1" applyProtection="1">
      <alignment vertical="center"/>
      <protection locked="0"/>
    </xf>
    <xf numFmtId="0" fontId="5" fillId="4" borderId="10" xfId="0" applyFont="1" applyFill="1" applyBorder="1" applyAlignment="1" applyProtection="1">
      <alignment horizontal="left" vertical="center"/>
      <protection locked="0"/>
    </xf>
    <xf numFmtId="0" fontId="4" fillId="4" borderId="10"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49" fontId="13" fillId="4" borderId="0" xfId="0" applyNumberFormat="1" applyFont="1" applyFill="1" applyAlignment="1" applyProtection="1">
      <alignment vertical="center"/>
      <protection locked="0"/>
    </xf>
    <xf numFmtId="49" fontId="13" fillId="3" borderId="1" xfId="0" applyNumberFormat="1" applyFont="1" applyFill="1" applyBorder="1" applyAlignment="1" applyProtection="1">
      <alignment vertical="center"/>
      <protection locked="0"/>
    </xf>
    <xf numFmtId="0" fontId="5" fillId="3" borderId="0" xfId="0"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22" xfId="0" applyFont="1" applyFill="1" applyBorder="1" applyAlignment="1" applyProtection="1">
      <alignment horizontal="left" vertical="center"/>
      <protection locked="0"/>
    </xf>
    <xf numFmtId="0" fontId="5" fillId="3" borderId="0" xfId="0" applyFont="1" applyFill="1" applyAlignment="1" applyProtection="1">
      <alignment vertical="center"/>
      <protection locked="0"/>
    </xf>
    <xf numFmtId="49" fontId="13" fillId="4" borderId="3" xfId="0" applyNumberFormat="1" applyFont="1" applyFill="1" applyBorder="1" applyAlignment="1" applyProtection="1">
      <alignment vertical="center"/>
      <protection locked="0"/>
    </xf>
    <xf numFmtId="49" fontId="13" fillId="3" borderId="0" xfId="0" applyNumberFormat="1" applyFont="1" applyFill="1" applyAlignment="1" applyProtection="1">
      <alignment vertical="center"/>
      <protection locked="0"/>
    </xf>
    <xf numFmtId="0" fontId="10" fillId="0" borderId="31" xfId="0" applyFont="1" applyBorder="1" applyAlignment="1" applyProtection="1">
      <alignment horizontal="left"/>
      <protection locked="0"/>
    </xf>
    <xf numFmtId="0" fontId="4" fillId="3" borderId="0" xfId="0" applyFont="1" applyFill="1" applyAlignment="1" applyProtection="1">
      <alignment horizontal="left"/>
      <protection locked="0"/>
    </xf>
    <xf numFmtId="0" fontId="5" fillId="0" borderId="0" xfId="0" applyFont="1" applyProtection="1">
      <protection locked="0"/>
    </xf>
    <xf numFmtId="0" fontId="10" fillId="3" borderId="31" xfId="0" applyFont="1" applyFill="1" applyBorder="1" applyAlignment="1" applyProtection="1">
      <alignment horizontal="left"/>
      <protection locked="0"/>
    </xf>
    <xf numFmtId="0" fontId="4" fillId="3" borderId="27" xfId="0" applyFont="1" applyFill="1" applyBorder="1" applyAlignment="1" applyProtection="1">
      <alignment horizontal="left" vertical="center"/>
      <protection locked="0"/>
    </xf>
    <xf numFmtId="0" fontId="5" fillId="0" borderId="0" xfId="0" applyFont="1" applyAlignment="1" applyProtection="1">
      <alignment vertical="center" shrinkToFit="1"/>
      <protection locked="0"/>
    </xf>
    <xf numFmtId="0" fontId="33" fillId="3" borderId="0" xfId="0" applyFont="1" applyFill="1" applyAlignment="1" applyProtection="1">
      <alignment horizontal="left" vertical="center"/>
      <protection locked="0"/>
    </xf>
    <xf numFmtId="0" fontId="10" fillId="4" borderId="3" xfId="0" applyFont="1" applyFill="1" applyBorder="1" applyAlignment="1" applyProtection="1">
      <alignment vertical="center"/>
      <protection locked="0"/>
    </xf>
    <xf numFmtId="0" fontId="4"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4" fillId="0" borderId="0" xfId="0" applyFont="1" applyAlignment="1" applyProtection="1">
      <alignment horizontal="left"/>
      <protection locked="0"/>
    </xf>
    <xf numFmtId="0" fontId="4" fillId="0" borderId="22" xfId="0" applyFont="1" applyBorder="1" applyAlignment="1" applyProtection="1">
      <alignment vertical="center"/>
      <protection locked="0"/>
    </xf>
    <xf numFmtId="0" fontId="29"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wrapText="1"/>
      <protection locked="0"/>
    </xf>
    <xf numFmtId="0" fontId="10" fillId="0" borderId="0" xfId="0" applyFont="1" applyAlignment="1" applyProtection="1">
      <alignment vertical="center"/>
      <protection locked="0"/>
    </xf>
    <xf numFmtId="0" fontId="5" fillId="3" borderId="27" xfId="0" applyFont="1" applyFill="1" applyBorder="1" applyAlignment="1" applyProtection="1">
      <alignment vertical="center" shrinkToFit="1"/>
      <protection locked="0"/>
    </xf>
    <xf numFmtId="49" fontId="13" fillId="4" borderId="1" xfId="0" applyNumberFormat="1" applyFont="1" applyFill="1" applyBorder="1" applyAlignment="1" applyProtection="1">
      <alignment vertical="center"/>
      <protection locked="0"/>
    </xf>
    <xf numFmtId="49" fontId="13" fillId="4" borderId="4" xfId="0" applyNumberFormat="1" applyFont="1" applyFill="1" applyBorder="1" applyAlignment="1" applyProtection="1">
      <alignment vertical="center"/>
      <protection locked="0"/>
    </xf>
    <xf numFmtId="0" fontId="5" fillId="3" borderId="2" xfId="0" applyFont="1" applyFill="1" applyBorder="1" applyAlignment="1" applyProtection="1">
      <alignment horizontal="left" vertical="center"/>
      <protection locked="0"/>
    </xf>
    <xf numFmtId="0" fontId="4" fillId="3" borderId="50" xfId="0" applyFont="1" applyFill="1" applyBorder="1" applyAlignment="1" applyProtection="1">
      <alignment horizontal="left" vertical="center"/>
      <protection locked="0"/>
    </xf>
    <xf numFmtId="0" fontId="24" fillId="4" borderId="3" xfId="0" applyFont="1" applyFill="1" applyBorder="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shrinkToFit="1"/>
      <protection locked="0"/>
    </xf>
    <xf numFmtId="0" fontId="24" fillId="0" borderId="0" xfId="0" applyFont="1" applyAlignment="1" applyProtection="1">
      <alignment vertical="center"/>
      <protection locked="0"/>
    </xf>
    <xf numFmtId="0" fontId="10" fillId="0" borderId="22" xfId="0" applyFont="1" applyBorder="1" applyAlignment="1" applyProtection="1">
      <alignment vertical="center"/>
      <protection locked="0"/>
    </xf>
    <xf numFmtId="0" fontId="5" fillId="0" borderId="0" xfId="0" applyFont="1" applyAlignment="1" applyProtection="1">
      <alignment horizontal="center" vertical="center" shrinkToFit="1"/>
      <protection locked="0"/>
    </xf>
    <xf numFmtId="0" fontId="13" fillId="2" borderId="55" xfId="0" applyFont="1" applyFill="1" applyBorder="1" applyAlignment="1" applyProtection="1">
      <alignment vertical="top" textRotation="255"/>
      <protection locked="0"/>
    </xf>
    <xf numFmtId="0" fontId="8" fillId="0" borderId="0" xfId="0" applyFont="1" applyAlignment="1" applyProtection="1">
      <alignment horizontal="left" vertical="top" wrapText="1"/>
      <protection locked="0"/>
    </xf>
    <xf numFmtId="0" fontId="9" fillId="0" borderId="0" xfId="0" applyFont="1" applyAlignment="1" applyProtection="1">
      <alignment vertical="center"/>
      <protection locked="0"/>
    </xf>
    <xf numFmtId="0" fontId="8" fillId="0" borderId="0" xfId="2" applyFont="1" applyAlignment="1" applyProtection="1">
      <alignment vertical="center" shrinkToFit="1"/>
      <protection locked="0"/>
    </xf>
    <xf numFmtId="0" fontId="4" fillId="0" borderId="0" xfId="0" applyFont="1" applyAlignment="1" applyProtection="1">
      <alignment horizontal="left"/>
      <protection locked="0"/>
    </xf>
    <xf numFmtId="0" fontId="23" fillId="0" borderId="0" xfId="0" applyFont="1" applyAlignment="1" applyProtection="1">
      <alignment vertical="top" wrapText="1"/>
      <protection locked="0"/>
    </xf>
    <xf numFmtId="49" fontId="9" fillId="3" borderId="0" xfId="2" applyNumberFormat="1" applyFont="1" applyFill="1" applyAlignment="1" applyProtection="1">
      <alignment vertical="center" shrinkToFit="1"/>
      <protection locked="0"/>
    </xf>
    <xf numFmtId="0" fontId="4" fillId="3" borderId="0" xfId="0" applyFont="1" applyFill="1" applyAlignment="1" applyProtection="1">
      <alignment vertical="center"/>
      <protection locked="0"/>
    </xf>
    <xf numFmtId="0" fontId="11" fillId="0" borderId="0" xfId="0" applyFont="1" applyAlignment="1" applyProtection="1">
      <alignment vertical="top"/>
      <protection locked="0"/>
    </xf>
    <xf numFmtId="0" fontId="10" fillId="0" borderId="0" xfId="0" applyFont="1" applyProtection="1">
      <protection locked="0"/>
    </xf>
    <xf numFmtId="0" fontId="5" fillId="4" borderId="29" xfId="0" applyFont="1" applyFill="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28"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vertical="center" shrinkToFit="1"/>
      <protection locked="0"/>
    </xf>
    <xf numFmtId="0" fontId="5" fillId="0" borderId="28" xfId="0" applyFont="1" applyBorder="1" applyAlignment="1" applyProtection="1">
      <alignment horizontal="left"/>
      <protection locked="0"/>
    </xf>
    <xf numFmtId="0" fontId="5" fillId="0" borderId="28" xfId="0" applyFont="1" applyBorder="1" applyAlignment="1" applyProtection="1">
      <alignment vertical="center"/>
      <protection locked="0"/>
    </xf>
    <xf numFmtId="0" fontId="24" fillId="0" borderId="28" xfId="0" applyFont="1" applyBorder="1" applyAlignment="1" applyProtection="1">
      <alignment vertical="center"/>
      <protection locked="0"/>
    </xf>
    <xf numFmtId="0" fontId="24" fillId="0" borderId="30" xfId="0" applyFont="1" applyBorder="1" applyAlignment="1" applyProtection="1">
      <alignment vertical="center"/>
      <protection locked="0"/>
    </xf>
    <xf numFmtId="0" fontId="24" fillId="0" borderId="22" xfId="0" applyFont="1" applyBorder="1" applyAlignment="1" applyProtection="1">
      <alignment vertical="center"/>
      <protection locked="0"/>
    </xf>
    <xf numFmtId="0" fontId="13" fillId="2" borderId="57" xfId="0" applyFont="1" applyFill="1" applyBorder="1" applyAlignment="1" applyProtection="1">
      <alignment vertical="top" textRotation="255"/>
      <protection locked="0"/>
    </xf>
    <xf numFmtId="0" fontId="10" fillId="4" borderId="11" xfId="0" applyFont="1" applyFill="1" applyBorder="1" applyAlignment="1" applyProtection="1">
      <alignment vertical="center"/>
      <protection locked="0"/>
    </xf>
    <xf numFmtId="0" fontId="4" fillId="0" borderId="8" xfId="0" applyFont="1" applyBorder="1" applyAlignment="1" applyProtection="1">
      <alignment horizontal="center" vertical="center"/>
      <protection locked="0"/>
    </xf>
    <xf numFmtId="0" fontId="8" fillId="0" borderId="8" xfId="0" applyFont="1" applyBorder="1" applyAlignment="1" applyProtection="1">
      <alignment horizontal="left" vertical="top" wrapText="1"/>
      <protection locked="0"/>
    </xf>
    <xf numFmtId="0" fontId="4" fillId="0" borderId="8"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8" fillId="0" borderId="8" xfId="2" applyFont="1" applyBorder="1" applyAlignment="1" applyProtection="1">
      <alignment vertical="center" shrinkToFit="1"/>
      <protection locked="0"/>
    </xf>
    <xf numFmtId="0" fontId="4" fillId="0" borderId="8" xfId="0" applyFont="1" applyBorder="1" applyAlignment="1" applyProtection="1">
      <alignment horizontal="left"/>
      <protection locked="0"/>
    </xf>
    <xf numFmtId="0" fontId="4" fillId="0" borderId="19" xfId="0" applyFont="1" applyBorder="1" applyAlignment="1" applyProtection="1">
      <alignment vertical="center"/>
      <protection locked="0"/>
    </xf>
    <xf numFmtId="0" fontId="13" fillId="0" borderId="0" xfId="0" applyFont="1" applyAlignment="1" applyProtection="1">
      <alignment horizontal="left" vertical="top"/>
      <protection locked="0"/>
    </xf>
    <xf numFmtId="49" fontId="4" fillId="0" borderId="0" xfId="2" applyNumberFormat="1" applyFont="1" applyAlignment="1" applyProtection="1">
      <alignment horizontal="center" vertical="center" wrapText="1"/>
      <protection locked="0"/>
    </xf>
    <xf numFmtId="49" fontId="4" fillId="0" borderId="0" xfId="2" applyNumberFormat="1" applyFont="1" applyAlignment="1" applyProtection="1">
      <alignment vertical="center" wrapText="1"/>
      <protection locked="0"/>
    </xf>
    <xf numFmtId="9" fontId="4" fillId="0" borderId="0" xfId="2" applyNumberFormat="1" applyFont="1" applyAlignment="1" applyProtection="1">
      <alignment vertical="center" wrapText="1"/>
      <protection locked="0"/>
    </xf>
    <xf numFmtId="0" fontId="9" fillId="0" borderId="0" xfId="0" applyFont="1" applyAlignment="1" applyProtection="1">
      <alignment horizontal="left" vertical="top" wrapText="1"/>
      <protection locked="0"/>
    </xf>
    <xf numFmtId="49" fontId="9" fillId="4" borderId="10" xfId="0" applyNumberFormat="1" applyFont="1" applyFill="1" applyBorder="1" applyAlignment="1" applyProtection="1">
      <alignment vertical="center"/>
      <protection locked="0"/>
    </xf>
    <xf numFmtId="0" fontId="4" fillId="0" borderId="28" xfId="0" applyFont="1" applyBorder="1" applyAlignment="1" applyProtection="1">
      <alignment horizontal="left" vertical="center"/>
      <protection locked="0"/>
    </xf>
    <xf numFmtId="0" fontId="4" fillId="0" borderId="28"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28" xfId="0" applyFont="1" applyBorder="1" applyAlignment="1" applyProtection="1">
      <alignment vertical="center" shrinkToFit="1"/>
      <protection locked="0"/>
    </xf>
    <xf numFmtId="0" fontId="4" fillId="0" borderId="28" xfId="0" applyFont="1" applyBorder="1" applyAlignment="1" applyProtection="1">
      <alignment horizontal="left"/>
      <protection locked="0"/>
    </xf>
    <xf numFmtId="0" fontId="4" fillId="0" borderId="28"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0" xfId="0" applyFont="1" applyBorder="1" applyAlignment="1" applyProtection="1">
      <alignment vertical="center"/>
      <protection locked="0"/>
    </xf>
    <xf numFmtId="0" fontId="10" fillId="4" borderId="3" xfId="0" applyFont="1" applyFill="1" applyBorder="1" applyProtection="1">
      <protection locked="0"/>
    </xf>
    <xf numFmtId="0" fontId="4" fillId="0" borderId="0" xfId="0" applyFont="1" applyProtection="1">
      <protection locked="0"/>
    </xf>
    <xf numFmtId="0" fontId="5" fillId="0" borderId="0" xfId="0" applyFont="1" applyAlignment="1" applyProtection="1">
      <alignment horizontal="left" vertical="top"/>
      <protection locked="0"/>
    </xf>
    <xf numFmtId="0" fontId="5" fillId="0" borderId="0" xfId="0" applyFont="1" applyAlignment="1" applyProtection="1">
      <alignment vertical="center" wrapText="1" shrinkToFit="1"/>
      <protection locked="0"/>
    </xf>
    <xf numFmtId="0" fontId="5" fillId="0" borderId="0" xfId="2" applyFont="1" applyAlignment="1" applyProtection="1">
      <alignment vertical="center" wrapText="1"/>
      <protection locked="0"/>
    </xf>
    <xf numFmtId="0" fontId="9" fillId="3" borderId="0" xfId="2" applyFont="1" applyFill="1" applyAlignment="1" applyProtection="1">
      <alignment vertical="center" wrapText="1"/>
      <protection locked="0"/>
    </xf>
    <xf numFmtId="0" fontId="4" fillId="0" borderId="22" xfId="0" applyFont="1" applyBorder="1" applyAlignment="1" applyProtection="1">
      <alignment horizontal="left" vertical="center"/>
      <protection locked="0"/>
    </xf>
    <xf numFmtId="0" fontId="9" fillId="0" borderId="0" xfId="0" applyFont="1" applyAlignment="1" applyProtection="1">
      <alignment vertical="center" wrapText="1" shrinkToFit="1"/>
      <protection locked="0"/>
    </xf>
    <xf numFmtId="0" fontId="4" fillId="0" borderId="0" xfId="2" applyFont="1" applyAlignment="1" applyProtection="1">
      <alignment vertical="center" wrapText="1"/>
      <protection locked="0"/>
    </xf>
    <xf numFmtId="0" fontId="9" fillId="3" borderId="31" xfId="2" applyFont="1" applyFill="1" applyBorder="1" applyProtection="1">
      <protection locked="0"/>
    </xf>
    <xf numFmtId="0" fontId="9" fillId="3" borderId="31" xfId="2" applyFont="1" applyFill="1" applyBorder="1" applyAlignment="1" applyProtection="1">
      <alignment vertical="center"/>
      <protection locked="0"/>
    </xf>
    <xf numFmtId="0" fontId="13" fillId="0" borderId="0" xfId="0" applyFont="1" applyAlignment="1" applyProtection="1">
      <alignment vertical="center" wrapText="1" shrinkToFit="1"/>
      <protection locked="0"/>
    </xf>
    <xf numFmtId="0" fontId="13" fillId="0" borderId="0" xfId="0" applyFont="1" applyAlignment="1" applyProtection="1">
      <alignment vertical="center" shrinkToFit="1"/>
      <protection locked="0"/>
    </xf>
    <xf numFmtId="0" fontId="13" fillId="0" borderId="22" xfId="0" applyFont="1" applyBorder="1" applyAlignment="1" applyProtection="1">
      <alignment vertical="center" shrinkToFit="1"/>
      <protection locked="0"/>
    </xf>
    <xf numFmtId="0" fontId="6" fillId="0" borderId="26" xfId="0" applyFont="1" applyBorder="1" applyAlignment="1" applyProtection="1">
      <alignment vertical="center"/>
      <protection locked="0"/>
    </xf>
    <xf numFmtId="0" fontId="4" fillId="0" borderId="0" xfId="0" applyFont="1" applyAlignment="1" applyProtection="1">
      <alignment horizontal="center" vertical="center" wrapText="1" shrinkToFit="1"/>
      <protection locked="0"/>
    </xf>
    <xf numFmtId="0" fontId="4" fillId="0" borderId="0" xfId="2" applyFont="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4" fillId="0" borderId="26" xfId="0" applyFont="1" applyBorder="1" applyAlignment="1" applyProtection="1">
      <alignment horizontal="left" vertical="center"/>
      <protection locked="0"/>
    </xf>
    <xf numFmtId="0" fontId="18" fillId="0" borderId="0" xfId="0" applyFont="1" applyAlignment="1" applyProtection="1">
      <alignment vertical="top" wrapText="1"/>
      <protection locked="0"/>
    </xf>
    <xf numFmtId="0" fontId="4" fillId="0" borderId="0" xfId="0" applyFont="1" applyAlignment="1" applyProtection="1">
      <alignment shrinkToFit="1"/>
      <protection locked="0"/>
    </xf>
    <xf numFmtId="0" fontId="11" fillId="3" borderId="0" xfId="2" applyFont="1" applyFill="1" applyAlignment="1" applyProtection="1">
      <alignment vertical="top"/>
      <protection locked="0"/>
    </xf>
    <xf numFmtId="49" fontId="11" fillId="3" borderId="0" xfId="2" applyNumberFormat="1" applyFont="1" applyFill="1" applyAlignment="1" applyProtection="1">
      <alignment vertical="center" shrinkToFit="1"/>
      <protection locked="0"/>
    </xf>
    <xf numFmtId="0" fontId="10" fillId="0" borderId="26" xfId="0" applyFont="1" applyBorder="1" applyProtection="1">
      <protection locked="0"/>
    </xf>
    <xf numFmtId="0" fontId="5" fillId="0" borderId="0" xfId="0" applyFont="1" applyAlignment="1" applyProtection="1">
      <alignment horizontal="left" vertical="top" shrinkToFit="1"/>
      <protection locked="0"/>
    </xf>
    <xf numFmtId="0" fontId="4" fillId="0" borderId="4" xfId="0" applyFont="1" applyBorder="1" applyProtection="1">
      <protection locked="0"/>
    </xf>
    <xf numFmtId="0" fontId="9" fillId="3" borderId="31" xfId="2" applyFont="1" applyFill="1" applyBorder="1" applyAlignment="1" applyProtection="1">
      <alignment horizontal="left"/>
      <protection locked="0"/>
    </xf>
    <xf numFmtId="0" fontId="4" fillId="0" borderId="22" xfId="0" applyFont="1" applyBorder="1" applyProtection="1">
      <protection locked="0"/>
    </xf>
    <xf numFmtId="0" fontId="10" fillId="0" borderId="26"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wrapText="1" shrinkToFit="1"/>
      <protection locked="0"/>
    </xf>
    <xf numFmtId="0" fontId="11" fillId="3" borderId="0" xfId="2" applyFont="1" applyFill="1" applyAlignment="1" applyProtection="1">
      <alignment horizontal="left" vertical="top"/>
      <protection locked="0"/>
    </xf>
    <xf numFmtId="0" fontId="19" fillId="0" borderId="0" xfId="0" applyFont="1" applyAlignment="1" applyProtection="1">
      <alignment vertical="top" wrapText="1"/>
      <protection locked="0"/>
    </xf>
    <xf numFmtId="0" fontId="19" fillId="0" borderId="22" xfId="0" applyFont="1" applyBorder="1" applyAlignment="1" applyProtection="1">
      <alignment vertical="top" wrapText="1"/>
      <protection locked="0"/>
    </xf>
    <xf numFmtId="0" fontId="4" fillId="0" borderId="31" xfId="0" applyFont="1" applyBorder="1" applyProtection="1">
      <protection locked="0"/>
    </xf>
    <xf numFmtId="38" fontId="10" fillId="0" borderId="26" xfId="4" applyFont="1" applyFill="1" applyBorder="1" applyAlignment="1" applyProtection="1">
      <protection locked="0"/>
    </xf>
    <xf numFmtId="38" fontId="10" fillId="0" borderId="26" xfId="4" applyFont="1" applyFill="1" applyBorder="1" applyAlignment="1" applyProtection="1">
      <alignment vertical="center"/>
      <protection locked="0"/>
    </xf>
    <xf numFmtId="0" fontId="4" fillId="3" borderId="0" xfId="0" applyFont="1" applyFill="1" applyAlignment="1" applyProtection="1">
      <alignment shrinkToFit="1"/>
      <protection locked="0"/>
    </xf>
    <xf numFmtId="0" fontId="4" fillId="0" borderId="4" xfId="0" applyFont="1" applyBorder="1" applyAlignment="1" applyProtection="1">
      <alignment horizontal="center" vertical="center"/>
      <protection locked="0"/>
    </xf>
    <xf numFmtId="0" fontId="9" fillId="3" borderId="0" xfId="0" applyFont="1" applyFill="1" applyAlignment="1" applyProtection="1">
      <alignment vertical="top" wrapText="1" shrinkToFit="1"/>
      <protection locked="0"/>
    </xf>
    <xf numFmtId="0" fontId="4" fillId="0" borderId="0" xfId="0" applyFont="1" applyAlignment="1" applyProtection="1">
      <alignment vertical="center" wrapText="1" shrinkToFit="1"/>
      <protection locked="0"/>
    </xf>
    <xf numFmtId="3" fontId="4" fillId="0" borderId="0" xfId="0" applyNumberFormat="1" applyFont="1" applyAlignment="1" applyProtection="1">
      <alignment vertical="center"/>
      <protection locked="0"/>
    </xf>
    <xf numFmtId="0" fontId="4" fillId="3" borderId="0" xfId="0" applyFont="1" applyFill="1" applyAlignment="1" applyProtection="1">
      <alignment vertical="center" wrapText="1" shrinkToFit="1"/>
      <protection locked="0"/>
    </xf>
    <xf numFmtId="0" fontId="4" fillId="3" borderId="0" xfId="0" applyFont="1" applyFill="1" applyAlignment="1" applyProtection="1">
      <alignment vertical="center" wrapText="1"/>
      <protection locked="0"/>
    </xf>
    <xf numFmtId="0" fontId="4" fillId="3" borderId="0" xfId="2" applyFont="1" applyFill="1" applyAlignment="1" applyProtection="1">
      <alignment vertical="center" shrinkToFit="1"/>
      <protection locked="0"/>
    </xf>
    <xf numFmtId="49" fontId="9" fillId="0" borderId="0" xfId="2" applyNumberFormat="1" applyFont="1" applyAlignment="1" applyProtection="1">
      <alignment vertical="center" wrapText="1"/>
      <protection locked="0"/>
    </xf>
    <xf numFmtId="9" fontId="9" fillId="0" borderId="0" xfId="2" applyNumberFormat="1" applyFont="1" applyAlignment="1" applyProtection="1">
      <alignment vertical="center" wrapText="1"/>
      <protection locked="0"/>
    </xf>
    <xf numFmtId="0" fontId="4" fillId="0" borderId="0" xfId="2" applyFont="1" applyAlignment="1" applyProtection="1">
      <alignment vertical="center" shrinkToFit="1"/>
      <protection locked="0"/>
    </xf>
    <xf numFmtId="0" fontId="10" fillId="4" borderId="42" xfId="0" applyFont="1" applyFill="1" applyBorder="1" applyAlignment="1" applyProtection="1">
      <alignment vertical="center"/>
      <protection locked="0"/>
    </xf>
    <xf numFmtId="0" fontId="4" fillId="0" borderId="24" xfId="0" applyFont="1" applyBorder="1" applyAlignment="1" applyProtection="1">
      <alignment horizontal="center" vertical="center"/>
      <protection locked="0"/>
    </xf>
    <xf numFmtId="0" fontId="8" fillId="0" borderId="24" xfId="0" applyFont="1" applyBorder="1" applyAlignment="1" applyProtection="1">
      <alignment horizontal="left" vertical="top" wrapText="1"/>
      <protection locked="0"/>
    </xf>
    <xf numFmtId="0" fontId="4" fillId="0" borderId="24" xfId="0" applyFont="1" applyBorder="1" applyAlignment="1" applyProtection="1">
      <alignment vertical="center"/>
      <protection locked="0"/>
    </xf>
    <xf numFmtId="0" fontId="9" fillId="0" borderId="24" xfId="0" applyFont="1" applyBorder="1" applyAlignment="1" applyProtection="1">
      <alignment vertical="center"/>
      <protection locked="0"/>
    </xf>
    <xf numFmtId="49" fontId="4" fillId="0" borderId="24" xfId="2" applyNumberFormat="1" applyFont="1" applyBorder="1" applyAlignment="1" applyProtection="1">
      <alignment horizontal="center" vertical="center" wrapText="1"/>
      <protection locked="0"/>
    </xf>
    <xf numFmtId="49" fontId="4" fillId="0" borderId="24" xfId="2" applyNumberFormat="1" applyFont="1" applyBorder="1" applyAlignment="1" applyProtection="1">
      <alignment vertical="center" wrapText="1"/>
      <protection locked="0"/>
    </xf>
    <xf numFmtId="9" fontId="4" fillId="0" borderId="24" xfId="2" applyNumberFormat="1" applyFont="1" applyBorder="1" applyAlignment="1" applyProtection="1">
      <alignment vertical="center" wrapText="1"/>
      <protection locked="0"/>
    </xf>
    <xf numFmtId="0" fontId="9" fillId="0" borderId="24" xfId="0" applyFont="1" applyBorder="1" applyAlignment="1" applyProtection="1">
      <alignment horizontal="left" vertical="top" wrapText="1"/>
      <protection locked="0"/>
    </xf>
    <xf numFmtId="0" fontId="4" fillId="0" borderId="25" xfId="0" applyFont="1" applyBorder="1" applyAlignment="1" applyProtection="1">
      <alignment vertical="center"/>
      <protection locked="0"/>
    </xf>
    <xf numFmtId="0" fontId="13"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9" fontId="32" fillId="0" borderId="0" xfId="0" applyNumberFormat="1" applyFont="1" applyAlignment="1" applyProtection="1">
      <alignment horizontal="center" vertical="center" wrapText="1"/>
      <protection locked="0"/>
    </xf>
    <xf numFmtId="0" fontId="12" fillId="0" borderId="0" xfId="0" applyFont="1" applyAlignment="1" applyProtection="1">
      <alignment vertical="center"/>
      <protection locked="0"/>
    </xf>
    <xf numFmtId="49" fontId="9" fillId="0" borderId="0" xfId="0" applyNumberFormat="1" applyFont="1" applyAlignment="1" applyProtection="1">
      <alignment vertical="center"/>
      <protection locked="0"/>
    </xf>
    <xf numFmtId="49" fontId="4" fillId="0" borderId="0" xfId="0" applyNumberFormat="1" applyFont="1" applyAlignment="1" applyProtection="1">
      <alignment horizontal="left" vertical="top"/>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4" fillId="0" borderId="0" xfId="0" applyFont="1" applyAlignment="1" applyProtection="1">
      <alignment vertical="top"/>
      <protection locked="0"/>
    </xf>
    <xf numFmtId="49" fontId="4" fillId="0" borderId="0" xfId="0" applyNumberFormat="1" applyFont="1" applyAlignment="1" applyProtection="1">
      <alignment vertical="top" wrapText="1"/>
      <protection locked="0"/>
    </xf>
    <xf numFmtId="0" fontId="12" fillId="0" borderId="0" xfId="0" applyFont="1" applyAlignment="1" applyProtection="1">
      <alignment horizontal="left" vertical="top" shrinkToFit="1"/>
      <protection locked="0"/>
    </xf>
    <xf numFmtId="0" fontId="15" fillId="0" borderId="0" xfId="0" applyFont="1" applyAlignment="1" applyProtection="1">
      <alignment horizontal="left" vertical="center" shrinkToFit="1"/>
      <protection locked="0"/>
    </xf>
    <xf numFmtId="49" fontId="4" fillId="0" borderId="0" xfId="0" applyNumberFormat="1" applyFont="1" applyAlignment="1" applyProtection="1">
      <alignment horizontal="right" vertical="top" wrapText="1"/>
      <protection locked="0"/>
    </xf>
    <xf numFmtId="0" fontId="4"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0" fontId="4" fillId="0" borderId="0" xfId="0" applyFont="1" applyAlignment="1" applyProtection="1">
      <alignment horizontal="right" vertical="top"/>
      <protection locked="0"/>
    </xf>
    <xf numFmtId="0" fontId="4" fillId="0" borderId="0" xfId="0" applyFont="1" applyAlignment="1" applyProtection="1">
      <alignment horizontal="left" vertical="top"/>
      <protection locked="0"/>
    </xf>
    <xf numFmtId="0" fontId="16" fillId="0" borderId="0" xfId="0" applyFont="1" applyAlignment="1" applyProtection="1">
      <alignment vertical="center"/>
      <protection locked="0"/>
    </xf>
    <xf numFmtId="49" fontId="9" fillId="0" borderId="0" xfId="0" applyNumberFormat="1" applyFont="1" applyAlignment="1" applyProtection="1">
      <alignment vertical="top"/>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13" fillId="2" borderId="26" xfId="0" applyFont="1" applyFill="1" applyBorder="1" applyAlignment="1" applyProtection="1">
      <alignment horizontal="center" vertical="center" wrapText="1" shrinkToFit="1"/>
      <protection locked="0"/>
    </xf>
    <xf numFmtId="0" fontId="13" fillId="2" borderId="62" xfId="0" applyFont="1" applyFill="1" applyBorder="1" applyAlignment="1" applyProtection="1">
      <alignment horizontal="center" vertical="center" wrapText="1" shrinkToFit="1"/>
      <protection locked="0"/>
    </xf>
    <xf numFmtId="0" fontId="13" fillId="0" borderId="20"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44" xfId="0" applyFont="1" applyBorder="1" applyAlignment="1" applyProtection="1">
      <alignment horizontal="center" vertical="center" wrapText="1"/>
      <protection locked="0"/>
    </xf>
    <xf numFmtId="9" fontId="25" fillId="0" borderId="77" xfId="0" applyNumberFormat="1" applyFont="1" applyBorder="1" applyAlignment="1" applyProtection="1">
      <alignment horizontal="center" vertical="center" wrapText="1"/>
      <protection locked="0"/>
    </xf>
    <xf numFmtId="9" fontId="25" fillId="0" borderId="78" xfId="0" applyNumberFormat="1" applyFont="1" applyBorder="1" applyAlignment="1" applyProtection="1">
      <alignment horizontal="center" vertical="center" wrapText="1"/>
      <protection locked="0"/>
    </xf>
    <xf numFmtId="9" fontId="25" fillId="0" borderId="1" xfId="0" applyNumberFormat="1" applyFont="1" applyBorder="1" applyAlignment="1" applyProtection="1">
      <alignment horizontal="center" vertical="center" wrapText="1"/>
      <protection locked="0"/>
    </xf>
    <xf numFmtId="9" fontId="25" fillId="0" borderId="2" xfId="0" applyNumberFormat="1" applyFont="1" applyBorder="1" applyAlignment="1" applyProtection="1">
      <alignment horizontal="center" vertical="center" wrapText="1"/>
      <protection locked="0"/>
    </xf>
    <xf numFmtId="9" fontId="25" fillId="0" borderId="5" xfId="0" applyNumberFormat="1" applyFont="1" applyBorder="1" applyAlignment="1" applyProtection="1">
      <alignment horizontal="center" vertical="center" wrapText="1"/>
      <protection locked="0"/>
    </xf>
    <xf numFmtId="9" fontId="25" fillId="0" borderId="4" xfId="0" applyNumberFormat="1" applyFont="1" applyBorder="1" applyAlignment="1" applyProtection="1">
      <alignment horizontal="center" vertical="center" wrapText="1"/>
      <protection locked="0"/>
    </xf>
    <xf numFmtId="9" fontId="25" fillId="0" borderId="0" xfId="0" applyNumberFormat="1" applyFont="1" applyAlignment="1" applyProtection="1">
      <alignment horizontal="center" vertical="center" wrapText="1"/>
      <protection locked="0"/>
    </xf>
    <xf numFmtId="9" fontId="25" fillId="0" borderId="6" xfId="0" applyNumberFormat="1" applyFont="1" applyBorder="1" applyAlignment="1" applyProtection="1">
      <alignment horizontal="center" vertical="center" wrapText="1"/>
      <protection locked="0"/>
    </xf>
    <xf numFmtId="9" fontId="25" fillId="0" borderId="7" xfId="0" applyNumberFormat="1" applyFont="1" applyBorder="1" applyAlignment="1" applyProtection="1">
      <alignment horizontal="center" vertical="center" wrapText="1"/>
      <protection locked="0"/>
    </xf>
    <xf numFmtId="9" fontId="25" fillId="0" borderId="8" xfId="0" applyNumberFormat="1" applyFont="1" applyBorder="1" applyAlignment="1" applyProtection="1">
      <alignment horizontal="center" vertical="center" wrapText="1"/>
      <protection locked="0"/>
    </xf>
    <xf numFmtId="9" fontId="25" fillId="0" borderId="9" xfId="0" applyNumberFormat="1" applyFont="1" applyBorder="1" applyAlignment="1" applyProtection="1">
      <alignment horizontal="center" vertical="center" wrapText="1"/>
      <protection locked="0"/>
    </xf>
    <xf numFmtId="9" fontId="25" fillId="0" borderId="50" xfId="0" applyNumberFormat="1" applyFont="1" applyBorder="1" applyAlignment="1" applyProtection="1">
      <alignment horizontal="center" vertical="center" wrapText="1"/>
      <protection locked="0"/>
    </xf>
    <xf numFmtId="9" fontId="25" fillId="0" borderId="76" xfId="0" applyNumberFormat="1" applyFont="1" applyBorder="1" applyAlignment="1" applyProtection="1">
      <alignment horizontal="center" vertical="center" wrapText="1"/>
      <protection locked="0"/>
    </xf>
    <xf numFmtId="9" fontId="25" fillId="0" borderId="31" xfId="0" applyNumberFormat="1" applyFont="1" applyBorder="1" applyAlignment="1" applyProtection="1">
      <alignment horizontal="center" vertical="center" wrapText="1"/>
      <protection locked="0"/>
    </xf>
    <xf numFmtId="9" fontId="25" fillId="0" borderId="79" xfId="0" applyNumberFormat="1"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9" fontId="25" fillId="0" borderId="45" xfId="0" applyNumberFormat="1" applyFont="1" applyBorder="1" applyAlignment="1" applyProtection="1">
      <alignment horizontal="center" vertical="center" wrapText="1"/>
      <protection locked="0"/>
    </xf>
    <xf numFmtId="9" fontId="25" fillId="0" borderId="46" xfId="0" applyNumberFormat="1"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50"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9" fontId="25" fillId="0" borderId="47" xfId="0" applyNumberFormat="1" applyFont="1" applyBorder="1" applyAlignment="1" applyProtection="1">
      <alignment horizontal="center" vertical="center" wrapText="1"/>
      <protection locked="0"/>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52"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5" fillId="0" borderId="54"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9" fontId="25" fillId="0" borderId="54" xfId="0" applyNumberFormat="1" applyFont="1" applyBorder="1" applyAlignment="1" applyProtection="1">
      <alignment horizontal="center" vertical="center" wrapText="1"/>
      <protection locked="0"/>
    </xf>
    <xf numFmtId="9" fontId="25" fillId="0" borderId="24" xfId="0" applyNumberFormat="1" applyFont="1" applyBorder="1" applyAlignment="1" applyProtection="1">
      <alignment horizontal="center" vertical="center" wrapText="1"/>
      <protection locked="0"/>
    </xf>
    <xf numFmtId="9" fontId="25" fillId="0" borderId="52" xfId="0" applyNumberFormat="1"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4" fillId="0" borderId="31" xfId="0" applyFont="1" applyBorder="1" applyAlignment="1" applyProtection="1">
      <protection locked="0"/>
    </xf>
    <xf numFmtId="38" fontId="5" fillId="7" borderId="32" xfId="4" applyFont="1" applyFill="1" applyBorder="1" applyAlignment="1" applyProtection="1">
      <alignment horizontal="center" vertical="center" shrinkToFit="1"/>
    </xf>
    <xf numFmtId="38" fontId="5" fillId="7" borderId="33" xfId="4" applyFont="1" applyFill="1" applyBorder="1" applyAlignment="1" applyProtection="1">
      <alignment horizontal="center" vertical="center" shrinkToFit="1"/>
    </xf>
    <xf numFmtId="38" fontId="5" fillId="7" borderId="34" xfId="4" applyFont="1" applyFill="1" applyBorder="1" applyAlignment="1" applyProtection="1">
      <alignment horizontal="center" vertical="center" shrinkToFit="1"/>
    </xf>
    <xf numFmtId="0" fontId="10" fillId="0" borderId="0" xfId="0" applyFont="1" applyAlignment="1" applyProtection="1">
      <alignment wrapText="1"/>
      <protection locked="0"/>
    </xf>
    <xf numFmtId="0" fontId="4" fillId="0" borderId="0" xfId="0" applyFont="1" applyAlignment="1" applyProtection="1">
      <alignment wrapText="1" shrinkToFit="1"/>
      <protection locked="0"/>
    </xf>
    <xf numFmtId="0" fontId="9" fillId="3" borderId="0" xfId="2" applyFont="1" applyFill="1" applyAlignment="1" applyProtection="1">
      <alignment vertical="center" wrapText="1"/>
      <protection locked="0"/>
    </xf>
    <xf numFmtId="38" fontId="5" fillId="6" borderId="32" xfId="4" applyFont="1" applyFill="1" applyBorder="1" applyAlignment="1" applyProtection="1">
      <alignment horizontal="center" vertical="center" shrinkToFit="1"/>
    </xf>
    <xf numFmtId="38" fontId="5" fillId="6" borderId="33" xfId="4" applyFont="1" applyFill="1" applyBorder="1" applyAlignment="1" applyProtection="1">
      <alignment horizontal="center" vertical="center" shrinkToFit="1"/>
    </xf>
    <xf numFmtId="38" fontId="5" fillId="6" borderId="34" xfId="4" applyFont="1" applyFill="1" applyBorder="1" applyAlignment="1" applyProtection="1">
      <alignment horizontal="center" vertical="center" shrinkToFit="1"/>
    </xf>
    <xf numFmtId="0" fontId="5" fillId="8" borderId="32" xfId="0" applyFont="1" applyFill="1" applyBorder="1" applyAlignment="1" applyProtection="1">
      <alignment horizontal="center" vertical="center" shrinkToFit="1"/>
      <protection locked="0"/>
    </xf>
    <xf numFmtId="0" fontId="5" fillId="8" borderId="33" xfId="0" applyFont="1" applyFill="1" applyBorder="1" applyAlignment="1" applyProtection="1">
      <alignment horizontal="center" vertical="center" shrinkToFit="1"/>
      <protection locked="0"/>
    </xf>
    <xf numFmtId="0" fontId="5" fillId="8" borderId="34" xfId="0" applyFont="1" applyFill="1" applyBorder="1" applyAlignment="1" applyProtection="1">
      <alignment horizontal="center" vertical="center" shrinkToFit="1"/>
      <protection locked="0"/>
    </xf>
    <xf numFmtId="0" fontId="8" fillId="0" borderId="46" xfId="0" applyFont="1" applyBorder="1" applyAlignment="1" applyProtection="1">
      <alignment horizontal="left" vertical="top" wrapText="1"/>
      <protection locked="0"/>
    </xf>
    <xf numFmtId="9" fontId="25" fillId="0" borderId="25" xfId="0" applyNumberFormat="1" applyFont="1" applyBorder="1" applyAlignment="1" applyProtection="1">
      <alignment horizontal="center" vertical="center" wrapText="1"/>
      <protection locked="0"/>
    </xf>
    <xf numFmtId="0" fontId="5" fillId="2" borderId="58" xfId="0" applyFont="1" applyFill="1" applyBorder="1" applyAlignment="1" applyProtection="1">
      <alignment horizontal="center" vertical="center" wrapText="1"/>
      <protection locked="0"/>
    </xf>
    <xf numFmtId="0" fontId="5" fillId="2" borderId="59" xfId="0" applyFont="1" applyFill="1" applyBorder="1" applyAlignment="1" applyProtection="1">
      <alignment horizontal="center" vertical="center" wrapText="1"/>
      <protection locked="0"/>
    </xf>
    <xf numFmtId="0" fontId="5" fillId="2" borderId="61"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60"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38" fontId="5" fillId="7" borderId="70" xfId="4" applyFont="1" applyFill="1" applyBorder="1" applyAlignment="1" applyProtection="1">
      <alignment horizontal="center" vertical="center" shrinkToFit="1"/>
    </xf>
    <xf numFmtId="38" fontId="5" fillId="7" borderId="71" xfId="4" applyFont="1" applyFill="1" applyBorder="1" applyAlignment="1" applyProtection="1">
      <alignment horizontal="center" vertical="center" shrinkToFit="1"/>
    </xf>
    <xf numFmtId="38" fontId="5" fillId="7" borderId="72" xfId="4" applyFont="1" applyFill="1" applyBorder="1" applyAlignment="1" applyProtection="1">
      <alignment horizontal="center" vertical="center" shrinkToFit="1"/>
    </xf>
    <xf numFmtId="0" fontId="5" fillId="5" borderId="32" xfId="0" applyFont="1" applyFill="1" applyBorder="1" applyAlignment="1" applyProtection="1">
      <alignment horizontal="center" vertical="center" shrinkToFit="1"/>
      <protection locked="0"/>
    </xf>
    <xf numFmtId="0" fontId="5" fillId="5" borderId="33"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38" fontId="5" fillId="8" borderId="32" xfId="4" applyFont="1" applyFill="1" applyBorder="1" applyAlignment="1" applyProtection="1">
      <alignment horizontal="center" vertical="center" shrinkToFit="1"/>
      <protection locked="0"/>
    </xf>
    <xf numFmtId="38" fontId="5" fillId="8" borderId="33" xfId="4" applyFont="1" applyFill="1" applyBorder="1" applyAlignment="1" applyProtection="1">
      <alignment horizontal="center" vertical="center" shrinkToFit="1"/>
      <protection locked="0"/>
    </xf>
    <xf numFmtId="38" fontId="5" fillId="8" borderId="34" xfId="4" applyFont="1" applyFill="1" applyBorder="1" applyAlignment="1" applyProtection="1">
      <alignment horizontal="center" vertical="center" shrinkToFit="1"/>
      <protection locked="0"/>
    </xf>
    <xf numFmtId="0" fontId="6" fillId="0" borderId="0" xfId="0" applyFont="1" applyAlignment="1" applyProtection="1">
      <alignment wrapText="1" shrinkToFit="1"/>
      <protection locked="0"/>
    </xf>
    <xf numFmtId="0" fontId="27" fillId="0" borderId="0" xfId="0" applyFont="1" applyAlignment="1" applyProtection="1">
      <alignment horizontal="center" vertical="center"/>
      <protection locked="0"/>
    </xf>
    <xf numFmtId="0" fontId="5" fillId="8"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10" fillId="0" borderId="0" xfId="0" applyFont="1" applyAlignment="1" applyProtection="1">
      <alignment horizontal="left" wrapText="1"/>
      <protection locked="0"/>
    </xf>
    <xf numFmtId="0" fontId="8" fillId="0" borderId="0" xfId="2" applyFont="1" applyAlignment="1" applyProtection="1">
      <alignment horizontal="left" vertical="top" wrapText="1"/>
      <protection locked="0"/>
    </xf>
    <xf numFmtId="0" fontId="10" fillId="3" borderId="31" xfId="0" applyFont="1" applyFill="1" applyBorder="1" applyAlignment="1" applyProtection="1">
      <alignment horizontal="left"/>
      <protection locked="0"/>
    </xf>
    <xf numFmtId="0" fontId="13" fillId="2" borderId="15"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8" borderId="17"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left" vertical="center" wrapText="1"/>
      <protection locked="0"/>
    </xf>
    <xf numFmtId="49" fontId="5" fillId="8" borderId="17" xfId="0" applyNumberFormat="1" applyFont="1" applyFill="1" applyBorder="1" applyAlignment="1" applyProtection="1">
      <alignment horizontal="center" vertical="center"/>
      <protection locked="0"/>
    </xf>
    <xf numFmtId="49" fontId="5" fillId="8" borderId="15" xfId="0" applyNumberFormat="1" applyFont="1" applyFill="1" applyBorder="1" applyAlignment="1" applyProtection="1">
      <alignment horizontal="center" vertical="center"/>
      <protection locked="0"/>
    </xf>
    <xf numFmtId="49" fontId="5" fillId="8" borderId="18" xfId="0" applyNumberFormat="1" applyFont="1" applyFill="1" applyBorder="1" applyAlignment="1" applyProtection="1">
      <alignment horizontal="center" vertical="center"/>
      <protection locked="0"/>
    </xf>
    <xf numFmtId="0" fontId="10" fillId="0" borderId="31" xfId="0" applyFont="1" applyBorder="1" applyAlignment="1" applyProtection="1">
      <alignment horizontal="left" wrapText="1"/>
      <protection locked="0"/>
    </xf>
    <xf numFmtId="0" fontId="28" fillId="0" borderId="0" xfId="0" applyFont="1" applyAlignment="1" applyProtection="1">
      <alignment horizontal="left"/>
      <protection locked="0"/>
    </xf>
    <xf numFmtId="0" fontId="13" fillId="2" borderId="55" xfId="0" applyFont="1" applyFill="1" applyBorder="1" applyAlignment="1" applyProtection="1">
      <alignment horizontal="center" vertical="top" textRotation="255"/>
      <protection locked="0"/>
    </xf>
    <xf numFmtId="38" fontId="5" fillId="7" borderId="65" xfId="4" applyFont="1" applyFill="1" applyBorder="1" applyAlignment="1" applyProtection="1">
      <alignment horizontal="center" vertical="center" shrinkToFit="1"/>
    </xf>
    <xf numFmtId="38" fontId="5" fillId="7" borderId="66" xfId="4" applyFont="1" applyFill="1" applyBorder="1" applyAlignment="1" applyProtection="1">
      <alignment horizontal="center" vertical="center" shrinkToFit="1"/>
    </xf>
    <xf numFmtId="38" fontId="5" fillId="7" borderId="67" xfId="4" applyFont="1" applyFill="1" applyBorder="1" applyAlignment="1" applyProtection="1">
      <alignment horizontal="center" vertical="center" shrinkToFit="1"/>
    </xf>
    <xf numFmtId="0" fontId="4" fillId="0" borderId="31" xfId="0" applyFont="1" applyBorder="1" applyAlignment="1" applyProtection="1">
      <alignment horizontal="center" wrapText="1"/>
      <protection locked="0"/>
    </xf>
    <xf numFmtId="0" fontId="28" fillId="0" borderId="0" xfId="0" applyFont="1" applyAlignment="1" applyProtection="1">
      <alignment horizontal="center" wrapText="1"/>
      <protection locked="0"/>
    </xf>
    <xf numFmtId="0" fontId="11" fillId="0" borderId="69"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38" fontId="5" fillId="7" borderId="35" xfId="4" applyFont="1" applyFill="1" applyBorder="1" applyAlignment="1" applyProtection="1">
      <alignment horizontal="center" vertical="center" wrapText="1" shrinkToFit="1"/>
    </xf>
    <xf numFmtId="38" fontId="5" fillId="7" borderId="36" xfId="4" applyFont="1" applyFill="1" applyBorder="1" applyAlignment="1" applyProtection="1">
      <alignment horizontal="center" vertical="center" wrapText="1" shrinkToFit="1"/>
    </xf>
    <xf numFmtId="38" fontId="5" fillId="7" borderId="37" xfId="4" applyFont="1" applyFill="1" applyBorder="1" applyAlignment="1" applyProtection="1">
      <alignment horizontal="center" vertical="center" wrapText="1" shrinkToFit="1"/>
    </xf>
    <xf numFmtId="38" fontId="5" fillId="7" borderId="38" xfId="4" applyFont="1" applyFill="1" applyBorder="1" applyAlignment="1" applyProtection="1">
      <alignment horizontal="center" vertical="center" wrapText="1" shrinkToFit="1"/>
    </xf>
    <xf numFmtId="38" fontId="5" fillId="7" borderId="39" xfId="4" applyFont="1" applyFill="1" applyBorder="1" applyAlignment="1" applyProtection="1">
      <alignment horizontal="center" vertical="center" wrapText="1" shrinkToFit="1"/>
    </xf>
    <xf numFmtId="38" fontId="5" fillId="7" borderId="40" xfId="4" applyFont="1" applyFill="1" applyBorder="1" applyAlignment="1" applyProtection="1">
      <alignment horizontal="center" vertical="center" wrapText="1" shrinkToFit="1"/>
    </xf>
    <xf numFmtId="3" fontId="4" fillId="0" borderId="0" xfId="0" applyNumberFormat="1" applyFont="1" applyAlignment="1" applyProtection="1">
      <alignment horizontal="left" vertical="center"/>
      <protection locked="0"/>
    </xf>
    <xf numFmtId="0" fontId="11" fillId="0" borderId="0" xfId="0" applyFont="1" applyAlignment="1" applyProtection="1">
      <alignment horizontal="center" vertical="top"/>
      <protection locked="0"/>
    </xf>
    <xf numFmtId="0" fontId="4" fillId="0" borderId="0" xfId="0" applyFont="1" applyAlignment="1" applyProtection="1">
      <alignment horizontal="center" vertical="center"/>
      <protection locked="0"/>
    </xf>
    <xf numFmtId="0" fontId="25" fillId="0" borderId="0" xfId="0" applyFont="1" applyAlignment="1" applyProtection="1">
      <alignment horizontal="left" vertical="center" wrapText="1" shrinkToFit="1"/>
      <protection locked="0"/>
    </xf>
    <xf numFmtId="0" fontId="25" fillId="0" borderId="0" xfId="0" applyFont="1" applyAlignment="1" applyProtection="1">
      <alignment horizontal="left" vertical="center" shrinkToFit="1"/>
      <protection locked="0"/>
    </xf>
    <xf numFmtId="49" fontId="4" fillId="2" borderId="41" xfId="0" applyNumberFormat="1" applyFont="1" applyFill="1" applyBorder="1" applyAlignment="1" applyProtection="1">
      <alignment horizontal="center" vertical="top" textRotation="255"/>
      <protection locked="0"/>
    </xf>
    <xf numFmtId="49" fontId="4" fillId="2" borderId="55" xfId="0" applyNumberFormat="1" applyFont="1" applyFill="1" applyBorder="1" applyAlignment="1" applyProtection="1">
      <alignment horizontal="center" vertical="top" textRotation="255"/>
      <protection locked="0"/>
    </xf>
    <xf numFmtId="49" fontId="4" fillId="2" borderId="56" xfId="0" applyNumberFormat="1" applyFont="1" applyFill="1" applyBorder="1" applyAlignment="1" applyProtection="1">
      <alignment horizontal="center" vertical="top" textRotation="255"/>
      <protection locked="0"/>
    </xf>
    <xf numFmtId="0" fontId="4" fillId="0" borderId="0" xfId="0" applyFont="1" applyAlignment="1" applyProtection="1">
      <alignment horizontal="left" vertical="top"/>
      <protection locked="0"/>
    </xf>
    <xf numFmtId="0" fontId="26" fillId="3" borderId="0" xfId="0" applyFont="1" applyFill="1" applyAlignment="1" applyProtection="1">
      <alignment horizontal="center" vertical="center" wrapText="1"/>
      <protection locked="0"/>
    </xf>
    <xf numFmtId="0" fontId="4" fillId="0" borderId="0" xfId="0" applyFont="1" applyAlignment="1" applyProtection="1">
      <alignment horizontal="right" vertical="top"/>
      <protection locked="0"/>
    </xf>
    <xf numFmtId="0" fontId="28" fillId="0" borderId="0" xfId="0" applyFont="1" applyAlignment="1" applyProtection="1">
      <alignment horizontal="left" wrapText="1"/>
      <protection locked="0"/>
    </xf>
    <xf numFmtId="0" fontId="10" fillId="0" borderId="31" xfId="0" applyFont="1" applyBorder="1" applyAlignment="1" applyProtection="1">
      <alignment horizontal="left"/>
      <protection locked="0"/>
    </xf>
    <xf numFmtId="0" fontId="28" fillId="0" borderId="68" xfId="0" applyFont="1" applyBorder="1" applyAlignment="1" applyProtection="1">
      <alignment horizontal="left"/>
      <protection locked="0"/>
    </xf>
    <xf numFmtId="0" fontId="10" fillId="3" borderId="31" xfId="0" applyFont="1" applyFill="1" applyBorder="1" applyAlignment="1" applyProtection="1">
      <alignment horizontal="center"/>
      <protection locked="0"/>
    </xf>
    <xf numFmtId="38" fontId="5" fillId="8" borderId="65" xfId="4" applyFont="1" applyFill="1" applyBorder="1" applyAlignment="1" applyProtection="1">
      <alignment horizontal="center" vertical="center" shrinkToFit="1"/>
      <protection locked="0"/>
    </xf>
    <xf numFmtId="38" fontId="5" fillId="8" borderId="66" xfId="4" applyFont="1" applyFill="1" applyBorder="1" applyAlignment="1" applyProtection="1">
      <alignment horizontal="center" vertical="center" shrinkToFit="1"/>
      <protection locked="0"/>
    </xf>
    <xf numFmtId="38" fontId="5" fillId="8" borderId="67" xfId="4" applyFont="1" applyFill="1" applyBorder="1" applyAlignment="1" applyProtection="1">
      <alignment horizontal="center" vertical="center" shrinkToFit="1"/>
      <protection locked="0"/>
    </xf>
  </cellXfs>
  <cellStyles count="6">
    <cellStyle name="桁区切り" xfId="4" builtinId="6"/>
    <cellStyle name="標準" xfId="0" builtinId="0"/>
    <cellStyle name="標準 2" xfId="1" xr:uid="{00000000-0005-0000-0000-000002000000}"/>
    <cellStyle name="標準 2 2" xfId="3" xr:uid="{00000000-0005-0000-0000-000003000000}"/>
    <cellStyle name="標準 3" xfId="5" xr:uid="{00000000-0005-0000-0000-000004000000}"/>
    <cellStyle name="標準_キャリア形成促進助成金認定申請額積算内訳書（機構案④）_H18.02版受給資格認定様式（記載例）" xfId="2" xr:uid="{00000000-0005-0000-0000-000005000000}"/>
  </cellStyles>
  <dxfs count="2">
    <dxf>
      <font>
        <color rgb="FF00B050"/>
      </font>
    </dxf>
    <dxf>
      <font>
        <color rgb="FF00B05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E032C55E-D748-42F6-8485-065EF7968590}"/>
            </a:ext>
          </a:extLst>
        </xdr:cNvPr>
        <xdr:cNvSpPr/>
      </xdr:nvSpPr>
      <xdr:spPr>
        <a:xfrm>
          <a:off x="10953750" y="483774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4" name="正方形/長方形 3">
          <a:extLst>
            <a:ext uri="{FF2B5EF4-FFF2-40B4-BE49-F238E27FC236}">
              <a16:creationId xmlns:a16="http://schemas.microsoft.com/office/drawing/2014/main" id="{3392B3A4-561D-4DA6-9D7E-89DC807F92D2}"/>
            </a:ext>
          </a:extLst>
        </xdr:cNvPr>
        <xdr:cNvSpPr/>
      </xdr:nvSpPr>
      <xdr:spPr>
        <a:xfrm>
          <a:off x="10982325" y="322516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10" name="左中かっこ 9">
          <a:extLst>
            <a:ext uri="{FF2B5EF4-FFF2-40B4-BE49-F238E27FC236}">
              <a16:creationId xmlns:a16="http://schemas.microsoft.com/office/drawing/2014/main" id="{CEC55E93-3E42-E3E1-2360-42B9691C29E0}"/>
            </a:ext>
          </a:extLst>
        </xdr:cNvPr>
        <xdr:cNvSpPr/>
      </xdr:nvSpPr>
      <xdr:spPr>
        <a:xfrm>
          <a:off x="733425" y="3971925"/>
          <a:ext cx="219075"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11" name="左中かっこ 10">
          <a:extLst>
            <a:ext uri="{FF2B5EF4-FFF2-40B4-BE49-F238E27FC236}">
              <a16:creationId xmlns:a16="http://schemas.microsoft.com/office/drawing/2014/main" id="{55DD1D57-FD2E-46F0-89D5-345E97B356CD}"/>
            </a:ext>
          </a:extLst>
        </xdr:cNvPr>
        <xdr:cNvSpPr/>
      </xdr:nvSpPr>
      <xdr:spPr>
        <a:xfrm flipH="1">
          <a:off x="6800849" y="3971925"/>
          <a:ext cx="228600"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1"/>
  <sheetViews>
    <sheetView showGridLines="0" tabSelected="1" view="pageBreakPreview" zoomScale="85" zoomScaleNormal="100" zoomScaleSheetLayoutView="85" workbookViewId="0">
      <selection activeCell="BD47" sqref="BD47"/>
    </sheetView>
  </sheetViews>
  <sheetFormatPr defaultColWidth="2.25" defaultRowHeight="12.75" customHeight="1" x14ac:dyDescent="0.15"/>
  <cols>
    <col min="1" max="46" width="3.125" style="3" customWidth="1"/>
    <col min="47" max="47" width="2.25" style="3" customWidth="1"/>
    <col min="48" max="48" width="8.125" style="3" hidden="1" customWidth="1"/>
    <col min="49" max="50" width="8.625" style="3" hidden="1" customWidth="1"/>
    <col min="51" max="136" width="2.25" style="3"/>
    <col min="137" max="137" width="2.625" style="3" customWidth="1"/>
    <col min="138" max="161" width="2.375" style="3" customWidth="1"/>
    <col min="162" max="162" width="2.125" style="3" customWidth="1"/>
    <col min="163" max="173" width="2.375" style="3" customWidth="1"/>
    <col min="174" max="174" width="1.75" style="3" customWidth="1"/>
    <col min="175" max="175" width="2.375" style="3" customWidth="1"/>
    <col min="176" max="176" width="1.625" style="3" customWidth="1"/>
    <col min="177" max="182" width="2.375" style="3" customWidth="1"/>
    <col min="183" max="392" width="2.25" style="3"/>
    <col min="393" max="393" width="2.625" style="3" customWidth="1"/>
    <col min="394" max="417" width="2.375" style="3" customWidth="1"/>
    <col min="418" max="418" width="2.125" style="3" customWidth="1"/>
    <col min="419" max="429" width="2.375" style="3" customWidth="1"/>
    <col min="430" max="430" width="1.75" style="3" customWidth="1"/>
    <col min="431" max="431" width="2.375" style="3" customWidth="1"/>
    <col min="432" max="432" width="1.625" style="3" customWidth="1"/>
    <col min="433" max="438" width="2.375" style="3" customWidth="1"/>
    <col min="439" max="648" width="2.25" style="3"/>
    <col min="649" max="649" width="2.625" style="3" customWidth="1"/>
    <col min="650" max="673" width="2.375" style="3" customWidth="1"/>
    <col min="674" max="674" width="2.125" style="3" customWidth="1"/>
    <col min="675" max="685" width="2.375" style="3" customWidth="1"/>
    <col min="686" max="686" width="1.75" style="3" customWidth="1"/>
    <col min="687" max="687" width="2.375" style="3" customWidth="1"/>
    <col min="688" max="688" width="1.625" style="3" customWidth="1"/>
    <col min="689" max="694" width="2.375" style="3" customWidth="1"/>
    <col min="695" max="904" width="2.25" style="3"/>
    <col min="905" max="905" width="2.625" style="3" customWidth="1"/>
    <col min="906" max="929" width="2.375" style="3" customWidth="1"/>
    <col min="930" max="930" width="2.125" style="3" customWidth="1"/>
    <col min="931" max="941" width="2.375" style="3" customWidth="1"/>
    <col min="942" max="942" width="1.75" style="3" customWidth="1"/>
    <col min="943" max="943" width="2.375" style="3" customWidth="1"/>
    <col min="944" max="944" width="1.625" style="3" customWidth="1"/>
    <col min="945" max="950" width="2.375" style="3" customWidth="1"/>
    <col min="951" max="1160" width="2.25" style="3"/>
    <col min="1161" max="1161" width="2.625" style="3" customWidth="1"/>
    <col min="1162" max="1185" width="2.375" style="3" customWidth="1"/>
    <col min="1186" max="1186" width="2.125" style="3" customWidth="1"/>
    <col min="1187" max="1197" width="2.375" style="3" customWidth="1"/>
    <col min="1198" max="1198" width="1.75" style="3" customWidth="1"/>
    <col min="1199" max="1199" width="2.375" style="3" customWidth="1"/>
    <col min="1200" max="1200" width="1.625" style="3" customWidth="1"/>
    <col min="1201" max="1206" width="2.375" style="3" customWidth="1"/>
    <col min="1207" max="1416" width="2.25" style="3"/>
    <col min="1417" max="1417" width="2.625" style="3" customWidth="1"/>
    <col min="1418" max="1441" width="2.375" style="3" customWidth="1"/>
    <col min="1442" max="1442" width="2.125" style="3" customWidth="1"/>
    <col min="1443" max="1453" width="2.375" style="3" customWidth="1"/>
    <col min="1454" max="1454" width="1.75" style="3" customWidth="1"/>
    <col min="1455" max="1455" width="2.375" style="3" customWidth="1"/>
    <col min="1456" max="1456" width="1.625" style="3" customWidth="1"/>
    <col min="1457" max="1462" width="2.375" style="3" customWidth="1"/>
    <col min="1463" max="1672" width="2.25" style="3"/>
    <col min="1673" max="1673" width="2.625" style="3" customWidth="1"/>
    <col min="1674" max="1697" width="2.375" style="3" customWidth="1"/>
    <col min="1698" max="1698" width="2.125" style="3" customWidth="1"/>
    <col min="1699" max="1709" width="2.375" style="3" customWidth="1"/>
    <col min="1710" max="1710" width="1.75" style="3" customWidth="1"/>
    <col min="1711" max="1711" width="2.375" style="3" customWidth="1"/>
    <col min="1712" max="1712" width="1.625" style="3" customWidth="1"/>
    <col min="1713" max="1718" width="2.375" style="3" customWidth="1"/>
    <col min="1719" max="1928" width="2.25" style="3"/>
    <col min="1929" max="1929" width="2.625" style="3" customWidth="1"/>
    <col min="1930" max="1953" width="2.375" style="3" customWidth="1"/>
    <col min="1954" max="1954" width="2.125" style="3" customWidth="1"/>
    <col min="1955" max="1965" width="2.375" style="3" customWidth="1"/>
    <col min="1966" max="1966" width="1.75" style="3" customWidth="1"/>
    <col min="1967" max="1967" width="2.375" style="3" customWidth="1"/>
    <col min="1968" max="1968" width="1.625" style="3" customWidth="1"/>
    <col min="1969" max="1974" width="2.375" style="3" customWidth="1"/>
    <col min="1975" max="2184" width="2.25" style="3"/>
    <col min="2185" max="2185" width="2.625" style="3" customWidth="1"/>
    <col min="2186" max="2209" width="2.375" style="3" customWidth="1"/>
    <col min="2210" max="2210" width="2.125" style="3" customWidth="1"/>
    <col min="2211" max="2221" width="2.375" style="3" customWidth="1"/>
    <col min="2222" max="2222" width="1.75" style="3" customWidth="1"/>
    <col min="2223" max="2223" width="2.375" style="3" customWidth="1"/>
    <col min="2224" max="2224" width="1.625" style="3" customWidth="1"/>
    <col min="2225" max="2230" width="2.375" style="3" customWidth="1"/>
    <col min="2231" max="2440" width="2.25" style="3"/>
    <col min="2441" max="2441" width="2.625" style="3" customWidth="1"/>
    <col min="2442" max="2465" width="2.375" style="3" customWidth="1"/>
    <col min="2466" max="2466" width="2.125" style="3" customWidth="1"/>
    <col min="2467" max="2477" width="2.375" style="3" customWidth="1"/>
    <col min="2478" max="2478" width="1.75" style="3" customWidth="1"/>
    <col min="2479" max="2479" width="2.375" style="3" customWidth="1"/>
    <col min="2480" max="2480" width="1.625" style="3" customWidth="1"/>
    <col min="2481" max="2486" width="2.375" style="3" customWidth="1"/>
    <col min="2487" max="2696" width="2.25" style="3"/>
    <col min="2697" max="2697" width="2.625" style="3" customWidth="1"/>
    <col min="2698" max="2721" width="2.375" style="3" customWidth="1"/>
    <col min="2722" max="2722" width="2.125" style="3" customWidth="1"/>
    <col min="2723" max="2733" width="2.375" style="3" customWidth="1"/>
    <col min="2734" max="2734" width="1.75" style="3" customWidth="1"/>
    <col min="2735" max="2735" width="2.375" style="3" customWidth="1"/>
    <col min="2736" max="2736" width="1.625" style="3" customWidth="1"/>
    <col min="2737" max="2742" width="2.375" style="3" customWidth="1"/>
    <col min="2743" max="2952" width="2.25" style="3"/>
    <col min="2953" max="2953" width="2.625" style="3" customWidth="1"/>
    <col min="2954" max="2977" width="2.375" style="3" customWidth="1"/>
    <col min="2978" max="2978" width="2.125" style="3" customWidth="1"/>
    <col min="2979" max="2989" width="2.375" style="3" customWidth="1"/>
    <col min="2990" max="2990" width="1.75" style="3" customWidth="1"/>
    <col min="2991" max="2991" width="2.375" style="3" customWidth="1"/>
    <col min="2992" max="2992" width="1.625" style="3" customWidth="1"/>
    <col min="2993" max="2998" width="2.375" style="3" customWidth="1"/>
    <col min="2999" max="3208" width="2.25" style="3"/>
    <col min="3209" max="3209" width="2.625" style="3" customWidth="1"/>
    <col min="3210" max="3233" width="2.375" style="3" customWidth="1"/>
    <col min="3234" max="3234" width="2.125" style="3" customWidth="1"/>
    <col min="3235" max="3245" width="2.375" style="3" customWidth="1"/>
    <col min="3246" max="3246" width="1.75" style="3" customWidth="1"/>
    <col min="3247" max="3247" width="2.375" style="3" customWidth="1"/>
    <col min="3248" max="3248" width="1.625" style="3" customWidth="1"/>
    <col min="3249" max="3254" width="2.375" style="3" customWidth="1"/>
    <col min="3255" max="3464" width="2.25" style="3"/>
    <col min="3465" max="3465" width="2.625" style="3" customWidth="1"/>
    <col min="3466" max="3489" width="2.375" style="3" customWidth="1"/>
    <col min="3490" max="3490" width="2.125" style="3" customWidth="1"/>
    <col min="3491" max="3501" width="2.375" style="3" customWidth="1"/>
    <col min="3502" max="3502" width="1.75" style="3" customWidth="1"/>
    <col min="3503" max="3503" width="2.375" style="3" customWidth="1"/>
    <col min="3504" max="3504" width="1.625" style="3" customWidth="1"/>
    <col min="3505" max="3510" width="2.375" style="3" customWidth="1"/>
    <col min="3511" max="3720" width="2.25" style="3"/>
    <col min="3721" max="3721" width="2.625" style="3" customWidth="1"/>
    <col min="3722" max="3745" width="2.375" style="3" customWidth="1"/>
    <col min="3746" max="3746" width="2.125" style="3" customWidth="1"/>
    <col min="3747" max="3757" width="2.375" style="3" customWidth="1"/>
    <col min="3758" max="3758" width="1.75" style="3" customWidth="1"/>
    <col min="3759" max="3759" width="2.375" style="3" customWidth="1"/>
    <col min="3760" max="3760" width="1.625" style="3" customWidth="1"/>
    <col min="3761" max="3766" width="2.375" style="3" customWidth="1"/>
    <col min="3767" max="3976" width="2.25" style="3"/>
    <col min="3977" max="3977" width="2.625" style="3" customWidth="1"/>
    <col min="3978" max="4001" width="2.375" style="3" customWidth="1"/>
    <col min="4002" max="4002" width="2.125" style="3" customWidth="1"/>
    <col min="4003" max="4013" width="2.375" style="3" customWidth="1"/>
    <col min="4014" max="4014" width="1.75" style="3" customWidth="1"/>
    <col min="4015" max="4015" width="2.375" style="3" customWidth="1"/>
    <col min="4016" max="4016" width="1.625" style="3" customWidth="1"/>
    <col min="4017" max="4022" width="2.375" style="3" customWidth="1"/>
    <col min="4023" max="4232" width="2.25" style="3"/>
    <col min="4233" max="4233" width="2.625" style="3" customWidth="1"/>
    <col min="4234" max="4257" width="2.375" style="3" customWidth="1"/>
    <col min="4258" max="4258" width="2.125" style="3" customWidth="1"/>
    <col min="4259" max="4269" width="2.375" style="3" customWidth="1"/>
    <col min="4270" max="4270" width="1.75" style="3" customWidth="1"/>
    <col min="4271" max="4271" width="2.375" style="3" customWidth="1"/>
    <col min="4272" max="4272" width="1.625" style="3" customWidth="1"/>
    <col min="4273" max="4278" width="2.375" style="3" customWidth="1"/>
    <col min="4279" max="4488" width="2.25" style="3"/>
    <col min="4489" max="4489" width="2.625" style="3" customWidth="1"/>
    <col min="4490" max="4513" width="2.375" style="3" customWidth="1"/>
    <col min="4514" max="4514" width="2.125" style="3" customWidth="1"/>
    <col min="4515" max="4525" width="2.375" style="3" customWidth="1"/>
    <col min="4526" max="4526" width="1.75" style="3" customWidth="1"/>
    <col min="4527" max="4527" width="2.375" style="3" customWidth="1"/>
    <col min="4528" max="4528" width="1.625" style="3" customWidth="1"/>
    <col min="4529" max="4534" width="2.375" style="3" customWidth="1"/>
    <col min="4535" max="4744" width="2.25" style="3"/>
    <col min="4745" max="4745" width="2.625" style="3" customWidth="1"/>
    <col min="4746" max="4769" width="2.375" style="3" customWidth="1"/>
    <col min="4770" max="4770" width="2.125" style="3" customWidth="1"/>
    <col min="4771" max="4781" width="2.375" style="3" customWidth="1"/>
    <col min="4782" max="4782" width="1.75" style="3" customWidth="1"/>
    <col min="4783" max="4783" width="2.375" style="3" customWidth="1"/>
    <col min="4784" max="4784" width="1.625" style="3" customWidth="1"/>
    <col min="4785" max="4790" width="2.375" style="3" customWidth="1"/>
    <col min="4791" max="5000" width="2.25" style="3"/>
    <col min="5001" max="5001" width="2.625" style="3" customWidth="1"/>
    <col min="5002" max="5025" width="2.375" style="3" customWidth="1"/>
    <col min="5026" max="5026" width="2.125" style="3" customWidth="1"/>
    <col min="5027" max="5037" width="2.375" style="3" customWidth="1"/>
    <col min="5038" max="5038" width="1.75" style="3" customWidth="1"/>
    <col min="5039" max="5039" width="2.375" style="3" customWidth="1"/>
    <col min="5040" max="5040" width="1.625" style="3" customWidth="1"/>
    <col min="5041" max="5046" width="2.375" style="3" customWidth="1"/>
    <col min="5047" max="5256" width="2.25" style="3"/>
    <col min="5257" max="5257" width="2.625" style="3" customWidth="1"/>
    <col min="5258" max="5281" width="2.375" style="3" customWidth="1"/>
    <col min="5282" max="5282" width="2.125" style="3" customWidth="1"/>
    <col min="5283" max="5293" width="2.375" style="3" customWidth="1"/>
    <col min="5294" max="5294" width="1.75" style="3" customWidth="1"/>
    <col min="5295" max="5295" width="2.375" style="3" customWidth="1"/>
    <col min="5296" max="5296" width="1.625" style="3" customWidth="1"/>
    <col min="5297" max="5302" width="2.375" style="3" customWidth="1"/>
    <col min="5303" max="5512" width="2.25" style="3"/>
    <col min="5513" max="5513" width="2.625" style="3" customWidth="1"/>
    <col min="5514" max="5537" width="2.375" style="3" customWidth="1"/>
    <col min="5538" max="5538" width="2.125" style="3" customWidth="1"/>
    <col min="5539" max="5549" width="2.375" style="3" customWidth="1"/>
    <col min="5550" max="5550" width="1.75" style="3" customWidth="1"/>
    <col min="5551" max="5551" width="2.375" style="3" customWidth="1"/>
    <col min="5552" max="5552" width="1.625" style="3" customWidth="1"/>
    <col min="5553" max="5558" width="2.375" style="3" customWidth="1"/>
    <col min="5559" max="5768" width="2.25" style="3"/>
    <col min="5769" max="5769" width="2.625" style="3" customWidth="1"/>
    <col min="5770" max="5793" width="2.375" style="3" customWidth="1"/>
    <col min="5794" max="5794" width="2.125" style="3" customWidth="1"/>
    <col min="5795" max="5805" width="2.375" style="3" customWidth="1"/>
    <col min="5806" max="5806" width="1.75" style="3" customWidth="1"/>
    <col min="5807" max="5807" width="2.375" style="3" customWidth="1"/>
    <col min="5808" max="5808" width="1.625" style="3" customWidth="1"/>
    <col min="5809" max="5814" width="2.375" style="3" customWidth="1"/>
    <col min="5815" max="6024" width="2.25" style="3"/>
    <col min="6025" max="6025" width="2.625" style="3" customWidth="1"/>
    <col min="6026" max="6049" width="2.375" style="3" customWidth="1"/>
    <col min="6050" max="6050" width="2.125" style="3" customWidth="1"/>
    <col min="6051" max="6061" width="2.375" style="3" customWidth="1"/>
    <col min="6062" max="6062" width="1.75" style="3" customWidth="1"/>
    <col min="6063" max="6063" width="2.375" style="3" customWidth="1"/>
    <col min="6064" max="6064" width="1.625" style="3" customWidth="1"/>
    <col min="6065" max="6070" width="2.375" style="3" customWidth="1"/>
    <col min="6071" max="6280" width="2.25" style="3"/>
    <col min="6281" max="6281" width="2.625" style="3" customWidth="1"/>
    <col min="6282" max="6305" width="2.375" style="3" customWidth="1"/>
    <col min="6306" max="6306" width="2.125" style="3" customWidth="1"/>
    <col min="6307" max="6317" width="2.375" style="3" customWidth="1"/>
    <col min="6318" max="6318" width="1.75" style="3" customWidth="1"/>
    <col min="6319" max="6319" width="2.375" style="3" customWidth="1"/>
    <col min="6320" max="6320" width="1.625" style="3" customWidth="1"/>
    <col min="6321" max="6326" width="2.375" style="3" customWidth="1"/>
    <col min="6327" max="6536" width="2.25" style="3"/>
    <col min="6537" max="6537" width="2.625" style="3" customWidth="1"/>
    <col min="6538" max="6561" width="2.375" style="3" customWidth="1"/>
    <col min="6562" max="6562" width="2.125" style="3" customWidth="1"/>
    <col min="6563" max="6573" width="2.375" style="3" customWidth="1"/>
    <col min="6574" max="6574" width="1.75" style="3" customWidth="1"/>
    <col min="6575" max="6575" width="2.375" style="3" customWidth="1"/>
    <col min="6576" max="6576" width="1.625" style="3" customWidth="1"/>
    <col min="6577" max="6582" width="2.375" style="3" customWidth="1"/>
    <col min="6583" max="6792" width="2.25" style="3"/>
    <col min="6793" max="6793" width="2.625" style="3" customWidth="1"/>
    <col min="6794" max="6817" width="2.375" style="3" customWidth="1"/>
    <col min="6818" max="6818" width="2.125" style="3" customWidth="1"/>
    <col min="6819" max="6829" width="2.375" style="3" customWidth="1"/>
    <col min="6830" max="6830" width="1.75" style="3" customWidth="1"/>
    <col min="6831" max="6831" width="2.375" style="3" customWidth="1"/>
    <col min="6832" max="6832" width="1.625" style="3" customWidth="1"/>
    <col min="6833" max="6838" width="2.375" style="3" customWidth="1"/>
    <col min="6839" max="7048" width="2.25" style="3"/>
    <col min="7049" max="7049" width="2.625" style="3" customWidth="1"/>
    <col min="7050" max="7073" width="2.375" style="3" customWidth="1"/>
    <col min="7074" max="7074" width="2.125" style="3" customWidth="1"/>
    <col min="7075" max="7085" width="2.375" style="3" customWidth="1"/>
    <col min="7086" max="7086" width="1.75" style="3" customWidth="1"/>
    <col min="7087" max="7087" width="2.375" style="3" customWidth="1"/>
    <col min="7088" max="7088" width="1.625" style="3" customWidth="1"/>
    <col min="7089" max="7094" width="2.375" style="3" customWidth="1"/>
    <col min="7095" max="7304" width="2.25" style="3"/>
    <col min="7305" max="7305" width="2.625" style="3" customWidth="1"/>
    <col min="7306" max="7329" width="2.375" style="3" customWidth="1"/>
    <col min="7330" max="7330" width="2.125" style="3" customWidth="1"/>
    <col min="7331" max="7341" width="2.375" style="3" customWidth="1"/>
    <col min="7342" max="7342" width="1.75" style="3" customWidth="1"/>
    <col min="7343" max="7343" width="2.375" style="3" customWidth="1"/>
    <col min="7344" max="7344" width="1.625" style="3" customWidth="1"/>
    <col min="7345" max="7350" width="2.375" style="3" customWidth="1"/>
    <col min="7351" max="7560" width="2.25" style="3"/>
    <col min="7561" max="7561" width="2.625" style="3" customWidth="1"/>
    <col min="7562" max="7585" width="2.375" style="3" customWidth="1"/>
    <col min="7586" max="7586" width="2.125" style="3" customWidth="1"/>
    <col min="7587" max="7597" width="2.375" style="3" customWidth="1"/>
    <col min="7598" max="7598" width="1.75" style="3" customWidth="1"/>
    <col min="7599" max="7599" width="2.375" style="3" customWidth="1"/>
    <col min="7600" max="7600" width="1.625" style="3" customWidth="1"/>
    <col min="7601" max="7606" width="2.375" style="3" customWidth="1"/>
    <col min="7607" max="7816" width="2.25" style="3"/>
    <col min="7817" max="7817" width="2.625" style="3" customWidth="1"/>
    <col min="7818" max="7841" width="2.375" style="3" customWidth="1"/>
    <col min="7842" max="7842" width="2.125" style="3" customWidth="1"/>
    <col min="7843" max="7853" width="2.375" style="3" customWidth="1"/>
    <col min="7854" max="7854" width="1.75" style="3" customWidth="1"/>
    <col min="7855" max="7855" width="2.375" style="3" customWidth="1"/>
    <col min="7856" max="7856" width="1.625" style="3" customWidth="1"/>
    <col min="7857" max="7862" width="2.375" style="3" customWidth="1"/>
    <col min="7863" max="8072" width="2.25" style="3"/>
    <col min="8073" max="8073" width="2.625" style="3" customWidth="1"/>
    <col min="8074" max="8097" width="2.375" style="3" customWidth="1"/>
    <col min="8098" max="8098" width="2.125" style="3" customWidth="1"/>
    <col min="8099" max="8109" width="2.375" style="3" customWidth="1"/>
    <col min="8110" max="8110" width="1.75" style="3" customWidth="1"/>
    <col min="8111" max="8111" width="2.375" style="3" customWidth="1"/>
    <col min="8112" max="8112" width="1.625" style="3" customWidth="1"/>
    <col min="8113" max="8118" width="2.375" style="3" customWidth="1"/>
    <col min="8119" max="8328" width="2.25" style="3"/>
    <col min="8329" max="8329" width="2.625" style="3" customWidth="1"/>
    <col min="8330" max="8353" width="2.375" style="3" customWidth="1"/>
    <col min="8354" max="8354" width="2.125" style="3" customWidth="1"/>
    <col min="8355" max="8365" width="2.375" style="3" customWidth="1"/>
    <col min="8366" max="8366" width="1.75" style="3" customWidth="1"/>
    <col min="8367" max="8367" width="2.375" style="3" customWidth="1"/>
    <col min="8368" max="8368" width="1.625" style="3" customWidth="1"/>
    <col min="8369" max="8374" width="2.375" style="3" customWidth="1"/>
    <col min="8375" max="8584" width="2.25" style="3"/>
    <col min="8585" max="8585" width="2.625" style="3" customWidth="1"/>
    <col min="8586" max="8609" width="2.375" style="3" customWidth="1"/>
    <col min="8610" max="8610" width="2.125" style="3" customWidth="1"/>
    <col min="8611" max="8621" width="2.375" style="3" customWidth="1"/>
    <col min="8622" max="8622" width="1.75" style="3" customWidth="1"/>
    <col min="8623" max="8623" width="2.375" style="3" customWidth="1"/>
    <col min="8624" max="8624" width="1.625" style="3" customWidth="1"/>
    <col min="8625" max="8630" width="2.375" style="3" customWidth="1"/>
    <col min="8631" max="8840" width="2.25" style="3"/>
    <col min="8841" max="8841" width="2.625" style="3" customWidth="1"/>
    <col min="8842" max="8865" width="2.375" style="3" customWidth="1"/>
    <col min="8866" max="8866" width="2.125" style="3" customWidth="1"/>
    <col min="8867" max="8877" width="2.375" style="3" customWidth="1"/>
    <col min="8878" max="8878" width="1.75" style="3" customWidth="1"/>
    <col min="8879" max="8879" width="2.375" style="3" customWidth="1"/>
    <col min="8880" max="8880" width="1.625" style="3" customWidth="1"/>
    <col min="8881" max="8886" width="2.375" style="3" customWidth="1"/>
    <col min="8887" max="9096" width="2.25" style="3"/>
    <col min="9097" max="9097" width="2.625" style="3" customWidth="1"/>
    <col min="9098" max="9121" width="2.375" style="3" customWidth="1"/>
    <col min="9122" max="9122" width="2.125" style="3" customWidth="1"/>
    <col min="9123" max="9133" width="2.375" style="3" customWidth="1"/>
    <col min="9134" max="9134" width="1.75" style="3" customWidth="1"/>
    <col min="9135" max="9135" width="2.375" style="3" customWidth="1"/>
    <col min="9136" max="9136" width="1.625" style="3" customWidth="1"/>
    <col min="9137" max="9142" width="2.375" style="3" customWidth="1"/>
    <col min="9143" max="9352" width="2.25" style="3"/>
    <col min="9353" max="9353" width="2.625" style="3" customWidth="1"/>
    <col min="9354" max="9377" width="2.375" style="3" customWidth="1"/>
    <col min="9378" max="9378" width="2.125" style="3" customWidth="1"/>
    <col min="9379" max="9389" width="2.375" style="3" customWidth="1"/>
    <col min="9390" max="9390" width="1.75" style="3" customWidth="1"/>
    <col min="9391" max="9391" width="2.375" style="3" customWidth="1"/>
    <col min="9392" max="9392" width="1.625" style="3" customWidth="1"/>
    <col min="9393" max="9398" width="2.375" style="3" customWidth="1"/>
    <col min="9399" max="9608" width="2.25" style="3"/>
    <col min="9609" max="9609" width="2.625" style="3" customWidth="1"/>
    <col min="9610" max="9633" width="2.375" style="3" customWidth="1"/>
    <col min="9634" max="9634" width="2.125" style="3" customWidth="1"/>
    <col min="9635" max="9645" width="2.375" style="3" customWidth="1"/>
    <col min="9646" max="9646" width="1.75" style="3" customWidth="1"/>
    <col min="9647" max="9647" width="2.375" style="3" customWidth="1"/>
    <col min="9648" max="9648" width="1.625" style="3" customWidth="1"/>
    <col min="9649" max="9654" width="2.375" style="3" customWidth="1"/>
    <col min="9655" max="9864" width="2.25" style="3"/>
    <col min="9865" max="9865" width="2.625" style="3" customWidth="1"/>
    <col min="9866" max="9889" width="2.375" style="3" customWidth="1"/>
    <col min="9890" max="9890" width="2.125" style="3" customWidth="1"/>
    <col min="9891" max="9901" width="2.375" style="3" customWidth="1"/>
    <col min="9902" max="9902" width="1.75" style="3" customWidth="1"/>
    <col min="9903" max="9903" width="2.375" style="3" customWidth="1"/>
    <col min="9904" max="9904" width="1.625" style="3" customWidth="1"/>
    <col min="9905" max="9910" width="2.375" style="3" customWidth="1"/>
    <col min="9911" max="10120" width="2.25" style="3"/>
    <col min="10121" max="10121" width="2.625" style="3" customWidth="1"/>
    <col min="10122" max="10145" width="2.375" style="3" customWidth="1"/>
    <col min="10146" max="10146" width="2.125" style="3" customWidth="1"/>
    <col min="10147" max="10157" width="2.375" style="3" customWidth="1"/>
    <col min="10158" max="10158" width="1.75" style="3" customWidth="1"/>
    <col min="10159" max="10159" width="2.375" style="3" customWidth="1"/>
    <col min="10160" max="10160" width="1.625" style="3" customWidth="1"/>
    <col min="10161" max="10166" width="2.375" style="3" customWidth="1"/>
    <col min="10167" max="10376" width="2.25" style="3"/>
    <col min="10377" max="10377" width="2.625" style="3" customWidth="1"/>
    <col min="10378" max="10401" width="2.375" style="3" customWidth="1"/>
    <col min="10402" max="10402" width="2.125" style="3" customWidth="1"/>
    <col min="10403" max="10413" width="2.375" style="3" customWidth="1"/>
    <col min="10414" max="10414" width="1.75" style="3" customWidth="1"/>
    <col min="10415" max="10415" width="2.375" style="3" customWidth="1"/>
    <col min="10416" max="10416" width="1.625" style="3" customWidth="1"/>
    <col min="10417" max="10422" width="2.375" style="3" customWidth="1"/>
    <col min="10423" max="10632" width="2.25" style="3"/>
    <col min="10633" max="10633" width="2.625" style="3" customWidth="1"/>
    <col min="10634" max="10657" width="2.375" style="3" customWidth="1"/>
    <col min="10658" max="10658" width="2.125" style="3" customWidth="1"/>
    <col min="10659" max="10669" width="2.375" style="3" customWidth="1"/>
    <col min="10670" max="10670" width="1.75" style="3" customWidth="1"/>
    <col min="10671" max="10671" width="2.375" style="3" customWidth="1"/>
    <col min="10672" max="10672" width="1.625" style="3" customWidth="1"/>
    <col min="10673" max="10678" width="2.375" style="3" customWidth="1"/>
    <col min="10679" max="10888" width="2.25" style="3"/>
    <col min="10889" max="10889" width="2.625" style="3" customWidth="1"/>
    <col min="10890" max="10913" width="2.375" style="3" customWidth="1"/>
    <col min="10914" max="10914" width="2.125" style="3" customWidth="1"/>
    <col min="10915" max="10925" width="2.375" style="3" customWidth="1"/>
    <col min="10926" max="10926" width="1.75" style="3" customWidth="1"/>
    <col min="10927" max="10927" width="2.375" style="3" customWidth="1"/>
    <col min="10928" max="10928" width="1.625" style="3" customWidth="1"/>
    <col min="10929" max="10934" width="2.375" style="3" customWidth="1"/>
    <col min="10935" max="11144" width="2.25" style="3"/>
    <col min="11145" max="11145" width="2.625" style="3" customWidth="1"/>
    <col min="11146" max="11169" width="2.375" style="3" customWidth="1"/>
    <col min="11170" max="11170" width="2.125" style="3" customWidth="1"/>
    <col min="11171" max="11181" width="2.375" style="3" customWidth="1"/>
    <col min="11182" max="11182" width="1.75" style="3" customWidth="1"/>
    <col min="11183" max="11183" width="2.375" style="3" customWidth="1"/>
    <col min="11184" max="11184" width="1.625" style="3" customWidth="1"/>
    <col min="11185" max="11190" width="2.375" style="3" customWidth="1"/>
    <col min="11191" max="11400" width="2.25" style="3"/>
    <col min="11401" max="11401" width="2.625" style="3" customWidth="1"/>
    <col min="11402" max="11425" width="2.375" style="3" customWidth="1"/>
    <col min="11426" max="11426" width="2.125" style="3" customWidth="1"/>
    <col min="11427" max="11437" width="2.375" style="3" customWidth="1"/>
    <col min="11438" max="11438" width="1.75" style="3" customWidth="1"/>
    <col min="11439" max="11439" width="2.375" style="3" customWidth="1"/>
    <col min="11440" max="11440" width="1.625" style="3" customWidth="1"/>
    <col min="11441" max="11446" width="2.375" style="3" customWidth="1"/>
    <col min="11447" max="11656" width="2.25" style="3"/>
    <col min="11657" max="11657" width="2.625" style="3" customWidth="1"/>
    <col min="11658" max="11681" width="2.375" style="3" customWidth="1"/>
    <col min="11682" max="11682" width="2.125" style="3" customWidth="1"/>
    <col min="11683" max="11693" width="2.375" style="3" customWidth="1"/>
    <col min="11694" max="11694" width="1.75" style="3" customWidth="1"/>
    <col min="11695" max="11695" width="2.375" style="3" customWidth="1"/>
    <col min="11696" max="11696" width="1.625" style="3" customWidth="1"/>
    <col min="11697" max="11702" width="2.375" style="3" customWidth="1"/>
    <col min="11703" max="11912" width="2.25" style="3"/>
    <col min="11913" max="11913" width="2.625" style="3" customWidth="1"/>
    <col min="11914" max="11937" width="2.375" style="3" customWidth="1"/>
    <col min="11938" max="11938" width="2.125" style="3" customWidth="1"/>
    <col min="11939" max="11949" width="2.375" style="3" customWidth="1"/>
    <col min="11950" max="11950" width="1.75" style="3" customWidth="1"/>
    <col min="11951" max="11951" width="2.375" style="3" customWidth="1"/>
    <col min="11952" max="11952" width="1.625" style="3" customWidth="1"/>
    <col min="11953" max="11958" width="2.375" style="3" customWidth="1"/>
    <col min="11959" max="12168" width="2.25" style="3"/>
    <col min="12169" max="12169" width="2.625" style="3" customWidth="1"/>
    <col min="12170" max="12193" width="2.375" style="3" customWidth="1"/>
    <col min="12194" max="12194" width="2.125" style="3" customWidth="1"/>
    <col min="12195" max="12205" width="2.375" style="3" customWidth="1"/>
    <col min="12206" max="12206" width="1.75" style="3" customWidth="1"/>
    <col min="12207" max="12207" width="2.375" style="3" customWidth="1"/>
    <col min="12208" max="12208" width="1.625" style="3" customWidth="1"/>
    <col min="12209" max="12214" width="2.375" style="3" customWidth="1"/>
    <col min="12215" max="12424" width="2.25" style="3"/>
    <col min="12425" max="12425" width="2.625" style="3" customWidth="1"/>
    <col min="12426" max="12449" width="2.375" style="3" customWidth="1"/>
    <col min="12450" max="12450" width="2.125" style="3" customWidth="1"/>
    <col min="12451" max="12461" width="2.375" style="3" customWidth="1"/>
    <col min="12462" max="12462" width="1.75" style="3" customWidth="1"/>
    <col min="12463" max="12463" width="2.375" style="3" customWidth="1"/>
    <col min="12464" max="12464" width="1.625" style="3" customWidth="1"/>
    <col min="12465" max="12470" width="2.375" style="3" customWidth="1"/>
    <col min="12471" max="12680" width="2.25" style="3"/>
    <col min="12681" max="12681" width="2.625" style="3" customWidth="1"/>
    <col min="12682" max="12705" width="2.375" style="3" customWidth="1"/>
    <col min="12706" max="12706" width="2.125" style="3" customWidth="1"/>
    <col min="12707" max="12717" width="2.375" style="3" customWidth="1"/>
    <col min="12718" max="12718" width="1.75" style="3" customWidth="1"/>
    <col min="12719" max="12719" width="2.375" style="3" customWidth="1"/>
    <col min="12720" max="12720" width="1.625" style="3" customWidth="1"/>
    <col min="12721" max="12726" width="2.375" style="3" customWidth="1"/>
    <col min="12727" max="12936" width="2.25" style="3"/>
    <col min="12937" max="12937" width="2.625" style="3" customWidth="1"/>
    <col min="12938" max="12961" width="2.375" style="3" customWidth="1"/>
    <col min="12962" max="12962" width="2.125" style="3" customWidth="1"/>
    <col min="12963" max="12973" width="2.375" style="3" customWidth="1"/>
    <col min="12974" max="12974" width="1.75" style="3" customWidth="1"/>
    <col min="12975" max="12975" width="2.375" style="3" customWidth="1"/>
    <col min="12976" max="12976" width="1.625" style="3" customWidth="1"/>
    <col min="12977" max="12982" width="2.375" style="3" customWidth="1"/>
    <col min="12983" max="13192" width="2.25" style="3"/>
    <col min="13193" max="13193" width="2.625" style="3" customWidth="1"/>
    <col min="13194" max="13217" width="2.375" style="3" customWidth="1"/>
    <col min="13218" max="13218" width="2.125" style="3" customWidth="1"/>
    <col min="13219" max="13229" width="2.375" style="3" customWidth="1"/>
    <col min="13230" max="13230" width="1.75" style="3" customWidth="1"/>
    <col min="13231" max="13231" width="2.375" style="3" customWidth="1"/>
    <col min="13232" max="13232" width="1.625" style="3" customWidth="1"/>
    <col min="13233" max="13238" width="2.375" style="3" customWidth="1"/>
    <col min="13239" max="13448" width="2.25" style="3"/>
    <col min="13449" max="13449" width="2.625" style="3" customWidth="1"/>
    <col min="13450" max="13473" width="2.375" style="3" customWidth="1"/>
    <col min="13474" max="13474" width="2.125" style="3" customWidth="1"/>
    <col min="13475" max="13485" width="2.375" style="3" customWidth="1"/>
    <col min="13486" max="13486" width="1.75" style="3" customWidth="1"/>
    <col min="13487" max="13487" width="2.375" style="3" customWidth="1"/>
    <col min="13488" max="13488" width="1.625" style="3" customWidth="1"/>
    <col min="13489" max="13494" width="2.375" style="3" customWidth="1"/>
    <col min="13495" max="13704" width="2.25" style="3"/>
    <col min="13705" max="13705" width="2.625" style="3" customWidth="1"/>
    <col min="13706" max="13729" width="2.375" style="3" customWidth="1"/>
    <col min="13730" max="13730" width="2.125" style="3" customWidth="1"/>
    <col min="13731" max="13741" width="2.375" style="3" customWidth="1"/>
    <col min="13742" max="13742" width="1.75" style="3" customWidth="1"/>
    <col min="13743" max="13743" width="2.375" style="3" customWidth="1"/>
    <col min="13744" max="13744" width="1.625" style="3" customWidth="1"/>
    <col min="13745" max="13750" width="2.375" style="3" customWidth="1"/>
    <col min="13751" max="13960" width="2.25" style="3"/>
    <col min="13961" max="13961" width="2.625" style="3" customWidth="1"/>
    <col min="13962" max="13985" width="2.375" style="3" customWidth="1"/>
    <col min="13986" max="13986" width="2.125" style="3" customWidth="1"/>
    <col min="13987" max="13997" width="2.375" style="3" customWidth="1"/>
    <col min="13998" max="13998" width="1.75" style="3" customWidth="1"/>
    <col min="13999" max="13999" width="2.375" style="3" customWidth="1"/>
    <col min="14000" max="14000" width="1.625" style="3" customWidth="1"/>
    <col min="14001" max="14006" width="2.375" style="3" customWidth="1"/>
    <col min="14007" max="14216" width="2.25" style="3"/>
    <col min="14217" max="14217" width="2.625" style="3" customWidth="1"/>
    <col min="14218" max="14241" width="2.375" style="3" customWidth="1"/>
    <col min="14242" max="14242" width="2.125" style="3" customWidth="1"/>
    <col min="14243" max="14253" width="2.375" style="3" customWidth="1"/>
    <col min="14254" max="14254" width="1.75" style="3" customWidth="1"/>
    <col min="14255" max="14255" width="2.375" style="3" customWidth="1"/>
    <col min="14256" max="14256" width="1.625" style="3" customWidth="1"/>
    <col min="14257" max="14262" width="2.375" style="3" customWidth="1"/>
    <col min="14263" max="14472" width="2.25" style="3"/>
    <col min="14473" max="14473" width="2.625" style="3" customWidth="1"/>
    <col min="14474" max="14497" width="2.375" style="3" customWidth="1"/>
    <col min="14498" max="14498" width="2.125" style="3" customWidth="1"/>
    <col min="14499" max="14509" width="2.375" style="3" customWidth="1"/>
    <col min="14510" max="14510" width="1.75" style="3" customWidth="1"/>
    <col min="14511" max="14511" width="2.375" style="3" customWidth="1"/>
    <col min="14512" max="14512" width="1.625" style="3" customWidth="1"/>
    <col min="14513" max="14518" width="2.375" style="3" customWidth="1"/>
    <col min="14519" max="14728" width="2.25" style="3"/>
    <col min="14729" max="14729" width="2.625" style="3" customWidth="1"/>
    <col min="14730" max="14753" width="2.375" style="3" customWidth="1"/>
    <col min="14754" max="14754" width="2.125" style="3" customWidth="1"/>
    <col min="14755" max="14765" width="2.375" style="3" customWidth="1"/>
    <col min="14766" max="14766" width="1.75" style="3" customWidth="1"/>
    <col min="14767" max="14767" width="2.375" style="3" customWidth="1"/>
    <col min="14768" max="14768" width="1.625" style="3" customWidth="1"/>
    <col min="14769" max="14774" width="2.375" style="3" customWidth="1"/>
    <col min="14775" max="14984" width="2.25" style="3"/>
    <col min="14985" max="14985" width="2.625" style="3" customWidth="1"/>
    <col min="14986" max="15009" width="2.375" style="3" customWidth="1"/>
    <col min="15010" max="15010" width="2.125" style="3" customWidth="1"/>
    <col min="15011" max="15021" width="2.375" style="3" customWidth="1"/>
    <col min="15022" max="15022" width="1.75" style="3" customWidth="1"/>
    <col min="15023" max="15023" width="2.375" style="3" customWidth="1"/>
    <col min="15024" max="15024" width="1.625" style="3" customWidth="1"/>
    <col min="15025" max="15030" width="2.375" style="3" customWidth="1"/>
    <col min="15031" max="15240" width="2.25" style="3"/>
    <col min="15241" max="15241" width="2.625" style="3" customWidth="1"/>
    <col min="15242" max="15265" width="2.375" style="3" customWidth="1"/>
    <col min="15266" max="15266" width="2.125" style="3" customWidth="1"/>
    <col min="15267" max="15277" width="2.375" style="3" customWidth="1"/>
    <col min="15278" max="15278" width="1.75" style="3" customWidth="1"/>
    <col min="15279" max="15279" width="2.375" style="3" customWidth="1"/>
    <col min="15280" max="15280" width="1.625" style="3" customWidth="1"/>
    <col min="15281" max="15286" width="2.375" style="3" customWidth="1"/>
    <col min="15287" max="15496" width="2.25" style="3"/>
    <col min="15497" max="15497" width="2.625" style="3" customWidth="1"/>
    <col min="15498" max="15521" width="2.375" style="3" customWidth="1"/>
    <col min="15522" max="15522" width="2.125" style="3" customWidth="1"/>
    <col min="15523" max="15533" width="2.375" style="3" customWidth="1"/>
    <col min="15534" max="15534" width="1.75" style="3" customWidth="1"/>
    <col min="15535" max="15535" width="2.375" style="3" customWidth="1"/>
    <col min="15536" max="15536" width="1.625" style="3" customWidth="1"/>
    <col min="15537" max="15542" width="2.375" style="3" customWidth="1"/>
    <col min="15543" max="15752" width="2.25" style="3"/>
    <col min="15753" max="15753" width="2.625" style="3" customWidth="1"/>
    <col min="15754" max="15777" width="2.375" style="3" customWidth="1"/>
    <col min="15778" max="15778" width="2.125" style="3" customWidth="1"/>
    <col min="15779" max="15789" width="2.375" style="3" customWidth="1"/>
    <col min="15790" max="15790" width="1.75" style="3" customWidth="1"/>
    <col min="15791" max="15791" width="2.375" style="3" customWidth="1"/>
    <col min="15792" max="15792" width="1.625" style="3" customWidth="1"/>
    <col min="15793" max="15798" width="2.375" style="3" customWidth="1"/>
    <col min="15799" max="16008" width="2.25" style="3"/>
    <col min="16009" max="16009" width="2.625" style="3" customWidth="1"/>
    <col min="16010" max="16033" width="2.375" style="3" customWidth="1"/>
    <col min="16034" max="16034" width="2.125" style="3" customWidth="1"/>
    <col min="16035" max="16045" width="2.375" style="3" customWidth="1"/>
    <col min="16046" max="16046" width="1.75" style="3" customWidth="1"/>
    <col min="16047" max="16047" width="2.375" style="3" customWidth="1"/>
    <col min="16048" max="16048" width="1.625" style="3" customWidth="1"/>
    <col min="16049" max="16054" width="2.375" style="3" customWidth="1"/>
    <col min="16055" max="16384" width="2.25" style="3"/>
  </cols>
  <sheetData>
    <row r="1" spans="1:52" s="2" customFormat="1" ht="20.100000000000001"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272"/>
      <c r="AP1" s="272"/>
      <c r="AQ1" s="272"/>
      <c r="AR1" s="272"/>
      <c r="AS1" s="272"/>
      <c r="AT1" s="272"/>
    </row>
    <row r="2" spans="1:52" s="2" customFormat="1" ht="10.5" customHeight="1" x14ac:dyDescent="0.15">
      <c r="A2" s="3"/>
      <c r="B2" s="4"/>
      <c r="C2" s="4"/>
      <c r="D2" s="4"/>
      <c r="E2" s="4"/>
      <c r="AK2" s="3"/>
      <c r="AL2" s="5"/>
      <c r="AM2" s="5"/>
      <c r="AN2" s="5"/>
      <c r="AO2" s="5"/>
      <c r="AP2" s="5"/>
      <c r="AQ2" s="5"/>
      <c r="AR2" s="5"/>
      <c r="AS2" s="5"/>
      <c r="AT2" s="5"/>
    </row>
    <row r="3" spans="1:52" s="2" customFormat="1" ht="21" customHeight="1" x14ac:dyDescent="0.15">
      <c r="A3" s="3"/>
      <c r="B3" s="4"/>
      <c r="C3" s="4"/>
      <c r="D3" s="4"/>
      <c r="E3" s="4"/>
      <c r="AJ3" s="4"/>
      <c r="AK3" s="4" t="s">
        <v>1</v>
      </c>
      <c r="AL3" s="273"/>
      <c r="AM3" s="273"/>
      <c r="AN3" s="274" t="s">
        <v>2</v>
      </c>
      <c r="AO3" s="274"/>
      <c r="AP3" s="273"/>
      <c r="AQ3" s="273"/>
      <c r="AR3" s="274" t="s">
        <v>3</v>
      </c>
      <c r="AS3" s="274"/>
      <c r="AT3" s="6" t="s">
        <v>4</v>
      </c>
    </row>
    <row r="4" spans="1:52" s="2" customFormat="1" ht="12" customHeight="1" x14ac:dyDescent="0.15">
      <c r="A4" s="7"/>
      <c r="B4" s="4"/>
      <c r="C4" s="4"/>
      <c r="D4" s="4"/>
      <c r="E4" s="4"/>
      <c r="AK4" s="3"/>
      <c r="AL4" s="5"/>
      <c r="AM4" s="5"/>
      <c r="AN4" s="5"/>
      <c r="AO4" s="5"/>
      <c r="AP4" s="5"/>
      <c r="AQ4" s="5"/>
      <c r="AR4" s="5"/>
      <c r="AS4" s="5"/>
      <c r="AT4" s="5"/>
    </row>
    <row r="5" spans="1:52" ht="24" customHeight="1" x14ac:dyDescent="0.15">
      <c r="A5" s="275" t="s">
        <v>5</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row>
    <row r="6" spans="1:52" ht="23.25" customHeight="1" thickBo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52" ht="40.5" customHeight="1" x14ac:dyDescent="0.15">
      <c r="A7" s="9" t="s">
        <v>6</v>
      </c>
      <c r="B7" s="280" t="s">
        <v>7</v>
      </c>
      <c r="C7" s="281"/>
      <c r="D7" s="281"/>
      <c r="E7" s="281"/>
      <c r="F7" s="281"/>
      <c r="G7" s="281"/>
      <c r="H7" s="281"/>
      <c r="I7" s="282"/>
      <c r="J7" s="283"/>
      <c r="K7" s="284"/>
      <c r="L7" s="284"/>
      <c r="M7" s="284"/>
      <c r="N7" s="284"/>
      <c r="O7" s="284"/>
      <c r="P7" s="284"/>
      <c r="Q7" s="284"/>
      <c r="R7" s="284"/>
      <c r="S7" s="284"/>
      <c r="T7" s="284"/>
      <c r="U7" s="284"/>
      <c r="V7" s="284"/>
      <c r="W7" s="284"/>
      <c r="X7" s="10" t="s">
        <v>8</v>
      </c>
      <c r="Y7" s="285" t="s">
        <v>9</v>
      </c>
      <c r="Z7" s="285"/>
      <c r="AA7" s="285"/>
      <c r="AB7" s="285"/>
      <c r="AC7" s="285"/>
      <c r="AD7" s="285"/>
      <c r="AE7" s="286"/>
      <c r="AF7" s="287"/>
      <c r="AG7" s="287"/>
      <c r="AH7" s="287"/>
      <c r="AI7" s="287"/>
      <c r="AJ7" s="287"/>
      <c r="AK7" s="287"/>
      <c r="AL7" s="287"/>
      <c r="AM7" s="287"/>
      <c r="AN7" s="287"/>
      <c r="AO7" s="287"/>
      <c r="AP7" s="287"/>
      <c r="AQ7" s="287"/>
      <c r="AR7" s="287"/>
      <c r="AS7" s="287"/>
      <c r="AT7" s="288"/>
    </row>
    <row r="8" spans="1:52" ht="21" customHeight="1" x14ac:dyDescent="0.15">
      <c r="A8" s="11" t="s">
        <v>10</v>
      </c>
      <c r="B8" s="12" t="s">
        <v>11</v>
      </c>
      <c r="C8" s="13"/>
      <c r="D8" s="13"/>
      <c r="E8" s="13"/>
      <c r="F8" s="13"/>
      <c r="G8" s="13"/>
      <c r="H8" s="13"/>
      <c r="I8" s="13"/>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5"/>
    </row>
    <row r="9" spans="1:52" s="4" customFormat="1" ht="24.75" customHeight="1" x14ac:dyDescent="0.15">
      <c r="A9" s="16"/>
      <c r="B9" s="17" t="s">
        <v>12</v>
      </c>
      <c r="C9" s="18"/>
      <c r="D9" s="19"/>
      <c r="E9" s="19"/>
      <c r="F9" s="19"/>
      <c r="G9" s="19"/>
      <c r="H9" s="19"/>
      <c r="I9" s="19"/>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1"/>
    </row>
    <row r="10" spans="1:52" s="4" customFormat="1" ht="15" customHeight="1" x14ac:dyDescent="0.15">
      <c r="A10" s="16"/>
      <c r="B10" s="22"/>
      <c r="C10" s="23"/>
      <c r="D10" s="24"/>
      <c r="E10" s="24"/>
      <c r="F10" s="24"/>
      <c r="G10" s="24"/>
      <c r="H10" s="24"/>
      <c r="I10" s="24"/>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6"/>
      <c r="AU10" s="27"/>
    </row>
    <row r="11" spans="1:52" s="4" customFormat="1" ht="15" customHeight="1" x14ac:dyDescent="0.25">
      <c r="A11" s="291"/>
      <c r="B11" s="28"/>
      <c r="C11" s="29"/>
      <c r="D11" s="24"/>
      <c r="E11" s="30" t="s">
        <v>13</v>
      </c>
      <c r="F11" s="30"/>
      <c r="G11" s="30"/>
      <c r="H11" s="30"/>
      <c r="I11" s="30"/>
      <c r="J11" s="30"/>
      <c r="K11" s="31"/>
      <c r="L11" s="32"/>
      <c r="M11" s="279" t="s">
        <v>14</v>
      </c>
      <c r="N11" s="279"/>
      <c r="O11" s="279"/>
      <c r="P11" s="279"/>
      <c r="Q11" s="279"/>
      <c r="R11" s="279"/>
      <c r="S11" s="31"/>
      <c r="T11" s="31"/>
      <c r="U11" s="33" t="s">
        <v>15</v>
      </c>
      <c r="V11" s="33"/>
      <c r="W11" s="33"/>
      <c r="X11" s="33"/>
      <c r="Y11" s="33"/>
      <c r="Z11" s="33"/>
      <c r="AA11" s="31"/>
      <c r="AB11" s="31"/>
      <c r="AC11" s="279" t="s">
        <v>16</v>
      </c>
      <c r="AD11" s="279"/>
      <c r="AE11" s="279"/>
      <c r="AF11" s="279"/>
      <c r="AG11" s="279"/>
      <c r="AH11" s="279"/>
      <c r="AI11" s="31"/>
      <c r="AJ11" s="31"/>
      <c r="AK11" s="279" t="s">
        <v>17</v>
      </c>
      <c r="AL11" s="279"/>
      <c r="AM11" s="279"/>
      <c r="AN11" s="279"/>
      <c r="AO11" s="279"/>
      <c r="AP11" s="279"/>
      <c r="AQ11" s="25"/>
      <c r="AR11" s="25"/>
      <c r="AS11" s="25"/>
      <c r="AT11" s="26"/>
    </row>
    <row r="12" spans="1:52" s="4" customFormat="1" ht="37.5" customHeight="1" x14ac:dyDescent="0.15">
      <c r="A12" s="291"/>
      <c r="B12" s="28"/>
      <c r="C12" s="29"/>
      <c r="D12" s="24" t="s">
        <v>18</v>
      </c>
      <c r="E12" s="268"/>
      <c r="F12" s="269"/>
      <c r="G12" s="269"/>
      <c r="H12" s="269"/>
      <c r="I12" s="269"/>
      <c r="J12" s="269"/>
      <c r="K12" s="34" t="s">
        <v>19</v>
      </c>
      <c r="L12" s="35" t="s">
        <v>20</v>
      </c>
      <c r="M12" s="268"/>
      <c r="N12" s="269"/>
      <c r="O12" s="269"/>
      <c r="P12" s="269"/>
      <c r="Q12" s="269"/>
      <c r="R12" s="269"/>
      <c r="S12" s="34" t="s">
        <v>19</v>
      </c>
      <c r="T12" s="35" t="s">
        <v>20</v>
      </c>
      <c r="U12" s="268"/>
      <c r="V12" s="269"/>
      <c r="W12" s="269"/>
      <c r="X12" s="269"/>
      <c r="Y12" s="269"/>
      <c r="Z12" s="269"/>
      <c r="AA12" s="34" t="s">
        <v>19</v>
      </c>
      <c r="AB12" s="35" t="s">
        <v>20</v>
      </c>
      <c r="AC12" s="268"/>
      <c r="AD12" s="269"/>
      <c r="AE12" s="269"/>
      <c r="AF12" s="269"/>
      <c r="AG12" s="269"/>
      <c r="AH12" s="269"/>
      <c r="AI12" s="34" t="s">
        <v>19</v>
      </c>
      <c r="AJ12" s="35" t="s">
        <v>20</v>
      </c>
      <c r="AK12" s="268"/>
      <c r="AL12" s="269"/>
      <c r="AM12" s="269"/>
      <c r="AN12" s="269"/>
      <c r="AO12" s="269"/>
      <c r="AP12" s="270"/>
      <c r="AQ12" s="25" t="s">
        <v>19</v>
      </c>
      <c r="AR12" s="25" t="s">
        <v>21</v>
      </c>
      <c r="AS12" s="25"/>
      <c r="AT12" s="26"/>
    </row>
    <row r="13" spans="1:52" s="4" customFormat="1" ht="15" customHeight="1" x14ac:dyDescent="0.15">
      <c r="A13" s="291"/>
      <c r="B13" s="28"/>
      <c r="C13" s="29"/>
      <c r="D13" s="24"/>
      <c r="E13" s="25" t="s">
        <v>22</v>
      </c>
      <c r="F13" s="24"/>
      <c r="G13" s="24"/>
      <c r="H13" s="24"/>
      <c r="I13" s="24"/>
      <c r="J13" s="24"/>
      <c r="K13" s="24"/>
      <c r="L13" s="24"/>
      <c r="M13" s="25" t="s">
        <v>23</v>
      </c>
      <c r="N13" s="24"/>
      <c r="O13" s="24"/>
      <c r="P13" s="24"/>
      <c r="Q13" s="36"/>
      <c r="R13" s="36"/>
      <c r="S13" s="36"/>
      <c r="T13" s="36"/>
      <c r="U13" s="36"/>
      <c r="V13" s="24"/>
      <c r="W13" s="24"/>
      <c r="X13" s="24"/>
      <c r="Y13" s="24"/>
      <c r="Z13" s="24"/>
      <c r="AA13" s="24"/>
      <c r="AB13" s="24"/>
      <c r="AC13" s="24"/>
      <c r="AD13" s="24"/>
      <c r="AE13" s="24"/>
      <c r="AF13" s="24"/>
      <c r="AG13" s="24"/>
      <c r="AH13" s="24"/>
      <c r="AI13" s="24"/>
      <c r="AJ13" s="24"/>
      <c r="AK13" s="24"/>
      <c r="AL13" s="24"/>
      <c r="AM13" s="24"/>
      <c r="AN13" s="24"/>
      <c r="AO13" s="24"/>
      <c r="AP13" s="24"/>
      <c r="AQ13" s="24"/>
      <c r="AR13" s="25"/>
      <c r="AS13" s="25"/>
      <c r="AT13" s="26"/>
    </row>
    <row r="14" spans="1:52" s="39" customFormat="1" ht="30" customHeight="1" x14ac:dyDescent="0.25">
      <c r="A14" s="291"/>
      <c r="B14" s="37"/>
      <c r="C14" s="38"/>
      <c r="E14" s="40" t="s">
        <v>24</v>
      </c>
      <c r="F14" s="38"/>
      <c r="G14" s="38"/>
      <c r="H14" s="38"/>
      <c r="I14" s="38"/>
      <c r="J14" s="38"/>
      <c r="K14" s="38"/>
      <c r="L14" s="38"/>
      <c r="M14" s="38"/>
      <c r="N14" s="38"/>
      <c r="O14" s="38"/>
      <c r="P14" s="38"/>
      <c r="AB14" s="4"/>
      <c r="AC14" s="4"/>
      <c r="AD14" s="4"/>
      <c r="AE14" s="4"/>
      <c r="AF14" s="4"/>
      <c r="AG14" s="4"/>
      <c r="AH14" s="4"/>
      <c r="AI14" s="4"/>
      <c r="AJ14" s="4"/>
      <c r="AK14" s="4"/>
      <c r="AL14" s="4"/>
      <c r="AM14" s="38"/>
      <c r="AN14" s="4"/>
      <c r="AO14" s="4"/>
      <c r="AP14" s="4"/>
      <c r="AQ14" s="4"/>
      <c r="AR14" s="4"/>
      <c r="AS14" s="4"/>
      <c r="AT14" s="41"/>
      <c r="AV14" s="38"/>
      <c r="AW14" s="38"/>
      <c r="AX14" s="38"/>
      <c r="AY14" s="38"/>
      <c r="AZ14" s="38"/>
    </row>
    <row r="15" spans="1:52" s="39" customFormat="1" ht="15" customHeight="1" x14ac:dyDescent="0.25">
      <c r="A15" s="291"/>
      <c r="B15" s="37"/>
      <c r="C15" s="38"/>
      <c r="E15" s="42"/>
      <c r="AB15" s="4"/>
      <c r="AC15" s="4"/>
      <c r="AD15" s="4"/>
      <c r="AE15" s="4"/>
      <c r="AF15" s="4"/>
      <c r="AG15" s="4"/>
      <c r="AH15" s="4"/>
      <c r="AI15" s="4"/>
      <c r="AJ15" s="4"/>
      <c r="AK15" s="4"/>
      <c r="AL15" s="4"/>
      <c r="AM15" s="38"/>
      <c r="AN15" s="4"/>
      <c r="AO15" s="4"/>
      <c r="AP15" s="4"/>
      <c r="AQ15" s="4"/>
      <c r="AR15" s="4"/>
      <c r="AS15" s="4"/>
      <c r="AT15" s="41"/>
      <c r="AV15" s="38"/>
      <c r="AW15" s="38"/>
      <c r="AX15" s="38"/>
      <c r="AY15" s="38"/>
      <c r="AZ15" s="38"/>
    </row>
    <row r="16" spans="1:52" s="39" customFormat="1" ht="15" customHeight="1" x14ac:dyDescent="0.25">
      <c r="A16" s="291"/>
      <c r="B16" s="37"/>
      <c r="C16" s="5"/>
      <c r="D16" s="5"/>
      <c r="F16" s="30" t="s">
        <v>25</v>
      </c>
      <c r="G16" s="30"/>
      <c r="H16" s="30"/>
      <c r="I16" s="30"/>
      <c r="J16" s="30"/>
      <c r="K16" s="30"/>
      <c r="L16" s="43"/>
      <c r="M16" s="43"/>
      <c r="N16" s="289" t="s">
        <v>26</v>
      </c>
      <c r="O16" s="289"/>
      <c r="P16" s="289"/>
      <c r="Q16" s="289"/>
      <c r="R16" s="289"/>
      <c r="S16" s="289"/>
      <c r="T16" s="44"/>
      <c r="U16" s="43"/>
      <c r="V16" s="331" t="s">
        <v>27</v>
      </c>
      <c r="W16" s="331"/>
      <c r="X16" s="331"/>
      <c r="Y16" s="331"/>
      <c r="Z16" s="331"/>
      <c r="AA16" s="331"/>
      <c r="AB16" s="45"/>
      <c r="AC16" s="45"/>
      <c r="AD16" s="45"/>
      <c r="AE16" s="45"/>
      <c r="AF16" s="45"/>
      <c r="AG16" s="45"/>
      <c r="AH16" s="45"/>
      <c r="AI16" s="4"/>
      <c r="AJ16" s="4"/>
      <c r="AK16" s="4"/>
      <c r="AL16" s="4"/>
      <c r="AM16" s="4"/>
      <c r="AN16" s="4"/>
      <c r="AO16" s="4"/>
      <c r="AP16" s="4"/>
      <c r="AQ16" s="4"/>
      <c r="AR16" s="4"/>
      <c r="AS16" s="4"/>
      <c r="AT16" s="41"/>
      <c r="AV16" s="38"/>
      <c r="AW16" s="38"/>
      <c r="AX16" s="38"/>
      <c r="AY16" s="38"/>
      <c r="AZ16" s="38"/>
    </row>
    <row r="17" spans="1:52" s="39" customFormat="1" ht="37.5" customHeight="1" x14ac:dyDescent="0.15">
      <c r="A17" s="291"/>
      <c r="B17" s="37"/>
      <c r="C17" s="5"/>
      <c r="D17" s="5"/>
      <c r="E17" s="3" t="s">
        <v>20</v>
      </c>
      <c r="F17" s="268"/>
      <c r="G17" s="269"/>
      <c r="H17" s="269"/>
      <c r="I17" s="269"/>
      <c r="J17" s="269"/>
      <c r="K17" s="270"/>
      <c r="L17" s="39" t="s">
        <v>19</v>
      </c>
      <c r="M17" s="3" t="s">
        <v>20</v>
      </c>
      <c r="N17" s="268"/>
      <c r="O17" s="269"/>
      <c r="P17" s="269"/>
      <c r="Q17" s="269"/>
      <c r="R17" s="269"/>
      <c r="S17" s="270"/>
      <c r="T17" s="39" t="s">
        <v>19</v>
      </c>
      <c r="U17" s="3" t="s">
        <v>28</v>
      </c>
      <c r="V17" s="268"/>
      <c r="W17" s="269"/>
      <c r="X17" s="269"/>
      <c r="Y17" s="269"/>
      <c r="Z17" s="269"/>
      <c r="AA17" s="270"/>
      <c r="AB17" s="46" t="s">
        <v>19</v>
      </c>
      <c r="AC17" s="45"/>
      <c r="AD17" s="45"/>
      <c r="AF17" s="45"/>
      <c r="AG17" s="45"/>
      <c r="AH17" s="45"/>
      <c r="AI17" s="4"/>
      <c r="AJ17" s="4"/>
      <c r="AK17" s="4"/>
      <c r="AL17" s="4"/>
      <c r="AM17" s="4"/>
      <c r="AN17" s="4"/>
      <c r="AO17" s="4"/>
      <c r="AP17" s="4"/>
      <c r="AQ17" s="4"/>
      <c r="AR17" s="4"/>
      <c r="AS17" s="4"/>
      <c r="AT17" s="41"/>
      <c r="AV17" s="38"/>
      <c r="AW17" s="38"/>
      <c r="AX17" s="38"/>
      <c r="AY17" s="38"/>
      <c r="AZ17" s="38"/>
    </row>
    <row r="18" spans="1:52" s="39" customFormat="1" ht="14.25" customHeight="1" x14ac:dyDescent="0.15">
      <c r="A18" s="291"/>
      <c r="B18" s="37"/>
      <c r="C18" s="38"/>
      <c r="AB18" s="35"/>
      <c r="AC18" s="45"/>
      <c r="AD18" s="45"/>
      <c r="AE18" s="45"/>
      <c r="AF18" s="45"/>
      <c r="AG18" s="45"/>
      <c r="AH18" s="45"/>
      <c r="AI18" s="4"/>
      <c r="AJ18" s="4"/>
      <c r="AK18" s="4"/>
      <c r="AL18" s="4"/>
      <c r="AM18" s="4"/>
      <c r="AN18" s="4"/>
      <c r="AO18" s="4"/>
      <c r="AP18" s="4"/>
      <c r="AQ18" s="4"/>
      <c r="AR18" s="4"/>
      <c r="AS18" s="4"/>
      <c r="AT18" s="41"/>
      <c r="AV18" s="38"/>
      <c r="AW18" s="38"/>
      <c r="AX18" s="38"/>
      <c r="AY18" s="38"/>
      <c r="AZ18" s="38"/>
    </row>
    <row r="19" spans="1:52" s="39" customFormat="1" ht="14.25" customHeight="1" x14ac:dyDescent="0.15">
      <c r="A19" s="291"/>
      <c r="B19" s="37"/>
      <c r="C19" s="38"/>
      <c r="AB19" s="35"/>
      <c r="AC19" s="45"/>
      <c r="AD19" s="45"/>
      <c r="AE19" s="45"/>
      <c r="AF19" s="45"/>
      <c r="AG19" s="45"/>
      <c r="AH19" s="45"/>
      <c r="AI19" s="4"/>
      <c r="AJ19" s="4"/>
      <c r="AK19" s="4"/>
      <c r="AL19" s="4"/>
      <c r="AM19" s="4"/>
      <c r="AN19" s="4"/>
      <c r="AO19" s="4"/>
      <c r="AP19" s="4"/>
      <c r="AQ19" s="4"/>
      <c r="AR19" s="4"/>
      <c r="AS19" s="4"/>
      <c r="AT19" s="41"/>
      <c r="AV19" s="38"/>
      <c r="AW19" s="38"/>
      <c r="AX19" s="38"/>
      <c r="AY19" s="38"/>
      <c r="AZ19" s="38"/>
    </row>
    <row r="20" spans="1:52" s="39" customFormat="1" ht="16.5" thickBot="1" x14ac:dyDescent="0.3">
      <c r="A20" s="291"/>
      <c r="B20" s="37"/>
      <c r="C20" s="38"/>
      <c r="F20" s="289" t="s">
        <v>29</v>
      </c>
      <c r="G20" s="289"/>
      <c r="H20" s="289"/>
      <c r="I20" s="289"/>
      <c r="J20" s="289"/>
      <c r="K20" s="289"/>
      <c r="L20" s="43"/>
      <c r="M20" s="43"/>
      <c r="N20" s="289" t="s">
        <v>30</v>
      </c>
      <c r="O20" s="289"/>
      <c r="P20" s="289"/>
      <c r="Q20" s="289"/>
      <c r="R20" s="289"/>
      <c r="S20" s="289"/>
      <c r="T20" s="43"/>
      <c r="U20" s="43"/>
      <c r="V20" s="290" t="s">
        <v>31</v>
      </c>
      <c r="W20" s="290"/>
      <c r="X20" s="290"/>
      <c r="Y20" s="290"/>
      <c r="Z20" s="290"/>
      <c r="AA20" s="290"/>
      <c r="AB20" s="35"/>
      <c r="AC20" s="45"/>
      <c r="AD20" s="45"/>
      <c r="AE20" s="45"/>
      <c r="AF20" s="45"/>
      <c r="AG20" s="45"/>
      <c r="AH20" s="45"/>
      <c r="AI20" s="4"/>
      <c r="AJ20" s="4"/>
      <c r="AK20" s="4"/>
      <c r="AL20" s="4"/>
      <c r="AM20" s="4"/>
      <c r="AN20" s="4"/>
      <c r="AO20" s="4"/>
      <c r="AP20" s="4"/>
      <c r="AQ20" s="4"/>
      <c r="AR20" s="4"/>
      <c r="AS20" s="4"/>
      <c r="AT20" s="41"/>
      <c r="AV20" s="38"/>
      <c r="AW20" s="38"/>
      <c r="AX20" s="38"/>
      <c r="AY20" s="38"/>
      <c r="AZ20" s="38"/>
    </row>
    <row r="21" spans="1:52" s="39" customFormat="1" ht="37.5" customHeight="1" thickTop="1" thickBot="1" x14ac:dyDescent="0.2">
      <c r="A21" s="291"/>
      <c r="B21" s="37"/>
      <c r="C21" s="38"/>
      <c r="E21" s="35" t="s">
        <v>32</v>
      </c>
      <c r="F21" s="247"/>
      <c r="G21" s="248"/>
      <c r="H21" s="248"/>
      <c r="I21" s="248"/>
      <c r="J21" s="248"/>
      <c r="K21" s="249"/>
      <c r="L21" s="39" t="s">
        <v>33</v>
      </c>
      <c r="M21" s="39" t="s">
        <v>34</v>
      </c>
      <c r="N21" s="247"/>
      <c r="O21" s="248"/>
      <c r="P21" s="248"/>
      <c r="Q21" s="248"/>
      <c r="R21" s="248"/>
      <c r="S21" s="249"/>
      <c r="T21" s="39" t="s">
        <v>33</v>
      </c>
      <c r="U21" s="39" t="s">
        <v>35</v>
      </c>
      <c r="V21" s="334"/>
      <c r="W21" s="335"/>
      <c r="X21" s="335"/>
      <c r="Y21" s="335"/>
      <c r="Z21" s="335"/>
      <c r="AA21" s="336"/>
      <c r="AB21" s="35" t="s">
        <v>19</v>
      </c>
      <c r="AC21" s="45"/>
      <c r="AD21" s="45"/>
      <c r="AE21" s="45"/>
      <c r="AF21" s="45"/>
      <c r="AG21" s="45"/>
      <c r="AH21" s="45"/>
      <c r="AI21" s="4"/>
      <c r="AJ21" s="4"/>
      <c r="AK21" s="4"/>
      <c r="AL21" s="4"/>
      <c r="AM21" s="4"/>
      <c r="AN21" s="4"/>
      <c r="AO21" s="4"/>
      <c r="AP21" s="4"/>
      <c r="AQ21" s="4"/>
      <c r="AR21" s="4"/>
      <c r="AS21" s="4"/>
      <c r="AT21" s="41"/>
      <c r="AV21" s="38"/>
      <c r="AW21" s="38"/>
      <c r="AX21" s="38"/>
      <c r="AY21" s="38"/>
      <c r="AZ21" s="38"/>
    </row>
    <row r="22" spans="1:52" s="39" customFormat="1" ht="15" customHeight="1" thickTop="1" x14ac:dyDescent="0.15">
      <c r="A22" s="291"/>
      <c r="B22" s="37"/>
      <c r="C22" s="38"/>
      <c r="AB22" s="35"/>
      <c r="AC22" s="45"/>
      <c r="AD22" s="45"/>
      <c r="AE22" s="45"/>
      <c r="AF22" s="45"/>
      <c r="AG22" s="45"/>
      <c r="AH22" s="45"/>
      <c r="AI22" s="4"/>
      <c r="AJ22" s="4"/>
      <c r="AK22" s="4"/>
      <c r="AL22" s="4"/>
      <c r="AM22" s="4"/>
      <c r="AN22" s="4"/>
      <c r="AO22" s="4"/>
      <c r="AP22" s="4"/>
      <c r="AQ22" s="4"/>
      <c r="AR22" s="4"/>
      <c r="AS22" s="4"/>
      <c r="AT22" s="41"/>
      <c r="AV22" s="38"/>
      <c r="AW22" s="38"/>
      <c r="AX22" s="38"/>
      <c r="AY22" s="38"/>
      <c r="AZ22" s="38"/>
    </row>
    <row r="23" spans="1:52" s="45" customFormat="1" ht="21" customHeight="1" x14ac:dyDescent="0.15">
      <c r="A23" s="291"/>
      <c r="B23" s="47" t="s">
        <v>36</v>
      </c>
      <c r="C23" s="18"/>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21"/>
    </row>
    <row r="24" spans="1:52" s="45" customFormat="1" ht="15" customHeight="1" x14ac:dyDescent="0.15">
      <c r="A24" s="291"/>
      <c r="B24" s="48"/>
      <c r="C24" s="23"/>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50"/>
    </row>
    <row r="25" spans="1:52" s="45" customFormat="1" ht="37.5" customHeight="1" thickBot="1" x14ac:dyDescent="0.3">
      <c r="A25" s="291"/>
      <c r="B25" s="51"/>
      <c r="C25" s="52"/>
      <c r="E25" s="289" t="s">
        <v>37</v>
      </c>
      <c r="F25" s="289"/>
      <c r="G25" s="289"/>
      <c r="H25" s="289"/>
      <c r="I25" s="289"/>
      <c r="J25" s="289"/>
      <c r="K25" s="31"/>
      <c r="L25" s="32"/>
      <c r="M25" s="333" t="s">
        <v>38</v>
      </c>
      <c r="N25" s="333"/>
      <c r="O25" s="333"/>
      <c r="P25" s="333"/>
      <c r="Q25" s="333"/>
      <c r="R25" s="333"/>
      <c r="S25" s="31"/>
      <c r="T25" s="53"/>
      <c r="U25" s="332" t="s">
        <v>39</v>
      </c>
      <c r="V25" s="332"/>
      <c r="W25" s="332"/>
      <c r="X25" s="332"/>
      <c r="Y25" s="332"/>
      <c r="Z25" s="332"/>
      <c r="AA25" s="35"/>
      <c r="AB25" s="52"/>
      <c r="AC25" s="52"/>
      <c r="AD25" s="52"/>
      <c r="AE25" s="52"/>
      <c r="AF25" s="6"/>
      <c r="AG25" s="6"/>
      <c r="AH25" s="6"/>
      <c r="AI25" s="6"/>
      <c r="AJ25" s="6"/>
      <c r="AK25" s="6"/>
      <c r="AL25" s="4"/>
      <c r="AM25" s="4"/>
      <c r="AN25" s="4"/>
      <c r="AO25" s="4"/>
      <c r="AP25" s="4"/>
      <c r="AQ25" s="4"/>
      <c r="AR25" s="4"/>
      <c r="AS25" s="54"/>
      <c r="AT25" s="55"/>
    </row>
    <row r="26" spans="1:52" s="45" customFormat="1" ht="37.5" customHeight="1" thickTop="1" thickBot="1" x14ac:dyDescent="0.2">
      <c r="A26" s="291"/>
      <c r="B26" s="51"/>
      <c r="C26" s="52"/>
      <c r="D26" s="56"/>
      <c r="E26" s="268"/>
      <c r="F26" s="269"/>
      <c r="G26" s="269"/>
      <c r="H26" s="269"/>
      <c r="I26" s="269"/>
      <c r="J26" s="269"/>
      <c r="K26" s="34" t="s">
        <v>19</v>
      </c>
      <c r="L26" s="35" t="s">
        <v>32</v>
      </c>
      <c r="M26" s="247"/>
      <c r="N26" s="248"/>
      <c r="O26" s="248"/>
      <c r="P26" s="248"/>
      <c r="Q26" s="248"/>
      <c r="R26" s="248"/>
      <c r="S26" s="34" t="s">
        <v>33</v>
      </c>
      <c r="T26" s="35" t="s">
        <v>35</v>
      </c>
      <c r="U26" s="292" t="str">
        <f>IF(M26="","",E26*M26)</f>
        <v/>
      </c>
      <c r="V26" s="293"/>
      <c r="W26" s="293"/>
      <c r="X26" s="293"/>
      <c r="Y26" s="293"/>
      <c r="Z26" s="294"/>
      <c r="AA26" s="35" t="s">
        <v>19</v>
      </c>
      <c r="AB26" s="52"/>
      <c r="AC26" s="52"/>
      <c r="AD26" s="52"/>
      <c r="AE26" s="52"/>
      <c r="AF26" s="6"/>
      <c r="AG26" s="6"/>
      <c r="AH26" s="6"/>
      <c r="AI26" s="6"/>
      <c r="AJ26" s="6"/>
      <c r="AK26" s="6"/>
      <c r="AL26" s="4"/>
      <c r="AM26" s="4"/>
      <c r="AN26" s="4"/>
      <c r="AO26" s="4"/>
      <c r="AP26" s="4"/>
      <c r="AQ26" s="4"/>
      <c r="AR26" s="4"/>
      <c r="AS26" s="54"/>
      <c r="AT26" s="55"/>
    </row>
    <row r="27" spans="1:52" s="45" customFormat="1" ht="15" thickTop="1" x14ac:dyDescent="0.25">
      <c r="A27" s="57"/>
      <c r="B27" s="37"/>
      <c r="C27" s="5"/>
      <c r="D27" s="58"/>
      <c r="E27" s="58"/>
      <c r="F27" s="58"/>
      <c r="G27" s="58"/>
      <c r="H27" s="58"/>
      <c r="I27" s="58"/>
      <c r="J27" s="58"/>
      <c r="K27" s="58"/>
      <c r="L27" s="3"/>
      <c r="M27" s="3"/>
      <c r="N27" s="3"/>
      <c r="X27" s="3"/>
      <c r="Y27" s="59"/>
      <c r="Z27" s="3"/>
      <c r="AA27" s="3"/>
      <c r="AB27" s="3"/>
      <c r="AC27" s="60"/>
      <c r="AD27" s="60"/>
      <c r="AE27" s="60"/>
      <c r="AF27" s="60"/>
      <c r="AG27" s="60"/>
      <c r="AH27" s="3"/>
      <c r="AI27" s="3"/>
      <c r="AJ27" s="3"/>
      <c r="AK27" s="3"/>
      <c r="AL27" s="61"/>
      <c r="AM27" s="61"/>
      <c r="AN27" s="61"/>
      <c r="AO27" s="61"/>
      <c r="AP27" s="61"/>
      <c r="AQ27" s="61"/>
      <c r="AR27" s="61"/>
      <c r="AS27" s="3"/>
      <c r="AT27" s="41"/>
      <c r="AX27" s="278"/>
      <c r="AY27" s="278"/>
      <c r="AZ27" s="278"/>
    </row>
    <row r="28" spans="1:52" s="45" customFormat="1" ht="21" customHeight="1" x14ac:dyDescent="0.15">
      <c r="A28" s="57"/>
      <c r="B28" s="47" t="s">
        <v>40</v>
      </c>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21"/>
    </row>
    <row r="29" spans="1:52" s="45" customFormat="1" ht="15" customHeight="1" x14ac:dyDescent="0.15">
      <c r="A29" s="57"/>
      <c r="B29" s="48"/>
      <c r="C29" s="23"/>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50"/>
    </row>
    <row r="30" spans="1:52" s="45" customFormat="1" ht="48" customHeight="1" thickBot="1" x14ac:dyDescent="0.3">
      <c r="A30" s="57"/>
      <c r="B30" s="37"/>
      <c r="C30" s="5"/>
      <c r="D30" s="62"/>
      <c r="E30" s="277" t="s">
        <v>41</v>
      </c>
      <c r="F30" s="277"/>
      <c r="G30" s="277"/>
      <c r="H30" s="277"/>
      <c r="I30" s="277"/>
      <c r="J30" s="277"/>
      <c r="K30" s="277"/>
      <c r="L30" s="4"/>
      <c r="M30" s="279" t="s">
        <v>38</v>
      </c>
      <c r="N30" s="279"/>
      <c r="O30" s="279"/>
      <c r="P30" s="279"/>
      <c r="Q30" s="279"/>
      <c r="R30" s="279"/>
      <c r="S30" s="25"/>
      <c r="T30" s="35"/>
      <c r="U30" s="330" t="s">
        <v>42</v>
      </c>
      <c r="V30" s="330"/>
      <c r="W30" s="330"/>
      <c r="X30" s="330"/>
      <c r="Y30" s="330"/>
      <c r="Z30" s="330"/>
      <c r="AA30" s="330"/>
      <c r="AB30" s="63"/>
      <c r="AC30" s="63"/>
      <c r="AD30" s="63"/>
      <c r="AE30" s="63"/>
      <c r="AF30" s="63"/>
      <c r="AG30" s="63"/>
      <c r="AH30" s="64"/>
      <c r="AK30" s="3"/>
      <c r="AL30" s="65"/>
      <c r="AM30" s="65"/>
      <c r="AN30" s="65"/>
      <c r="AO30" s="65"/>
      <c r="AP30" s="65"/>
      <c r="AQ30" s="65"/>
      <c r="AR30" s="65"/>
      <c r="AS30" s="3"/>
      <c r="AT30" s="41"/>
    </row>
    <row r="31" spans="1:52" s="45" customFormat="1" ht="37.5" customHeight="1" thickTop="1" thickBot="1" x14ac:dyDescent="0.2">
      <c r="A31" s="57"/>
      <c r="B31" s="37"/>
      <c r="C31" s="5"/>
      <c r="D31" s="62"/>
      <c r="E31" s="268"/>
      <c r="F31" s="269"/>
      <c r="G31" s="269"/>
      <c r="H31" s="269"/>
      <c r="I31" s="269"/>
      <c r="J31" s="269"/>
      <c r="K31" s="34" t="s">
        <v>19</v>
      </c>
      <c r="L31" s="35" t="s">
        <v>32</v>
      </c>
      <c r="M31" s="247"/>
      <c r="N31" s="248"/>
      <c r="O31" s="248"/>
      <c r="P31" s="248"/>
      <c r="Q31" s="248"/>
      <c r="R31" s="248"/>
      <c r="S31" s="34" t="s">
        <v>33</v>
      </c>
      <c r="T31" s="35" t="s">
        <v>35</v>
      </c>
      <c r="U31" s="292" t="str">
        <f>IF(M31="","",E31*M31)</f>
        <v/>
      </c>
      <c r="V31" s="293"/>
      <c r="W31" s="293"/>
      <c r="X31" s="293"/>
      <c r="Y31" s="293"/>
      <c r="Z31" s="294"/>
      <c r="AA31" s="35" t="s">
        <v>19</v>
      </c>
      <c r="AB31" s="63"/>
      <c r="AC31" s="63"/>
      <c r="AD31" s="63"/>
      <c r="AE31" s="63"/>
      <c r="AF31" s="63"/>
      <c r="AG31" s="63"/>
      <c r="AH31" s="64"/>
      <c r="AK31" s="3"/>
      <c r="AL31" s="65"/>
      <c r="AM31" s="65"/>
      <c r="AN31" s="65"/>
      <c r="AO31" s="65"/>
      <c r="AP31" s="65"/>
      <c r="AQ31" s="65"/>
      <c r="AR31" s="65"/>
      <c r="AS31" s="3"/>
      <c r="AT31" s="41"/>
    </row>
    <row r="32" spans="1:52" s="66" customFormat="1" ht="15" customHeight="1" thickTop="1" x14ac:dyDescent="0.25">
      <c r="A32" s="57"/>
      <c r="B32" s="37"/>
      <c r="C32" s="5"/>
      <c r="D32" s="58"/>
      <c r="E32" s="58"/>
      <c r="F32" s="58"/>
      <c r="G32" s="58"/>
      <c r="H32" s="58"/>
      <c r="I32" s="58"/>
      <c r="J32" s="58"/>
      <c r="K32" s="58"/>
      <c r="L32" s="3"/>
      <c r="M32" s="3"/>
      <c r="N32" s="3"/>
      <c r="O32" s="45"/>
      <c r="P32" s="45"/>
      <c r="Q32" s="45"/>
      <c r="R32" s="45"/>
      <c r="S32" s="45"/>
      <c r="T32" s="45"/>
      <c r="U32" s="45"/>
      <c r="V32" s="45"/>
      <c r="W32" s="3"/>
      <c r="X32" s="59"/>
      <c r="Y32" s="3"/>
      <c r="Z32" s="3"/>
      <c r="AA32" s="3"/>
      <c r="AB32" s="60"/>
      <c r="AC32" s="60"/>
      <c r="AD32" s="60"/>
      <c r="AE32" s="60"/>
      <c r="AF32" s="60"/>
      <c r="AG32" s="60"/>
      <c r="AH32" s="3"/>
      <c r="AI32" s="3"/>
      <c r="AJ32" s="3"/>
      <c r="AK32" s="3"/>
      <c r="AL32" s="61"/>
      <c r="AM32" s="61"/>
      <c r="AN32" s="61"/>
      <c r="AO32" s="61"/>
      <c r="AP32" s="61"/>
      <c r="AQ32" s="61"/>
      <c r="AR32" s="61"/>
      <c r="AS32" s="3"/>
      <c r="AT32" s="41"/>
    </row>
    <row r="33" spans="1:52" s="45" customFormat="1" ht="21" customHeight="1" x14ac:dyDescent="0.15">
      <c r="A33" s="57"/>
      <c r="B33" s="47" t="s">
        <v>43</v>
      </c>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67"/>
    </row>
    <row r="34" spans="1:52" s="45" customFormat="1" ht="15" customHeight="1" x14ac:dyDescent="0.25">
      <c r="A34" s="57"/>
      <c r="B34" s="51"/>
      <c r="C34" s="68"/>
      <c r="D34" s="69"/>
      <c r="E34" s="69"/>
      <c r="F34" s="69"/>
      <c r="G34" s="69"/>
      <c r="H34" s="69"/>
      <c r="I34" s="69"/>
      <c r="J34" s="70"/>
      <c r="K34" s="70"/>
      <c r="L34" s="70"/>
      <c r="M34" s="71"/>
      <c r="N34" s="69"/>
      <c r="O34" s="69"/>
      <c r="P34" s="69"/>
      <c r="Q34" s="69"/>
      <c r="R34" s="69"/>
      <c r="S34" s="71"/>
      <c r="T34" s="71"/>
      <c r="U34" s="71"/>
      <c r="V34" s="71"/>
      <c r="W34" s="71"/>
      <c r="X34" s="72"/>
      <c r="Y34" s="68"/>
      <c r="Z34" s="68"/>
      <c r="AA34" s="68"/>
      <c r="AB34" s="68"/>
      <c r="AC34" s="68"/>
      <c r="AD34" s="68"/>
      <c r="AE34" s="68"/>
      <c r="AF34" s="70"/>
      <c r="AG34" s="70"/>
      <c r="AH34" s="70"/>
      <c r="AI34" s="70"/>
      <c r="AJ34" s="70"/>
      <c r="AK34" s="70"/>
      <c r="AL34" s="73"/>
      <c r="AM34" s="73"/>
      <c r="AN34" s="73"/>
      <c r="AO34" s="73"/>
      <c r="AP34" s="73"/>
      <c r="AQ34" s="73"/>
      <c r="AR34" s="73"/>
      <c r="AS34" s="74"/>
      <c r="AT34" s="75"/>
    </row>
    <row r="35" spans="1:52" s="45" customFormat="1" ht="30" customHeight="1" thickBot="1" x14ac:dyDescent="0.3">
      <c r="A35" s="57"/>
      <c r="B35" s="51"/>
      <c r="C35" s="52"/>
      <c r="D35" s="56"/>
      <c r="E35" s="295" t="s">
        <v>44</v>
      </c>
      <c r="F35" s="295"/>
      <c r="G35" s="295"/>
      <c r="H35" s="295"/>
      <c r="I35" s="295"/>
      <c r="J35" s="295"/>
      <c r="K35" s="25"/>
      <c r="L35" s="4"/>
      <c r="M35" s="279" t="s">
        <v>38</v>
      </c>
      <c r="N35" s="279"/>
      <c r="O35" s="279"/>
      <c r="P35" s="279"/>
      <c r="Q35" s="279"/>
      <c r="R35" s="279"/>
      <c r="S35" s="25"/>
      <c r="T35" s="35"/>
      <c r="U35" s="296" t="s">
        <v>45</v>
      </c>
      <c r="V35" s="296"/>
      <c r="W35" s="296"/>
      <c r="X35" s="296"/>
      <c r="Y35" s="296"/>
      <c r="Z35" s="296"/>
      <c r="AA35" s="296"/>
      <c r="AB35" s="52"/>
      <c r="AC35" s="52"/>
      <c r="AD35" s="52"/>
      <c r="AE35" s="52"/>
      <c r="AF35" s="6"/>
      <c r="AG35" s="6"/>
      <c r="AH35" s="6"/>
      <c r="AI35" s="6"/>
      <c r="AJ35" s="6"/>
      <c r="AK35" s="6"/>
      <c r="AL35" s="4"/>
      <c r="AM35" s="4"/>
      <c r="AN35" s="4"/>
      <c r="AO35" s="4"/>
      <c r="AP35" s="4"/>
      <c r="AQ35" s="4"/>
      <c r="AR35" s="4"/>
      <c r="AS35" s="54"/>
      <c r="AT35" s="76"/>
    </row>
    <row r="36" spans="1:52" s="45" customFormat="1" ht="37.5" customHeight="1" thickTop="1" thickBot="1" x14ac:dyDescent="0.2">
      <c r="A36" s="57"/>
      <c r="B36" s="51"/>
      <c r="C36" s="52"/>
      <c r="D36" s="56"/>
      <c r="E36" s="238" t="str">
        <f>IF(AND(V21="",U26="",U31=""),"",SUM(V21,U26,U31))</f>
        <v/>
      </c>
      <c r="F36" s="239"/>
      <c r="G36" s="239"/>
      <c r="H36" s="239"/>
      <c r="I36" s="239"/>
      <c r="J36" s="239"/>
      <c r="K36" s="34" t="s">
        <v>19</v>
      </c>
      <c r="L36" s="35" t="s">
        <v>34</v>
      </c>
      <c r="M36" s="247"/>
      <c r="N36" s="248"/>
      <c r="O36" s="248"/>
      <c r="P36" s="248"/>
      <c r="Q36" s="248"/>
      <c r="R36" s="248"/>
      <c r="S36" s="34" t="s">
        <v>33</v>
      </c>
      <c r="T36" s="35" t="s">
        <v>35</v>
      </c>
      <c r="U36" s="292" t="str">
        <f>IF(M36="","",ROUNDDOWN(E36/M36,0))</f>
        <v/>
      </c>
      <c r="V36" s="293"/>
      <c r="W36" s="293"/>
      <c r="X36" s="293"/>
      <c r="Y36" s="293"/>
      <c r="Z36" s="294"/>
      <c r="AA36" s="35" t="s">
        <v>19</v>
      </c>
      <c r="AB36" s="52"/>
      <c r="AC36" s="52"/>
      <c r="AD36" s="52"/>
      <c r="AE36" s="52"/>
      <c r="AF36" s="6"/>
      <c r="AG36" s="6"/>
      <c r="AH36" s="6"/>
      <c r="AI36" s="6"/>
      <c r="AJ36" s="6"/>
      <c r="AK36" s="6"/>
      <c r="AL36" s="4"/>
      <c r="AM36" s="4"/>
      <c r="AN36" s="4"/>
      <c r="AO36" s="4"/>
      <c r="AP36" s="4"/>
      <c r="AQ36" s="4"/>
      <c r="AR36" s="4"/>
      <c r="AS36" s="54"/>
      <c r="AT36" s="76"/>
    </row>
    <row r="37" spans="1:52" s="45" customFormat="1" ht="21" customHeight="1" thickTop="1" x14ac:dyDescent="0.15">
      <c r="A37" s="57"/>
      <c r="B37" s="51"/>
      <c r="C37" s="52"/>
      <c r="D37" s="56"/>
      <c r="E37" s="56"/>
      <c r="F37" s="56"/>
      <c r="G37" s="56"/>
      <c r="H37" s="56"/>
      <c r="I37" s="56"/>
      <c r="J37" s="6"/>
      <c r="K37" s="6"/>
      <c r="L37" s="6"/>
      <c r="M37" s="35"/>
      <c r="N37" s="56"/>
      <c r="O37" s="56"/>
      <c r="P37" s="56"/>
      <c r="Q37" s="56"/>
      <c r="R37" s="56"/>
      <c r="S37" s="35"/>
      <c r="T37" s="35"/>
      <c r="U37" s="297" t="s">
        <v>46</v>
      </c>
      <c r="V37" s="297"/>
      <c r="W37" s="297"/>
      <c r="X37" s="297"/>
      <c r="Y37" s="297"/>
      <c r="Z37" s="297"/>
      <c r="AA37" s="52"/>
      <c r="AB37" s="52"/>
      <c r="AC37" s="52"/>
      <c r="AD37" s="52"/>
      <c r="AE37" s="52"/>
      <c r="AF37" s="6"/>
      <c r="AG37" s="6"/>
      <c r="AH37" s="6"/>
      <c r="AI37" s="6"/>
      <c r="AJ37" s="6"/>
      <c r="AK37" s="6"/>
      <c r="AL37" s="4"/>
      <c r="AM37" s="4"/>
      <c r="AN37" s="4"/>
      <c r="AO37" s="4"/>
      <c r="AP37" s="4"/>
      <c r="AQ37" s="4"/>
      <c r="AR37" s="4"/>
      <c r="AS37" s="54"/>
      <c r="AT37" s="76"/>
    </row>
    <row r="38" spans="1:52" s="66" customFormat="1" ht="21" customHeight="1" x14ac:dyDescent="0.25">
      <c r="A38" s="77"/>
      <c r="B38" s="78"/>
      <c r="C38" s="79"/>
      <c r="D38" s="80"/>
      <c r="E38" s="80"/>
      <c r="F38" s="80"/>
      <c r="G38" s="80"/>
      <c r="H38" s="80"/>
      <c r="I38" s="80"/>
      <c r="J38" s="80"/>
      <c r="K38" s="80"/>
      <c r="L38" s="81"/>
      <c r="M38" s="81"/>
      <c r="N38" s="81"/>
      <c r="O38" s="82"/>
      <c r="P38" s="82"/>
      <c r="Q38" s="82"/>
      <c r="R38" s="82"/>
      <c r="S38" s="82"/>
      <c r="T38" s="82"/>
      <c r="U38" s="82"/>
      <c r="V38" s="82"/>
      <c r="W38" s="81"/>
      <c r="X38" s="83"/>
      <c r="Y38" s="81"/>
      <c r="Z38" s="81"/>
      <c r="AA38" s="81"/>
      <c r="AB38" s="84"/>
      <c r="AC38" s="84"/>
      <c r="AD38" s="84"/>
      <c r="AE38" s="84"/>
      <c r="AF38" s="84"/>
      <c r="AG38" s="84"/>
      <c r="AH38" s="81"/>
      <c r="AI38" s="81"/>
      <c r="AJ38" s="81"/>
      <c r="AK38" s="81"/>
      <c r="AL38" s="85"/>
      <c r="AM38" s="85"/>
      <c r="AN38" s="85"/>
      <c r="AO38" s="85"/>
      <c r="AP38" s="85"/>
      <c r="AQ38" s="85"/>
      <c r="AR38" s="85"/>
      <c r="AS38" s="81"/>
      <c r="AT38" s="86"/>
    </row>
    <row r="39" spans="1:52" s="45" customFormat="1" ht="21" customHeight="1" x14ac:dyDescent="0.15">
      <c r="A39" s="87" t="s">
        <v>47</v>
      </c>
      <c r="C39" s="5"/>
      <c r="D39" s="58"/>
      <c r="E39" s="58"/>
      <c r="F39" s="58"/>
      <c r="G39" s="58"/>
      <c r="H39" s="58"/>
      <c r="I39" s="58"/>
      <c r="J39" s="58"/>
      <c r="K39" s="58"/>
      <c r="L39" s="3"/>
      <c r="M39" s="3"/>
      <c r="N39" s="3"/>
      <c r="O39" s="3"/>
      <c r="P39" s="3"/>
      <c r="Q39" s="3"/>
      <c r="R39" s="3"/>
      <c r="S39" s="3"/>
      <c r="T39" s="3"/>
      <c r="U39" s="3"/>
      <c r="V39" s="3"/>
      <c r="W39" s="3"/>
      <c r="X39" s="59"/>
      <c r="Y39" s="3"/>
      <c r="Z39" s="3"/>
      <c r="AA39" s="3"/>
      <c r="AB39" s="88"/>
      <c r="AC39" s="88"/>
      <c r="AD39" s="88"/>
      <c r="AE39" s="89"/>
      <c r="AF39" s="89"/>
      <c r="AG39" s="90"/>
      <c r="AH39" s="3"/>
      <c r="AI39" s="3"/>
      <c r="AJ39" s="3"/>
      <c r="AK39" s="3"/>
      <c r="AL39" s="91"/>
      <c r="AM39" s="91"/>
      <c r="AN39" s="91"/>
      <c r="AO39" s="91"/>
      <c r="AP39" s="91"/>
      <c r="AQ39" s="91"/>
      <c r="AR39" s="91"/>
      <c r="AS39" s="3"/>
      <c r="AT39" s="3"/>
    </row>
    <row r="40" spans="1:52" s="45" customFormat="1" ht="21" customHeight="1" x14ac:dyDescent="0.15">
      <c r="A40" s="1" t="s">
        <v>48</v>
      </c>
      <c r="B40" s="4"/>
      <c r="C40" s="4"/>
      <c r="D40" s="4"/>
      <c r="E40" s="4"/>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4" t="s">
        <v>1</v>
      </c>
      <c r="AL40" s="273"/>
      <c r="AM40" s="273"/>
      <c r="AN40" s="274" t="s">
        <v>2</v>
      </c>
      <c r="AO40" s="274"/>
      <c r="AP40" s="273"/>
      <c r="AQ40" s="273"/>
      <c r="AR40" s="274" t="s">
        <v>3</v>
      </c>
      <c r="AS40" s="274"/>
      <c r="AT40" s="6" t="s">
        <v>4</v>
      </c>
    </row>
    <row r="41" spans="1:52" s="45" customFormat="1" ht="21" customHeight="1" x14ac:dyDescent="0.15">
      <c r="A41" s="7"/>
      <c r="B41" s="4"/>
      <c r="C41" s="4"/>
      <c r="D41" s="4"/>
      <c r="E41" s="4"/>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3"/>
      <c r="AL41" s="5"/>
      <c r="AM41" s="5"/>
      <c r="AN41" s="5"/>
      <c r="AO41" s="5"/>
      <c r="AP41" s="5"/>
      <c r="AQ41" s="5"/>
      <c r="AR41" s="5"/>
      <c r="AS41" s="5"/>
      <c r="AT41" s="5"/>
      <c r="AX41" s="278"/>
      <c r="AY41" s="278"/>
      <c r="AZ41" s="278"/>
    </row>
    <row r="42" spans="1:52" s="45" customFormat="1" ht="20.25" customHeight="1" x14ac:dyDescent="0.15">
      <c r="A42" s="324" t="s">
        <v>49</v>
      </c>
      <c r="B42" s="47" t="s">
        <v>50</v>
      </c>
      <c r="C42" s="92"/>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1"/>
    </row>
    <row r="43" spans="1:52" s="45" customFormat="1" ht="14.25" x14ac:dyDescent="0.25">
      <c r="A43" s="325"/>
      <c r="B43" s="37"/>
      <c r="C43" s="93"/>
      <c r="D43" s="94"/>
      <c r="E43" s="94"/>
      <c r="F43" s="94"/>
      <c r="G43" s="94"/>
      <c r="H43" s="94"/>
      <c r="I43" s="94"/>
      <c r="J43" s="95"/>
      <c r="K43" s="95"/>
      <c r="L43" s="95"/>
      <c r="M43" s="96"/>
      <c r="N43" s="94"/>
      <c r="O43" s="94"/>
      <c r="P43" s="94"/>
      <c r="Q43" s="94"/>
      <c r="R43" s="94"/>
      <c r="S43" s="96"/>
      <c r="T43" s="96"/>
      <c r="U43" s="96"/>
      <c r="V43" s="96"/>
      <c r="W43" s="96"/>
      <c r="X43" s="97"/>
      <c r="Y43" s="93"/>
      <c r="Z43" s="93"/>
      <c r="AA43" s="93"/>
      <c r="AB43" s="93"/>
      <c r="AC43" s="93"/>
      <c r="AD43" s="93"/>
      <c r="AE43" s="93"/>
      <c r="AF43" s="95"/>
      <c r="AG43" s="95"/>
      <c r="AH43" s="95"/>
      <c r="AI43" s="95"/>
      <c r="AJ43" s="95"/>
      <c r="AK43" s="95"/>
      <c r="AL43" s="98"/>
      <c r="AM43" s="98"/>
      <c r="AN43" s="98"/>
      <c r="AO43" s="98"/>
      <c r="AP43" s="98"/>
      <c r="AQ43" s="98"/>
      <c r="AR43" s="98"/>
      <c r="AS43" s="99"/>
      <c r="AT43" s="100"/>
    </row>
    <row r="44" spans="1:52" s="2" customFormat="1" ht="21" customHeight="1" x14ac:dyDescent="0.25">
      <c r="A44" s="325"/>
      <c r="B44" s="101"/>
      <c r="C44" s="102"/>
      <c r="D44" s="103" t="s">
        <v>137</v>
      </c>
      <c r="E44" s="104"/>
      <c r="F44" s="104"/>
      <c r="G44" s="104"/>
      <c r="H44" s="104"/>
      <c r="I44" s="104"/>
      <c r="J44" s="104"/>
      <c r="K44" s="104"/>
      <c r="L44" s="104"/>
      <c r="M44" s="104"/>
      <c r="N44" s="104"/>
      <c r="O44" s="104"/>
      <c r="P44" s="104"/>
      <c r="Q44" s="3"/>
      <c r="R44" s="3"/>
      <c r="S44" s="3"/>
      <c r="T44" s="3"/>
      <c r="U44" s="105"/>
      <c r="V44" s="105"/>
      <c r="W44" s="105"/>
      <c r="X44" s="105"/>
      <c r="Y44" s="105"/>
      <c r="Z44" s="105"/>
      <c r="AA44" s="105"/>
      <c r="AB44" s="105"/>
      <c r="AC44" s="106"/>
      <c r="AD44" s="106"/>
      <c r="AE44" s="106"/>
      <c r="AF44" s="106"/>
      <c r="AG44" s="106"/>
      <c r="AH44" s="25"/>
      <c r="AI44" s="38"/>
      <c r="AJ44" s="38"/>
      <c r="AK44" s="38"/>
      <c r="AL44" s="66"/>
      <c r="AM44" s="66"/>
      <c r="AN44" s="66"/>
      <c r="AO44" s="66"/>
      <c r="AP44" s="66"/>
      <c r="AQ44" s="66"/>
      <c r="AR44" s="66"/>
      <c r="AS44" s="66"/>
      <c r="AT44" s="107"/>
    </row>
    <row r="45" spans="1:52" s="2" customFormat="1" ht="28.5" customHeight="1" x14ac:dyDescent="0.25">
      <c r="A45" s="325"/>
      <c r="B45" s="101"/>
      <c r="C45" s="102"/>
      <c r="D45" s="241" t="s">
        <v>51</v>
      </c>
      <c r="E45" s="241"/>
      <c r="F45" s="241"/>
      <c r="G45" s="241"/>
      <c r="H45" s="241"/>
      <c r="I45" s="241"/>
      <c r="J45" s="241"/>
      <c r="K45" s="108"/>
      <c r="L45" s="271" t="s">
        <v>52</v>
      </c>
      <c r="M45" s="242"/>
      <c r="N45" s="242"/>
      <c r="O45" s="242"/>
      <c r="P45" s="242"/>
      <c r="Q45" s="242"/>
      <c r="R45" s="242"/>
      <c r="S45" s="3"/>
      <c r="T45" s="237" t="s">
        <v>53</v>
      </c>
      <c r="U45" s="237"/>
      <c r="V45" s="237"/>
      <c r="W45" s="237"/>
      <c r="X45" s="237"/>
      <c r="Y45" s="237"/>
      <c r="Z45" s="109"/>
      <c r="AA45" s="64"/>
      <c r="AB45" s="110" t="s">
        <v>54</v>
      </c>
      <c r="AC45" s="111"/>
      <c r="AD45" s="111"/>
      <c r="AE45" s="111"/>
      <c r="AF45" s="111"/>
      <c r="AG45" s="111"/>
      <c r="AH45" s="25"/>
      <c r="AI45" s="38"/>
      <c r="AJ45" s="38"/>
      <c r="AK45" s="112"/>
      <c r="AL45" s="113"/>
      <c r="AM45" s="113"/>
      <c r="AN45" s="113"/>
      <c r="AO45" s="113"/>
      <c r="AP45" s="113"/>
      <c r="AQ45" s="113"/>
      <c r="AR45" s="113"/>
      <c r="AS45" s="113"/>
      <c r="AT45" s="114"/>
      <c r="AV45" s="115"/>
      <c r="AW45" s="115"/>
    </row>
    <row r="46" spans="1:52" s="38" customFormat="1" ht="37.5" customHeight="1" x14ac:dyDescent="0.25">
      <c r="A46" s="325"/>
      <c r="B46" s="101"/>
      <c r="C46" s="102"/>
      <c r="D46" s="244" t="str">
        <f>IF(U36="","",U36)</f>
        <v/>
      </c>
      <c r="E46" s="245"/>
      <c r="F46" s="245"/>
      <c r="G46" s="245"/>
      <c r="H46" s="245"/>
      <c r="I46" s="246"/>
      <c r="J46" s="35" t="s">
        <v>19</v>
      </c>
      <c r="K46" s="116" t="s">
        <v>32</v>
      </c>
      <c r="L46" s="247"/>
      <c r="M46" s="248"/>
      <c r="N46" s="248"/>
      <c r="O46" s="248"/>
      <c r="P46" s="248"/>
      <c r="Q46" s="249"/>
      <c r="R46" s="35" t="s">
        <v>33</v>
      </c>
      <c r="S46" s="5" t="s">
        <v>32</v>
      </c>
      <c r="T46" s="265"/>
      <c r="U46" s="266"/>
      <c r="V46" s="266"/>
      <c r="W46" s="266"/>
      <c r="X46" s="266"/>
      <c r="Y46" s="267"/>
      <c r="Z46" s="117" t="s">
        <v>55</v>
      </c>
      <c r="AA46" s="118" t="s">
        <v>35</v>
      </c>
      <c r="AB46" s="238" t="str">
        <f>IF(OR(D46="",L46="",T46=""),"",IF(L63="","(6)②を入力してください",ROUNDDOWN(MIN(D46*VLOOKUP(T46,AV45:AW48,2,FALSE),VLOOKUP(L63,AV61:AW66,2,FALSE))*L46,0)))</f>
        <v/>
      </c>
      <c r="AC46" s="239"/>
      <c r="AD46" s="239"/>
      <c r="AE46" s="239"/>
      <c r="AF46" s="239"/>
      <c r="AG46" s="240"/>
      <c r="AH46" s="25"/>
      <c r="AK46" s="113"/>
      <c r="AL46" s="113"/>
      <c r="AM46" s="113"/>
      <c r="AN46" s="113"/>
      <c r="AO46" s="113"/>
      <c r="AP46" s="113"/>
      <c r="AQ46" s="113"/>
      <c r="AR46" s="113"/>
      <c r="AS46" s="113"/>
      <c r="AT46" s="114"/>
      <c r="AV46" s="119">
        <v>45</v>
      </c>
      <c r="AW46" s="119">
        <v>0.45</v>
      </c>
    </row>
    <row r="47" spans="1:52" s="66" customFormat="1" ht="27" customHeight="1" x14ac:dyDescent="0.25">
      <c r="A47" s="325"/>
      <c r="B47" s="37"/>
      <c r="C47" s="5"/>
      <c r="D47" s="120"/>
      <c r="E47" s="120"/>
      <c r="F47" s="120"/>
      <c r="G47" s="120"/>
      <c r="H47" s="120"/>
      <c r="I47" s="120"/>
      <c r="J47" s="120"/>
      <c r="K47" s="120"/>
      <c r="L47" s="3"/>
      <c r="M47" s="3"/>
      <c r="N47" s="3"/>
      <c r="O47" s="59"/>
      <c r="P47" s="121"/>
      <c r="Q47" s="121"/>
      <c r="R47" s="121"/>
      <c r="S47" s="121"/>
      <c r="T47" s="121"/>
      <c r="U47" s="109"/>
      <c r="V47" s="109"/>
      <c r="W47" s="109"/>
      <c r="X47" s="109"/>
      <c r="Y47" s="109"/>
      <c r="Z47" s="109"/>
      <c r="AA47" s="25"/>
      <c r="AB47" s="122" t="s">
        <v>46</v>
      </c>
      <c r="AC47" s="123"/>
      <c r="AD47" s="123"/>
      <c r="AE47" s="123"/>
      <c r="AF47" s="123"/>
      <c r="AG47" s="123"/>
      <c r="AH47" s="64"/>
      <c r="AI47" s="45"/>
      <c r="AJ47" s="45"/>
      <c r="AK47" s="3"/>
      <c r="AL47" s="65"/>
      <c r="AM47" s="65"/>
      <c r="AN47" s="65"/>
      <c r="AO47" s="65"/>
      <c r="AP47" s="65"/>
      <c r="AQ47" s="65"/>
      <c r="AR47" s="65"/>
      <c r="AS47" s="3"/>
      <c r="AT47" s="41"/>
      <c r="AV47" s="124">
        <v>30</v>
      </c>
      <c r="AW47" s="124">
        <v>0.3</v>
      </c>
    </row>
    <row r="48" spans="1:52" s="66" customFormat="1" ht="19.5" customHeight="1" x14ac:dyDescent="0.25">
      <c r="A48" s="325"/>
      <c r="B48" s="101"/>
      <c r="C48" s="102"/>
      <c r="D48" s="103" t="s">
        <v>138</v>
      </c>
      <c r="E48" s="125"/>
      <c r="F48" s="125"/>
      <c r="G48" s="125"/>
      <c r="H48" s="125"/>
      <c r="I48" s="125"/>
      <c r="J48" s="125"/>
      <c r="K48" s="125"/>
      <c r="L48" s="125"/>
      <c r="M48" s="125"/>
      <c r="N48" s="125"/>
      <c r="O48" s="38"/>
      <c r="P48" s="38"/>
      <c r="Q48" s="38"/>
      <c r="R48" s="3"/>
      <c r="S48" s="3"/>
      <c r="T48" s="3"/>
      <c r="U48" s="117"/>
      <c r="V48" s="117"/>
      <c r="W48" s="117"/>
      <c r="X48" s="117"/>
      <c r="Y48" s="117"/>
      <c r="Z48" s="117"/>
      <c r="AA48" s="25"/>
      <c r="AB48" s="106"/>
      <c r="AC48" s="106"/>
      <c r="AD48" s="106"/>
      <c r="AE48" s="106"/>
      <c r="AF48" s="106"/>
      <c r="AG48" s="106"/>
      <c r="AH48" s="25"/>
      <c r="AI48" s="38"/>
      <c r="AJ48" s="38"/>
      <c r="AK48" s="38"/>
      <c r="AT48" s="107"/>
      <c r="AV48" s="124">
        <v>15</v>
      </c>
      <c r="AW48" s="124">
        <v>0.15</v>
      </c>
    </row>
    <row r="49" spans="1:49" s="66" customFormat="1" ht="30" customHeight="1" thickBot="1" x14ac:dyDescent="0.3">
      <c r="A49" s="325"/>
      <c r="B49" s="101"/>
      <c r="C49" s="126"/>
      <c r="D49" s="241" t="s">
        <v>51</v>
      </c>
      <c r="E49" s="241"/>
      <c r="F49" s="241"/>
      <c r="G49" s="241"/>
      <c r="H49" s="241"/>
      <c r="I49" s="241"/>
      <c r="J49" s="241"/>
      <c r="K49" s="108"/>
      <c r="L49" s="271" t="s">
        <v>56</v>
      </c>
      <c r="M49" s="242"/>
      <c r="N49" s="242"/>
      <c r="O49" s="242"/>
      <c r="P49" s="242"/>
      <c r="Q49" s="242"/>
      <c r="R49" s="242"/>
      <c r="S49" s="3"/>
      <c r="T49" s="237" t="s">
        <v>53</v>
      </c>
      <c r="U49" s="237"/>
      <c r="V49" s="237"/>
      <c r="W49" s="237"/>
      <c r="X49" s="237"/>
      <c r="Y49" s="237"/>
      <c r="Z49" s="109"/>
      <c r="AA49" s="64"/>
      <c r="AB49" s="127" t="s">
        <v>57</v>
      </c>
      <c r="AC49" s="111"/>
      <c r="AD49" s="111"/>
      <c r="AE49" s="111"/>
      <c r="AF49" s="111"/>
      <c r="AG49" s="111"/>
      <c r="AH49" s="102"/>
      <c r="AI49" s="102"/>
      <c r="AJ49" s="102"/>
      <c r="AK49" s="102"/>
      <c r="AL49" s="243" t="s">
        <v>58</v>
      </c>
      <c r="AM49" s="243"/>
      <c r="AN49" s="243"/>
      <c r="AO49" s="243"/>
      <c r="AP49" s="243"/>
      <c r="AQ49" s="243"/>
      <c r="AR49" s="102"/>
      <c r="AS49" s="102"/>
      <c r="AT49" s="128"/>
      <c r="AV49" s="124"/>
      <c r="AW49" s="124"/>
    </row>
    <row r="50" spans="1:49" s="66" customFormat="1" ht="37.5" customHeight="1" thickBot="1" x14ac:dyDescent="0.3">
      <c r="A50" s="325"/>
      <c r="B50" s="101"/>
      <c r="C50" s="126"/>
      <c r="D50" s="244" t="str">
        <f>IF(U36="","",U36)</f>
        <v/>
      </c>
      <c r="E50" s="245"/>
      <c r="F50" s="245"/>
      <c r="G50" s="245"/>
      <c r="H50" s="245"/>
      <c r="I50" s="246"/>
      <c r="J50" s="35" t="s">
        <v>19</v>
      </c>
      <c r="K50" s="116" t="s">
        <v>32</v>
      </c>
      <c r="L50" s="247"/>
      <c r="M50" s="248"/>
      <c r="N50" s="248"/>
      <c r="O50" s="248"/>
      <c r="P50" s="248"/>
      <c r="Q50" s="249"/>
      <c r="R50" s="35" t="s">
        <v>33</v>
      </c>
      <c r="S50" s="5" t="s">
        <v>32</v>
      </c>
      <c r="T50" s="265"/>
      <c r="U50" s="266"/>
      <c r="V50" s="266"/>
      <c r="W50" s="266"/>
      <c r="X50" s="266"/>
      <c r="Y50" s="267"/>
      <c r="Z50" s="117" t="s">
        <v>55</v>
      </c>
      <c r="AA50" s="118" t="s">
        <v>35</v>
      </c>
      <c r="AB50" s="238" t="str">
        <f>IF(OR(D50="",L50="",T50=""),"",IF(L63="","(6)②を入力してください",ROUNDDOWN(MIN(D50*VLOOKUP(T50,AV49:AW51,2,FALSE),VLOOKUP(L63,AV61:AW66,2,FALSE))*L50,0)))</f>
        <v/>
      </c>
      <c r="AC50" s="239"/>
      <c r="AD50" s="239"/>
      <c r="AE50" s="239"/>
      <c r="AF50" s="239"/>
      <c r="AG50" s="240"/>
      <c r="AH50" s="102"/>
      <c r="AI50" s="102"/>
      <c r="AJ50" s="102"/>
      <c r="AK50" s="102"/>
      <c r="AL50" s="262">
        <f>IF(AND(AB46="",AB50="",),"",SUM(AB46,AB50))</f>
        <v>0</v>
      </c>
      <c r="AM50" s="263"/>
      <c r="AN50" s="263"/>
      <c r="AO50" s="263"/>
      <c r="AP50" s="263"/>
      <c r="AQ50" s="264"/>
      <c r="AR50" s="102"/>
      <c r="AS50" s="102"/>
      <c r="AT50" s="128"/>
      <c r="AV50" s="119">
        <v>70</v>
      </c>
      <c r="AW50" s="124">
        <v>0.7</v>
      </c>
    </row>
    <row r="51" spans="1:49" s="45" customFormat="1" ht="21" customHeight="1" x14ac:dyDescent="0.25">
      <c r="A51" s="325"/>
      <c r="B51" s="101"/>
      <c r="C51" s="102"/>
      <c r="D51" s="120"/>
      <c r="E51" s="120"/>
      <c r="F51" s="120"/>
      <c r="G51" s="120"/>
      <c r="H51" s="120"/>
      <c r="I51" s="120"/>
      <c r="J51" s="120"/>
      <c r="K51" s="120"/>
      <c r="L51" s="3"/>
      <c r="M51" s="3"/>
      <c r="N51" s="3"/>
      <c r="O51" s="59"/>
      <c r="P51" s="121"/>
      <c r="Q51" s="121"/>
      <c r="R51" s="121"/>
      <c r="S51" s="121"/>
      <c r="T51" s="121"/>
      <c r="U51" s="109"/>
      <c r="V51" s="109"/>
      <c r="W51" s="109"/>
      <c r="X51" s="109"/>
      <c r="Y51" s="109"/>
      <c r="Z51" s="109"/>
      <c r="AA51" s="25"/>
      <c r="AB51" s="122" t="s">
        <v>46</v>
      </c>
      <c r="AC51" s="123"/>
      <c r="AD51" s="123"/>
      <c r="AE51" s="123"/>
      <c r="AF51" s="123"/>
      <c r="AG51" s="123"/>
      <c r="AH51" s="25"/>
      <c r="AI51" s="38"/>
      <c r="AJ51" s="38"/>
      <c r="AK51" s="112"/>
      <c r="AL51" s="122"/>
      <c r="AM51" s="123"/>
      <c r="AN51" s="123"/>
      <c r="AO51" s="123"/>
      <c r="AP51" s="123"/>
      <c r="AQ51" s="123"/>
      <c r="AR51" s="113"/>
      <c r="AS51" s="113"/>
      <c r="AT51" s="114"/>
      <c r="AV51" s="124">
        <v>15</v>
      </c>
      <c r="AW51" s="129">
        <v>0.15</v>
      </c>
    </row>
    <row r="52" spans="1:49" s="66" customFormat="1" ht="27.75" customHeight="1" x14ac:dyDescent="0.25">
      <c r="A52" s="325"/>
      <c r="B52" s="101"/>
      <c r="C52" s="102"/>
      <c r="D52" s="130" t="s">
        <v>59</v>
      </c>
      <c r="E52" s="131"/>
      <c r="F52" s="131"/>
      <c r="G52" s="131"/>
      <c r="H52" s="131"/>
      <c r="I52" s="131"/>
      <c r="J52" s="131"/>
      <c r="K52" s="131"/>
      <c r="N52" s="38"/>
      <c r="O52" s="38"/>
      <c r="P52" s="38"/>
      <c r="Q52" s="38"/>
      <c r="R52" s="3"/>
      <c r="S52" s="3"/>
      <c r="T52" s="3"/>
      <c r="U52" s="117"/>
      <c r="V52" s="117"/>
      <c r="W52" s="117"/>
      <c r="X52" s="117"/>
      <c r="Y52" s="117"/>
      <c r="Z52" s="117"/>
      <c r="AA52" s="25"/>
      <c r="AB52" s="106"/>
      <c r="AC52" s="106"/>
      <c r="AD52" s="106"/>
      <c r="AE52" s="106"/>
      <c r="AF52" s="106"/>
      <c r="AG52" s="106"/>
      <c r="AH52" s="25"/>
      <c r="AI52" s="38"/>
      <c r="AJ52" s="38"/>
      <c r="AK52" s="38"/>
      <c r="AT52" s="107"/>
      <c r="AV52" s="124"/>
      <c r="AW52" s="124"/>
    </row>
    <row r="53" spans="1:49" s="66" customFormat="1" ht="15" thickBot="1" x14ac:dyDescent="0.3">
      <c r="A53" s="325"/>
      <c r="B53" s="101"/>
      <c r="C53" s="102"/>
      <c r="D53" s="241" t="s">
        <v>51</v>
      </c>
      <c r="E53" s="241"/>
      <c r="F53" s="241"/>
      <c r="G53" s="241"/>
      <c r="H53" s="241"/>
      <c r="I53" s="241"/>
      <c r="J53" s="241"/>
      <c r="K53" s="108"/>
      <c r="L53" s="242" t="s">
        <v>60</v>
      </c>
      <c r="M53" s="242"/>
      <c r="N53" s="242"/>
      <c r="O53" s="242"/>
      <c r="P53" s="242"/>
      <c r="Q53" s="242"/>
      <c r="R53" s="242"/>
      <c r="S53" s="3"/>
      <c r="T53" s="237" t="s">
        <v>53</v>
      </c>
      <c r="U53" s="237"/>
      <c r="V53" s="237"/>
      <c r="W53" s="237"/>
      <c r="X53" s="237"/>
      <c r="Y53" s="237"/>
      <c r="Z53" s="109"/>
      <c r="AA53" s="64"/>
      <c r="AB53" s="243" t="s">
        <v>61</v>
      </c>
      <c r="AC53" s="243"/>
      <c r="AD53" s="243"/>
      <c r="AE53" s="243"/>
      <c r="AF53" s="243"/>
      <c r="AG53" s="243"/>
      <c r="AH53" s="25"/>
      <c r="AI53" s="38"/>
      <c r="AJ53" s="38"/>
      <c r="AK53" s="38"/>
      <c r="AT53" s="107"/>
      <c r="AV53" s="124">
        <v>45</v>
      </c>
      <c r="AW53" s="119">
        <v>0.45</v>
      </c>
    </row>
    <row r="54" spans="1:49" s="66" customFormat="1" ht="37.5" customHeight="1" thickBot="1" x14ac:dyDescent="0.3">
      <c r="A54" s="325"/>
      <c r="B54" s="101"/>
      <c r="C54" s="102"/>
      <c r="D54" s="244" t="str">
        <f>IF(U36="","",U36)</f>
        <v/>
      </c>
      <c r="E54" s="245"/>
      <c r="F54" s="245"/>
      <c r="G54" s="245"/>
      <c r="H54" s="245"/>
      <c r="I54" s="246"/>
      <c r="J54" s="35" t="s">
        <v>19</v>
      </c>
      <c r="K54" s="116" t="s">
        <v>32</v>
      </c>
      <c r="L54" s="247"/>
      <c r="M54" s="248"/>
      <c r="N54" s="248"/>
      <c r="O54" s="248"/>
      <c r="P54" s="248"/>
      <c r="Q54" s="249"/>
      <c r="R54" s="35" t="s">
        <v>33</v>
      </c>
      <c r="S54" s="5" t="s">
        <v>32</v>
      </c>
      <c r="T54" s="265"/>
      <c r="U54" s="266"/>
      <c r="V54" s="266"/>
      <c r="W54" s="266"/>
      <c r="X54" s="266"/>
      <c r="Y54" s="267"/>
      <c r="Z54" s="117" t="s">
        <v>55</v>
      </c>
      <c r="AA54" s="118" t="s">
        <v>35</v>
      </c>
      <c r="AB54" s="262" t="str">
        <f>IF(OR(D54="",L54="",T54=""),"",ROUNDDOWN(D54*L54 * VLOOKUP(T54, AV52:AW55, 2, FALSE), 0))</f>
        <v/>
      </c>
      <c r="AC54" s="263"/>
      <c r="AD54" s="263"/>
      <c r="AE54" s="263"/>
      <c r="AF54" s="263"/>
      <c r="AG54" s="264"/>
      <c r="AH54" s="25"/>
      <c r="AI54" s="38"/>
      <c r="AJ54" s="38"/>
      <c r="AK54" s="38"/>
      <c r="AT54" s="107"/>
      <c r="AV54" s="124">
        <v>30</v>
      </c>
      <c r="AW54" s="124">
        <v>0.3</v>
      </c>
    </row>
    <row r="55" spans="1:49" s="66" customFormat="1" ht="27.75" customHeight="1" x14ac:dyDescent="0.25">
      <c r="A55" s="325"/>
      <c r="B55" s="101"/>
      <c r="C55" s="102"/>
      <c r="D55" s="132"/>
      <c r="E55" s="132"/>
      <c r="F55" s="132"/>
      <c r="G55" s="132"/>
      <c r="H55" s="132"/>
      <c r="I55" s="132"/>
      <c r="J55" s="132"/>
      <c r="K55" s="132"/>
      <c r="N55" s="38"/>
      <c r="O55" s="38"/>
      <c r="P55" s="38"/>
      <c r="Q55" s="38"/>
      <c r="R55" s="3"/>
      <c r="S55" s="3"/>
      <c r="T55" s="3"/>
      <c r="U55" s="117"/>
      <c r="V55" s="117"/>
      <c r="W55" s="117"/>
      <c r="X55" s="117"/>
      <c r="Y55" s="117"/>
      <c r="Z55" s="117"/>
      <c r="AA55" s="25"/>
      <c r="AB55" s="133" t="s">
        <v>62</v>
      </c>
      <c r="AC55" s="106"/>
      <c r="AD55" s="106"/>
      <c r="AE55" s="106"/>
      <c r="AF55" s="106"/>
      <c r="AG55" s="106"/>
      <c r="AH55" s="25"/>
      <c r="AI55" s="38"/>
      <c r="AJ55" s="38"/>
      <c r="AK55" s="38"/>
      <c r="AT55" s="107"/>
      <c r="AV55" s="124">
        <v>15</v>
      </c>
      <c r="AW55" s="124">
        <v>0.15</v>
      </c>
    </row>
    <row r="56" spans="1:49" s="66" customFormat="1" ht="27.75" customHeight="1" x14ac:dyDescent="0.25">
      <c r="A56" s="325"/>
      <c r="B56" s="101"/>
      <c r="C56" s="102"/>
      <c r="D56" s="4" t="s">
        <v>63</v>
      </c>
      <c r="E56" s="4"/>
      <c r="F56" s="4"/>
      <c r="G56" s="4"/>
      <c r="H56" s="4"/>
      <c r="I56" s="4"/>
      <c r="J56" s="4"/>
      <c r="K56" s="4"/>
      <c r="N56" s="38"/>
      <c r="O56" s="38"/>
      <c r="P56" s="38"/>
      <c r="Q56" s="38"/>
      <c r="R56" s="3"/>
      <c r="S56" s="3"/>
      <c r="T56" s="3"/>
      <c r="U56" s="117"/>
      <c r="V56" s="117"/>
      <c r="W56" s="117"/>
      <c r="X56" s="117"/>
      <c r="Y56" s="117"/>
      <c r="Z56" s="117"/>
      <c r="AA56" s="25"/>
      <c r="AB56" s="106"/>
      <c r="AC56" s="106"/>
      <c r="AD56" s="106"/>
      <c r="AE56" s="106"/>
      <c r="AF56" s="106"/>
      <c r="AG56" s="106"/>
      <c r="AH56" s="25"/>
      <c r="AI56" s="38"/>
      <c r="AJ56" s="38"/>
      <c r="AK56" s="38"/>
      <c r="AT56" s="107"/>
      <c r="AV56" s="124"/>
      <c r="AW56" s="124"/>
    </row>
    <row r="57" spans="1:49" s="66" customFormat="1" ht="15" thickBot="1" x14ac:dyDescent="0.3">
      <c r="A57" s="325"/>
      <c r="B57" s="101"/>
      <c r="C57" s="102"/>
      <c r="D57" s="241" t="s">
        <v>51</v>
      </c>
      <c r="E57" s="241"/>
      <c r="F57" s="241"/>
      <c r="G57" s="241"/>
      <c r="H57" s="241"/>
      <c r="I57" s="241"/>
      <c r="J57" s="241"/>
      <c r="K57" s="108"/>
      <c r="L57" s="242" t="s">
        <v>60</v>
      </c>
      <c r="M57" s="242"/>
      <c r="N57" s="242"/>
      <c r="O57" s="242"/>
      <c r="P57" s="242"/>
      <c r="Q57" s="242"/>
      <c r="R57" s="242"/>
      <c r="S57" s="3"/>
      <c r="T57" s="237" t="s">
        <v>53</v>
      </c>
      <c r="U57" s="237"/>
      <c r="V57" s="237"/>
      <c r="W57" s="237"/>
      <c r="X57" s="237"/>
      <c r="Y57" s="237"/>
      <c r="Z57" s="109"/>
      <c r="AA57" s="64"/>
      <c r="AB57" s="243" t="s">
        <v>64</v>
      </c>
      <c r="AC57" s="243"/>
      <c r="AD57" s="243"/>
      <c r="AE57" s="243"/>
      <c r="AF57" s="243"/>
      <c r="AG57" s="243"/>
      <c r="AH57" s="25"/>
      <c r="AI57" s="38"/>
      <c r="AJ57" s="38"/>
      <c r="AK57" s="38"/>
      <c r="AT57" s="107"/>
      <c r="AV57" s="124">
        <v>75</v>
      </c>
      <c r="AW57" s="119">
        <v>0.75</v>
      </c>
    </row>
    <row r="58" spans="1:49" s="66" customFormat="1" ht="37.5" customHeight="1" thickBot="1" x14ac:dyDescent="0.3">
      <c r="A58" s="325"/>
      <c r="B58" s="101"/>
      <c r="C58" s="102"/>
      <c r="D58" s="244" t="str">
        <f>IF(U36="","",U36)</f>
        <v/>
      </c>
      <c r="E58" s="245"/>
      <c r="F58" s="245"/>
      <c r="G58" s="245"/>
      <c r="H58" s="245"/>
      <c r="I58" s="246"/>
      <c r="J58" s="35" t="s">
        <v>19</v>
      </c>
      <c r="K58" s="116" t="s">
        <v>32</v>
      </c>
      <c r="L58" s="247"/>
      <c r="M58" s="248"/>
      <c r="N58" s="248"/>
      <c r="O58" s="248"/>
      <c r="P58" s="248"/>
      <c r="Q58" s="249"/>
      <c r="R58" s="35" t="s">
        <v>33</v>
      </c>
      <c r="S58" s="5" t="s">
        <v>32</v>
      </c>
      <c r="T58" s="265"/>
      <c r="U58" s="266"/>
      <c r="V58" s="266"/>
      <c r="W58" s="266"/>
      <c r="X58" s="266"/>
      <c r="Y58" s="267"/>
      <c r="Z58" s="117" t="s">
        <v>55</v>
      </c>
      <c r="AA58" s="118" t="s">
        <v>35</v>
      </c>
      <c r="AB58" s="262" t="str">
        <f>IF(OR(D58="",L58="",T58=""),"",ROUNDDOWN(D58*L58*VLOOKUP(T58,AV56:AW58,2,FALSE),0))</f>
        <v/>
      </c>
      <c r="AC58" s="263"/>
      <c r="AD58" s="263"/>
      <c r="AE58" s="263"/>
      <c r="AF58" s="263"/>
      <c r="AG58" s="264"/>
      <c r="AH58" s="25"/>
      <c r="AI58" s="38"/>
      <c r="AJ58" s="38"/>
      <c r="AK58" s="38"/>
      <c r="AT58" s="107"/>
      <c r="AV58" s="124">
        <v>25</v>
      </c>
      <c r="AW58" s="124">
        <v>0.25</v>
      </c>
    </row>
    <row r="59" spans="1:49" s="66" customFormat="1" ht="27.75" customHeight="1" x14ac:dyDescent="0.25">
      <c r="A59" s="325"/>
      <c r="B59" s="101"/>
      <c r="C59" s="102"/>
      <c r="D59" s="132"/>
      <c r="E59" s="132"/>
      <c r="F59" s="132"/>
      <c r="G59" s="132"/>
      <c r="H59" s="132"/>
      <c r="I59" s="132"/>
      <c r="J59" s="132"/>
      <c r="K59" s="132"/>
      <c r="N59" s="38"/>
      <c r="O59" s="38"/>
      <c r="P59" s="38"/>
      <c r="Q59" s="38"/>
      <c r="R59" s="3"/>
      <c r="S59" s="3"/>
      <c r="T59" s="3"/>
      <c r="U59" s="117"/>
      <c r="V59" s="117"/>
      <c r="W59" s="117"/>
      <c r="X59" s="117"/>
      <c r="Y59" s="117"/>
      <c r="Z59" s="117"/>
      <c r="AA59" s="25"/>
      <c r="AB59" s="133" t="s">
        <v>62</v>
      </c>
      <c r="AC59" s="106"/>
      <c r="AD59" s="106"/>
      <c r="AE59" s="106"/>
      <c r="AF59" s="106"/>
      <c r="AG59" s="106"/>
      <c r="AH59" s="25"/>
      <c r="AI59" s="38"/>
      <c r="AJ59" s="38"/>
      <c r="AK59" s="38"/>
      <c r="AT59" s="107"/>
    </row>
    <row r="60" spans="1:49" s="66" customFormat="1" ht="19.5" customHeight="1" x14ac:dyDescent="0.25">
      <c r="A60" s="325"/>
      <c r="B60" s="47" t="s">
        <v>65</v>
      </c>
      <c r="C60" s="92"/>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1"/>
    </row>
    <row r="61" spans="1:49" s="66" customFormat="1" ht="14.25" customHeight="1" x14ac:dyDescent="0.25">
      <c r="A61" s="325"/>
      <c r="B61" s="101"/>
      <c r="C61" s="102"/>
      <c r="D61" s="104"/>
      <c r="E61" s="104"/>
      <c r="F61" s="104"/>
      <c r="G61" s="104"/>
      <c r="H61" s="104"/>
      <c r="I61" s="104"/>
      <c r="J61" s="104"/>
      <c r="K61" s="104"/>
      <c r="N61" s="38"/>
      <c r="O61" s="38"/>
      <c r="P61" s="38"/>
      <c r="Q61" s="38"/>
      <c r="R61" s="3"/>
      <c r="S61" s="3"/>
      <c r="T61" s="3"/>
      <c r="U61" s="117"/>
      <c r="V61" s="117"/>
      <c r="W61" s="117"/>
      <c r="X61" s="117"/>
      <c r="Y61" s="117"/>
      <c r="Z61" s="117"/>
      <c r="AA61" s="25"/>
      <c r="AB61" s="106"/>
      <c r="AC61" s="106"/>
      <c r="AD61" s="106"/>
      <c r="AE61" s="106"/>
      <c r="AF61" s="106"/>
      <c r="AG61" s="106"/>
      <c r="AH61" s="25"/>
      <c r="AI61" s="38"/>
      <c r="AJ61" s="134"/>
      <c r="AK61" s="134"/>
      <c r="AL61" s="134"/>
      <c r="AM61" s="134"/>
      <c r="AN61" s="134"/>
      <c r="AO61" s="134"/>
      <c r="AP61" s="134"/>
      <c r="AQ61" s="134"/>
      <c r="AR61" s="134"/>
      <c r="AS61" s="134"/>
      <c r="AT61" s="135"/>
      <c r="AV61" s="124"/>
      <c r="AW61" s="124"/>
    </row>
    <row r="62" spans="1:49" s="66" customFormat="1" ht="15" thickBot="1" x14ac:dyDescent="0.3">
      <c r="A62" s="325"/>
      <c r="B62" s="101"/>
      <c r="C62" s="102"/>
      <c r="D62" s="241" t="s">
        <v>66</v>
      </c>
      <c r="E62" s="241"/>
      <c r="F62" s="241"/>
      <c r="G62" s="241"/>
      <c r="H62" s="241"/>
      <c r="I62" s="241"/>
      <c r="J62" s="241"/>
      <c r="K62" s="108"/>
      <c r="L62" s="242" t="s">
        <v>67</v>
      </c>
      <c r="M62" s="242"/>
      <c r="N62" s="242"/>
      <c r="O62" s="242"/>
      <c r="P62" s="242"/>
      <c r="Q62" s="242"/>
      <c r="R62" s="242"/>
      <c r="S62" s="3"/>
      <c r="T62" s="136" t="s">
        <v>68</v>
      </c>
      <c r="U62" s="136"/>
      <c r="V62" s="136"/>
      <c r="W62" s="136"/>
      <c r="X62" s="136"/>
      <c r="Y62" s="136"/>
      <c r="Z62" s="109"/>
      <c r="AA62" s="64"/>
      <c r="AB62" s="243" t="s">
        <v>69</v>
      </c>
      <c r="AC62" s="243"/>
      <c r="AD62" s="243"/>
      <c r="AE62" s="243"/>
      <c r="AF62" s="243"/>
      <c r="AG62" s="243"/>
      <c r="AH62" s="25"/>
      <c r="AI62" s="38"/>
      <c r="AJ62" s="134"/>
      <c r="AK62" s="134"/>
      <c r="AL62" s="134"/>
      <c r="AM62" s="134"/>
      <c r="AN62" s="134"/>
      <c r="AO62" s="134"/>
      <c r="AP62" s="134"/>
      <c r="AQ62" s="134"/>
      <c r="AR62" s="134"/>
      <c r="AS62" s="134"/>
      <c r="AT62" s="135"/>
      <c r="AV62" s="124" t="s">
        <v>70</v>
      </c>
      <c r="AW62" s="137">
        <v>100000</v>
      </c>
    </row>
    <row r="63" spans="1:49" s="66" customFormat="1" ht="37.5" customHeight="1" thickBot="1" x14ac:dyDescent="0.3">
      <c r="A63" s="325"/>
      <c r="B63" s="101"/>
      <c r="C63" s="102"/>
      <c r="D63" s="268"/>
      <c r="E63" s="269"/>
      <c r="F63" s="269"/>
      <c r="G63" s="269"/>
      <c r="H63" s="269"/>
      <c r="I63" s="270"/>
      <c r="J63" s="35" t="s">
        <v>33</v>
      </c>
      <c r="K63" s="116" t="s">
        <v>32</v>
      </c>
      <c r="L63" s="265"/>
      <c r="M63" s="266"/>
      <c r="N63" s="266"/>
      <c r="O63" s="266"/>
      <c r="P63" s="266"/>
      <c r="Q63" s="267"/>
      <c r="R63" s="35" t="s">
        <v>19</v>
      </c>
      <c r="S63" s="5" t="s">
        <v>71</v>
      </c>
      <c r="T63" s="247"/>
      <c r="U63" s="248"/>
      <c r="V63" s="248"/>
      <c r="W63" s="248"/>
      <c r="X63" s="248"/>
      <c r="Y63" s="249"/>
      <c r="Z63" s="117" t="s">
        <v>19</v>
      </c>
      <c r="AA63" s="118" t="s">
        <v>35</v>
      </c>
      <c r="AB63" s="262" t="str">
        <f>IF(AND(D63="",L63="",T63=""),"",D63*VLOOKUP(L63,AV61:AW66,2,FALSE)-T63)</f>
        <v/>
      </c>
      <c r="AC63" s="263"/>
      <c r="AD63" s="263"/>
      <c r="AE63" s="263"/>
      <c r="AF63" s="263"/>
      <c r="AG63" s="264"/>
      <c r="AH63" s="25"/>
      <c r="AI63" s="38"/>
      <c r="AJ63" s="134"/>
      <c r="AK63" s="134"/>
      <c r="AL63" s="134"/>
      <c r="AM63" s="134"/>
      <c r="AN63" s="134"/>
      <c r="AO63" s="134"/>
      <c r="AP63" s="134"/>
      <c r="AQ63" s="134"/>
      <c r="AR63" s="134"/>
      <c r="AS63" s="134"/>
      <c r="AT63" s="135"/>
      <c r="AV63" s="124" t="s">
        <v>72</v>
      </c>
      <c r="AW63" s="137">
        <v>150000</v>
      </c>
    </row>
    <row r="64" spans="1:49" s="66" customFormat="1" ht="27.75" customHeight="1" x14ac:dyDescent="0.25">
      <c r="A64" s="325"/>
      <c r="B64" s="101"/>
      <c r="C64" s="102"/>
      <c r="D64" s="132"/>
      <c r="E64" s="132"/>
      <c r="F64" s="132"/>
      <c r="G64" s="132"/>
      <c r="H64" s="132"/>
      <c r="I64" s="132"/>
      <c r="J64" s="132"/>
      <c r="K64" s="132"/>
      <c r="N64" s="38"/>
      <c r="O64" s="38"/>
      <c r="P64" s="38"/>
      <c r="Q64" s="38"/>
      <c r="R64" s="3"/>
      <c r="S64" s="3"/>
      <c r="T64" s="250" t="s">
        <v>73</v>
      </c>
      <c r="U64" s="250"/>
      <c r="V64" s="250"/>
      <c r="W64" s="250"/>
      <c r="X64" s="250"/>
      <c r="Y64" s="250"/>
      <c r="Z64" s="117"/>
      <c r="AA64" s="25"/>
      <c r="AB64" s="133"/>
      <c r="AC64" s="106"/>
      <c r="AD64" s="106"/>
      <c r="AE64" s="106"/>
      <c r="AF64" s="106"/>
      <c r="AG64" s="106"/>
      <c r="AH64" s="25"/>
      <c r="AI64" s="38"/>
      <c r="AJ64" s="134"/>
      <c r="AK64" s="134"/>
      <c r="AL64" s="134"/>
      <c r="AM64" s="134"/>
      <c r="AN64" s="134"/>
      <c r="AO64" s="134"/>
      <c r="AP64" s="134"/>
      <c r="AQ64" s="134"/>
      <c r="AR64" s="134"/>
      <c r="AS64" s="134"/>
      <c r="AT64" s="135"/>
      <c r="AV64" s="124" t="s">
        <v>74</v>
      </c>
      <c r="AW64" s="137">
        <v>200000</v>
      </c>
    </row>
    <row r="65" spans="1:52" s="45" customFormat="1" ht="21" customHeight="1" x14ac:dyDescent="0.15">
      <c r="A65" s="325"/>
      <c r="B65" s="47" t="s">
        <v>75</v>
      </c>
      <c r="C65" s="92"/>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1"/>
      <c r="AV65" s="129" t="s">
        <v>76</v>
      </c>
      <c r="AW65" s="138">
        <v>300000</v>
      </c>
    </row>
    <row r="66" spans="1:52" s="45" customFormat="1" ht="14.25" customHeight="1" x14ac:dyDescent="0.25">
      <c r="A66" s="325"/>
      <c r="B66" s="37"/>
      <c r="C66" s="5"/>
      <c r="D66" s="120"/>
      <c r="E66" s="120"/>
      <c r="F66" s="120"/>
      <c r="G66" s="120"/>
      <c r="H66" s="120"/>
      <c r="I66" s="120"/>
      <c r="J66" s="120"/>
      <c r="K66" s="120"/>
      <c r="L66" s="321"/>
      <c r="M66" s="321"/>
      <c r="N66" s="3"/>
      <c r="O66" s="59"/>
      <c r="P66" s="121"/>
      <c r="Q66" s="121"/>
      <c r="R66" s="121"/>
      <c r="S66" s="139"/>
      <c r="T66" s="139"/>
      <c r="U66" s="63"/>
      <c r="V66" s="63"/>
      <c r="W66" s="63"/>
      <c r="X66" s="63"/>
      <c r="Y66" s="63"/>
      <c r="Z66" s="63"/>
      <c r="AA66" s="64"/>
      <c r="AB66" s="63"/>
      <c r="AC66" s="63"/>
      <c r="AD66" s="63"/>
      <c r="AE66" s="63"/>
      <c r="AF66" s="63"/>
      <c r="AG66" s="63"/>
      <c r="AH66" s="64"/>
      <c r="AK66" s="3"/>
      <c r="AL66" s="65"/>
      <c r="AM66" s="65"/>
      <c r="AN66" s="65"/>
      <c r="AO66" s="65"/>
      <c r="AP66" s="65"/>
      <c r="AQ66" s="65"/>
      <c r="AR66" s="65"/>
      <c r="AS66" s="3"/>
      <c r="AT66" s="41"/>
      <c r="AV66" s="129" t="s">
        <v>77</v>
      </c>
      <c r="AW66" s="138">
        <v>500000</v>
      </c>
      <c r="AX66" s="278"/>
      <c r="AY66" s="278"/>
      <c r="AZ66" s="278"/>
    </row>
    <row r="67" spans="1:52" s="45" customFormat="1" ht="21" customHeight="1" thickBot="1" x14ac:dyDescent="0.2">
      <c r="A67" s="325"/>
      <c r="B67" s="37"/>
      <c r="C67" s="140"/>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2"/>
      <c r="AG67" s="143"/>
      <c r="AH67" s="3"/>
      <c r="AI67" s="3"/>
      <c r="AJ67" s="3"/>
      <c r="AK67" s="3"/>
      <c r="AL67" s="322" t="s">
        <v>78</v>
      </c>
      <c r="AM67" s="323"/>
      <c r="AN67" s="323"/>
      <c r="AO67" s="323"/>
      <c r="AP67" s="323"/>
      <c r="AQ67" s="323"/>
      <c r="AR67" s="323"/>
      <c r="AS67" s="323"/>
      <c r="AT67" s="41"/>
    </row>
    <row r="68" spans="1:52" s="45" customFormat="1" ht="21" customHeight="1" thickTop="1" x14ac:dyDescent="0.15">
      <c r="A68" s="325"/>
      <c r="B68" s="37"/>
      <c r="C68" s="140"/>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4"/>
      <c r="AF68" s="142"/>
      <c r="AG68" s="143"/>
      <c r="AH68" s="3"/>
      <c r="AI68" s="3"/>
      <c r="AJ68" s="3"/>
      <c r="AK68" s="3"/>
      <c r="AL68" s="313" t="str">
        <f>IF(AB63="","",IF(AB63="エラー","エラー",MIN(AB63,ROUNDDOWN(SUM(AL50,AB54,AB58),-2))))</f>
        <v/>
      </c>
      <c r="AM68" s="314"/>
      <c r="AN68" s="314"/>
      <c r="AO68" s="314"/>
      <c r="AP68" s="314"/>
      <c r="AQ68" s="314"/>
      <c r="AR68" s="315"/>
      <c r="AS68" s="319" t="s">
        <v>19</v>
      </c>
      <c r="AT68" s="41"/>
    </row>
    <row r="69" spans="1:52" s="45" customFormat="1" ht="21" customHeight="1" thickBot="1" x14ac:dyDescent="0.2">
      <c r="A69" s="325"/>
      <c r="B69" s="37"/>
      <c r="C69" s="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6"/>
      <c r="AF69" s="147"/>
      <c r="AG69" s="148"/>
      <c r="AH69" s="3"/>
      <c r="AI69" s="3"/>
      <c r="AJ69" s="3"/>
      <c r="AK69" s="3"/>
      <c r="AL69" s="316"/>
      <c r="AM69" s="317"/>
      <c r="AN69" s="317"/>
      <c r="AO69" s="317"/>
      <c r="AP69" s="317"/>
      <c r="AQ69" s="317"/>
      <c r="AR69" s="318"/>
      <c r="AS69" s="319"/>
      <c r="AT69" s="41"/>
    </row>
    <row r="70" spans="1:52" s="45" customFormat="1" ht="21" customHeight="1" thickTop="1" x14ac:dyDescent="0.15">
      <c r="A70" s="325"/>
      <c r="B70" s="37"/>
      <c r="C70" s="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6"/>
      <c r="AF70" s="149"/>
      <c r="AG70" s="60"/>
      <c r="AH70" s="3"/>
      <c r="AI70" s="3"/>
      <c r="AJ70" s="3"/>
      <c r="AK70" s="3"/>
      <c r="AL70" s="320" t="s">
        <v>79</v>
      </c>
      <c r="AM70" s="320"/>
      <c r="AN70" s="320"/>
      <c r="AO70" s="320"/>
      <c r="AP70" s="320"/>
      <c r="AQ70" s="320"/>
      <c r="AR70" s="320"/>
      <c r="AS70" s="3"/>
      <c r="AT70" s="41"/>
    </row>
    <row r="71" spans="1:52" s="45" customFormat="1" ht="14.25" customHeight="1" thickBot="1" x14ac:dyDescent="0.2">
      <c r="A71" s="326"/>
      <c r="B71" s="150"/>
      <c r="C71" s="151"/>
      <c r="D71" s="152"/>
      <c r="E71" s="152"/>
      <c r="F71" s="152"/>
      <c r="G71" s="152"/>
      <c r="H71" s="152"/>
      <c r="I71" s="152"/>
      <c r="J71" s="152"/>
      <c r="K71" s="152"/>
      <c r="L71" s="153"/>
      <c r="M71" s="153"/>
      <c r="N71" s="153"/>
      <c r="O71" s="153"/>
      <c r="P71" s="153"/>
      <c r="Q71" s="153"/>
      <c r="R71" s="153"/>
      <c r="S71" s="153"/>
      <c r="T71" s="153"/>
      <c r="U71" s="153"/>
      <c r="V71" s="153"/>
      <c r="W71" s="153"/>
      <c r="X71" s="154"/>
      <c r="Y71" s="153"/>
      <c r="Z71" s="153"/>
      <c r="AA71" s="153"/>
      <c r="AB71" s="155"/>
      <c r="AC71" s="155"/>
      <c r="AD71" s="155"/>
      <c r="AE71" s="156"/>
      <c r="AF71" s="156"/>
      <c r="AG71" s="157"/>
      <c r="AH71" s="153"/>
      <c r="AI71" s="153"/>
      <c r="AJ71" s="153"/>
      <c r="AK71" s="153"/>
      <c r="AL71" s="158"/>
      <c r="AM71" s="158"/>
      <c r="AN71" s="158"/>
      <c r="AO71" s="158"/>
      <c r="AP71" s="158"/>
      <c r="AQ71" s="158"/>
      <c r="AR71" s="158"/>
      <c r="AS71" s="153"/>
      <c r="AT71" s="159"/>
    </row>
    <row r="72" spans="1:52" s="66" customFormat="1" ht="14.25" customHeight="1" x14ac:dyDescent="0.25">
      <c r="A72" s="5"/>
      <c r="B72" s="5"/>
      <c r="C72" s="5"/>
      <c r="AE72" s="149"/>
      <c r="AF72" s="149"/>
      <c r="AG72" s="60"/>
      <c r="AH72" s="3"/>
      <c r="AI72" s="3"/>
      <c r="AJ72" s="3"/>
      <c r="AK72" s="3"/>
      <c r="AL72" s="65"/>
      <c r="AM72" s="65"/>
      <c r="AN72" s="65"/>
      <c r="AO72" s="65"/>
      <c r="AP72" s="65"/>
      <c r="AQ72" s="65"/>
      <c r="AR72" s="65"/>
      <c r="AS72" s="65"/>
      <c r="AT72" s="65"/>
      <c r="AU72" s="65"/>
    </row>
    <row r="73" spans="1:52" s="66" customFormat="1" ht="21" customHeight="1" thickBot="1" x14ac:dyDescent="0.3">
      <c r="A73" s="130" t="s">
        <v>80</v>
      </c>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65"/>
      <c r="AM73" s="65"/>
      <c r="AN73" s="65"/>
      <c r="AO73" s="65"/>
      <c r="AP73" s="65"/>
      <c r="AQ73" s="65"/>
      <c r="AR73" s="65"/>
      <c r="AS73" s="3"/>
      <c r="AT73" s="3"/>
    </row>
    <row r="74" spans="1:52" s="66" customFormat="1" ht="21" customHeight="1" x14ac:dyDescent="0.25">
      <c r="A74" s="299" t="s">
        <v>81</v>
      </c>
      <c r="B74" s="300"/>
      <c r="C74" s="300"/>
      <c r="D74" s="300"/>
      <c r="E74" s="300"/>
      <c r="F74" s="300"/>
      <c r="G74" s="301"/>
      <c r="H74" s="305" t="s">
        <v>82</v>
      </c>
      <c r="I74" s="300"/>
      <c r="J74" s="300"/>
      <c r="K74" s="300"/>
      <c r="L74" s="300"/>
      <c r="M74" s="301"/>
      <c r="N74" s="305" t="s">
        <v>83</v>
      </c>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7"/>
      <c r="AL74" s="65"/>
      <c r="AM74" s="65"/>
      <c r="AN74" s="65"/>
      <c r="AO74" s="65"/>
      <c r="AP74" s="65"/>
      <c r="AQ74" s="65"/>
      <c r="AR74" s="65"/>
      <c r="AS74" s="3"/>
      <c r="AT74" s="3"/>
    </row>
    <row r="75" spans="1:52" s="66" customFormat="1" ht="21" customHeight="1" x14ac:dyDescent="0.25">
      <c r="A75" s="302"/>
      <c r="B75" s="303"/>
      <c r="C75" s="303"/>
      <c r="D75" s="303"/>
      <c r="E75" s="303"/>
      <c r="F75" s="303"/>
      <c r="G75" s="304"/>
      <c r="H75" s="306"/>
      <c r="I75" s="303"/>
      <c r="J75" s="303"/>
      <c r="K75" s="303"/>
      <c r="L75" s="303"/>
      <c r="M75" s="304"/>
      <c r="N75" s="308" t="s">
        <v>84</v>
      </c>
      <c r="O75" s="309"/>
      <c r="P75" s="309"/>
      <c r="Q75" s="309"/>
      <c r="R75" s="309"/>
      <c r="S75" s="309"/>
      <c r="T75" s="309"/>
      <c r="U75" s="309"/>
      <c r="V75" s="309"/>
      <c r="W75" s="309"/>
      <c r="X75" s="309"/>
      <c r="Y75" s="310"/>
      <c r="Z75" s="308" t="s">
        <v>85</v>
      </c>
      <c r="AA75" s="309"/>
      <c r="AB75" s="309"/>
      <c r="AC75" s="309"/>
      <c r="AD75" s="309"/>
      <c r="AE75" s="309"/>
      <c r="AF75" s="309"/>
      <c r="AG75" s="309"/>
      <c r="AH75" s="309"/>
      <c r="AI75" s="309"/>
      <c r="AJ75" s="309"/>
      <c r="AK75" s="311"/>
      <c r="AL75" s="65"/>
      <c r="AM75" s="65"/>
      <c r="AN75" s="65"/>
      <c r="AO75" s="65"/>
      <c r="AP75" s="65"/>
      <c r="AQ75" s="65"/>
      <c r="AR75" s="65"/>
      <c r="AS75" s="3"/>
      <c r="AT75" s="3"/>
    </row>
    <row r="76" spans="1:52" s="66" customFormat="1" ht="21" customHeight="1" x14ac:dyDescent="0.25">
      <c r="A76" s="302"/>
      <c r="B76" s="303"/>
      <c r="C76" s="303"/>
      <c r="D76" s="303"/>
      <c r="E76" s="303"/>
      <c r="F76" s="303"/>
      <c r="G76" s="304"/>
      <c r="H76" s="306"/>
      <c r="I76" s="303"/>
      <c r="J76" s="303"/>
      <c r="K76" s="303"/>
      <c r="L76" s="303"/>
      <c r="M76" s="304"/>
      <c r="N76" s="312" t="s">
        <v>86</v>
      </c>
      <c r="O76" s="312"/>
      <c r="P76" s="312"/>
      <c r="Q76" s="312"/>
      <c r="R76" s="312"/>
      <c r="S76" s="312"/>
      <c r="T76" s="181" t="s">
        <v>87</v>
      </c>
      <c r="U76" s="181"/>
      <c r="V76" s="181"/>
      <c r="W76" s="181"/>
      <c r="X76" s="181"/>
      <c r="Y76" s="181"/>
      <c r="Z76" s="312" t="s">
        <v>86</v>
      </c>
      <c r="AA76" s="312"/>
      <c r="AB76" s="312"/>
      <c r="AC76" s="312"/>
      <c r="AD76" s="312"/>
      <c r="AE76" s="312"/>
      <c r="AF76" s="181" t="s">
        <v>87</v>
      </c>
      <c r="AG76" s="181"/>
      <c r="AH76" s="181"/>
      <c r="AI76" s="181"/>
      <c r="AJ76" s="181"/>
      <c r="AK76" s="182"/>
      <c r="AL76" s="65"/>
      <c r="AM76" s="65"/>
      <c r="AN76" s="65"/>
      <c r="AO76" s="65"/>
      <c r="AP76" s="65"/>
      <c r="AQ76" s="65"/>
      <c r="AR76" s="65"/>
      <c r="AS76" s="3"/>
      <c r="AT76" s="3"/>
    </row>
    <row r="77" spans="1:52" s="66" customFormat="1" ht="21" customHeight="1" x14ac:dyDescent="0.25">
      <c r="A77" s="183" t="s">
        <v>88</v>
      </c>
      <c r="B77" s="184"/>
      <c r="C77" s="184"/>
      <c r="D77" s="184"/>
      <c r="E77" s="184"/>
      <c r="F77" s="184"/>
      <c r="G77" s="185"/>
      <c r="H77" s="192" t="s">
        <v>89</v>
      </c>
      <c r="I77" s="192"/>
      <c r="J77" s="192"/>
      <c r="K77" s="192"/>
      <c r="L77" s="192"/>
      <c r="M77" s="192"/>
      <c r="N77" s="193">
        <v>0.45</v>
      </c>
      <c r="O77" s="194"/>
      <c r="P77" s="194"/>
      <c r="Q77" s="194"/>
      <c r="R77" s="194"/>
      <c r="S77" s="194"/>
      <c r="T77" s="195">
        <v>0.7</v>
      </c>
      <c r="U77" s="196"/>
      <c r="V77" s="196"/>
      <c r="W77" s="196"/>
      <c r="X77" s="196"/>
      <c r="Y77" s="197"/>
      <c r="Z77" s="195">
        <v>0.15</v>
      </c>
      <c r="AA77" s="196"/>
      <c r="AB77" s="196"/>
      <c r="AC77" s="196"/>
      <c r="AD77" s="196"/>
      <c r="AE77" s="196"/>
      <c r="AF77" s="196"/>
      <c r="AG77" s="196"/>
      <c r="AH77" s="196"/>
      <c r="AI77" s="196"/>
      <c r="AJ77" s="196"/>
      <c r="AK77" s="204"/>
      <c r="AL77" s="65"/>
      <c r="AM77" s="65"/>
      <c r="AN77" s="65"/>
      <c r="AO77" s="65"/>
      <c r="AP77" s="65"/>
      <c r="AQ77" s="65"/>
      <c r="AR77" s="65"/>
      <c r="AS77" s="3"/>
      <c r="AT77" s="3"/>
    </row>
    <row r="78" spans="1:52" s="66" customFormat="1" ht="21" customHeight="1" x14ac:dyDescent="0.25">
      <c r="A78" s="186"/>
      <c r="B78" s="187"/>
      <c r="C78" s="187"/>
      <c r="D78" s="187"/>
      <c r="E78" s="187"/>
      <c r="F78" s="187"/>
      <c r="G78" s="188"/>
      <c r="H78" s="208" t="s">
        <v>90</v>
      </c>
      <c r="I78" s="208"/>
      <c r="J78" s="208"/>
      <c r="K78" s="208"/>
      <c r="L78" s="208"/>
      <c r="M78" s="208"/>
      <c r="N78" s="205">
        <v>0.3</v>
      </c>
      <c r="O78" s="206"/>
      <c r="P78" s="206"/>
      <c r="Q78" s="206"/>
      <c r="R78" s="206"/>
      <c r="S78" s="206"/>
      <c r="T78" s="198"/>
      <c r="U78" s="199"/>
      <c r="V78" s="199"/>
      <c r="W78" s="199"/>
      <c r="X78" s="199"/>
      <c r="Y78" s="200"/>
      <c r="Z78" s="205"/>
      <c r="AA78" s="206"/>
      <c r="AB78" s="206"/>
      <c r="AC78" s="206"/>
      <c r="AD78" s="206"/>
      <c r="AE78" s="206"/>
      <c r="AF78" s="206"/>
      <c r="AG78" s="206"/>
      <c r="AH78" s="206"/>
      <c r="AI78" s="206"/>
      <c r="AJ78" s="206"/>
      <c r="AK78" s="207"/>
      <c r="AL78" s="65"/>
      <c r="AM78" s="65"/>
      <c r="AN78" s="65"/>
      <c r="AO78" s="65"/>
      <c r="AP78" s="65"/>
      <c r="AQ78" s="65"/>
      <c r="AR78" s="65"/>
      <c r="AS78" s="3"/>
      <c r="AT78" s="3"/>
    </row>
    <row r="79" spans="1:52" s="66" customFormat="1" ht="21" customHeight="1" x14ac:dyDescent="0.25">
      <c r="A79" s="189"/>
      <c r="B79" s="190"/>
      <c r="C79" s="190"/>
      <c r="D79" s="190"/>
      <c r="E79" s="190"/>
      <c r="F79" s="190"/>
      <c r="G79" s="191"/>
      <c r="H79" s="209" t="s">
        <v>91</v>
      </c>
      <c r="I79" s="210"/>
      <c r="J79" s="210"/>
      <c r="K79" s="210"/>
      <c r="L79" s="210"/>
      <c r="M79" s="211"/>
      <c r="N79" s="212">
        <v>0.45</v>
      </c>
      <c r="O79" s="213"/>
      <c r="P79" s="213"/>
      <c r="Q79" s="213"/>
      <c r="R79" s="213"/>
      <c r="S79" s="213"/>
      <c r="T79" s="201"/>
      <c r="U79" s="202"/>
      <c r="V79" s="202"/>
      <c r="W79" s="202"/>
      <c r="X79" s="202"/>
      <c r="Y79" s="203"/>
      <c r="Z79" s="214" t="s">
        <v>71</v>
      </c>
      <c r="AA79" s="215"/>
      <c r="AB79" s="215"/>
      <c r="AC79" s="215"/>
      <c r="AD79" s="215"/>
      <c r="AE79" s="215"/>
      <c r="AF79" s="215"/>
      <c r="AG79" s="215"/>
      <c r="AH79" s="215"/>
      <c r="AI79" s="215"/>
      <c r="AJ79" s="215"/>
      <c r="AK79" s="216"/>
      <c r="AL79" s="65"/>
      <c r="AM79" s="65"/>
      <c r="AN79" s="65"/>
      <c r="AO79" s="65"/>
      <c r="AP79" s="65"/>
      <c r="AQ79" s="65"/>
      <c r="AR79" s="65"/>
      <c r="AS79" s="3"/>
      <c r="AT79" s="3"/>
    </row>
    <row r="80" spans="1:52" s="66" customFormat="1" ht="21" customHeight="1" x14ac:dyDescent="0.25">
      <c r="A80" s="183" t="s">
        <v>92</v>
      </c>
      <c r="B80" s="184"/>
      <c r="C80" s="184"/>
      <c r="D80" s="184"/>
      <c r="E80" s="184"/>
      <c r="F80" s="184"/>
      <c r="G80" s="185"/>
      <c r="H80" s="192" t="s">
        <v>89</v>
      </c>
      <c r="I80" s="192"/>
      <c r="J80" s="192"/>
      <c r="K80" s="192"/>
      <c r="L80" s="192"/>
      <c r="M80" s="192"/>
      <c r="N80" s="195">
        <v>0.45</v>
      </c>
      <c r="O80" s="196"/>
      <c r="P80" s="196"/>
      <c r="Q80" s="196"/>
      <c r="R80" s="196"/>
      <c r="S80" s="196"/>
      <c r="T80" s="196"/>
      <c r="U80" s="196"/>
      <c r="V80" s="196"/>
      <c r="W80" s="196"/>
      <c r="X80" s="196"/>
      <c r="Y80" s="197"/>
      <c r="Z80" s="195">
        <v>0.15</v>
      </c>
      <c r="AA80" s="217"/>
      <c r="AB80" s="217"/>
      <c r="AC80" s="217"/>
      <c r="AD80" s="217"/>
      <c r="AE80" s="217"/>
      <c r="AF80" s="217"/>
      <c r="AG80" s="217"/>
      <c r="AH80" s="217"/>
      <c r="AI80" s="217"/>
      <c r="AJ80" s="217"/>
      <c r="AK80" s="218"/>
      <c r="AL80" s="65"/>
      <c r="AM80" s="65"/>
      <c r="AN80" s="65"/>
      <c r="AO80" s="65"/>
      <c r="AP80" s="65"/>
      <c r="AQ80" s="65"/>
      <c r="AR80" s="65"/>
      <c r="AS80" s="3"/>
      <c r="AT80" s="3"/>
    </row>
    <row r="81" spans="1:52" s="66" customFormat="1" ht="21" customHeight="1" x14ac:dyDescent="0.25">
      <c r="A81" s="189"/>
      <c r="B81" s="190"/>
      <c r="C81" s="190"/>
      <c r="D81" s="190"/>
      <c r="E81" s="190"/>
      <c r="F81" s="190"/>
      <c r="G81" s="191"/>
      <c r="H81" s="222" t="s">
        <v>90</v>
      </c>
      <c r="I81" s="222"/>
      <c r="J81" s="222"/>
      <c r="K81" s="222"/>
      <c r="L81" s="222"/>
      <c r="M81" s="222"/>
      <c r="N81" s="212">
        <v>0.3</v>
      </c>
      <c r="O81" s="213"/>
      <c r="P81" s="213"/>
      <c r="Q81" s="213"/>
      <c r="R81" s="213"/>
      <c r="S81" s="213"/>
      <c r="T81" s="213"/>
      <c r="U81" s="213"/>
      <c r="V81" s="213"/>
      <c r="W81" s="213"/>
      <c r="X81" s="213"/>
      <c r="Y81" s="223"/>
      <c r="Z81" s="219"/>
      <c r="AA81" s="220"/>
      <c r="AB81" s="220"/>
      <c r="AC81" s="220"/>
      <c r="AD81" s="220"/>
      <c r="AE81" s="220"/>
      <c r="AF81" s="220"/>
      <c r="AG81" s="220"/>
      <c r="AH81" s="220"/>
      <c r="AI81" s="220"/>
      <c r="AJ81" s="220"/>
      <c r="AK81" s="221"/>
      <c r="AL81" s="65"/>
      <c r="AM81" s="65"/>
      <c r="AN81" s="65"/>
      <c r="AO81" s="65"/>
      <c r="AP81" s="65"/>
      <c r="AQ81" s="65"/>
      <c r="AR81" s="65"/>
      <c r="AS81" s="3"/>
      <c r="AT81" s="3"/>
    </row>
    <row r="82" spans="1:52" s="66" customFormat="1" ht="21" customHeight="1" x14ac:dyDescent="0.25">
      <c r="A82" s="183" t="s">
        <v>93</v>
      </c>
      <c r="B82" s="184"/>
      <c r="C82" s="184"/>
      <c r="D82" s="184"/>
      <c r="E82" s="184"/>
      <c r="F82" s="184"/>
      <c r="G82" s="185"/>
      <c r="H82" s="192" t="s">
        <v>89</v>
      </c>
      <c r="I82" s="192"/>
      <c r="J82" s="192"/>
      <c r="K82" s="192"/>
      <c r="L82" s="192"/>
      <c r="M82" s="192"/>
      <c r="N82" s="227" t="s">
        <v>71</v>
      </c>
      <c r="O82" s="217"/>
      <c r="P82" s="217"/>
      <c r="Q82" s="217"/>
      <c r="R82" s="217"/>
      <c r="S82" s="217"/>
      <c r="T82" s="195">
        <v>0.75</v>
      </c>
      <c r="U82" s="196"/>
      <c r="V82" s="196"/>
      <c r="W82" s="196"/>
      <c r="X82" s="196"/>
      <c r="Y82" s="197"/>
      <c r="Z82" s="227" t="s">
        <v>71</v>
      </c>
      <c r="AA82" s="217"/>
      <c r="AB82" s="217"/>
      <c r="AC82" s="217"/>
      <c r="AD82" s="217"/>
      <c r="AE82" s="217"/>
      <c r="AF82" s="195">
        <v>0.25</v>
      </c>
      <c r="AG82" s="196"/>
      <c r="AH82" s="196"/>
      <c r="AI82" s="196"/>
      <c r="AJ82" s="196"/>
      <c r="AK82" s="204"/>
      <c r="AL82" s="65"/>
      <c r="AM82" s="65"/>
      <c r="AN82" s="65"/>
      <c r="AO82" s="65"/>
      <c r="AP82" s="65"/>
      <c r="AQ82" s="65"/>
      <c r="AR82" s="65"/>
      <c r="AS82" s="3"/>
      <c r="AT82" s="3"/>
    </row>
    <row r="83" spans="1:52" s="66" customFormat="1" ht="21" customHeight="1" thickBot="1" x14ac:dyDescent="0.3">
      <c r="A83" s="224"/>
      <c r="B83" s="225"/>
      <c r="C83" s="225"/>
      <c r="D83" s="225"/>
      <c r="E83" s="225"/>
      <c r="F83" s="225"/>
      <c r="G83" s="226"/>
      <c r="H83" s="261" t="s">
        <v>90</v>
      </c>
      <c r="I83" s="261"/>
      <c r="J83" s="261"/>
      <c r="K83" s="261"/>
      <c r="L83" s="261"/>
      <c r="M83" s="261"/>
      <c r="N83" s="228"/>
      <c r="O83" s="229"/>
      <c r="P83" s="229"/>
      <c r="Q83" s="229"/>
      <c r="R83" s="229"/>
      <c r="S83" s="229"/>
      <c r="T83" s="230"/>
      <c r="U83" s="231"/>
      <c r="V83" s="231"/>
      <c r="W83" s="231"/>
      <c r="X83" s="231"/>
      <c r="Y83" s="232"/>
      <c r="Z83" s="228"/>
      <c r="AA83" s="229"/>
      <c r="AB83" s="229"/>
      <c r="AC83" s="229"/>
      <c r="AD83" s="229"/>
      <c r="AE83" s="229"/>
      <c r="AF83" s="230"/>
      <c r="AG83" s="231"/>
      <c r="AH83" s="231"/>
      <c r="AI83" s="231"/>
      <c r="AJ83" s="231"/>
      <c r="AK83" s="251"/>
      <c r="AL83" s="65"/>
      <c r="AM83" s="65"/>
      <c r="AN83" s="65"/>
      <c r="AO83" s="65"/>
      <c r="AP83" s="65"/>
      <c r="AQ83" s="65"/>
      <c r="AR83" s="65"/>
      <c r="AS83" s="3"/>
      <c r="AT83" s="3"/>
    </row>
    <row r="84" spans="1:52" s="66" customFormat="1" ht="14.25" customHeight="1" x14ac:dyDescent="0.25">
      <c r="A84" s="5"/>
      <c r="B84" s="5"/>
      <c r="C84" s="5"/>
      <c r="AE84" s="149"/>
      <c r="AF84" s="149"/>
      <c r="AG84" s="60"/>
      <c r="AH84" s="3"/>
      <c r="AI84" s="3"/>
      <c r="AJ84" s="3"/>
      <c r="AK84" s="3"/>
      <c r="AL84" s="65"/>
      <c r="AM84" s="65"/>
      <c r="AN84" s="65"/>
      <c r="AO84" s="65"/>
      <c r="AP84" s="65"/>
      <c r="AQ84" s="65"/>
      <c r="AR84" s="65"/>
      <c r="AS84" s="3"/>
      <c r="AT84" s="3"/>
    </row>
    <row r="85" spans="1:52" s="66" customFormat="1" ht="14.25" customHeight="1" thickBot="1" x14ac:dyDescent="0.3">
      <c r="A85" s="160" t="s">
        <v>94</v>
      </c>
      <c r="B85" s="104"/>
      <c r="C85" s="104"/>
      <c r="D85" s="104"/>
      <c r="E85" s="104"/>
      <c r="F85" s="104"/>
      <c r="G85" s="45"/>
      <c r="H85" s="45"/>
      <c r="I85" s="45"/>
      <c r="J85" s="45"/>
      <c r="K85" s="45"/>
      <c r="L85" s="45"/>
      <c r="M85" s="45"/>
      <c r="N85" s="45"/>
      <c r="O85" s="45"/>
      <c r="P85" s="45"/>
      <c r="Q85" s="45"/>
      <c r="R85" s="45"/>
      <c r="S85" s="45"/>
      <c r="T85" s="45"/>
      <c r="U85" s="45"/>
      <c r="V85" s="45"/>
      <c r="W85" s="45"/>
      <c r="X85" s="45"/>
      <c r="Y85" s="45"/>
      <c r="Z85" s="45"/>
      <c r="AA85" s="45"/>
      <c r="AB85" s="161"/>
      <c r="AC85" s="161"/>
      <c r="AD85" s="161"/>
      <c r="AE85" s="161"/>
      <c r="AF85" s="162"/>
      <c r="AG85" s="162"/>
      <c r="AH85" s="162"/>
      <c r="AI85" s="162"/>
      <c r="AJ85" s="162"/>
      <c r="AK85" s="162"/>
      <c r="AL85" s="3"/>
      <c r="AM85" s="3"/>
      <c r="AN85" s="3"/>
      <c r="AO85" s="3"/>
      <c r="AP85" s="3"/>
      <c r="AQ85" s="3"/>
      <c r="AR85" s="65"/>
      <c r="AS85" s="3"/>
      <c r="AT85" s="3"/>
    </row>
    <row r="86" spans="1:52" s="66" customFormat="1" ht="20.25" customHeight="1" x14ac:dyDescent="0.25">
      <c r="A86" s="252" t="s">
        <v>95</v>
      </c>
      <c r="B86" s="253"/>
      <c r="C86" s="253"/>
      <c r="D86" s="253"/>
      <c r="E86" s="253"/>
      <c r="F86" s="253"/>
      <c r="G86" s="253" t="s">
        <v>96</v>
      </c>
      <c r="H86" s="253"/>
      <c r="I86" s="253"/>
      <c r="J86" s="253"/>
      <c r="K86" s="253"/>
      <c r="L86" s="253"/>
      <c r="M86" s="253"/>
      <c r="N86" s="253" t="s">
        <v>97</v>
      </c>
      <c r="O86" s="253"/>
      <c r="P86" s="253"/>
      <c r="Q86" s="253"/>
      <c r="R86" s="253"/>
      <c r="S86" s="253"/>
      <c r="T86" s="253"/>
      <c r="U86" s="253" t="s">
        <v>98</v>
      </c>
      <c r="V86" s="253"/>
      <c r="W86" s="253"/>
      <c r="X86" s="253"/>
      <c r="Y86" s="253"/>
      <c r="Z86" s="253"/>
      <c r="AA86" s="256"/>
      <c r="AB86" s="161"/>
      <c r="AC86" s="161"/>
      <c r="AD86" s="161"/>
      <c r="AE86" s="161"/>
      <c r="AF86" s="162"/>
      <c r="AG86" s="162"/>
      <c r="AH86" s="162"/>
      <c r="AI86" s="162"/>
      <c r="AJ86" s="162"/>
      <c r="AK86" s="162"/>
      <c r="AL86" s="3"/>
      <c r="AM86" s="3"/>
      <c r="AN86" s="3"/>
      <c r="AO86" s="3"/>
      <c r="AP86" s="3"/>
      <c r="AQ86" s="3"/>
      <c r="AR86" s="65"/>
      <c r="AS86" s="3"/>
      <c r="AT86" s="3"/>
    </row>
    <row r="87" spans="1:52" s="66" customFormat="1" ht="20.25" customHeight="1" x14ac:dyDescent="0.25">
      <c r="A87" s="254"/>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7"/>
      <c r="AB87" s="161"/>
      <c r="AC87" s="161"/>
      <c r="AD87" s="161"/>
      <c r="AE87" s="161"/>
      <c r="AF87" s="162"/>
      <c r="AG87" s="162"/>
      <c r="AH87" s="162"/>
      <c r="AI87" s="162"/>
      <c r="AJ87" s="162"/>
      <c r="AK87" s="162"/>
      <c r="AL87" s="3"/>
      <c r="AM87" s="3"/>
      <c r="AN87" s="3"/>
      <c r="AO87" s="3"/>
      <c r="AP87" s="3"/>
      <c r="AQ87" s="3"/>
      <c r="AR87" s="65"/>
      <c r="AS87" s="3"/>
      <c r="AT87" s="3"/>
    </row>
    <row r="88" spans="1:52" s="66" customFormat="1" ht="20.25" customHeight="1" x14ac:dyDescent="0.25">
      <c r="A88" s="258" t="s">
        <v>89</v>
      </c>
      <c r="B88" s="259"/>
      <c r="C88" s="259"/>
      <c r="D88" s="259"/>
      <c r="E88" s="259"/>
      <c r="F88" s="259"/>
      <c r="G88" s="259" t="s">
        <v>99</v>
      </c>
      <c r="H88" s="259"/>
      <c r="I88" s="259"/>
      <c r="J88" s="259"/>
      <c r="K88" s="259"/>
      <c r="L88" s="259"/>
      <c r="M88" s="259"/>
      <c r="N88" s="259" t="s">
        <v>100</v>
      </c>
      <c r="O88" s="259"/>
      <c r="P88" s="259"/>
      <c r="Q88" s="259"/>
      <c r="R88" s="259"/>
      <c r="S88" s="259"/>
      <c r="T88" s="259"/>
      <c r="U88" s="259" t="s">
        <v>101</v>
      </c>
      <c r="V88" s="259"/>
      <c r="W88" s="259"/>
      <c r="X88" s="259"/>
      <c r="Y88" s="259"/>
      <c r="Z88" s="259"/>
      <c r="AA88" s="260"/>
      <c r="AB88" s="161"/>
      <c r="AC88" s="161"/>
      <c r="AD88" s="161"/>
      <c r="AE88" s="161"/>
      <c r="AF88" s="162"/>
      <c r="AG88" s="162"/>
      <c r="AH88" s="162"/>
      <c r="AI88" s="162"/>
      <c r="AJ88" s="162"/>
      <c r="AK88" s="162"/>
      <c r="AL88" s="3"/>
      <c r="AM88" s="3"/>
      <c r="AN88" s="3"/>
      <c r="AO88" s="3"/>
      <c r="AP88" s="3"/>
      <c r="AQ88" s="3"/>
      <c r="AR88" s="65"/>
      <c r="AS88" s="3"/>
      <c r="AT88" s="3"/>
    </row>
    <row r="89" spans="1:52" s="66" customFormat="1" ht="20.25" customHeight="1" thickBot="1" x14ac:dyDescent="0.3">
      <c r="A89" s="233" t="s">
        <v>90</v>
      </c>
      <c r="B89" s="234"/>
      <c r="C89" s="234"/>
      <c r="D89" s="234"/>
      <c r="E89" s="234"/>
      <c r="F89" s="235"/>
      <c r="G89" s="236" t="s">
        <v>102</v>
      </c>
      <c r="H89" s="236"/>
      <c r="I89" s="236"/>
      <c r="J89" s="236"/>
      <c r="K89" s="236"/>
      <c r="L89" s="236"/>
      <c r="M89" s="236"/>
      <c r="N89" s="236" t="s">
        <v>103</v>
      </c>
      <c r="O89" s="236"/>
      <c r="P89" s="236"/>
      <c r="Q89" s="236"/>
      <c r="R89" s="236"/>
      <c r="S89" s="236"/>
      <c r="T89" s="236"/>
      <c r="U89" s="236" t="s">
        <v>100</v>
      </c>
      <c r="V89" s="236"/>
      <c r="W89" s="236"/>
      <c r="X89" s="236"/>
      <c r="Y89" s="236"/>
      <c r="Z89" s="236"/>
      <c r="AA89" s="298"/>
      <c r="AB89" s="161"/>
      <c r="AC89" s="161"/>
      <c r="AD89" s="161"/>
      <c r="AE89" s="161"/>
      <c r="AF89" s="162"/>
      <c r="AG89" s="162"/>
      <c r="AH89" s="162"/>
      <c r="AI89" s="162"/>
      <c r="AJ89" s="162"/>
      <c r="AK89" s="162"/>
      <c r="AL89" s="3"/>
      <c r="AM89" s="3"/>
      <c r="AN89" s="3"/>
      <c r="AO89" s="3"/>
      <c r="AP89" s="3"/>
      <c r="AQ89" s="3"/>
      <c r="AR89" s="65"/>
      <c r="AS89" s="3"/>
      <c r="AT89" s="3"/>
    </row>
    <row r="90" spans="1:52" s="66" customFormat="1" ht="20.25" customHeight="1" x14ac:dyDescent="0.25">
      <c r="A90" s="180" t="s">
        <v>104</v>
      </c>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65"/>
      <c r="AS90" s="3"/>
      <c r="AT90" s="3"/>
    </row>
    <row r="91" spans="1:52" s="66" customFormat="1" ht="20.25" customHeight="1" x14ac:dyDescent="0.25">
      <c r="A91" s="18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65"/>
      <c r="AS91" s="3"/>
      <c r="AT91" s="3"/>
    </row>
    <row r="92" spans="1:52" s="7" customFormat="1" ht="20.25" customHeight="1" x14ac:dyDescent="0.15">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row>
    <row r="93" spans="1:52" s="7" customFormat="1" ht="20.25" customHeight="1" x14ac:dyDescent="0.15">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row>
    <row r="94" spans="1:52" s="7" customFormat="1" ht="21" customHeight="1" x14ac:dyDescent="0.15">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row>
    <row r="95" spans="1:52" s="7" customFormat="1" ht="21" customHeight="1" x14ac:dyDescent="0.15">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row>
    <row r="96" spans="1:52" s="45" customFormat="1" ht="21" customHeight="1" x14ac:dyDescent="0.15">
      <c r="A96" s="328" t="s">
        <v>105</v>
      </c>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7"/>
      <c r="AX96" s="278"/>
      <c r="AY96" s="278"/>
      <c r="AZ96" s="278"/>
    </row>
    <row r="97" spans="1:52" s="45" customFormat="1" ht="21" customHeight="1" x14ac:dyDescent="0.15">
      <c r="A97" s="1" t="s">
        <v>106</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163"/>
      <c r="AJ97" s="163"/>
      <c r="AK97" s="163"/>
      <c r="AL97" s="163"/>
      <c r="AM97" s="163"/>
      <c r="AN97" s="163"/>
      <c r="AO97" s="163"/>
      <c r="AP97" s="163"/>
      <c r="AQ97" s="163"/>
      <c r="AR97" s="163"/>
      <c r="AS97" s="163"/>
      <c r="AT97" s="3"/>
      <c r="AU97" s="7"/>
      <c r="AX97" s="278"/>
      <c r="AY97" s="278"/>
      <c r="AZ97" s="278"/>
    </row>
    <row r="98" spans="1:52" s="45" customFormat="1"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163"/>
      <c r="AJ98" s="163"/>
      <c r="AK98" s="163"/>
      <c r="AL98" s="163"/>
      <c r="AM98" s="163"/>
      <c r="AN98" s="163"/>
      <c r="AO98" s="163"/>
      <c r="AP98" s="163"/>
      <c r="AQ98" s="163"/>
      <c r="AR98" s="163"/>
      <c r="AS98" s="163"/>
      <c r="AT98" s="3"/>
    </row>
    <row r="99" spans="1:52" s="45" customFormat="1" ht="21" customHeight="1" x14ac:dyDescent="0.15">
      <c r="A99" s="164" t="s">
        <v>107</v>
      </c>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52" s="45" customFormat="1" ht="21" customHeight="1" x14ac:dyDescent="0.15">
      <c r="A100" s="164"/>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52" s="163" customFormat="1" ht="21" customHeight="1" x14ac:dyDescent="0.15">
      <c r="A101" s="165" t="s">
        <v>6</v>
      </c>
      <c r="B101" s="180" t="s">
        <v>108</v>
      </c>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66"/>
      <c r="AV101" s="2"/>
      <c r="AW101" s="166"/>
      <c r="AX101" s="166"/>
      <c r="AY101" s="166"/>
    </row>
    <row r="102" spans="1:52" s="163" customFormat="1" ht="21" customHeight="1" x14ac:dyDescent="0.15">
      <c r="A102" s="165"/>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67"/>
      <c r="AV102" s="167"/>
      <c r="AW102" s="167"/>
      <c r="AX102" s="167"/>
      <c r="AY102" s="167"/>
    </row>
    <row r="103" spans="1:52" s="45" customFormat="1" ht="21" customHeight="1" x14ac:dyDescent="0.15">
      <c r="A103" s="165"/>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3"/>
      <c r="AV103" s="3"/>
    </row>
    <row r="104" spans="1:52" s="45" customFormat="1" ht="10.5" customHeight="1" x14ac:dyDescent="0.15">
      <c r="A104" s="164" t="s">
        <v>109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row>
    <row r="105" spans="1:52" s="45" customFormat="1" ht="21" customHeight="1" x14ac:dyDescent="0.15">
      <c r="A105" s="164"/>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168"/>
      <c r="AV105" s="168"/>
    </row>
    <row r="106" spans="1:52" s="45" customFormat="1" ht="21" customHeight="1" x14ac:dyDescent="0.15">
      <c r="A106" s="165" t="s">
        <v>6</v>
      </c>
      <c r="B106" s="180" t="s">
        <v>110</v>
      </c>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68"/>
      <c r="AV106" s="168"/>
    </row>
    <row r="107" spans="1:52" s="45" customFormat="1" ht="21" customHeight="1" x14ac:dyDescent="0.15">
      <c r="A107" s="165" t="s">
        <v>8</v>
      </c>
      <c r="B107" s="180" t="s">
        <v>111</v>
      </c>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68"/>
      <c r="AV107" s="168"/>
    </row>
    <row r="108" spans="1:52" s="45" customFormat="1" ht="21" customHeight="1" x14ac:dyDescent="0.15">
      <c r="A108" s="169" t="s">
        <v>10</v>
      </c>
      <c r="B108" s="180" t="s">
        <v>112</v>
      </c>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68"/>
      <c r="AV108" s="168"/>
    </row>
    <row r="109" spans="1:52" s="171" customFormat="1" ht="21" customHeight="1" x14ac:dyDescent="0.15">
      <c r="A109" s="169"/>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70"/>
      <c r="AV109" s="170"/>
    </row>
    <row r="110" spans="1:52" s="171" customFormat="1" ht="21" customHeight="1" x14ac:dyDescent="0.15">
      <c r="A110" s="172"/>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70"/>
      <c r="AV110" s="170"/>
    </row>
    <row r="111" spans="1:52" s="45" customFormat="1" ht="21" customHeight="1" x14ac:dyDescent="0.15">
      <c r="A111" s="169"/>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73"/>
      <c r="AV111" s="168"/>
    </row>
    <row r="112" spans="1:52" s="45" customFormat="1" ht="21" customHeight="1" x14ac:dyDescent="0.15">
      <c r="A112" s="174"/>
      <c r="B112" s="329" t="s">
        <v>113</v>
      </c>
      <c r="C112" s="329"/>
      <c r="D112" s="180" t="s">
        <v>114</v>
      </c>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73"/>
      <c r="AV112" s="168"/>
    </row>
    <row r="113" spans="1:48" s="45" customFormat="1" ht="21" customHeight="1" x14ac:dyDescent="0.15">
      <c r="A113" s="174"/>
      <c r="B113" s="175"/>
      <c r="C113" s="175"/>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73"/>
      <c r="AV113" s="168"/>
    </row>
    <row r="114" spans="1:48" s="45" customFormat="1" ht="21" customHeight="1" x14ac:dyDescent="0.15">
      <c r="A114" s="174"/>
      <c r="B114" s="329" t="s">
        <v>115</v>
      </c>
      <c r="C114" s="329"/>
      <c r="D114" s="327" t="s">
        <v>116</v>
      </c>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7"/>
      <c r="AQ114" s="327"/>
      <c r="AR114" s="327"/>
      <c r="AS114" s="327"/>
      <c r="AT114" s="327"/>
      <c r="AU114" s="173"/>
      <c r="AV114" s="168"/>
    </row>
    <row r="115" spans="1:48" s="45" customFormat="1" ht="21" customHeight="1" x14ac:dyDescent="0.15">
      <c r="A115" s="174"/>
      <c r="B115" s="329" t="s">
        <v>117</v>
      </c>
      <c r="C115" s="329"/>
      <c r="D115" s="327" t="s">
        <v>118</v>
      </c>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c r="AF115" s="327"/>
      <c r="AG115" s="327"/>
      <c r="AH115" s="327"/>
      <c r="AI115" s="327"/>
      <c r="AJ115" s="327"/>
      <c r="AK115" s="327"/>
      <c r="AL115" s="327"/>
      <c r="AM115" s="327"/>
      <c r="AN115" s="327"/>
      <c r="AO115" s="327"/>
      <c r="AP115" s="327"/>
      <c r="AQ115" s="327"/>
      <c r="AR115" s="327"/>
      <c r="AS115" s="327"/>
      <c r="AT115" s="327"/>
      <c r="AU115" s="173"/>
      <c r="AV115" s="168"/>
    </row>
    <row r="116" spans="1:48" s="45" customFormat="1" ht="21" customHeight="1" x14ac:dyDescent="0.15">
      <c r="A116" s="174"/>
      <c r="B116" s="329" t="s">
        <v>119</v>
      </c>
      <c r="C116" s="329"/>
      <c r="D116" s="180" t="s">
        <v>120</v>
      </c>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73"/>
      <c r="AV116" s="168"/>
    </row>
    <row r="117" spans="1:48" s="45" customFormat="1" ht="21" customHeight="1" x14ac:dyDescent="0.15">
      <c r="A117" s="174"/>
      <c r="B117" s="168"/>
      <c r="C117" s="168"/>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73"/>
      <c r="AV117" s="168"/>
    </row>
    <row r="118" spans="1:48" s="45" customFormat="1" ht="21" customHeight="1" x14ac:dyDescent="0.15">
      <c r="A118" s="169" t="s">
        <v>121</v>
      </c>
      <c r="B118" s="180" t="s">
        <v>122</v>
      </c>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76"/>
      <c r="AV118" s="168"/>
    </row>
    <row r="119" spans="1:48" s="45" customFormat="1" ht="21" customHeight="1" x14ac:dyDescent="0.15">
      <c r="A119" s="172"/>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76"/>
      <c r="AV119" s="168"/>
    </row>
    <row r="120" spans="1:48" s="177" customFormat="1" ht="21" customHeight="1" x14ac:dyDescent="0.15">
      <c r="A120" s="172"/>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73"/>
      <c r="AV120" s="173"/>
    </row>
    <row r="121" spans="1:48" s="45" customFormat="1" ht="21" customHeight="1" x14ac:dyDescent="0.15">
      <c r="A121" s="172"/>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73"/>
      <c r="AV121" s="173"/>
    </row>
    <row r="122" spans="1:48" s="45" customFormat="1" ht="21" customHeight="1" x14ac:dyDescent="0.15">
      <c r="A122" s="169" t="s">
        <v>123</v>
      </c>
      <c r="B122" s="180" t="s">
        <v>124</v>
      </c>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73"/>
      <c r="AV122" s="168"/>
    </row>
    <row r="123" spans="1:48" s="45" customFormat="1" ht="21" customHeight="1" x14ac:dyDescent="0.15">
      <c r="A123" s="172"/>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73"/>
      <c r="AV123" s="168"/>
    </row>
    <row r="124" spans="1:48" s="45" customFormat="1" ht="21" customHeight="1" x14ac:dyDescent="0.15">
      <c r="A124" s="169" t="s">
        <v>125</v>
      </c>
      <c r="B124" s="180" t="s">
        <v>126</v>
      </c>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c r="AT124" s="180"/>
      <c r="AU124" s="173"/>
      <c r="AV124" s="168"/>
    </row>
    <row r="125" spans="1:48" s="45" customFormat="1" ht="21" customHeight="1" x14ac:dyDescent="0.15">
      <c r="A125" s="169"/>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73"/>
      <c r="AV125" s="168"/>
    </row>
    <row r="126" spans="1:48" s="45" customFormat="1" ht="21" customHeight="1" x14ac:dyDescent="0.15">
      <c r="A126" s="169" t="s">
        <v>127</v>
      </c>
      <c r="B126" s="180" t="s">
        <v>128</v>
      </c>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c r="AJ126" s="180"/>
      <c r="AK126" s="180"/>
      <c r="AL126" s="180"/>
      <c r="AM126" s="180"/>
      <c r="AN126" s="180"/>
      <c r="AO126" s="180"/>
      <c r="AP126" s="180"/>
      <c r="AQ126" s="180"/>
      <c r="AR126" s="180"/>
      <c r="AS126" s="180"/>
      <c r="AT126" s="180"/>
      <c r="AU126" s="173"/>
      <c r="AV126" s="168"/>
    </row>
    <row r="127" spans="1:48" s="45" customFormat="1" ht="21" customHeight="1" x14ac:dyDescent="0.15">
      <c r="A127" s="169" t="s">
        <v>129</v>
      </c>
      <c r="B127" s="180" t="s">
        <v>130</v>
      </c>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73"/>
      <c r="AV127" s="168"/>
    </row>
    <row r="128" spans="1:48" s="45" customFormat="1" ht="21" customHeight="1" x14ac:dyDescent="0.15">
      <c r="A128" s="169"/>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73"/>
      <c r="AV128" s="168"/>
    </row>
    <row r="129" spans="1:48" s="45" customFormat="1" ht="21" customHeight="1" x14ac:dyDescent="0.15">
      <c r="A129" s="169"/>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c r="AU129" s="173"/>
      <c r="AV129" s="168"/>
    </row>
    <row r="130" spans="1:48" s="45" customFormat="1" ht="21" customHeight="1" x14ac:dyDescent="0.15">
      <c r="A130" s="169"/>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73"/>
      <c r="AV130" s="168"/>
    </row>
    <row r="131" spans="1:48" s="45" customFormat="1" ht="21" customHeight="1" x14ac:dyDescent="0.15">
      <c r="A131" s="169"/>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c r="AU131" s="173"/>
      <c r="AV131" s="168"/>
    </row>
    <row r="132" spans="1:48" s="45" customFormat="1" ht="21" customHeight="1" x14ac:dyDescent="0.15">
      <c r="A132" s="178" t="s">
        <v>131</v>
      </c>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73"/>
      <c r="AV132" s="168"/>
    </row>
    <row r="133" spans="1:48" s="45" customFormat="1" ht="21" customHeight="1" x14ac:dyDescent="0.15">
      <c r="A133" s="17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73"/>
      <c r="AV133" s="168"/>
    </row>
    <row r="134" spans="1:48" s="45" customFormat="1" ht="21" customHeight="1" x14ac:dyDescent="0.15">
      <c r="A134" s="174" t="s">
        <v>6</v>
      </c>
      <c r="B134" s="180" t="s">
        <v>132</v>
      </c>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73"/>
      <c r="AV134" s="168"/>
    </row>
    <row r="135" spans="1:48" s="45" customFormat="1" ht="21" customHeight="1" x14ac:dyDescent="0.15">
      <c r="A135" s="174"/>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80"/>
      <c r="AM135" s="180"/>
      <c r="AN135" s="180"/>
      <c r="AO135" s="180"/>
      <c r="AP135" s="180"/>
      <c r="AQ135" s="180"/>
      <c r="AR135" s="180"/>
      <c r="AS135" s="180"/>
      <c r="AT135" s="180"/>
      <c r="AU135" s="173"/>
      <c r="AV135" s="168"/>
    </row>
    <row r="136" spans="1:48" s="45" customFormat="1" ht="21" customHeight="1" x14ac:dyDescent="0.15">
      <c r="A136" s="174" t="s">
        <v>8</v>
      </c>
      <c r="B136" s="180" t="s">
        <v>133</v>
      </c>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0"/>
      <c r="AK136" s="180"/>
      <c r="AL136" s="180"/>
      <c r="AM136" s="180"/>
      <c r="AN136" s="180"/>
      <c r="AO136" s="180"/>
      <c r="AP136" s="180"/>
      <c r="AQ136" s="180"/>
      <c r="AR136" s="180"/>
      <c r="AS136" s="180"/>
      <c r="AT136" s="180"/>
      <c r="AU136" s="168"/>
      <c r="AV136" s="168"/>
    </row>
    <row r="137" spans="1:48" s="45" customFormat="1" ht="21" customHeight="1" x14ac:dyDescent="0.15">
      <c r="A137" s="174" t="s">
        <v>10</v>
      </c>
      <c r="B137" s="180" t="s">
        <v>134</v>
      </c>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J137" s="180"/>
      <c r="AK137" s="180"/>
      <c r="AL137" s="180"/>
      <c r="AM137" s="180"/>
      <c r="AN137" s="180"/>
      <c r="AO137" s="180"/>
      <c r="AP137" s="180"/>
      <c r="AQ137" s="180"/>
      <c r="AR137" s="180"/>
      <c r="AS137" s="180"/>
      <c r="AT137" s="180"/>
      <c r="AU137" s="168"/>
      <c r="AV137" s="3"/>
    </row>
    <row r="138" spans="1:48" s="45" customFormat="1" ht="21" customHeight="1" x14ac:dyDescent="0.15">
      <c r="A138" s="174" t="s">
        <v>121</v>
      </c>
      <c r="B138" s="327" t="s">
        <v>135</v>
      </c>
      <c r="C138" s="327"/>
      <c r="D138" s="327"/>
      <c r="E138" s="327"/>
      <c r="F138" s="327"/>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c r="AF138" s="327"/>
      <c r="AG138" s="327"/>
      <c r="AH138" s="327"/>
      <c r="AI138" s="327"/>
      <c r="AJ138" s="327"/>
      <c r="AK138" s="327"/>
      <c r="AL138" s="327"/>
      <c r="AM138" s="327"/>
      <c r="AN138" s="327"/>
      <c r="AO138" s="327"/>
      <c r="AP138" s="327"/>
      <c r="AQ138" s="327"/>
      <c r="AR138" s="327"/>
      <c r="AS138" s="327"/>
      <c r="AT138" s="327"/>
      <c r="AU138" s="173"/>
      <c r="AV138" s="168"/>
    </row>
    <row r="139" spans="1:48" s="45" customFormat="1" ht="21" customHeight="1" x14ac:dyDescent="0.15">
      <c r="A139" s="7"/>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173"/>
      <c r="AV139" s="168"/>
    </row>
    <row r="140" spans="1:48" ht="21" customHeight="1" x14ac:dyDescent="0.15"/>
    <row r="141" spans="1:48" ht="21" customHeight="1" x14ac:dyDescent="0.15"/>
    <row r="142" spans="1:48" ht="21" customHeight="1" x14ac:dyDescent="0.15"/>
    <row r="143" spans="1:48" ht="21" customHeight="1" x14ac:dyDescent="0.15">
      <c r="A143" s="7"/>
      <c r="B143" s="179"/>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row>
    <row r="144" spans="1:48" ht="21" customHeight="1" x14ac:dyDescent="0.15"/>
    <row r="145" spans="2:2" ht="21" customHeight="1" x14ac:dyDescent="0.15"/>
    <row r="146" spans="2:2" ht="21" customHeight="1" x14ac:dyDescent="0.15"/>
    <row r="147" spans="2:2" ht="21" customHeight="1" x14ac:dyDescent="0.15"/>
    <row r="148" spans="2:2" ht="21" customHeight="1" x14ac:dyDescent="0.15">
      <c r="B148" s="3" t="s">
        <v>136</v>
      </c>
    </row>
    <row r="149" spans="2:2" ht="21" customHeight="1" x14ac:dyDescent="0.15"/>
    <row r="150" spans="2:2" ht="21" customHeight="1" x14ac:dyDescent="0.15"/>
    <row r="151" spans="2:2" ht="21" customHeight="1" x14ac:dyDescent="0.15"/>
    <row r="152" spans="2:2" ht="21" customHeight="1" x14ac:dyDescent="0.15"/>
    <row r="153" spans="2:2" ht="21" customHeight="1" x14ac:dyDescent="0.15"/>
    <row r="154" spans="2:2" ht="21" customHeight="1" x14ac:dyDescent="0.15"/>
    <row r="155" spans="2:2" ht="21" customHeight="1" x14ac:dyDescent="0.15"/>
    <row r="156" spans="2:2" ht="21" customHeight="1" x14ac:dyDescent="0.15"/>
    <row r="157" spans="2:2" ht="21" customHeight="1" x14ac:dyDescent="0.15"/>
    <row r="158" spans="2:2" ht="21" customHeight="1" x14ac:dyDescent="0.15"/>
    <row r="159" spans="2:2" ht="21" customHeight="1" x14ac:dyDescent="0.15"/>
    <row r="160" spans="2:2"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sheetData>
  <mergeCells count="172">
    <mergeCell ref="M30:R30"/>
    <mergeCell ref="U30:AA30"/>
    <mergeCell ref="N21:S21"/>
    <mergeCell ref="N16:S16"/>
    <mergeCell ref="V16:AA16"/>
    <mergeCell ref="F17:K17"/>
    <mergeCell ref="N17:S17"/>
    <mergeCell ref="M12:R12"/>
    <mergeCell ref="U12:Z12"/>
    <mergeCell ref="U25:Z25"/>
    <mergeCell ref="M26:R26"/>
    <mergeCell ref="U26:Z26"/>
    <mergeCell ref="E25:J25"/>
    <mergeCell ref="E26:J26"/>
    <mergeCell ref="M25:R25"/>
    <mergeCell ref="V21:AA21"/>
    <mergeCell ref="V17:AA17"/>
    <mergeCell ref="AX97:AZ97"/>
    <mergeCell ref="D114:AT114"/>
    <mergeCell ref="B127:AT131"/>
    <mergeCell ref="B134:AT135"/>
    <mergeCell ref="B136:AT136"/>
    <mergeCell ref="B137:AT137"/>
    <mergeCell ref="B138:AT138"/>
    <mergeCell ref="A90:AQ95"/>
    <mergeCell ref="A96:AT96"/>
    <mergeCell ref="B101:AT102"/>
    <mergeCell ref="B103:AT103"/>
    <mergeCell ref="B106:AT106"/>
    <mergeCell ref="B107:AT107"/>
    <mergeCell ref="B122:AT123"/>
    <mergeCell ref="B124:AT125"/>
    <mergeCell ref="B126:AT126"/>
    <mergeCell ref="B108:AT111"/>
    <mergeCell ref="B112:C112"/>
    <mergeCell ref="D112:AT113"/>
    <mergeCell ref="B114:C114"/>
    <mergeCell ref="B115:C115"/>
    <mergeCell ref="D115:AT115"/>
    <mergeCell ref="B116:C116"/>
    <mergeCell ref="D116:AT117"/>
    <mergeCell ref="AX66:AZ66"/>
    <mergeCell ref="AX96:AZ96"/>
    <mergeCell ref="U89:AA89"/>
    <mergeCell ref="A74:G76"/>
    <mergeCell ref="H74:M76"/>
    <mergeCell ref="N74:AK74"/>
    <mergeCell ref="N75:Y75"/>
    <mergeCell ref="Z75:AK75"/>
    <mergeCell ref="N76:S76"/>
    <mergeCell ref="T76:Y76"/>
    <mergeCell ref="Z76:AE76"/>
    <mergeCell ref="AL68:AR69"/>
    <mergeCell ref="AS68:AS69"/>
    <mergeCell ref="AL70:AR70"/>
    <mergeCell ref="L66:M66"/>
    <mergeCell ref="AL67:AS67"/>
    <mergeCell ref="A42:A71"/>
    <mergeCell ref="L50:Q50"/>
    <mergeCell ref="T50:Y50"/>
    <mergeCell ref="D45:J45"/>
    <mergeCell ref="D46:I46"/>
    <mergeCell ref="L46:Q46"/>
    <mergeCell ref="L45:R45"/>
    <mergeCell ref="T46:Y46"/>
    <mergeCell ref="AX41:AZ41"/>
    <mergeCell ref="AL40:AM40"/>
    <mergeCell ref="AN40:AO40"/>
    <mergeCell ref="AP40:AQ40"/>
    <mergeCell ref="AR40:AS40"/>
    <mergeCell ref="E31:J31"/>
    <mergeCell ref="M31:R31"/>
    <mergeCell ref="U31:Z31"/>
    <mergeCell ref="E35:J35"/>
    <mergeCell ref="E36:J36"/>
    <mergeCell ref="M36:R36"/>
    <mergeCell ref="U36:Z36"/>
    <mergeCell ref="U35:AA35"/>
    <mergeCell ref="U37:Z37"/>
    <mergeCell ref="AO1:AT1"/>
    <mergeCell ref="AL3:AM3"/>
    <mergeCell ref="AN3:AO3"/>
    <mergeCell ref="AP3:AQ3"/>
    <mergeCell ref="AR3:AS3"/>
    <mergeCell ref="A5:AT5"/>
    <mergeCell ref="E30:K30"/>
    <mergeCell ref="AX27:AZ27"/>
    <mergeCell ref="M35:R35"/>
    <mergeCell ref="E12:J12"/>
    <mergeCell ref="M11:R11"/>
    <mergeCell ref="B7:I7"/>
    <mergeCell ref="J7:W7"/>
    <mergeCell ref="Y7:AD7"/>
    <mergeCell ref="AE7:AT7"/>
    <mergeCell ref="AC11:AH11"/>
    <mergeCell ref="AC12:AH12"/>
    <mergeCell ref="AK11:AP11"/>
    <mergeCell ref="AK12:AP12"/>
    <mergeCell ref="F20:K20"/>
    <mergeCell ref="N20:S20"/>
    <mergeCell ref="V20:AA20"/>
    <mergeCell ref="F21:K21"/>
    <mergeCell ref="A11:A26"/>
    <mergeCell ref="AL49:AQ49"/>
    <mergeCell ref="AL50:AQ50"/>
    <mergeCell ref="T58:Y58"/>
    <mergeCell ref="AB58:AG58"/>
    <mergeCell ref="D62:J62"/>
    <mergeCell ref="L62:R62"/>
    <mergeCell ref="AB62:AG62"/>
    <mergeCell ref="D63:I63"/>
    <mergeCell ref="L63:Q63"/>
    <mergeCell ref="T63:Y63"/>
    <mergeCell ref="AB63:AG63"/>
    <mergeCell ref="D53:J53"/>
    <mergeCell ref="L53:R53"/>
    <mergeCell ref="T53:Y53"/>
    <mergeCell ref="AB53:AG53"/>
    <mergeCell ref="D54:I54"/>
    <mergeCell ref="L54:Q54"/>
    <mergeCell ref="T54:Y54"/>
    <mergeCell ref="AB54:AG54"/>
    <mergeCell ref="D49:J49"/>
    <mergeCell ref="L49:R49"/>
    <mergeCell ref="T49:Y49"/>
    <mergeCell ref="D50:I50"/>
    <mergeCell ref="G89:M89"/>
    <mergeCell ref="N89:T89"/>
    <mergeCell ref="T45:Y45"/>
    <mergeCell ref="AB50:AG50"/>
    <mergeCell ref="D57:J57"/>
    <mergeCell ref="L57:R57"/>
    <mergeCell ref="T57:Y57"/>
    <mergeCell ref="AB57:AG57"/>
    <mergeCell ref="D58:I58"/>
    <mergeCell ref="L58:Q58"/>
    <mergeCell ref="T64:Y64"/>
    <mergeCell ref="AB46:AG46"/>
    <mergeCell ref="AF82:AK83"/>
    <mergeCell ref="A86:F87"/>
    <mergeCell ref="G86:M87"/>
    <mergeCell ref="N86:T87"/>
    <mergeCell ref="U86:AA87"/>
    <mergeCell ref="A88:F88"/>
    <mergeCell ref="G88:M88"/>
    <mergeCell ref="N88:T88"/>
    <mergeCell ref="U88:AA88"/>
    <mergeCell ref="H83:M83"/>
    <mergeCell ref="B118:AT121"/>
    <mergeCell ref="AF76:AK76"/>
    <mergeCell ref="A77:G79"/>
    <mergeCell ref="H77:M77"/>
    <mergeCell ref="N77:S77"/>
    <mergeCell ref="T77:Y79"/>
    <mergeCell ref="Z77:AK78"/>
    <mergeCell ref="H78:M78"/>
    <mergeCell ref="N78:S78"/>
    <mergeCell ref="H79:M79"/>
    <mergeCell ref="N79:S79"/>
    <mergeCell ref="Z79:AK79"/>
    <mergeCell ref="A80:G81"/>
    <mergeCell ref="H80:M80"/>
    <mergeCell ref="N80:Y80"/>
    <mergeCell ref="Z80:AK81"/>
    <mergeCell ref="H81:M81"/>
    <mergeCell ref="N81:Y81"/>
    <mergeCell ref="A82:G83"/>
    <mergeCell ref="H82:M82"/>
    <mergeCell ref="N82:S83"/>
    <mergeCell ref="T82:Y83"/>
    <mergeCell ref="Z82:AE83"/>
    <mergeCell ref="A89:F89"/>
  </mergeCells>
  <phoneticPr fontId="3"/>
  <conditionalFormatting sqref="AB46:AG46">
    <cfRule type="expression" dxfId="1" priority="2">
      <formula>AB46="(6)②を入力してください"</formula>
    </cfRule>
  </conditionalFormatting>
  <conditionalFormatting sqref="AB50:AG50">
    <cfRule type="expression" dxfId="0" priority="1">
      <formula>AB50="(6)②を入力してください"</formula>
    </cfRule>
  </conditionalFormatting>
  <dataValidations count="6">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00000000-0002-0000-0000-000000000000}">
      <formula1>"○"</formula1>
    </dataValidation>
    <dataValidation type="list" allowBlank="1" showInputMessage="1" showErrorMessage="1" sqref="T46:Y46" xr:uid="{00000000-0002-0000-0000-000001000000}">
      <formula1>$AV$45:$AV$48</formula1>
    </dataValidation>
    <dataValidation type="list" allowBlank="1" showInputMessage="1" showErrorMessage="1" sqref="T50:Y50" xr:uid="{00000000-0002-0000-0000-000002000000}">
      <formula1>$AV$49:$AV$51</formula1>
    </dataValidation>
    <dataValidation type="list" allowBlank="1" showInputMessage="1" showErrorMessage="1" sqref="T54:Y54" xr:uid="{00000000-0002-0000-0000-000003000000}">
      <formula1>$AV$52:$AV$55</formula1>
    </dataValidation>
    <dataValidation type="list" allowBlank="1" showInputMessage="1" showErrorMessage="1" sqref="T58:Y58" xr:uid="{00000000-0002-0000-0000-000004000000}">
      <formula1>$AV$56:$AV$58</formula1>
    </dataValidation>
    <dataValidation type="list" allowBlank="1" showInputMessage="1" showErrorMessage="1" sqref="L63:Q63" xr:uid="{00000000-0002-0000-0000-000005000000}">
      <formula1>$AV$61:$AV$66</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39" max="45" man="1"/>
    <brk id="96" max="45" man="1"/>
    <brk id="157"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551da0b458cf43f0f3f54a1e9d443834">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35e158e04f6f914d3af1fc2219b91048"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F77B00-0032-4DEE-949A-3A7B039243E3}">
  <ds:schemaRefs>
    <ds:schemaRef ds:uri="http://schemas.microsoft.com/sharepoint/v3/contenttype/forms"/>
  </ds:schemaRefs>
</ds:datastoreItem>
</file>

<file path=customXml/itemProps2.xml><?xml version="1.0" encoding="utf-8"?>
<ds:datastoreItem xmlns:ds="http://schemas.openxmlformats.org/officeDocument/2006/customXml" ds:itemID="{690CB990-7132-4214-BC0D-B2D331415545}">
  <ds:schemaRefs>
    <ds:schemaRef ds:uri="http://schemas.openxmlformats.org/package/2006/metadata/core-properties"/>
    <ds:schemaRef ds:uri="263dbbe5-076b-4606-a03b-9598f5f2f35a"/>
    <ds:schemaRef ds:uri="http://purl.org/dc/dcmitype/"/>
    <ds:schemaRef ds:uri="2bc05441-ecb8-41d0-9872-2862fef3ebb0"/>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FEBFFC9-5A3C-458D-AAF3-621656031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様式第6-1号</vt:lpstr>
      <vt:lpstr>'様式第6-1号'!Print_Area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