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mhlwlan-my.sharepoint.com/personal/tmkcj_lansys_mhlw_go_jp/Documents/PassageDrive/PCfolder/Documents/引き継ぎ/評価基準/HP関係/事務系職種/97_職業能力評価シート/09経営管理分析FP＆A/"/>
    </mc:Choice>
  </mc:AlternateContent>
  <xr:revisionPtr revIDLastSave="6" documentId="8_{2B19DF17-BA26-4411-BEBC-BB8DC7819CA0}" xr6:coauthVersionLast="47" xr6:coauthVersionMax="47" xr10:uidLastSave="{DE5EFB2E-372A-4515-931C-B88802A4EB6D}"/>
  <bookViews>
    <workbookView xWindow="-120" yWindow="-120" windowWidth="29040" windowHeight="15840" activeTab="1" xr2:uid="{A7FD7163-0D6B-4589-A0C8-F155C8A6931A}"/>
  </bookViews>
  <sheets>
    <sheet name="表紙" sheetId="1" r:id="rId1"/>
    <sheet name="職業能力評価シート" sheetId="2" r:id="rId2"/>
    <sheet name="必要な知識" sheetId="3" r:id="rId3"/>
    <sheet name="基準一覧" sheetId="4" r:id="rId4"/>
    <sheet name="OJTｺﾐｭﾆｹｰｼｮﾝｼｰﾄ" sheetId="5" r:id="rId5"/>
  </sheets>
  <definedNames>
    <definedName name="_xlnm.Print_Area" localSheetId="4">OJTｺﾐｭﾆｹｰｼｮﾝｼｰﾄ!$B$1:$AO$38</definedName>
    <definedName name="_xlnm.Print_Area" localSheetId="3">基準一覧!$A$1:$D$93</definedName>
    <definedName name="_xlnm.Print_Area" localSheetId="1">職業能力評価シート!$A$1:$H$37</definedName>
    <definedName name="_xlnm.Print_Area" localSheetId="2">必要な知識!$A$1:$C$153</definedName>
    <definedName name="_xlnm.Print_Area" localSheetId="0">表紙!$A$1:$L$58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8" i="5" l="1"/>
  <c r="B27" i="5"/>
  <c r="B26" i="5"/>
  <c r="B25" i="5"/>
  <c r="G36" i="2"/>
  <c r="H36" i="2" s="1"/>
  <c r="F36" i="2"/>
  <c r="G35" i="2"/>
  <c r="H35" i="2" s="1"/>
  <c r="F35" i="2"/>
  <c r="G34" i="2"/>
  <c r="G37" i="2" s="1"/>
  <c r="F34" i="2"/>
  <c r="F37" i="2" s="1"/>
  <c r="K32" i="2"/>
  <c r="J32" i="2"/>
  <c r="K31" i="2"/>
  <c r="J31" i="2"/>
  <c r="K30" i="2"/>
  <c r="H33" i="5" s="1"/>
  <c r="J30" i="2"/>
  <c r="G33" i="5" s="1"/>
  <c r="K29" i="2"/>
  <c r="J29" i="2"/>
  <c r="K28" i="2"/>
  <c r="J28" i="2"/>
  <c r="K27" i="2"/>
  <c r="H32" i="5" s="1"/>
  <c r="J27" i="2"/>
  <c r="G32" i="5" s="1"/>
  <c r="K26" i="2"/>
  <c r="J26" i="2"/>
  <c r="K25" i="2"/>
  <c r="J25" i="2"/>
  <c r="K24" i="2"/>
  <c r="H31" i="5" s="1"/>
  <c r="J24" i="2"/>
  <c r="G31" i="5" s="1"/>
  <c r="K23" i="2"/>
  <c r="J23" i="2"/>
  <c r="K22" i="2"/>
  <c r="J22" i="2"/>
  <c r="K21" i="2"/>
  <c r="H30" i="5" s="1"/>
  <c r="J21" i="2"/>
  <c r="G30" i="5" s="1"/>
  <c r="K17" i="2"/>
  <c r="J17" i="2"/>
  <c r="K16" i="2"/>
  <c r="H29" i="5" s="1"/>
  <c r="J16" i="2"/>
  <c r="G29" i="5" s="1"/>
  <c r="K15" i="2"/>
  <c r="J15" i="2"/>
  <c r="K14" i="2"/>
  <c r="H28" i="5" s="1"/>
  <c r="J14" i="2"/>
  <c r="G28" i="5" s="1"/>
  <c r="K13" i="2"/>
  <c r="J13" i="2"/>
  <c r="K12" i="2"/>
  <c r="J12" i="2"/>
  <c r="K11" i="2"/>
  <c r="H27" i="5" s="1"/>
  <c r="J11" i="2"/>
  <c r="G27" i="5" s="1"/>
  <c r="K10" i="2"/>
  <c r="J10" i="2"/>
  <c r="K9" i="2"/>
  <c r="H26" i="5" s="1"/>
  <c r="J9" i="2"/>
  <c r="G26" i="5" s="1"/>
  <c r="K8" i="2"/>
  <c r="J8" i="2"/>
  <c r="K7" i="2"/>
  <c r="H25" i="5" s="1"/>
  <c r="J7" i="2"/>
  <c r="G25" i="5" s="1"/>
  <c r="H34" i="2" l="1"/>
  <c r="H37" i="2" s="1"/>
</calcChain>
</file>

<file path=xl/sharedStrings.xml><?xml version="1.0" encoding="utf-8"?>
<sst xmlns="http://schemas.openxmlformats.org/spreadsheetml/2006/main" count="509" uniqueCount="353">
  <si>
    <t>氏　名</t>
    <rPh sb="0" eb="1">
      <t>シ</t>
    </rPh>
    <rPh sb="2" eb="3">
      <t>メイ</t>
    </rPh>
    <phoneticPr fontId="5"/>
  </si>
  <si>
    <t>実施日</t>
    <rPh sb="0" eb="2">
      <t>ジッシ</t>
    </rPh>
    <rPh sb="2" eb="3">
      <t>ヒ</t>
    </rPh>
    <phoneticPr fontId="5"/>
  </si>
  <si>
    <t>氏　名（評価者）</t>
    <rPh sb="0" eb="1">
      <t>シ</t>
    </rPh>
    <rPh sb="2" eb="3">
      <t>メイ</t>
    </rPh>
    <rPh sb="4" eb="7">
      <t>ヒョウカシャ</t>
    </rPh>
    <phoneticPr fontId="5"/>
  </si>
  <si>
    <t>＜職業能力評価シート＞</t>
    <phoneticPr fontId="5"/>
  </si>
  <si>
    <t>職種・職務</t>
    <rPh sb="0" eb="2">
      <t>ショクシュ</t>
    </rPh>
    <rPh sb="3" eb="5">
      <t>ショクム</t>
    </rPh>
    <phoneticPr fontId="5"/>
  </si>
  <si>
    <t>経営管理分析 FP&amp;A</t>
    <rPh sb="0" eb="2">
      <t>ケイエイ</t>
    </rPh>
    <rPh sb="2" eb="4">
      <t>カンリ</t>
    </rPh>
    <rPh sb="4" eb="6">
      <t>ブンセキ</t>
    </rPh>
    <phoneticPr fontId="5"/>
  </si>
  <si>
    <t>レベル</t>
    <phoneticPr fontId="5"/>
  </si>
  <si>
    <t>レベル２</t>
    <phoneticPr fontId="5"/>
  </si>
  <si>
    <t>レベル2の目安</t>
    <rPh sb="5" eb="7">
      <t>メヤス</t>
    </rPh>
    <phoneticPr fontId="5"/>
  </si>
  <si>
    <t>経営管理分析における知識と技能を有し、サポートなしで日常業務を遂行できる能力水準</t>
    <rPh sb="0" eb="2">
      <t>ケイエイ</t>
    </rPh>
    <rPh sb="2" eb="4">
      <t>カンリ</t>
    </rPh>
    <rPh sb="4" eb="6">
      <t>ブンセキ</t>
    </rPh>
    <phoneticPr fontId="5"/>
  </si>
  <si>
    <t>職業能力評価シート（経営管理分析 FP&amp;A　レベル２）　　</t>
    <rPh sb="10" eb="12">
      <t>ケイエイ</t>
    </rPh>
    <rPh sb="12" eb="14">
      <t>カンリ</t>
    </rPh>
    <rPh sb="14" eb="16">
      <t>ブンセキ</t>
    </rPh>
    <phoneticPr fontId="5"/>
  </si>
  <si>
    <r>
      <t xml:space="preserve">【評価の基準】
○ ： 　一人でできている
        </t>
    </r>
    <r>
      <rPr>
        <sz val="10"/>
        <rFont val="ＭＳ Ｐゴシック"/>
        <family val="3"/>
        <charset val="128"/>
      </rPr>
      <t xml:space="preserve"> （下位者に教えることができるレベルを含む）</t>
    </r>
    <r>
      <rPr>
        <b/>
        <sz val="10"/>
        <rFont val="ＭＳ Ｐゴシック"/>
        <family val="3"/>
        <charset val="128"/>
      </rPr>
      <t xml:space="preserve">
△ ： 　ほぼ一人でできている
   </t>
    </r>
    <r>
      <rPr>
        <sz val="10"/>
        <rFont val="ＭＳ Ｐゴシック"/>
        <family val="3"/>
        <charset val="128"/>
      </rPr>
      <t xml:space="preserve">      （一部、上位者・周囲の助けが必要なレベル） </t>
    </r>
    <r>
      <rPr>
        <b/>
        <sz val="10"/>
        <rFont val="ＭＳ Ｐゴシック"/>
        <family val="3"/>
        <charset val="128"/>
      </rPr>
      <t xml:space="preserve">
× ： 　できていない
</t>
    </r>
    <r>
      <rPr>
        <sz val="10"/>
        <rFont val="ＭＳ Ｐゴシック"/>
        <family val="3"/>
        <charset val="128"/>
      </rPr>
      <t xml:space="preserve">         （常に上位者・周囲の助けが必要なレベル） </t>
    </r>
    <phoneticPr fontId="5"/>
  </si>
  <si>
    <t>Ⅰ.職務遂行のための基準　共通能力ユニット</t>
    <rPh sb="2" eb="12">
      <t>ｑ</t>
    </rPh>
    <rPh sb="13" eb="15">
      <t>キョウツウ</t>
    </rPh>
    <rPh sb="15" eb="17">
      <t>ノウリョク</t>
    </rPh>
    <phoneticPr fontId="5"/>
  </si>
  <si>
    <t>素点換算</t>
    <rPh sb="0" eb="2">
      <t>ソテン</t>
    </rPh>
    <rPh sb="2" eb="4">
      <t>カンサン</t>
    </rPh>
    <phoneticPr fontId="5"/>
  </si>
  <si>
    <t>能力ユニット</t>
    <rPh sb="0" eb="2">
      <t>ノウリョク</t>
    </rPh>
    <phoneticPr fontId="5"/>
  </si>
  <si>
    <t>能力細目</t>
    <rPh sb="0" eb="2">
      <t>ノウリョク</t>
    </rPh>
    <rPh sb="2" eb="4">
      <t>サイモク</t>
    </rPh>
    <phoneticPr fontId="5"/>
  </si>
  <si>
    <t>職務遂行のための基準</t>
    <rPh sb="0" eb="2">
      <t>ショクム</t>
    </rPh>
    <rPh sb="2" eb="4">
      <t>スイコウ</t>
    </rPh>
    <rPh sb="8" eb="10">
      <t>キジュン</t>
    </rPh>
    <phoneticPr fontId="5"/>
  </si>
  <si>
    <t>自己評価</t>
    <rPh sb="0" eb="2">
      <t>ジコ</t>
    </rPh>
    <rPh sb="2" eb="4">
      <t>ヒョウカ</t>
    </rPh>
    <phoneticPr fontId="5"/>
  </si>
  <si>
    <t>上司評価</t>
    <rPh sb="0" eb="2">
      <t>ジョウシ</t>
    </rPh>
    <rPh sb="2" eb="4">
      <t>ヒョウカ</t>
    </rPh>
    <phoneticPr fontId="5"/>
  </si>
  <si>
    <t>コメント</t>
    <phoneticPr fontId="5"/>
  </si>
  <si>
    <t>企業倫理とコンプライアンス</t>
    <phoneticPr fontId="5"/>
  </si>
  <si>
    <t>①法規範、社内規範、倫理規範の遵守</t>
    <phoneticPr fontId="5"/>
  </si>
  <si>
    <t>会社のルールや明文化されない倫理事項等を理解し、これを実践すると共に下位者に対し指導している</t>
    <rPh sb="20" eb="23">
      <t>リカ</t>
    </rPh>
    <rPh sb="27" eb="29">
      <t>ジッセン</t>
    </rPh>
    <rPh sb="32" eb="34">
      <t>トモン</t>
    </rPh>
    <rPh sb="34" eb="37">
      <t>カイシャ</t>
    </rPh>
    <rPh sb="37" eb="40">
      <t>カイsy</t>
    </rPh>
    <rPh sb="40" eb="46">
      <t>シド</t>
    </rPh>
    <phoneticPr fontId="5"/>
  </si>
  <si>
    <t>②倫理的問題の解決</t>
    <phoneticPr fontId="5"/>
  </si>
  <si>
    <t>職倫理上の問題が発生した場合には、上位者に相談し、助力を求める。また、下位者からの相談に対しては適切な助言を与え問題に取り組んでいる</t>
    <rPh sb="1" eb="5">
      <t>リンr</t>
    </rPh>
    <rPh sb="5" eb="8">
      <t>モンダ</t>
    </rPh>
    <rPh sb="8" eb="12">
      <t>ハッセ</t>
    </rPh>
    <rPh sb="35" eb="37">
      <t>カイ</t>
    </rPh>
    <rPh sb="37" eb="38">
      <t>シャ</t>
    </rPh>
    <rPh sb="41" eb="44">
      <t>ソウダン</t>
    </rPh>
    <rPh sb="44" eb="46">
      <t>タイs</t>
    </rPh>
    <rPh sb="48" eb="51">
      <t>テキセt</t>
    </rPh>
    <rPh sb="51" eb="56">
      <t>ジョゲン</t>
    </rPh>
    <rPh sb="56" eb="59">
      <t>モンダ</t>
    </rPh>
    <rPh sb="59" eb="60">
      <t>ト</t>
    </rPh>
    <rPh sb="61" eb="66">
      <t>クン</t>
    </rPh>
    <phoneticPr fontId="5"/>
  </si>
  <si>
    <t>関係者との連携による業務の遂行</t>
    <phoneticPr fontId="5"/>
  </si>
  <si>
    <t>①チームワークの発揮</t>
    <phoneticPr fontId="5"/>
  </si>
  <si>
    <t>効率的に業務を進めるために必要な環境を構築し、周囲と役立つ情報を共有している</t>
    <rPh sb="0" eb="4">
      <t>コウリt</t>
    </rPh>
    <rPh sb="4" eb="7">
      <t>ギョ</t>
    </rPh>
    <rPh sb="7" eb="13">
      <t>ススm</t>
    </rPh>
    <rPh sb="13" eb="16">
      <t>ヒツヨ</t>
    </rPh>
    <rPh sb="16" eb="19">
      <t>カンキョ</t>
    </rPh>
    <rPh sb="19" eb="22">
      <t>コウチk</t>
    </rPh>
    <rPh sb="23" eb="26">
      <t>シュ</t>
    </rPh>
    <rPh sb="26" eb="29">
      <t>ヤクダt</t>
    </rPh>
    <rPh sb="29" eb="32">
      <t>ジョウh</t>
    </rPh>
    <rPh sb="32" eb="34">
      <t>キョウユ</t>
    </rPh>
    <phoneticPr fontId="5"/>
  </si>
  <si>
    <t>②周囲との関係構築</t>
    <phoneticPr fontId="5"/>
  </si>
  <si>
    <t>社内関係者と日頃から友好的な人間関係を構築している。また社外のイベント等に積極的に参加し、人的ネットワークの拡大に努めている</t>
    <rPh sb="0" eb="2">
      <t>シャナ</t>
    </rPh>
    <rPh sb="2" eb="6">
      <t>カンケイsy</t>
    </rPh>
    <rPh sb="6" eb="10">
      <t>ヒg</t>
    </rPh>
    <rPh sb="10" eb="14">
      <t>ユウコ</t>
    </rPh>
    <rPh sb="14" eb="19">
      <t>ニンゲン</t>
    </rPh>
    <rPh sb="28" eb="31">
      <t>シャg</t>
    </rPh>
    <rPh sb="35" eb="37">
      <t>ト</t>
    </rPh>
    <rPh sb="37" eb="41">
      <t>セッキョk</t>
    </rPh>
    <rPh sb="41" eb="44">
      <t>サンk</t>
    </rPh>
    <rPh sb="45" eb="54">
      <t>ジン</t>
    </rPh>
    <rPh sb="54" eb="57">
      <t>カクダ</t>
    </rPh>
    <rPh sb="57" eb="62">
      <t>ツトm</t>
    </rPh>
    <phoneticPr fontId="5"/>
  </si>
  <si>
    <t>課題の設定と成果の追求</t>
    <phoneticPr fontId="5"/>
  </si>
  <si>
    <t>①課題・目標の明確化</t>
    <phoneticPr fontId="5"/>
  </si>
  <si>
    <t>社会経済情勢や組織内での自身の役割を鑑みて、適切な課題・目標設定を実施している</t>
    <rPh sb="7" eb="12">
      <t>ソシk</t>
    </rPh>
    <rPh sb="12" eb="14">
      <t>ジシン</t>
    </rPh>
    <rPh sb="15" eb="18">
      <t>ヤクワr</t>
    </rPh>
    <rPh sb="18" eb="20">
      <t>カンガm</t>
    </rPh>
    <rPh sb="22" eb="25">
      <t>テキセt</t>
    </rPh>
    <rPh sb="25" eb="28">
      <t>カダイ</t>
    </rPh>
    <rPh sb="28" eb="35">
      <t>モクヒョ</t>
    </rPh>
    <phoneticPr fontId="5"/>
  </si>
  <si>
    <t>②進捗管理の推進</t>
    <phoneticPr fontId="5"/>
  </si>
  <si>
    <t>仕事の優先順位を的確に判断し、自分の仕事の進捗管理を確実に実施するとともに、下位者に対して日程管理に関する助言・指導を行っている</t>
    <phoneticPr fontId="5"/>
  </si>
  <si>
    <t>③成果へのコミットメント</t>
    <phoneticPr fontId="5"/>
  </si>
  <si>
    <t>困難な状況下でも、安易に妥協することなく高い成果・目標達成のためにあらゆる手段を尽くしている</t>
    <phoneticPr fontId="5"/>
  </si>
  <si>
    <t>業務効率化の推進</t>
  </si>
  <si>
    <t>①手続に則った業務遂行</t>
  </si>
  <si>
    <t>仕事に取り掛かる前に、求められる達成水準や仕事の進め方、注意事項等を確認している</t>
    <phoneticPr fontId="5"/>
  </si>
  <si>
    <t>②工夫・改善</t>
  </si>
  <si>
    <t>コスト意識をもって自分なりに工夫しながら仕事を行い、効率化や改善を試みている</t>
    <phoneticPr fontId="5"/>
  </si>
  <si>
    <t>多様性の尊重と異文化コミュニケーション</t>
    <rPh sb="0" eb="3">
      <t>タヨウセイ</t>
    </rPh>
    <rPh sb="4" eb="6">
      <t>ソンチョウ</t>
    </rPh>
    <rPh sb="7" eb="10">
      <t>イブンカ</t>
    </rPh>
    <phoneticPr fontId="5"/>
  </si>
  <si>
    <t>①多様性の尊重</t>
    <rPh sb="1" eb="4">
      <t>タヨウセイ</t>
    </rPh>
    <rPh sb="5" eb="7">
      <t>ソンチョウ</t>
    </rPh>
    <phoneticPr fontId="1"/>
  </si>
  <si>
    <t>異文化や取引先の商慣行の理解について、後輩や部下に対して基本的な姿勢や考え方を助言・指導している</t>
    <rPh sb="0" eb="3">
      <t>イブンカ</t>
    </rPh>
    <rPh sb="4" eb="6">
      <t>トリヒキ</t>
    </rPh>
    <rPh sb="6" eb="7">
      <t>サキ</t>
    </rPh>
    <rPh sb="8" eb="11">
      <t>ショウカンコウ</t>
    </rPh>
    <rPh sb="12" eb="14">
      <t>リカイ</t>
    </rPh>
    <rPh sb="19" eb="21">
      <t>コウハイ</t>
    </rPh>
    <rPh sb="22" eb="24">
      <t>ブカ</t>
    </rPh>
    <rPh sb="25" eb="26">
      <t>タイ</t>
    </rPh>
    <rPh sb="28" eb="31">
      <t>キホンテキ</t>
    </rPh>
    <rPh sb="32" eb="34">
      <t>シセイ</t>
    </rPh>
    <rPh sb="35" eb="36">
      <t>カンガ</t>
    </rPh>
    <rPh sb="37" eb="38">
      <t>カタ</t>
    </rPh>
    <rPh sb="39" eb="41">
      <t>ジョゲン</t>
    </rPh>
    <rPh sb="42" eb="44">
      <t>シドウ</t>
    </rPh>
    <phoneticPr fontId="5"/>
  </si>
  <si>
    <t>②異文化コミュニケーション</t>
    <phoneticPr fontId="5"/>
  </si>
  <si>
    <t>外国との取引において、部下に対し、会話やビジネス文書の指導を行い、必要に応じて外部専門家を効果的に活用している</t>
    <rPh sb="0" eb="2">
      <t>ガイコク</t>
    </rPh>
    <rPh sb="4" eb="6">
      <t>トリヒキ</t>
    </rPh>
    <rPh sb="11" eb="13">
      <t>ブカ</t>
    </rPh>
    <rPh sb="14" eb="15">
      <t>タイ</t>
    </rPh>
    <rPh sb="17" eb="19">
      <t>カイワ</t>
    </rPh>
    <rPh sb="18" eb="19">
      <t>ブカイ</t>
    </rPh>
    <rPh sb="24" eb="26">
      <t>ブンショ</t>
    </rPh>
    <rPh sb="27" eb="29">
      <t>シドウ</t>
    </rPh>
    <rPh sb="30" eb="31">
      <t>オコナ</t>
    </rPh>
    <rPh sb="33" eb="35">
      <t>ヒツヨウ</t>
    </rPh>
    <rPh sb="36" eb="37">
      <t>オウ</t>
    </rPh>
    <rPh sb="39" eb="41">
      <t>ガイブ</t>
    </rPh>
    <rPh sb="41" eb="44">
      <t>センモンカ</t>
    </rPh>
    <phoneticPr fontId="5"/>
  </si>
  <si>
    <t>Ⅱ.職務遂行のための基準　選択能力ユニット(経営管理分析 FP&amp;A）</t>
    <rPh sb="2" eb="12">
      <t>ｑ</t>
    </rPh>
    <rPh sb="13" eb="15">
      <t>センタク</t>
    </rPh>
    <rPh sb="15" eb="17">
      <t>ノウリョク</t>
    </rPh>
    <rPh sb="22" eb="24">
      <t>ケイエイ</t>
    </rPh>
    <rPh sb="24" eb="26">
      <t>カンリ</t>
    </rPh>
    <rPh sb="26" eb="28">
      <t>ブンセキ</t>
    </rPh>
    <phoneticPr fontId="5"/>
  </si>
  <si>
    <t>原価計算</t>
    <phoneticPr fontId="5"/>
  </si>
  <si>
    <t>①担当業務に関する企画・立案</t>
    <phoneticPr fontId="5"/>
  </si>
  <si>
    <t>標準原価計算、直接原価計算などの業務計画や作業方針の作成に当たり、優先順位を柔軟に判断している</t>
    <phoneticPr fontId="5"/>
  </si>
  <si>
    <t>②原価計算業務の推進</t>
    <phoneticPr fontId="5"/>
  </si>
  <si>
    <t>原価計算の工程フローに基づき、抜け・漏れのない効率的な業務を行い、部下や後輩からの質問に対して的を射た回答や助言を行っている</t>
    <phoneticPr fontId="5"/>
  </si>
  <si>
    <t>③担当業務の評価</t>
    <phoneticPr fontId="5"/>
  </si>
  <si>
    <t>社内の原価計算業務の問題点や今後改善すべき点などを整理し、社内関係者や関係部門等に対して積極的に提言している</t>
    <rPh sb="0" eb="2">
      <t>シャナイ</t>
    </rPh>
    <rPh sb="3" eb="5">
      <t>ゲンカ</t>
    </rPh>
    <rPh sb="5" eb="7">
      <t>ケイサン</t>
    </rPh>
    <rPh sb="7" eb="9">
      <t>ギョウム</t>
    </rPh>
    <phoneticPr fontId="5"/>
  </si>
  <si>
    <t>予算管理</t>
    <phoneticPr fontId="5"/>
  </si>
  <si>
    <t>予算管理実務の推進に必要な予算管理の意義、予算管理の機能（計画・調整・統制）に関する内容を把握し、予算編成方針の原案を作成し、部門予算・総合予算・修正予算を集計し、内容を確認している</t>
    <phoneticPr fontId="5"/>
  </si>
  <si>
    <t>②予算管理業務の推進</t>
    <phoneticPr fontId="5"/>
  </si>
  <si>
    <t>会社単位・事業部単位で予算・実績の進捗管理を行い、コストマネジメントの観点からビジネスプロセスの問題点を洗い出し、必要な対策を検討している</t>
    <phoneticPr fontId="5"/>
  </si>
  <si>
    <t>③担当業務の評価</t>
  </si>
  <si>
    <t>社内の予算管理業務の問題点や今後改善すべき点などを整理し、社内関係者や関係部門等に対して積極的に提言している</t>
    <rPh sb="0" eb="2">
      <t>シャナイ</t>
    </rPh>
    <rPh sb="3" eb="5">
      <t>ヨサン</t>
    </rPh>
    <rPh sb="5" eb="7">
      <t>カンリ</t>
    </rPh>
    <rPh sb="7" eb="9">
      <t>ギョウム</t>
    </rPh>
    <phoneticPr fontId="5"/>
  </si>
  <si>
    <t>経営分析</t>
    <phoneticPr fontId="5"/>
  </si>
  <si>
    <t>①担当業務に関する企画・立案</t>
  </si>
  <si>
    <t>経営分析の目的、経営分析者の立場を理解し、経営分析に使用する財務諸表、比較基準となる経営指標の内容を把握し、担当業務の計画立案を行っている</t>
    <phoneticPr fontId="5"/>
  </si>
  <si>
    <t>②経営分析業務の推進</t>
  </si>
  <si>
    <t>「収益性」、「安全性」、成長性」を示す指標の計算及び分析・比較を適切に行い、部下や後輩からの質問に対して的を射た回答や助言を行っている</t>
    <phoneticPr fontId="5"/>
  </si>
  <si>
    <t>社内の経営分析業務の問題点や今後改善すべき点などを整理し、社内関係者や関係部門等に対して積極的に提言している</t>
    <phoneticPr fontId="5"/>
  </si>
  <si>
    <t>事業構造改革対応</t>
    <phoneticPr fontId="5"/>
  </si>
  <si>
    <t>事業構造改革の目的、事業構造改革計画者の立場を理解し、事業構造改革に使用する指標の内容等を把握し、担当業務の計画立案を行っている</t>
    <phoneticPr fontId="5"/>
  </si>
  <si>
    <t>②事業構造改革の推進</t>
  </si>
  <si>
    <t>問題点の把握、課題の抽出等を通じて、事業構造改革方針の策定に必要な資料の作成や分析を行い、部下や後輩からの質問に対して的を射た回答や助言を行っている</t>
    <phoneticPr fontId="5"/>
  </si>
  <si>
    <t>社内の事業構造改革対応業務の問題点や今後改善すべき点などを整理し、社内関係者や関係部門等に対して積極的に提言している</t>
    <rPh sb="0" eb="2">
      <t>シャナイ</t>
    </rPh>
    <rPh sb="3" eb="5">
      <t>ジギョウ</t>
    </rPh>
    <rPh sb="5" eb="7">
      <t>コウゾウ</t>
    </rPh>
    <rPh sb="7" eb="9">
      <t>カイカク</t>
    </rPh>
    <rPh sb="9" eb="11">
      <t>タイオウ</t>
    </rPh>
    <rPh sb="11" eb="13">
      <t>ギョウム</t>
    </rPh>
    <phoneticPr fontId="5"/>
  </si>
  <si>
    <t>自己評価
集計</t>
    <rPh sb="0" eb="2">
      <t>ジコ</t>
    </rPh>
    <rPh sb="2" eb="4">
      <t>ヒョウカ</t>
    </rPh>
    <rPh sb="5" eb="7">
      <t>シュウケイ</t>
    </rPh>
    <phoneticPr fontId="5"/>
  </si>
  <si>
    <t>上司評価
集計</t>
    <rPh sb="0" eb="2">
      <t>ジョウシ</t>
    </rPh>
    <rPh sb="2" eb="4">
      <t>ヒョウカ</t>
    </rPh>
    <rPh sb="5" eb="7">
      <t>シュウケイ</t>
    </rPh>
    <phoneticPr fontId="5"/>
  </si>
  <si>
    <t>上司評価
合計数にしめる割合</t>
    <rPh sb="0" eb="2">
      <t>ジョウシ</t>
    </rPh>
    <rPh sb="2" eb="4">
      <t>ヒョウカ</t>
    </rPh>
    <rPh sb="5" eb="7">
      <t>ゴウケイ</t>
    </rPh>
    <rPh sb="7" eb="8">
      <t>スウ</t>
    </rPh>
    <rPh sb="12" eb="14">
      <t>ワリアイ</t>
    </rPh>
    <phoneticPr fontId="5"/>
  </si>
  <si>
    <t>○の数</t>
    <rPh sb="2" eb="3">
      <t>カズ</t>
    </rPh>
    <phoneticPr fontId="5"/>
  </si>
  <si>
    <t>△の数</t>
    <rPh sb="2" eb="3">
      <t>カズ</t>
    </rPh>
    <phoneticPr fontId="5"/>
  </si>
  <si>
    <t>×の数</t>
    <rPh sb="2" eb="3">
      <t>カズ</t>
    </rPh>
    <phoneticPr fontId="5"/>
  </si>
  <si>
    <t>○△×の合計数</t>
    <rPh sb="4" eb="6">
      <t>ゴウケイ</t>
    </rPh>
    <rPh sb="6" eb="7">
      <t>スウ</t>
    </rPh>
    <phoneticPr fontId="5"/>
  </si>
  <si>
    <t>Ⅲ. 必要な知識　（共通能力ユニット　レベル2）</t>
    <rPh sb="3" eb="5">
      <t>ヒツヨウ</t>
    </rPh>
    <rPh sb="6" eb="8">
      <t>チシキ</t>
    </rPh>
    <rPh sb="10" eb="12">
      <t>キョウツウ</t>
    </rPh>
    <rPh sb="12" eb="14">
      <t>ノウリョク</t>
    </rPh>
    <phoneticPr fontId="5"/>
  </si>
  <si>
    <t>必要な知識</t>
    <rPh sb="0" eb="2">
      <t>ヒツヨウ</t>
    </rPh>
    <rPh sb="3" eb="5">
      <t>チシキ</t>
    </rPh>
    <phoneticPr fontId="5"/>
  </si>
  <si>
    <t>自己
評価</t>
    <rPh sb="0" eb="2">
      <t>ジコ</t>
    </rPh>
    <rPh sb="3" eb="5">
      <t>ヒョウカ</t>
    </rPh>
    <phoneticPr fontId="5"/>
  </si>
  <si>
    <t>1. 社内の倫理規定・行動規範</t>
    <rPh sb="3" eb="5">
      <t>シャナイ</t>
    </rPh>
    <rPh sb="6" eb="8">
      <t>リンリ</t>
    </rPh>
    <rPh sb="8" eb="10">
      <t>キテイ</t>
    </rPh>
    <rPh sb="11" eb="13">
      <t>コウドウ</t>
    </rPh>
    <rPh sb="13" eb="15">
      <t>キハン</t>
    </rPh>
    <phoneticPr fontId="2"/>
  </si>
  <si>
    <t>　●経営理念・経営方針</t>
    <rPh sb="2" eb="4">
      <t>ケイエイ</t>
    </rPh>
    <rPh sb="4" eb="6">
      <t>リネン</t>
    </rPh>
    <rPh sb="7" eb="9">
      <t>ケイエイ</t>
    </rPh>
    <rPh sb="9" eb="11">
      <t>ホウシン</t>
    </rPh>
    <phoneticPr fontId="2"/>
  </si>
  <si>
    <t>　●社是・社訓</t>
    <rPh sb="2" eb="4">
      <t>シャゼ</t>
    </rPh>
    <rPh sb="5" eb="7">
      <t>シャクン</t>
    </rPh>
    <phoneticPr fontId="2"/>
  </si>
  <si>
    <t>　●倫理規程</t>
    <rPh sb="2" eb="4">
      <t>リンリ</t>
    </rPh>
    <rPh sb="4" eb="6">
      <t>キテイ</t>
    </rPh>
    <phoneticPr fontId="2"/>
  </si>
  <si>
    <t>2. 会社の就業規則及び関連諸規程</t>
    <rPh sb="3" eb="5">
      <t>カイシャ</t>
    </rPh>
    <phoneticPr fontId="2"/>
  </si>
  <si>
    <t>3. 問題となりやすい主な事項とその防止策</t>
    <rPh sb="3" eb="5">
      <t>モンダイ</t>
    </rPh>
    <rPh sb="11" eb="12">
      <t>オモ</t>
    </rPh>
    <rPh sb="13" eb="15">
      <t>ジコウ</t>
    </rPh>
    <rPh sb="18" eb="20">
      <t>ボウシ</t>
    </rPh>
    <rPh sb="20" eb="21">
      <t>サク</t>
    </rPh>
    <phoneticPr fontId="2"/>
  </si>
  <si>
    <t>　●個人情報保護</t>
    <rPh sb="2" eb="4">
      <t>コジン</t>
    </rPh>
    <rPh sb="4" eb="6">
      <t>ジョウホウ</t>
    </rPh>
    <rPh sb="6" eb="8">
      <t>ホゴ</t>
    </rPh>
    <phoneticPr fontId="2"/>
  </si>
  <si>
    <t>　●インサイダー取引</t>
    <rPh sb="8" eb="10">
      <t>トリヒキ</t>
    </rPh>
    <phoneticPr fontId="2"/>
  </si>
  <si>
    <t>　●談合、カルテル等の不正競争</t>
    <rPh sb="2" eb="4">
      <t>ダンゴウ</t>
    </rPh>
    <rPh sb="9" eb="10">
      <t>トウ</t>
    </rPh>
    <rPh sb="11" eb="13">
      <t>フセイ</t>
    </rPh>
    <rPh sb="13" eb="15">
      <t>キョウソウ</t>
    </rPh>
    <phoneticPr fontId="2"/>
  </si>
  <si>
    <t xml:space="preserve">  ●ソフトウェア等の違法コピー（知的財産権の保護）</t>
    <rPh sb="9" eb="10">
      <t>トウ</t>
    </rPh>
    <rPh sb="11" eb="13">
      <t>イホウ</t>
    </rPh>
    <rPh sb="17" eb="19">
      <t>チテキ</t>
    </rPh>
    <rPh sb="19" eb="22">
      <t>ザイサンケン</t>
    </rPh>
    <rPh sb="23" eb="25">
      <t>ホゴ</t>
    </rPh>
    <phoneticPr fontId="2"/>
  </si>
  <si>
    <t xml:space="preserve">  ●人権、セクハラ、パワハラ</t>
    <rPh sb="3" eb="5">
      <t>ジンケン</t>
    </rPh>
    <phoneticPr fontId="2"/>
  </si>
  <si>
    <t xml:space="preserve">  ●環境、リサイクル　等</t>
    <rPh sb="3" eb="5">
      <t>カンキョウ</t>
    </rPh>
    <rPh sb="12" eb="13">
      <t>トウ</t>
    </rPh>
    <phoneticPr fontId="2"/>
  </si>
  <si>
    <t xml:space="preserve">  ●取引における優位的な地位の乱用</t>
  </si>
  <si>
    <t>　●顧客情報の流出、情報漏洩</t>
  </si>
  <si>
    <t>　●不正経理等</t>
  </si>
  <si>
    <t>　●偽装等</t>
  </si>
  <si>
    <t>　●不適切な労務管理等</t>
  </si>
  <si>
    <t>4. 自社及び世間一般でコンプライアンス上問題となった事例</t>
    <rPh sb="27" eb="29">
      <t>ジレイ</t>
    </rPh>
    <phoneticPr fontId="5"/>
  </si>
  <si>
    <t>5．監査役・監査委員会・コンプライアンス委員会</t>
    <rPh sb="2" eb="5">
      <t>カンサヤク</t>
    </rPh>
    <rPh sb="6" eb="8">
      <t>カンサ</t>
    </rPh>
    <rPh sb="8" eb="11">
      <t>イインカイ</t>
    </rPh>
    <phoneticPr fontId="2"/>
  </si>
  <si>
    <t>6. 担当する業務と業界に関する法規制</t>
    <phoneticPr fontId="5"/>
  </si>
  <si>
    <t>関係者との連携による業務の遂行</t>
    <rPh sb="0" eb="3">
      <t>カンケイシャ</t>
    </rPh>
    <rPh sb="5" eb="7">
      <t>レンケイ</t>
    </rPh>
    <rPh sb="10" eb="12">
      <t>ギョウム</t>
    </rPh>
    <rPh sb="13" eb="15">
      <t>スイコウ</t>
    </rPh>
    <phoneticPr fontId="5"/>
  </si>
  <si>
    <t>1. 自社の組織と役割、機能</t>
    <rPh sb="3" eb="5">
      <t>ジシャ</t>
    </rPh>
    <rPh sb="6" eb="8">
      <t>ソシキ</t>
    </rPh>
    <rPh sb="9" eb="11">
      <t>ヤクワリ</t>
    </rPh>
    <rPh sb="12" eb="14">
      <t>キノウ</t>
    </rPh>
    <phoneticPr fontId="6"/>
  </si>
  <si>
    <t>2. 自部門及び他部門の業務内容及び業務プロセス、アウトソースしている業務内容</t>
    <rPh sb="3" eb="6">
      <t>ジブモン</t>
    </rPh>
    <rPh sb="6" eb="7">
      <t>オヨ</t>
    </rPh>
    <rPh sb="8" eb="11">
      <t>タブモン</t>
    </rPh>
    <rPh sb="12" eb="14">
      <t>ギョウム</t>
    </rPh>
    <rPh sb="14" eb="16">
      <t>ナイヨウ</t>
    </rPh>
    <rPh sb="16" eb="17">
      <t>オヨ</t>
    </rPh>
    <rPh sb="18" eb="20">
      <t>ギョウム</t>
    </rPh>
    <rPh sb="35" eb="37">
      <t>ギョウム</t>
    </rPh>
    <rPh sb="37" eb="39">
      <t>ナイヨウ</t>
    </rPh>
    <phoneticPr fontId="6"/>
  </si>
  <si>
    <t>3. 所属部門内における業務分掌、役割分担</t>
    <rPh sb="3" eb="5">
      <t>ショゾク</t>
    </rPh>
    <rPh sb="5" eb="7">
      <t>ブモン</t>
    </rPh>
    <rPh sb="7" eb="8">
      <t>ナイ</t>
    </rPh>
    <rPh sb="12" eb="14">
      <t>ギョウム</t>
    </rPh>
    <rPh sb="14" eb="16">
      <t>ブンショウ</t>
    </rPh>
    <rPh sb="17" eb="19">
      <t>ヤクワリ</t>
    </rPh>
    <rPh sb="19" eb="21">
      <t>ブンタン</t>
    </rPh>
    <phoneticPr fontId="6"/>
  </si>
  <si>
    <t>4. 職場におけるコミュニケーションツールとその長所短所（口頭・電話、書面、電子メール等）</t>
    <rPh sb="3" eb="5">
      <t>ショクバ</t>
    </rPh>
    <rPh sb="24" eb="26">
      <t>チョウショ</t>
    </rPh>
    <rPh sb="26" eb="28">
      <t>タンショ</t>
    </rPh>
    <rPh sb="29" eb="31">
      <t>コウトウ</t>
    </rPh>
    <rPh sb="32" eb="34">
      <t>デンワ</t>
    </rPh>
    <rPh sb="35" eb="37">
      <t>ショメン</t>
    </rPh>
    <rPh sb="38" eb="40">
      <t>デンシ</t>
    </rPh>
    <rPh sb="43" eb="44">
      <t>トウ</t>
    </rPh>
    <phoneticPr fontId="6"/>
  </si>
  <si>
    <t>5. 他部門や外注先のキーパーソン</t>
    <phoneticPr fontId="5"/>
  </si>
  <si>
    <t>1. 作業計画表の策定、日程計画の策定（WBS、ガントチャート等）</t>
    <rPh sb="3" eb="5">
      <t>サギョウ</t>
    </rPh>
    <rPh sb="5" eb="7">
      <t>ケイカク</t>
    </rPh>
    <rPh sb="7" eb="8">
      <t>ヒョウ</t>
    </rPh>
    <rPh sb="9" eb="11">
      <t>サクテイ</t>
    </rPh>
    <rPh sb="12" eb="14">
      <t>ニッテイ</t>
    </rPh>
    <rPh sb="14" eb="16">
      <t>ケイカク</t>
    </rPh>
    <rPh sb="17" eb="19">
      <t>サクテイ</t>
    </rPh>
    <rPh sb="31" eb="32">
      <t>トウ</t>
    </rPh>
    <phoneticPr fontId="5"/>
  </si>
  <si>
    <t>2. 目標や計画変更時の手続き</t>
    <rPh sb="3" eb="5">
      <t>モクヒョウ</t>
    </rPh>
    <rPh sb="6" eb="8">
      <t>ケイカク</t>
    </rPh>
    <rPh sb="8" eb="10">
      <t>ヘンコウ</t>
    </rPh>
    <rPh sb="10" eb="11">
      <t>ジ</t>
    </rPh>
    <rPh sb="12" eb="14">
      <t>テツヅ</t>
    </rPh>
    <phoneticPr fontId="5"/>
  </si>
  <si>
    <t>3. 提出書類の種類と提出期限</t>
    <rPh sb="3" eb="5">
      <t>テイシュツ</t>
    </rPh>
    <rPh sb="5" eb="7">
      <t>ショルイ</t>
    </rPh>
    <rPh sb="8" eb="10">
      <t>シュルイ</t>
    </rPh>
    <rPh sb="11" eb="13">
      <t>テイシュツ</t>
    </rPh>
    <rPh sb="13" eb="15">
      <t>キゲン</t>
    </rPh>
    <phoneticPr fontId="5"/>
  </si>
  <si>
    <t>4. 稟議書等の手続きと決裁ルート</t>
    <rPh sb="3" eb="6">
      <t>リンギショ</t>
    </rPh>
    <rPh sb="6" eb="7">
      <t>トウ</t>
    </rPh>
    <rPh sb="8" eb="10">
      <t>テツヅ</t>
    </rPh>
    <rPh sb="12" eb="14">
      <t>ケッサイ</t>
    </rPh>
    <phoneticPr fontId="5"/>
  </si>
  <si>
    <t>業務効率化の推進</t>
    <phoneticPr fontId="5"/>
  </si>
  <si>
    <t>1. 担当業務に関するルール、マニュアル</t>
    <rPh sb="3" eb="5">
      <t>タントウ</t>
    </rPh>
    <rPh sb="5" eb="7">
      <t>ギョウム</t>
    </rPh>
    <rPh sb="8" eb="9">
      <t>カン</t>
    </rPh>
    <phoneticPr fontId="5"/>
  </si>
  <si>
    <t>2. マニュアルの機能・役割</t>
    <rPh sb="9" eb="11">
      <t>キノウ</t>
    </rPh>
    <rPh sb="12" eb="14">
      <t>ヤクワリ</t>
    </rPh>
    <phoneticPr fontId="5"/>
  </si>
  <si>
    <t>3. マニュアルの作成と運用管理</t>
    <rPh sb="9" eb="11">
      <t>サクセイ</t>
    </rPh>
    <rPh sb="12" eb="14">
      <t>ウンヨウ</t>
    </rPh>
    <rPh sb="14" eb="16">
      <t>カンリ</t>
    </rPh>
    <phoneticPr fontId="5"/>
  </si>
  <si>
    <t>4. 生産性向上のためのアプローチ</t>
    <rPh sb="3" eb="6">
      <t>セイサンセイ</t>
    </rPh>
    <rPh sb="6" eb="8">
      <t>コウジョウ</t>
    </rPh>
    <phoneticPr fontId="5"/>
  </si>
  <si>
    <t>5. 具体的なアプローチ（IE（Industrial Engineering）、TQC（Total Quality Control）、シックス・シグマ　等）</t>
    <rPh sb="3" eb="6">
      <t>グタイテキ</t>
    </rPh>
    <phoneticPr fontId="5"/>
  </si>
  <si>
    <t>多様性の尊重と異文化コミュニケーション</t>
    <rPh sb="0" eb="3">
      <t>タヨウセイ</t>
    </rPh>
    <rPh sb="4" eb="6">
      <t>ソンチョウ</t>
    </rPh>
    <rPh sb="7" eb="10">
      <t>イブンカ</t>
    </rPh>
    <phoneticPr fontId="3"/>
  </si>
  <si>
    <t>1. 外国の諸事情（民族、歴史、地理、政治体制、対日関係等）</t>
    <rPh sb="3" eb="5">
      <t>ガイコク</t>
    </rPh>
    <rPh sb="6" eb="9">
      <t>ショジジョウ</t>
    </rPh>
    <rPh sb="10" eb="12">
      <t>ミンゾク</t>
    </rPh>
    <rPh sb="13" eb="15">
      <t>レキシ</t>
    </rPh>
    <rPh sb="16" eb="18">
      <t>チリ</t>
    </rPh>
    <rPh sb="19" eb="21">
      <t>セイジ</t>
    </rPh>
    <rPh sb="21" eb="23">
      <t>タイセイ</t>
    </rPh>
    <rPh sb="24" eb="26">
      <t>タイニチ</t>
    </rPh>
    <rPh sb="26" eb="28">
      <t>カンケイ</t>
    </rPh>
    <rPh sb="28" eb="29">
      <t>トウ</t>
    </rPh>
    <phoneticPr fontId="1"/>
  </si>
  <si>
    <t>2. 国際的経営センス（グローバル・マインド・セット）</t>
    <rPh sb="3" eb="6">
      <t>コクサイテキ</t>
    </rPh>
    <rPh sb="6" eb="8">
      <t>ケイエイ</t>
    </rPh>
    <phoneticPr fontId="1"/>
  </si>
  <si>
    <t>　●各国民族文化・価値観の尊重</t>
  </si>
  <si>
    <t>　●法規・慣習の尊重</t>
  </si>
  <si>
    <t>　●交際マナー、行動マナー</t>
    <rPh sb="2" eb="4">
      <t>コウサイ</t>
    </rPh>
    <rPh sb="8" eb="10">
      <t>コウドウ</t>
    </rPh>
    <phoneticPr fontId="1"/>
  </si>
  <si>
    <t>　●日本紹介、自己紹介</t>
    <rPh sb="2" eb="4">
      <t>ニホン</t>
    </rPh>
    <rPh sb="4" eb="6">
      <t>ショウカイ</t>
    </rPh>
    <rPh sb="7" eb="9">
      <t>ジコ</t>
    </rPh>
    <rPh sb="9" eb="11">
      <t>ショウカイ</t>
    </rPh>
    <phoneticPr fontId="1"/>
  </si>
  <si>
    <t>　●国際交渉の知識（①国際交渉とは ②日本的発想法・表現と論理的思考 ③プレゼンテーションの技術</t>
    <rPh sb="2" eb="4">
      <t>コクサイ</t>
    </rPh>
    <rPh sb="4" eb="6">
      <t>コウショウ</t>
    </rPh>
    <rPh sb="7" eb="9">
      <t>チシキ</t>
    </rPh>
    <phoneticPr fontId="1"/>
  </si>
  <si>
    <t>　　④プロポーザルの技術 ⑤取引条件の交渉手順と技術）</t>
  </si>
  <si>
    <t>3. 異文化コミュニケーションの知識</t>
  </si>
  <si>
    <t>4. 口頭によるコミュニケーション上の留意点</t>
  </si>
  <si>
    <t>5. 文書によるコミュニケーション上の留意点</t>
  </si>
  <si>
    <t>6. 非言語コミュニケーション（ジェスチャー等）</t>
  </si>
  <si>
    <t>7. 英語の活用スキル（目安としてTOEIC 730点程度以上）</t>
    <phoneticPr fontId="5"/>
  </si>
  <si>
    <t>8. その他の外国語スキル（中国語など必要に応じて）</t>
  </si>
  <si>
    <t>Ⅳ.必要な知識（選択能力ユニット 経営管理分析 FP&amp;A　レベル2）</t>
    <rPh sb="8" eb="10">
      <t>センタク</t>
    </rPh>
    <rPh sb="17" eb="19">
      <t>ケイエイ</t>
    </rPh>
    <rPh sb="19" eb="21">
      <t>カンリ</t>
    </rPh>
    <rPh sb="21" eb="23">
      <t>ブンセキ</t>
    </rPh>
    <phoneticPr fontId="5"/>
  </si>
  <si>
    <t>1. 標準原価計算</t>
  </si>
  <si>
    <t>　●標準原価計算の意義</t>
  </si>
  <si>
    <t>　●標準原価計算の目的</t>
  </si>
  <si>
    <t>　●標準原価の種類</t>
  </si>
  <si>
    <t>　●標準原価の設定</t>
  </si>
  <si>
    <t>　●標準原価差異の算定と分析</t>
  </si>
  <si>
    <t>　●標準原価差異の会計処理</t>
  </si>
  <si>
    <t>　●標準原価の改訂</t>
  </si>
  <si>
    <t>2. 原価の固変分解</t>
  </si>
  <si>
    <t>　●原価の固変分解の意義</t>
  </si>
  <si>
    <t>　●原価の固変分解の方法</t>
  </si>
  <si>
    <t>3. CVP分析</t>
  </si>
  <si>
    <t>　●CVP分析の意義</t>
  </si>
  <si>
    <t>　●損益分岐点図表</t>
  </si>
  <si>
    <t>　●損益分岐点分析の計算方法</t>
  </si>
  <si>
    <t>　●損益分岐点分析の仮定</t>
  </si>
  <si>
    <t>　●CVPの感度分析</t>
  </si>
  <si>
    <t>　●多品種製品のCVP分析</t>
  </si>
  <si>
    <t>4. 直接原価計算</t>
  </si>
  <si>
    <t>　●直接原価計算の意義</t>
  </si>
  <si>
    <t>　●直接原価計算の機能</t>
  </si>
  <si>
    <t>　●全部原価計算による営業利益と直接原価計算による営業利益</t>
    <phoneticPr fontId="5"/>
  </si>
  <si>
    <t>　●直接原価計算における固定費調整</t>
  </si>
  <si>
    <t>　●直接標準原価計算</t>
  </si>
  <si>
    <t>　●貢献利益法とセグメント別損益計算</t>
  </si>
  <si>
    <t>5. 事業部の業績測定</t>
  </si>
  <si>
    <t>　●事業部の意義</t>
  </si>
  <si>
    <t>　●事業部制における業績評価指標</t>
  </si>
  <si>
    <t>　●事業部門の振替価格</t>
  </si>
  <si>
    <t>6. 営業費の管理</t>
  </si>
  <si>
    <t>　●営業費のコスト・コントロール</t>
  </si>
  <si>
    <t>　●営業費の分析</t>
  </si>
  <si>
    <t>7. 業務執行的意思決定と差額原価収益分析</t>
  </si>
  <si>
    <t>　●業務執行的意思決定の意義</t>
  </si>
  <si>
    <t>　●差額原価収益分析の意義</t>
  </si>
  <si>
    <t>　●業務執行的意思決定のための差額原価収益分析の方法</t>
    <phoneticPr fontId="5"/>
  </si>
  <si>
    <t>8. 戦略的コスト・マネジメント</t>
  </si>
  <si>
    <t>　●原価企画</t>
  </si>
  <si>
    <t>　●活動基準原価計算／活動基準管理</t>
  </si>
  <si>
    <t>　●バランスド・スコア・カード</t>
  </si>
  <si>
    <t>1. 予算管理の意義と機能</t>
  </si>
  <si>
    <t>　●予算管理の意義</t>
  </si>
  <si>
    <t>　●予算管理の機能</t>
  </si>
  <si>
    <t>2. 予算管理と会社組織</t>
  </si>
  <si>
    <t>　●管理責任の確立と責任会計</t>
  </si>
  <si>
    <t>　●予算管理組織</t>
  </si>
  <si>
    <t>3. 予算の種類と体系</t>
  </si>
  <si>
    <t>　●予算の種類</t>
  </si>
  <si>
    <t>　●予算の体系</t>
  </si>
  <si>
    <t>4. 予算編成手続</t>
  </si>
  <si>
    <t>　●予算編成の流れ</t>
  </si>
  <si>
    <t>　●大綱的利益計画の策定</t>
  </si>
  <si>
    <t>　●予算編成方針案の作成</t>
  </si>
  <si>
    <t>　●部門予算案の作成</t>
  </si>
  <si>
    <t>　●総合予算案の作成</t>
  </si>
  <si>
    <t>　●修正予算案の作成</t>
  </si>
  <si>
    <t>　●予算案の部門別配分と調整</t>
  </si>
  <si>
    <t>5. 各種予算の編成</t>
  </si>
  <si>
    <t>　●損益予算の意義と構成</t>
  </si>
  <si>
    <t>　●販売予算案の編成</t>
  </si>
  <si>
    <t>　●製造予算案の編成</t>
  </si>
  <si>
    <t>　●財務予算案の編成</t>
  </si>
  <si>
    <t>　●見積損益計算書の意義と作成</t>
  </si>
  <si>
    <t>　●見積貸借対照表の意義と作成</t>
  </si>
  <si>
    <t>　●見積資金繰り表の意義と作成</t>
  </si>
  <si>
    <t>6. 予算・実績の差異分析と改善策の提案</t>
  </si>
  <si>
    <t>　●要因別差異の計数分析資料の作成</t>
  </si>
  <si>
    <t>　●要因別差異の調査・報告と改善策の提案</t>
  </si>
  <si>
    <t>1. 経営分析の意義</t>
  </si>
  <si>
    <t>2. 経営分析技法</t>
  </si>
  <si>
    <t>　●収益性の分析</t>
  </si>
  <si>
    <t>　●安全性の分析</t>
  </si>
  <si>
    <t>　●成長性の分析</t>
  </si>
  <si>
    <t>　●生産性の分析</t>
  </si>
  <si>
    <t>　●回転率・回転期間の分析</t>
  </si>
  <si>
    <t>3. 問題発見と課題決定</t>
  </si>
  <si>
    <t>　●主要比率の計算と相互関連</t>
  </si>
  <si>
    <t>　●問題発見</t>
  </si>
  <si>
    <t>　●課題の決定と改善の方向付け</t>
    <phoneticPr fontId="5"/>
  </si>
  <si>
    <t>4. AI・BIの活用に関する知識</t>
    <phoneticPr fontId="5"/>
  </si>
  <si>
    <t>5. 事業内容に関する知識</t>
    <phoneticPr fontId="5"/>
  </si>
  <si>
    <t>1. 事業構造改革の意義</t>
  </si>
  <si>
    <t>　●課題の決定と改善の方向付け</t>
  </si>
  <si>
    <t>4. 経営分析</t>
  </si>
  <si>
    <t>　●経営分析技法</t>
  </si>
  <si>
    <t>　●問題発見と改善</t>
  </si>
  <si>
    <t>5. 資本調達・資本運用</t>
  </si>
  <si>
    <t>　●資金計画と調達</t>
  </si>
  <si>
    <t>　●投資決定</t>
  </si>
  <si>
    <t>　●企業評価と金融資本市場</t>
  </si>
  <si>
    <t>※重複項目は省略</t>
    <rPh sb="1" eb="3">
      <t>チョウフク</t>
    </rPh>
    <rPh sb="3" eb="5">
      <t>コウモク</t>
    </rPh>
    <rPh sb="6" eb="8">
      <t>ショウリャク</t>
    </rPh>
    <phoneticPr fontId="5"/>
  </si>
  <si>
    <t>【サブツール】能力細目・職務遂行のための基準一覧（経営管理分析 FP&amp;A　レベル2）</t>
    <rPh sb="7" eb="9">
      <t>ノウリョク</t>
    </rPh>
    <rPh sb="9" eb="11">
      <t>サイモク</t>
    </rPh>
    <rPh sb="12" eb="14">
      <t>ショクム</t>
    </rPh>
    <rPh sb="14" eb="16">
      <t>スイコウ</t>
    </rPh>
    <rPh sb="20" eb="22">
      <t>キジュン</t>
    </rPh>
    <rPh sb="22" eb="24">
      <t>イチラン</t>
    </rPh>
    <rPh sb="25" eb="27">
      <t>ケイエイ</t>
    </rPh>
    <rPh sb="27" eb="29">
      <t>カンリ</t>
    </rPh>
    <rPh sb="29" eb="31">
      <t>ブンセキ</t>
    </rPh>
    <phoneticPr fontId="5"/>
  </si>
  <si>
    <t>Ⅰ共通能力ユニット</t>
    <rPh sb="1" eb="3">
      <t>キョウツウ</t>
    </rPh>
    <rPh sb="3" eb="5">
      <t>ノウリョク</t>
    </rPh>
    <phoneticPr fontId="5"/>
  </si>
  <si>
    <t>①諸規程、諸ルールの遵守</t>
    <phoneticPr fontId="3"/>
  </si>
  <si>
    <t>○</t>
  </si>
  <si>
    <t>法令及び組織内の諸規程や倫理規範の詳細を把握し、日常の業務遂行において実践している。</t>
    <phoneticPr fontId="5"/>
  </si>
  <si>
    <t>日頃から会社の経営理念、社是・社訓、倫理憲章、行動規範等に則って行動している。</t>
    <phoneticPr fontId="37"/>
  </si>
  <si>
    <t>下位者に対し、会社の規範等や倫理事項等を指導している。</t>
    <rPh sb="0" eb="3">
      <t>カイシャ</t>
    </rPh>
    <rPh sb="4" eb="5">
      <t>タイ</t>
    </rPh>
    <rPh sb="7" eb="9">
      <t>カイシャ</t>
    </rPh>
    <rPh sb="10" eb="13">
      <t>キハンナド</t>
    </rPh>
    <rPh sb="14" eb="16">
      <t>リンリ</t>
    </rPh>
    <rPh sb="16" eb="19">
      <t>ジコウナド</t>
    </rPh>
    <rPh sb="20" eb="22">
      <t>シドウ</t>
    </rPh>
    <phoneticPr fontId="37"/>
  </si>
  <si>
    <t>自らがコンプライアンスを遵守することに加え、所属部署内でのコンプライアンス違反のリスクに対処できている。</t>
    <rPh sb="0" eb="1">
      <t>ミズカ</t>
    </rPh>
    <rPh sb="12" eb="14">
      <t>ジュンシュ</t>
    </rPh>
    <rPh sb="19" eb="20">
      <t>クワ</t>
    </rPh>
    <rPh sb="22" eb="24">
      <t>ショゾク</t>
    </rPh>
    <rPh sb="24" eb="26">
      <t>ブショ</t>
    </rPh>
    <rPh sb="26" eb="27">
      <t>ナイ</t>
    </rPh>
    <rPh sb="37" eb="39">
      <t>イハン</t>
    </rPh>
    <rPh sb="44" eb="46">
      <t>タイショ</t>
    </rPh>
    <phoneticPr fontId="37"/>
  </si>
  <si>
    <t>職務遂行において倫理上のジレンマに直面した際には、法令や規範等を遵守して適切な判断を行っている。</t>
    <phoneticPr fontId="5"/>
  </si>
  <si>
    <t>職務において自己の能力、権限を超える場合には、独断で判断を行うことなく上位者に相談し助力を求めている。</t>
    <rPh sb="35" eb="37">
      <t>ジョウイ</t>
    </rPh>
    <phoneticPr fontId="37"/>
  </si>
  <si>
    <t>下位者からの倫理的な相談に快く乗りながら、適切な助言を与えるとともに、解決に向けて一緒になって取り組んでいる。</t>
    <rPh sb="0" eb="3">
      <t>カイシャ</t>
    </rPh>
    <phoneticPr fontId="37"/>
  </si>
  <si>
    <t>職場の中核として周囲とのコミュニケーションに努め、協力的な職場環境の創出・維持に取り組んでいる。</t>
    <rPh sb="3" eb="5">
      <t>チュウカク</t>
    </rPh>
    <phoneticPr fontId="37"/>
  </si>
  <si>
    <t>できるだけ早い段階でキーパーソンに働きかけて同意を得ておくなど、業務を取り進めやすい環境を構築している。</t>
  </si>
  <si>
    <t>効率的に仕事を進めるうえで役立つ情報を体系化し、周囲と共有している。</t>
  </si>
  <si>
    <t>下位者に対して仕事のノウハウを提供したり指導助言を行っている。</t>
    <rPh sb="0" eb="3">
      <t>カイシャ</t>
    </rPh>
    <phoneticPr fontId="37"/>
  </si>
  <si>
    <t>②周囲との関係構築</t>
    <phoneticPr fontId="1"/>
  </si>
  <si>
    <t>利害が相反する相手先とも本音ベースでやり取りができるような信頼関係を構築している。</t>
    <rPh sb="0" eb="2">
      <t>リガイ</t>
    </rPh>
    <rPh sb="3" eb="5">
      <t>アイハン</t>
    </rPh>
    <rPh sb="7" eb="10">
      <t>アイテサキ</t>
    </rPh>
    <rPh sb="12" eb="14">
      <t>ホンネ</t>
    </rPh>
    <rPh sb="20" eb="21">
      <t>ト</t>
    </rPh>
    <rPh sb="29" eb="31">
      <t>シンライ</t>
    </rPh>
    <rPh sb="31" eb="33">
      <t>カンケイ</t>
    </rPh>
    <rPh sb="34" eb="36">
      <t>コウチク</t>
    </rPh>
    <phoneticPr fontId="37"/>
  </si>
  <si>
    <t>社内関係者と日頃からコミュニケーションをとり、必要な情報を素早く入手できるような人間関係を構築している。</t>
  </si>
  <si>
    <t>社外の勉強会や他部門との交流イベントなど、日頃から人的ネットワークの拡大に資する機会には進んで参加している。</t>
  </si>
  <si>
    <t>様々なメディアを通して社会経済情勢や流行・トレンドを把握し、自らの仕事と関連付けながら業務課題や目標を整理している。</t>
    <rPh sb="0" eb="2">
      <t>サマザマ</t>
    </rPh>
    <rPh sb="8" eb="9">
      <t>トオ</t>
    </rPh>
    <phoneticPr fontId="5"/>
  </si>
  <si>
    <t>組織内での自分の役割を自覚し、自分が何をすべきかを主体的に考えている。</t>
    <rPh sb="0" eb="2">
      <t>ソシキ</t>
    </rPh>
    <rPh sb="2" eb="3">
      <t>ナイ</t>
    </rPh>
    <rPh sb="5" eb="7">
      <t>ジブン</t>
    </rPh>
    <rPh sb="8" eb="10">
      <t>ヤクワリ</t>
    </rPh>
    <rPh sb="11" eb="13">
      <t>ジカク</t>
    </rPh>
    <rPh sb="15" eb="17">
      <t>ジブン</t>
    </rPh>
    <rPh sb="18" eb="19">
      <t>ナニ</t>
    </rPh>
    <rPh sb="25" eb="28">
      <t>シュタイテキ</t>
    </rPh>
    <rPh sb="29" eb="30">
      <t>カンガ</t>
    </rPh>
    <phoneticPr fontId="37"/>
  </si>
  <si>
    <t>同じ失敗を繰り返さないよう、前回の反省点を的確に踏まえて課題設定を行っている。</t>
    <rPh sb="0" eb="1">
      <t>オナ</t>
    </rPh>
    <rPh sb="2" eb="4">
      <t>シッパイ</t>
    </rPh>
    <rPh sb="5" eb="6">
      <t>ク</t>
    </rPh>
    <rPh sb="7" eb="8">
      <t>カエ</t>
    </rPh>
    <phoneticPr fontId="37"/>
  </si>
  <si>
    <t>自分の仕事の進捗管理を確実に実施するとともに、下位者に対して日程管理に関する助言・指導を行っている。</t>
  </si>
  <si>
    <t>仕事の優先順位を的確に判断しながら計画的に取り組んでいる。</t>
    <rPh sb="0" eb="2">
      <t>シゴト</t>
    </rPh>
    <rPh sb="8" eb="10">
      <t>テキカク</t>
    </rPh>
    <rPh sb="17" eb="20">
      <t>ケイカクテキ</t>
    </rPh>
    <phoneticPr fontId="37"/>
  </si>
  <si>
    <t>スケジュールに遅れが生じた際には、その要因分析を行い対応策を講じている。</t>
  </si>
  <si>
    <t>同時に抱える複数業務について、その中身と成果を考え、優先順位をつけて取り組んでいる。</t>
    <rPh sb="0" eb="2">
      <t>ドウジ</t>
    </rPh>
    <rPh sb="3" eb="4">
      <t>カカ</t>
    </rPh>
    <phoneticPr fontId="37"/>
  </si>
  <si>
    <t>目標の実現に向けて、最後まで諦めることなく粘り強く取り組んでいる。</t>
  </si>
  <si>
    <t>困難な状況下でも、安易に妥協することなく高い成果・目標達成のためにあらゆる手段を尽くしている。</t>
  </si>
  <si>
    <t>自身の成功体験やこれに付随する情報を広く関係者に提供するなど、組織全体の成果を高めることを意識した行動をとっている。</t>
  </si>
  <si>
    <t>①手続に則った業務遂行</t>
    <rPh sb="1" eb="3">
      <t>テツヅキ</t>
    </rPh>
    <rPh sb="4" eb="5">
      <t>ノット</t>
    </rPh>
    <rPh sb="7" eb="9">
      <t>ギョウム</t>
    </rPh>
    <rPh sb="9" eb="11">
      <t>スイコウ</t>
    </rPh>
    <phoneticPr fontId="5"/>
  </si>
  <si>
    <t>仕事に取り掛かる前に、求められる達成水準や仕事の進め方、注意事項等を確認している。</t>
  </si>
  <si>
    <t>業務プロセスを理解し、決められた手順で仕事を行っている。</t>
  </si>
  <si>
    <t>業務効率化のために会社が導入したITツール（会計処理ソフト等）の活用技能を身につけ、使いこなしている。</t>
  </si>
  <si>
    <t>②工夫・改善</t>
    <phoneticPr fontId="5"/>
  </si>
  <si>
    <t>コスト意識をもって自分なりに工夫しながら仕事を行い、効率化や改善を試みている。</t>
  </si>
  <si>
    <t>マニュアルに不効率な点や時代にそぐわない点を見つけた場合には、上位者に指摘している。</t>
  </si>
  <si>
    <t>仕事を素早く習得し、そのスピードアップに取り組んでいる。</t>
  </si>
  <si>
    <t>小集団活動など会社が組織的に業務改善に取り組んでいる場合には、積極的にその活動に参加している。</t>
  </si>
  <si>
    <t>多様性の尊重と異文化コミュニケーション</t>
    <phoneticPr fontId="5"/>
  </si>
  <si>
    <t>①多様性の尊重</t>
    <phoneticPr fontId="5"/>
  </si>
  <si>
    <t>取引関係にある海外諸国・地域の地理、政治・経済体制、商習慣等のビジネス上の事項を踏まえ、職務遂行している。</t>
  </si>
  <si>
    <t>異文化での職務遂行に必要な国際経営センス（グローバル・マインド・セット）をもって職務遂行している。</t>
  </si>
  <si>
    <t>相手の価値観を尊重しながらバイアスのない中立的な判断を行っている。</t>
    <rPh sb="0" eb="2">
      <t>アイテ</t>
    </rPh>
    <rPh sb="3" eb="6">
      <t>カチカン</t>
    </rPh>
    <rPh sb="7" eb="9">
      <t>ソンチョウ</t>
    </rPh>
    <rPh sb="20" eb="23">
      <t>チュウリツテキ</t>
    </rPh>
    <rPh sb="24" eb="26">
      <t>ハンダン</t>
    </rPh>
    <rPh sb="27" eb="28">
      <t>オコナ</t>
    </rPh>
    <phoneticPr fontId="5"/>
  </si>
  <si>
    <t>異文化理解に関し、後輩や部下に対して基本的な姿勢や考え方を助言・指導している。</t>
  </si>
  <si>
    <t>海外取引先からの英語による問い合わせに対して英語による回答を行い、意思を正しく伝えている。</t>
  </si>
  <si>
    <t>担当業務の遂行に必要な外国人取引先等との交渉を行い、誤解なく意思疎通を図っている。</t>
  </si>
  <si>
    <t>自ら専門的英文書類を作成するとともに、部下や後輩の作成した英文書類をチェックしてフォーマットや語法、内容等の面から的確に助言・指導を行っている。</t>
    <rPh sb="0" eb="1">
      <t>ミズカ</t>
    </rPh>
    <rPh sb="2" eb="5">
      <t>センモンテキ</t>
    </rPh>
    <rPh sb="5" eb="7">
      <t>エイブン</t>
    </rPh>
    <rPh sb="7" eb="9">
      <t>ショルイ</t>
    </rPh>
    <rPh sb="10" eb="12">
      <t>サクセイ</t>
    </rPh>
    <rPh sb="19" eb="21">
      <t>ブカ</t>
    </rPh>
    <rPh sb="22" eb="24">
      <t>コウハイ</t>
    </rPh>
    <rPh sb="25" eb="27">
      <t>サクセイ</t>
    </rPh>
    <rPh sb="29" eb="31">
      <t>エイブン</t>
    </rPh>
    <rPh sb="31" eb="33">
      <t>ショルイ</t>
    </rPh>
    <rPh sb="47" eb="49">
      <t>ゴホウ</t>
    </rPh>
    <rPh sb="50" eb="52">
      <t>ナイヨウ</t>
    </rPh>
    <rPh sb="52" eb="53">
      <t>トウ</t>
    </rPh>
    <rPh sb="54" eb="55">
      <t>メン</t>
    </rPh>
    <rPh sb="57" eb="59">
      <t>テキカク</t>
    </rPh>
    <rPh sb="60" eb="62">
      <t>ジョゲン</t>
    </rPh>
    <rPh sb="63" eb="65">
      <t>シドウ</t>
    </rPh>
    <rPh sb="66" eb="67">
      <t>オコナ</t>
    </rPh>
    <phoneticPr fontId="5"/>
  </si>
  <si>
    <t>チーム内に外国出身者がいる場合には、積極的なコミュニケーションに努めるなど、チームワーク向上に向けて中心となって取り組んでいる。</t>
  </si>
  <si>
    <t>英語を母国語としない国でのリスク管理、生活・情報ネットワーク構築について、必要な範囲で現地語を用いて適切な対応を行っている。</t>
    <rPh sb="37" eb="39">
      <t>ヒツヨウ</t>
    </rPh>
    <rPh sb="40" eb="42">
      <t>ハンイ</t>
    </rPh>
    <rPh sb="43" eb="45">
      <t>ゲンチ</t>
    </rPh>
    <rPh sb="47" eb="48">
      <t>モチ</t>
    </rPh>
    <phoneticPr fontId="5"/>
  </si>
  <si>
    <t>通訳やコンサルタントなどの外部専門家を効果的に活用している。</t>
  </si>
  <si>
    <t>Ⅱ選択能力ユニット</t>
    <rPh sb="1" eb="3">
      <t>センタク</t>
    </rPh>
    <rPh sb="3" eb="5">
      <t>ノウリョク</t>
    </rPh>
    <phoneticPr fontId="5"/>
  </si>
  <si>
    <t>原価計算実務の推進に必要な標準原価、CVP分析、直接原価等に関する内容を踏まえている。</t>
  </si>
  <si>
    <t>○</t>
    <phoneticPr fontId="5"/>
  </si>
  <si>
    <t>標準原価計算、直接原価計算などの業務計画や作業方針の作成に当たり、優先順位を柔軟に判断している。</t>
  </si>
  <si>
    <t>CVP分析と損益分岐点分析との関係を理解し、製品の販売価格・販売量などのCVP分析の感度分析に必要なデータを収集している。</t>
  </si>
  <si>
    <t>原価計算の工程フローに基づき、抜け・漏れのない効率的な業務を行っている。</t>
  </si>
  <si>
    <t>標準原価の目的、種類、設定について確実に理解したうえで直接材料費、直接労務費、直接経費、製造間接費等の原価差異を計算し、的確な差異分析を行っている。</t>
  </si>
  <si>
    <t>CVP分析と感度分析により、原価と営業費と利益との相関関係を把握し、課題の解決に向けた有効な提案を行っている。</t>
  </si>
  <si>
    <t>直接原価計算の意義、機能等を理解し、固定費調整や直接標準原価計算を行っている。</t>
  </si>
  <si>
    <t>原価計算の実務に対する部下や後輩からの質問に対して、的を射た回答や助言を行っている。</t>
  </si>
  <si>
    <t>限界利益、CVP分析、損益分岐点分析に基づき、当初計画が予定どおり進捗しているかを確認している。</t>
    <rPh sb="8" eb="10">
      <t>ブンセキ</t>
    </rPh>
    <phoneticPr fontId="5"/>
  </si>
  <si>
    <t>期初の計画や目標に照らして、原価計算業務の達成状況を自己評価し、次期に向けた改善点を抽出している。</t>
  </si>
  <si>
    <t>自社の経理面での問題点や今後改善すべき仕事の進め方や体質などを分析・整理し、社内関係者や関係部門等に対して積極的に提言している。</t>
  </si>
  <si>
    <t>予算管理実務の推進に必要な予算管理の意義、予算管理の機能（計画・調整・統制）に関する内容を把握している。</t>
  </si>
  <si>
    <t>予算管理制度が機能するため、部門・階層別に予算実行責任者が明確で、実行可能性があることを確認し、実績を定期的にフォローアップしている。</t>
  </si>
  <si>
    <t>予算編成手続に際しては、予算編成方針の原案を作成し、部門予算・総合予算・修正予算を集計し、内容を確認している。</t>
  </si>
  <si>
    <t>予算・実績の差異分析に備えて、必要なデータや情報を収集している。</t>
  </si>
  <si>
    <t>月次決算にて単年度計画の進捗度や達成率をチェックし、予算どおり進捗しているかを確認し、問題点がある場合はその原因を考察し、手段を講じている。</t>
  </si>
  <si>
    <t>売上げや利益の達成度に加えて、在庫目標の管理、借入金の前月比較、早期の代金回収などのポイントを確認している。</t>
  </si>
  <si>
    <t>会社単位・事業部単位で予算・実績の進捗管理を行い、コストマネジメントの観点からビジネスプロセスの問題点を洗い出し、必要な対策を検討している。</t>
  </si>
  <si>
    <t>決定予算達成のため、予算実行部隊に対して、修正予算案の配分と調整を行っている。</t>
  </si>
  <si>
    <t>予算・実績の差異分析や損益分岐点分析などを行い、管理会計的な意思決定のオプションを策定している。</t>
  </si>
  <si>
    <t>部門別、製品別、要素別に予算と実績の差異分析を行い、その原因解析を行うとともに、関係者に必要な情報をフィードバックしている。</t>
  </si>
  <si>
    <t>期初の計画や目標に照らして、予算管理業務の達成状況を自己評価し、次期に向けた改善点を抽出している。</t>
  </si>
  <si>
    <t>経営分析の目的、経営分析者の立場を理解し、経営分析に使用する財務諸表、比較基準となる経営指標の内容を把握し、担当業務の計画立案を行っている。</t>
  </si>
  <si>
    <t>自社及び他社の競争条件や市場ポジションを理解し、市場の機会と脅威、市場占有率と成長性等の経営分析に必要な関連データを入手している。</t>
  </si>
  <si>
    <t>経営分析に係る課題を設定する際、関連部署や社内外の関係者と打合せを行い、使用するデータの信頼性を高めている。</t>
  </si>
  <si>
    <t>②経営分析業務の推進</t>
    <phoneticPr fontId="5"/>
  </si>
  <si>
    <t>資本利益率、売上高利益率、資本回転率等の「収益性」を示す指標の計算及び分析・比較を適切に行い、問題点があればその原因を抽出している。</t>
  </si>
  <si>
    <t>流動比率、当座比率、自己資本比率等の「安全性」を示す指標の計算及び分析・比較を行い、課題があればその対策を立案している。</t>
  </si>
  <si>
    <t>売上高・利益等の伸び率・趨勢比率により「成長性」を計算し、競合他社との比較を行うことで自社の問題点を抽出している。</t>
  </si>
  <si>
    <t>労働生産性や付加価値比率などの生産性の分析を適切に行っている。</t>
  </si>
  <si>
    <t>部下や後輩からの実務に対する質問に対して、的を射た回答や助言を行っている。</t>
  </si>
  <si>
    <t>自社及び競合の経営指標の分析結果を踏まえ、経理・財務部門としてなすべき対策を検討している。</t>
  </si>
  <si>
    <t>期初の計画や目標に照らして、経営分析業務の達成状況を自己評価し、次期に向けた改善点を抽出している。</t>
  </si>
  <si>
    <t>自社の経営面での問題点や今後改善すべき仕事の進め方や体質などを分析・整理し、社内関係者や関係部門等に対して積極的に提言している。</t>
  </si>
  <si>
    <t>事業構造改革の目的、事業構造改革計画者の立場を理解し、事業構造改革に使用する指標の内容等を把握し、担当業務の計画立案を行っている。</t>
    <phoneticPr fontId="5"/>
  </si>
  <si>
    <t>事業提携、新規事業、新会社設立、企業買収、会社分割、解散、清算などの事業構造の改革に必要な関連データを入手している。</t>
  </si>
  <si>
    <t>関連部署や社内外の関係者と打合せを行い、使用するデータの信頼性を高めている。</t>
  </si>
  <si>
    <t>②事業構造改革の推進</t>
    <phoneticPr fontId="5"/>
  </si>
  <si>
    <t>事業構造の現状分析を行い、問題点の把握、課題の抽出等を通じて、事業構造改革方針の策定に必要な資料の作成や分析を行っている。</t>
    <phoneticPr fontId="5"/>
  </si>
  <si>
    <t>事業構造改革の目標設定やマスタープランの策定に必要な資料の作成や分析を行っている。</t>
  </si>
  <si>
    <t>事業構造改革における評価計算及び分析・比較を適切に行い、問題点があればその原因を抽出している。</t>
  </si>
  <si>
    <t>事業構造改革における指標の結果を踏まえ、経理・財務部門としてなすべき対策を検討している。</t>
  </si>
  <si>
    <t>期初の計画や目標に照らして、事業構造改革における業務の達成状況を自己評価し、次期に向けた改善点を抽出している。</t>
  </si>
  <si>
    <t>自社の事業構造改革面での問題点や今後改善すべき仕事の進め方や体質などを分析・整理し、社内関係者や関係部門等に対して積極的に提言している。</t>
  </si>
  <si>
    <t>OJTコミュニケーションシート</t>
    <phoneticPr fontId="5"/>
  </si>
  <si>
    <t>本人所属</t>
    <rPh sb="0" eb="2">
      <t>ホンニン</t>
    </rPh>
    <rPh sb="2" eb="4">
      <t>ショゾク</t>
    </rPh>
    <phoneticPr fontId="5"/>
  </si>
  <si>
    <t>本人氏名</t>
    <rPh sb="0" eb="2">
      <t>ホンニン</t>
    </rPh>
    <rPh sb="2" eb="4">
      <t>シメイ</t>
    </rPh>
    <phoneticPr fontId="5"/>
  </si>
  <si>
    <t>印</t>
    <rPh sb="0" eb="1">
      <t>イン</t>
    </rPh>
    <phoneticPr fontId="5"/>
  </si>
  <si>
    <t>評価者氏名</t>
    <rPh sb="0" eb="2">
      <t>ヒョウカ</t>
    </rPh>
    <rPh sb="2" eb="3">
      <t>シャ</t>
    </rPh>
    <rPh sb="3" eb="5">
      <t>シメイ</t>
    </rPh>
    <phoneticPr fontId="5"/>
  </si>
  <si>
    <t>評価期間</t>
    <rPh sb="0" eb="2">
      <t>ヒョウカ</t>
    </rPh>
    <rPh sb="2" eb="4">
      <t>キカン</t>
    </rPh>
    <phoneticPr fontId="5"/>
  </si>
  <si>
    <t>年</t>
    <rPh sb="0" eb="1">
      <t>ネン</t>
    </rPh>
    <phoneticPr fontId="5"/>
  </si>
  <si>
    <t>月</t>
    <rPh sb="0" eb="1">
      <t>ツキ</t>
    </rPh>
    <phoneticPr fontId="5"/>
  </si>
  <si>
    <t>日</t>
    <rPh sb="0" eb="1">
      <t>ヒ</t>
    </rPh>
    <phoneticPr fontId="5"/>
  </si>
  <si>
    <t>～</t>
    <phoneticPr fontId="5"/>
  </si>
  <si>
    <t>スキルレベルチェックグラフ</t>
    <phoneticPr fontId="5"/>
  </si>
  <si>
    <t>スキルアップ上の課題</t>
    <rPh sb="6" eb="7">
      <t>ジョウ</t>
    </rPh>
    <rPh sb="8" eb="10">
      <t>カダイ</t>
    </rPh>
    <phoneticPr fontId="5"/>
  </si>
  <si>
    <t>スキルアップ目標</t>
    <rPh sb="6" eb="8">
      <t>モクヒョウ</t>
    </rPh>
    <phoneticPr fontId="5"/>
  </si>
  <si>
    <t>※現在評価は上司評価</t>
    <rPh sb="1" eb="3">
      <t>ゲンザイ</t>
    </rPh>
    <rPh sb="3" eb="5">
      <t>ヒョウカ</t>
    </rPh>
    <rPh sb="6" eb="8">
      <t>ジョウシ</t>
    </rPh>
    <rPh sb="8" eb="10">
      <t>ヒョウカ</t>
    </rPh>
    <phoneticPr fontId="5"/>
  </si>
  <si>
    <t>現在評価</t>
    <rPh sb="0" eb="2">
      <t>ゲンザイ</t>
    </rPh>
    <rPh sb="2" eb="4">
      <t>ヒョウカ</t>
    </rPh>
    <phoneticPr fontId="5"/>
  </si>
  <si>
    <t>目標評価</t>
    <rPh sb="0" eb="2">
      <t>モクヒョウ</t>
    </rPh>
    <rPh sb="2" eb="4">
      <t>ヒョウカ</t>
    </rPh>
    <phoneticPr fontId="5"/>
  </si>
  <si>
    <t>能力ユニット・点数一覧</t>
    <rPh sb="0" eb="2">
      <t>ノウリョク</t>
    </rPh>
    <rPh sb="7" eb="11">
      <t>テンスウイチラン</t>
    </rPh>
    <phoneticPr fontId="5"/>
  </si>
  <si>
    <t>スキルアップのための活動計画</t>
    <rPh sb="10" eb="12">
      <t>カツドウ</t>
    </rPh>
    <rPh sb="12" eb="14">
      <t>ケイカク</t>
    </rPh>
    <phoneticPr fontId="5"/>
  </si>
  <si>
    <t>能力ユニット名</t>
    <rPh sb="0" eb="2">
      <t>ノウリョク</t>
    </rPh>
    <rPh sb="6" eb="7">
      <t>メイ</t>
    </rPh>
    <phoneticPr fontId="5"/>
  </si>
  <si>
    <t>自己</t>
    <rPh sb="0" eb="2">
      <t>ジコ</t>
    </rPh>
    <phoneticPr fontId="5"/>
  </si>
  <si>
    <t>上司</t>
    <rPh sb="0" eb="2">
      <t>ジョウシ</t>
    </rPh>
    <phoneticPr fontId="5"/>
  </si>
  <si>
    <t>活動計画</t>
    <rPh sb="0" eb="2">
      <t>カツドウ</t>
    </rPh>
    <rPh sb="2" eb="4">
      <t>ケイカク</t>
    </rPh>
    <phoneticPr fontId="5"/>
  </si>
  <si>
    <t>スケジュール、期限</t>
    <rPh sb="7" eb="9">
      <t>キゲン</t>
    </rPh>
    <phoneticPr fontId="5"/>
  </si>
  <si>
    <t>評価</t>
    <phoneticPr fontId="5"/>
  </si>
  <si>
    <t>多様性の尊重と異文化コミュニケーション</t>
  </si>
  <si>
    <t>原価計算</t>
  </si>
  <si>
    <t>予算管理</t>
  </si>
  <si>
    <t>実績</t>
    <rPh sb="0" eb="2">
      <t>ジッセキ</t>
    </rPh>
    <phoneticPr fontId="5"/>
  </si>
  <si>
    <t>経営分析</t>
  </si>
  <si>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5"/>
  </si>
  <si>
    <t>上司コメント</t>
    <rPh sb="0" eb="2">
      <t>ジョウシ</t>
    </rPh>
    <phoneticPr fontId="5"/>
  </si>
  <si>
    <t>事業構造改革対応</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</si>
</sst>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48" x14ac:knownFonts="1">
    <font>
      <sz val="9"/>
      <name val="ARIAL"/>
      <family val="2"/>
    </font>
    <font>
      <sz val="11"/>
      <color theme="1"/>
      <name val="游ゴシック"/>
      <family val="2"/>
      <charset val="128"/>
      <scheme val="minor"/>
    </font>
    <font>
      <sz val="9"/>
      <name val="ARIAL"/>
      <family val="2"/>
    </font>
    <font>
      <sz val="6"/>
      <name val="游ゴシック"/>
      <family val="2"/>
      <charset val="128"/>
      <scheme val="minor"/>
    </font>
    <font>
      <sz val="9"/>
      <name val="ＭＳ Ｐゴシック"/>
      <family val="3"/>
      <charset val="128"/>
    </font>
    <font>
      <sz val="6"/>
      <name val="ＭＳ Ｐゴシック"/>
      <family val="3"/>
      <charset val="128"/>
    </font>
    <font>
      <sz val="11"/>
      <name val="ＭＳ Ｐゴシック"/>
      <family val="3"/>
      <charset val="128"/>
    </font>
    <font>
      <sz val="26"/>
      <name val="HG創英角ｺﾞｼｯｸUB"/>
      <family val="3"/>
      <charset val="128"/>
    </font>
    <font>
      <sz val="14"/>
      <color indexed="22"/>
      <name val="HG創英角ｺﾞｼｯｸUB"/>
      <family val="3"/>
      <charset val="128"/>
    </font>
    <font>
      <sz val="9"/>
      <color indexed="22"/>
      <name val="ARIAL"/>
      <family val="2"/>
    </font>
    <font>
      <sz val="20"/>
      <name val="HG創英角ｺﾞｼｯｸUB"/>
      <family val="3"/>
      <charset val="128"/>
    </font>
    <font>
      <sz val="12"/>
      <color indexed="22"/>
      <name val="HG創英角ｺﾞｼｯｸUB"/>
      <family val="3"/>
      <charset val="128"/>
    </font>
    <font>
      <sz val="12"/>
      <color indexed="22"/>
      <name val="ARIAL"/>
      <family val="2"/>
    </font>
    <font>
      <sz val="10"/>
      <name val="HGPｺﾞｼｯｸM"/>
      <family val="3"/>
      <charset val="128"/>
    </font>
    <font>
      <b/>
      <sz val="11"/>
      <name val="ＭＳ Ｐゴシック"/>
      <family val="3"/>
      <charset val="128"/>
    </font>
    <font>
      <b/>
      <sz val="14"/>
      <name val="ＭＳ Ｐゴシック"/>
      <family val="3"/>
      <charset val="128"/>
    </font>
    <font>
      <b/>
      <sz val="11"/>
      <color theme="1"/>
      <name val="ＭＳ Ｐゴシック"/>
      <family val="3"/>
      <charset val="128"/>
    </font>
    <font>
      <b/>
      <sz val="10"/>
      <name val="ＭＳ Ｐゴシック"/>
      <family val="3"/>
      <charset val="128"/>
    </font>
    <font>
      <sz val="10"/>
      <name val="ＭＳ Ｐゴシック"/>
      <family val="3"/>
      <charset val="128"/>
    </font>
    <font>
      <sz val="11"/>
      <name val="ARIAL"/>
      <family val="2"/>
    </font>
    <font>
      <u/>
      <sz val="11"/>
      <name val="ＭＳ Ｐゴシック"/>
      <family val="3"/>
      <charset val="128"/>
    </font>
    <font>
      <sz val="11"/>
      <color theme="1"/>
      <name val="ARIAL"/>
      <family val="2"/>
    </font>
    <font>
      <b/>
      <sz val="11"/>
      <name val="ARIAL"/>
      <family val="2"/>
    </font>
    <font>
      <sz val="11"/>
      <color theme="1"/>
      <name val="ＭＳ Ｐゴシック"/>
      <family val="2"/>
      <charset val="128"/>
    </font>
    <font>
      <sz val="11"/>
      <color theme="1"/>
      <name val="ＭＳ Ｐゴシック"/>
      <family val="3"/>
      <charset val="128"/>
    </font>
    <font>
      <sz val="11"/>
      <name val="ＭＳ ゴシック"/>
      <family val="3"/>
      <charset val="128"/>
    </font>
    <font>
      <sz val="11"/>
      <color theme="1"/>
      <name val="ＭＳ ゴシック"/>
      <family val="3"/>
      <charset val="128"/>
    </font>
    <font>
      <sz val="11"/>
      <color theme="1"/>
      <name val="游ゴシック"/>
      <family val="3"/>
      <charset val="128"/>
      <scheme val="minor"/>
    </font>
    <font>
      <sz val="11"/>
      <color indexed="42"/>
      <name val="ＭＳ Ｐゴシック"/>
      <family val="3"/>
      <charset val="128"/>
    </font>
    <font>
      <sz val="11"/>
      <name val="游ゴシック"/>
      <family val="3"/>
      <charset val="128"/>
      <scheme val="minor"/>
    </font>
    <font>
      <b/>
      <sz val="14"/>
      <name val="游ゴシック"/>
      <family val="3"/>
      <charset val="128"/>
      <scheme val="minor"/>
    </font>
    <font>
      <sz val="10"/>
      <name val="HG創英角ｺﾞｼｯｸUB"/>
      <family val="3"/>
      <charset val="128"/>
    </font>
    <font>
      <sz val="9"/>
      <name val="ＭＳ ゴシック"/>
      <family val="3"/>
      <charset val="128"/>
    </font>
    <font>
      <sz val="9"/>
      <color theme="1"/>
      <name val="ＭＳ Ｐゴシック"/>
      <family val="2"/>
      <charset val="128"/>
    </font>
    <font>
      <sz val="10"/>
      <name val="ＭＳ ゴシック"/>
      <family val="3"/>
      <charset val="128"/>
    </font>
    <font>
      <u/>
      <sz val="14"/>
      <name val="ＭＳ Ｐゴシック"/>
      <family val="3"/>
      <charset val="128"/>
    </font>
    <font>
      <sz val="9"/>
      <color theme="1"/>
      <name val="ＭＳ Ｐゴシック"/>
      <family val="3"/>
      <charset val="128"/>
    </font>
    <font>
      <b/>
      <sz val="11"/>
      <color indexed="8"/>
      <name val="ＭＳ Ｐゴシック"/>
      <family val="3"/>
      <charset val="128"/>
    </font>
    <font>
      <b/>
      <sz val="14"/>
      <name val="HGPｺﾞｼｯｸE"/>
      <family val="3"/>
      <charset val="128"/>
    </font>
    <font>
      <b/>
      <sz val="18"/>
      <name val="HGPｺﾞｼｯｸE"/>
      <family val="3"/>
      <charset val="128"/>
    </font>
    <font>
      <sz val="10"/>
      <name val="Arial"/>
      <family val="2"/>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s>
  <fills count="12">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4"/>
        <bgColor indexed="64"/>
      </patternFill>
    </fill>
    <fill>
      <patternFill patternType="solid">
        <fgColor theme="8" tint="0.59999389629810485"/>
        <bgColor indexed="64"/>
      </patternFill>
    </fill>
    <fill>
      <patternFill patternType="solid">
        <fgColor theme="0" tint="-4.9989318521683403E-2"/>
        <bgColor indexed="64"/>
      </patternFill>
    </fill>
    <fill>
      <patternFill patternType="solid">
        <fgColor theme="8" tint="-0.249977111117893"/>
        <bgColor indexed="64"/>
      </patternFill>
    </fill>
    <fill>
      <patternFill patternType="solid">
        <fgColor theme="2" tint="-0.249977111117893"/>
        <bgColor indexed="64"/>
      </patternFill>
    </fill>
    <fill>
      <patternFill patternType="solid">
        <fgColor theme="8" tint="0.39997558519241921"/>
        <bgColor indexed="64"/>
      </patternFill>
    </fill>
  </fills>
  <borders count="51">
    <border>
      <left/>
      <right/>
      <top/>
      <bottom/>
      <diagonal/>
    </border>
    <border>
      <left style="thin">
        <color indexed="46"/>
      </left>
      <right style="thin">
        <color indexed="46"/>
      </right>
      <top style="thin">
        <color indexed="46"/>
      </top>
      <bottom style="thin">
        <color indexed="46"/>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style="thin">
        <color auto="1"/>
      </right>
      <top/>
      <bottom/>
      <diagonal/>
    </border>
    <border>
      <left style="thin">
        <color indexed="64"/>
      </left>
      <right style="thin">
        <color auto="1"/>
      </right>
      <top style="thin">
        <color indexed="64"/>
      </top>
      <bottom/>
      <diagonal/>
    </border>
    <border>
      <left style="double">
        <color auto="1"/>
      </left>
      <right style="double">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diagonal/>
    </border>
    <border>
      <left style="thin">
        <color auto="1"/>
      </left>
      <right style="thin">
        <color auto="1"/>
      </right>
      <top style="hair">
        <color auto="1"/>
      </top>
      <bottom style="thin">
        <color auto="1"/>
      </bottom>
      <diagonal/>
    </border>
    <border>
      <left/>
      <right/>
      <top style="thin">
        <color auto="1"/>
      </top>
      <bottom style="thin">
        <color auto="1"/>
      </bottom>
      <diagonal/>
    </border>
    <border>
      <left/>
      <right/>
      <top style="thin">
        <color indexed="64"/>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46"/>
      </top>
      <bottom/>
      <diagonal/>
    </border>
    <border>
      <left/>
      <right/>
      <top style="thin">
        <color indexed="46"/>
      </top>
      <bottom/>
      <diagonal/>
    </border>
    <border>
      <left/>
      <right style="thin">
        <color indexed="64"/>
      </right>
      <top style="thin">
        <color indexed="46"/>
      </top>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style="thin">
        <color indexed="64"/>
      </left>
      <right/>
      <top/>
      <bottom style="thin">
        <color indexed="46"/>
      </bottom>
      <diagonal/>
    </border>
    <border>
      <left/>
      <right/>
      <top/>
      <bottom style="thin">
        <color indexed="46"/>
      </bottom>
      <diagonal/>
    </border>
    <border>
      <left/>
      <right style="thin">
        <color indexed="64"/>
      </right>
      <top/>
      <bottom style="thin">
        <color indexed="46"/>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style="thin">
        <color indexed="64"/>
      </left>
      <right/>
      <top style="thin">
        <color indexed="46"/>
      </top>
      <bottom style="thin">
        <color indexed="46"/>
      </bottom>
      <diagonal/>
    </border>
    <border>
      <left/>
      <right/>
      <top style="thin">
        <color indexed="46"/>
      </top>
      <bottom style="thin">
        <color indexed="46"/>
      </bottom>
      <diagonal/>
    </border>
    <border>
      <left/>
      <right style="thin">
        <color indexed="64"/>
      </right>
      <top style="thin">
        <color indexed="46"/>
      </top>
      <bottom style="thin">
        <color indexed="46"/>
      </bottom>
      <diagonal/>
    </border>
    <border>
      <left style="thin">
        <color indexed="64"/>
      </left>
      <right/>
      <top style="thin">
        <color indexed="46"/>
      </top>
      <bottom style="thin">
        <color indexed="64"/>
      </bottom>
      <diagonal/>
    </border>
    <border>
      <left/>
      <right/>
      <top style="thin">
        <color indexed="46"/>
      </top>
      <bottom style="thin">
        <color indexed="64"/>
      </bottom>
      <diagonal/>
    </border>
    <border>
      <left/>
      <right style="thin">
        <color indexed="64"/>
      </right>
      <top style="thin">
        <color indexed="46"/>
      </top>
      <bottom style="thin">
        <color indexed="64"/>
      </bottom>
      <diagonal/>
    </border>
  </borders>
  <cellStyleXfs count="5">
    <xf numFmtId="0" fontId="0" fillId="0" borderId="0"/>
    <xf numFmtId="0" fontId="2" fillId="0" borderId="0"/>
    <xf numFmtId="0" fontId="6" fillId="0" borderId="0">
      <alignment vertical="center"/>
    </xf>
    <xf numFmtId="0" fontId="6" fillId="0" borderId="0">
      <alignment vertical="center"/>
    </xf>
    <xf numFmtId="0" fontId="6" fillId="0" borderId="0"/>
  </cellStyleXfs>
  <cellXfs count="289">
    <xf numFmtId="0" fontId="0" fillId="0" borderId="0" xfId="0"/>
    <xf numFmtId="0" fontId="2" fillId="0" borderId="0" xfId="1"/>
    <xf numFmtId="0" fontId="2" fillId="0" borderId="1" xfId="1" applyBorder="1"/>
    <xf numFmtId="0" fontId="6" fillId="0" borderId="0" xfId="2">
      <alignment vertical="center"/>
    </xf>
    <xf numFmtId="0" fontId="2" fillId="0" borderId="0" xfId="2" applyFont="1">
      <alignment vertical="center"/>
    </xf>
    <xf numFmtId="0" fontId="14" fillId="0" borderId="0" xfId="0" applyFont="1" applyAlignment="1">
      <alignment vertical="center"/>
    </xf>
    <xf numFmtId="0" fontId="15" fillId="0" borderId="0" xfId="0" applyFont="1" applyAlignment="1">
      <alignment vertical="center"/>
    </xf>
    <xf numFmtId="0" fontId="16" fillId="0" borderId="0" xfId="0" applyFont="1" applyAlignment="1">
      <alignment vertical="center"/>
    </xf>
    <xf numFmtId="0" fontId="19" fillId="0" borderId="0" xfId="0" applyFont="1" applyAlignment="1">
      <alignment vertical="center"/>
    </xf>
    <xf numFmtId="0" fontId="20" fillId="0" borderId="0" xfId="0" applyFont="1" applyAlignment="1">
      <alignment vertical="center"/>
    </xf>
    <xf numFmtId="0" fontId="19" fillId="0" borderId="0" xfId="0" applyFont="1" applyAlignment="1">
      <alignment horizontal="center" vertical="center"/>
    </xf>
    <xf numFmtId="0" fontId="21" fillId="0" borderId="0" xfId="0" applyFont="1" applyAlignment="1">
      <alignment vertical="center"/>
    </xf>
    <xf numFmtId="0" fontId="22" fillId="0" borderId="0" xfId="0" applyFont="1" applyAlignment="1">
      <alignment vertical="center"/>
    </xf>
    <xf numFmtId="0" fontId="14" fillId="0" borderId="5" xfId="0" applyFont="1" applyBorder="1"/>
    <xf numFmtId="0" fontId="19" fillId="0" borderId="0" xfId="0" applyFont="1" applyAlignment="1">
      <alignment horizontal="left" vertical="center"/>
    </xf>
    <xf numFmtId="0" fontId="6" fillId="0" borderId="0" xfId="0" applyFont="1" applyAlignment="1">
      <alignment vertical="center"/>
    </xf>
    <xf numFmtId="0" fontId="23" fillId="0" borderId="6" xfId="0" applyFont="1" applyBorder="1" applyAlignment="1">
      <alignment horizontal="left" vertical="center" wrapText="1"/>
    </xf>
    <xf numFmtId="0" fontId="19" fillId="0" borderId="6" xfId="0" applyFont="1" applyBorder="1" applyAlignment="1">
      <alignment horizontal="center" vertical="center" wrapText="1"/>
    </xf>
    <xf numFmtId="0" fontId="6" fillId="0" borderId="6" xfId="0" applyFont="1" applyBorder="1" applyAlignment="1">
      <alignment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19" fillId="0" borderId="6" xfId="0" applyFont="1" applyBorder="1" applyAlignment="1">
      <alignment vertical="center"/>
    </xf>
    <xf numFmtId="0" fontId="23" fillId="0" borderId="6" xfId="0" applyFont="1" applyBorder="1" applyAlignment="1">
      <alignment vertical="center" wrapText="1"/>
    </xf>
    <xf numFmtId="0" fontId="19" fillId="0" borderId="6" xfId="0" applyFont="1" applyBorder="1" applyAlignment="1">
      <alignment horizontal="center" vertical="center"/>
    </xf>
    <xf numFmtId="49" fontId="6" fillId="0" borderId="6" xfId="0" applyNumberFormat="1" applyFont="1" applyBorder="1" applyAlignment="1">
      <alignment vertical="center" wrapText="1"/>
    </xf>
    <xf numFmtId="0" fontId="24" fillId="0" borderId="6" xfId="0" applyFont="1" applyBorder="1" applyAlignment="1">
      <alignment vertical="center"/>
    </xf>
    <xf numFmtId="0" fontId="19" fillId="0" borderId="6" xfId="0" applyFont="1" applyBorder="1" applyAlignment="1">
      <alignment vertical="center" wrapText="1"/>
    </xf>
    <xf numFmtId="49" fontId="6" fillId="2" borderId="6" xfId="0" applyNumberFormat="1" applyFont="1" applyFill="1" applyBorder="1" applyAlignment="1">
      <alignment vertical="center" wrapText="1"/>
    </xf>
    <xf numFmtId="49" fontId="6" fillId="0" borderId="6" xfId="0" applyNumberFormat="1" applyFont="1" applyBorder="1" applyAlignment="1">
      <alignment horizontal="center" vertical="center"/>
    </xf>
    <xf numFmtId="0" fontId="24" fillId="0" borderId="6" xfId="0" applyFont="1" applyBorder="1" applyAlignment="1">
      <alignment vertical="center" wrapText="1"/>
    </xf>
    <xf numFmtId="0" fontId="25" fillId="0" borderId="0" xfId="3" applyFont="1" applyAlignment="1">
      <alignment horizontal="left" vertical="center"/>
    </xf>
    <xf numFmtId="0" fontId="26" fillId="0" borderId="0" xfId="0" applyFont="1" applyAlignment="1">
      <alignment vertical="center" wrapText="1"/>
    </xf>
    <xf numFmtId="0" fontId="25" fillId="0" borderId="0" xfId="0" applyFont="1" applyAlignment="1">
      <alignment horizontal="center" vertical="center" wrapText="1"/>
    </xf>
    <xf numFmtId="0" fontId="25" fillId="0" borderId="0" xfId="0" applyFont="1" applyAlignment="1">
      <alignment vertical="center" wrapText="1"/>
    </xf>
    <xf numFmtId="0" fontId="25" fillId="0" borderId="0" xfId="0" applyFont="1" applyAlignment="1">
      <alignment vertical="center"/>
    </xf>
    <xf numFmtId="0" fontId="14" fillId="0" borderId="0" xfId="0" applyFont="1"/>
    <xf numFmtId="0" fontId="19" fillId="0" borderId="5" xfId="0" applyFont="1" applyBorder="1" applyAlignment="1">
      <alignment vertical="center"/>
    </xf>
    <xf numFmtId="0" fontId="27" fillId="0" borderId="6" xfId="0" applyFont="1" applyBorder="1" applyAlignment="1">
      <alignment vertical="center" wrapText="1"/>
    </xf>
    <xf numFmtId="0" fontId="19" fillId="2" borderId="6" xfId="0" applyFont="1" applyFill="1" applyBorder="1" applyAlignment="1">
      <alignment horizontal="center" vertical="center" wrapText="1"/>
    </xf>
    <xf numFmtId="0" fontId="6" fillId="2" borderId="6" xfId="0" applyFont="1" applyFill="1" applyBorder="1" applyAlignment="1">
      <alignment vertical="center" wrapText="1"/>
    </xf>
    <xf numFmtId="0" fontId="28" fillId="0" borderId="0" xfId="3" applyFont="1" applyAlignment="1">
      <alignment vertical="center" textRotation="255"/>
    </xf>
    <xf numFmtId="0" fontId="19" fillId="0" borderId="0" xfId="0" applyFont="1" applyAlignment="1">
      <alignment horizontal="center"/>
    </xf>
    <xf numFmtId="0" fontId="19" fillId="0" borderId="0" xfId="0" applyFont="1"/>
    <xf numFmtId="0" fontId="24" fillId="0" borderId="0" xfId="3" applyFont="1" applyAlignment="1">
      <alignment vertical="center" wrapText="1"/>
    </xf>
    <xf numFmtId="0" fontId="6" fillId="0" borderId="0" xfId="0" applyFont="1" applyAlignment="1">
      <alignment horizontal="right" vertical="center" wrapText="1"/>
    </xf>
    <xf numFmtId="0" fontId="29" fillId="0" borderId="9" xfId="0" applyFont="1" applyBorder="1"/>
    <xf numFmtId="9" fontId="6" fillId="0" borderId="6" xfId="0" applyNumberFormat="1" applyFont="1" applyBorder="1" applyAlignment="1">
      <alignment horizontal="right" vertical="center"/>
    </xf>
    <xf numFmtId="0" fontId="29" fillId="0" borderId="10" xfId="0" applyFont="1" applyBorder="1"/>
    <xf numFmtId="9" fontId="6" fillId="0" borderId="11" xfId="0" applyNumberFormat="1" applyFont="1" applyBorder="1" applyAlignment="1">
      <alignment horizontal="right" vertical="center"/>
    </xf>
    <xf numFmtId="0" fontId="19" fillId="0" borderId="12" xfId="0" applyFont="1" applyBorder="1" applyAlignment="1">
      <alignment vertical="center"/>
    </xf>
    <xf numFmtId="9" fontId="19" fillId="0" borderId="8" xfId="0" applyNumberFormat="1" applyFont="1" applyBorder="1" applyAlignment="1">
      <alignment horizontal="right"/>
    </xf>
    <xf numFmtId="0" fontId="30" fillId="0" borderId="0" xfId="0" applyFont="1"/>
    <xf numFmtId="0" fontId="4" fillId="3" borderId="13" xfId="0" applyFont="1" applyFill="1" applyBorder="1" applyAlignment="1">
      <alignment horizontal="left" vertical="center"/>
    </xf>
    <xf numFmtId="0" fontId="32" fillId="3" borderId="13" xfId="0" applyFont="1" applyFill="1" applyBorder="1" applyAlignment="1">
      <alignment vertical="center"/>
    </xf>
    <xf numFmtId="0" fontId="4" fillId="0" borderId="0" xfId="0" applyFont="1" applyAlignment="1">
      <alignment vertical="center" wrapText="1"/>
    </xf>
    <xf numFmtId="0" fontId="2" fillId="0" borderId="0" xfId="0" applyFont="1" applyAlignment="1">
      <alignment vertical="center" wrapText="1"/>
    </xf>
    <xf numFmtId="0" fontId="4" fillId="3" borderId="14" xfId="0" applyFont="1" applyFill="1" applyBorder="1" applyAlignment="1">
      <alignment horizontal="left" vertical="center"/>
    </xf>
    <xf numFmtId="0" fontId="32" fillId="3" borderId="14" xfId="0" applyFont="1" applyFill="1" applyBorder="1" applyAlignment="1">
      <alignment vertical="center"/>
    </xf>
    <xf numFmtId="0" fontId="4" fillId="3" borderId="14" xfId="0" applyFont="1" applyFill="1" applyBorder="1" applyAlignment="1">
      <alignment horizontal="left" vertical="center" wrapText="1"/>
    </xf>
    <xf numFmtId="0" fontId="4" fillId="3" borderId="15" xfId="0" applyFont="1" applyFill="1" applyBorder="1" applyAlignment="1">
      <alignment horizontal="left" vertical="center"/>
    </xf>
    <xf numFmtId="0" fontId="32" fillId="3" borderId="15" xfId="0" applyFont="1" applyFill="1" applyBorder="1" applyAlignment="1">
      <alignment vertical="center"/>
    </xf>
    <xf numFmtId="0" fontId="4" fillId="3" borderId="16" xfId="0" applyFont="1" applyFill="1" applyBorder="1" applyAlignment="1">
      <alignment horizontal="left" vertical="center"/>
    </xf>
    <xf numFmtId="0" fontId="32" fillId="3" borderId="16" xfId="0" applyFont="1" applyFill="1" applyBorder="1" applyAlignment="1">
      <alignment vertical="center"/>
    </xf>
    <xf numFmtId="0" fontId="4" fillId="0" borderId="0" xfId="0" applyFont="1" applyAlignment="1">
      <alignment horizontal="left" vertical="center" wrapText="1"/>
    </xf>
    <xf numFmtId="0" fontId="4" fillId="3" borderId="15" xfId="0" applyFont="1" applyFill="1" applyBorder="1" applyAlignment="1">
      <alignment horizontal="left" vertical="center" wrapText="1"/>
    </xf>
    <xf numFmtId="0" fontId="4" fillId="3" borderId="17" xfId="0" applyFont="1" applyFill="1" applyBorder="1" applyAlignment="1">
      <alignment horizontal="left" vertical="center"/>
    </xf>
    <xf numFmtId="0" fontId="32" fillId="3" borderId="17" xfId="0" applyFont="1" applyFill="1" applyBorder="1" applyAlignment="1">
      <alignment vertical="center"/>
    </xf>
    <xf numFmtId="0" fontId="4" fillId="3" borderId="14" xfId="0" applyFont="1" applyFill="1" applyBorder="1" applyAlignment="1">
      <alignment vertical="center"/>
    </xf>
    <xf numFmtId="0" fontId="4" fillId="3" borderId="15" xfId="0" applyFont="1" applyFill="1" applyBorder="1" applyAlignment="1">
      <alignment vertical="center"/>
    </xf>
    <xf numFmtId="0" fontId="4" fillId="3" borderId="16" xfId="0" applyFont="1" applyFill="1" applyBorder="1" applyAlignment="1">
      <alignment vertical="center"/>
    </xf>
    <xf numFmtId="0" fontId="18" fillId="0" borderId="0" xfId="3" applyFont="1" applyAlignment="1">
      <alignment vertical="center" wrapText="1"/>
    </xf>
    <xf numFmtId="0" fontId="4" fillId="0" borderId="13" xfId="0" applyFont="1" applyBorder="1" applyAlignment="1">
      <alignment vertical="center"/>
    </xf>
    <xf numFmtId="0" fontId="4" fillId="0" borderId="15" xfId="0" applyFont="1" applyBorder="1" applyAlignment="1">
      <alignment vertical="center"/>
    </xf>
    <xf numFmtId="0" fontId="4" fillId="0" borderId="16" xfId="0" applyFont="1" applyBorder="1" applyAlignment="1">
      <alignment vertical="center"/>
    </xf>
    <xf numFmtId="0" fontId="4" fillId="0" borderId="17" xfId="0" applyFont="1" applyBorder="1" applyAlignment="1">
      <alignment vertical="center"/>
    </xf>
    <xf numFmtId="0" fontId="4" fillId="0" borderId="0" xfId="0" applyFont="1" applyAlignment="1">
      <alignment horizontal="right" vertical="top"/>
    </xf>
    <xf numFmtId="0" fontId="4" fillId="3" borderId="13" xfId="0" applyFont="1" applyFill="1" applyBorder="1" applyAlignment="1">
      <alignment vertical="center"/>
    </xf>
    <xf numFmtId="0" fontId="18" fillId="0" borderId="0" xfId="0" applyFont="1" applyAlignment="1">
      <alignment vertical="center" wrapText="1"/>
    </xf>
    <xf numFmtId="0" fontId="34" fillId="0" borderId="0" xfId="3" applyFont="1" applyAlignment="1">
      <alignment vertical="center" wrapText="1"/>
    </xf>
    <xf numFmtId="0" fontId="4" fillId="3" borderId="17" xfId="0" applyFont="1" applyFill="1" applyBorder="1" applyAlignment="1">
      <alignment vertical="center"/>
    </xf>
    <xf numFmtId="0" fontId="6" fillId="0" borderId="0" xfId="3">
      <alignment vertical="center"/>
    </xf>
    <xf numFmtId="0" fontId="6" fillId="0" borderId="0" xfId="3" applyAlignment="1">
      <alignment horizontal="left" vertical="center" wrapText="1"/>
    </xf>
    <xf numFmtId="0" fontId="6" fillId="0" borderId="0" xfId="3" applyAlignment="1">
      <alignment horizontal="left" vertical="center"/>
    </xf>
    <xf numFmtId="0" fontId="6" fillId="0" borderId="0" xfId="3" applyAlignment="1">
      <alignment vertical="center" wrapText="1"/>
    </xf>
    <xf numFmtId="0" fontId="6" fillId="0" borderId="0" xfId="3" applyAlignment="1">
      <alignment horizontal="center" vertical="center"/>
    </xf>
    <xf numFmtId="0" fontId="18" fillId="4" borderId="6" xfId="3" applyFont="1" applyFill="1" applyBorder="1" applyAlignment="1">
      <alignment horizontal="left" vertical="center" shrinkToFit="1"/>
    </xf>
    <xf numFmtId="0" fontId="18" fillId="4" borderId="7" xfId="3" applyFont="1" applyFill="1" applyBorder="1" applyAlignment="1">
      <alignment horizontal="center" vertical="center"/>
    </xf>
    <xf numFmtId="0" fontId="18" fillId="0" borderId="0" xfId="3" applyFont="1">
      <alignment vertical="center"/>
    </xf>
    <xf numFmtId="0" fontId="4" fillId="0" borderId="6" xfId="0" applyFont="1" applyBorder="1" applyAlignment="1">
      <alignment horizontal="center" vertical="center"/>
    </xf>
    <xf numFmtId="0" fontId="4" fillId="0" borderId="6" xfId="0" applyFont="1" applyBorder="1" applyAlignment="1">
      <alignment vertical="center" wrapText="1"/>
    </xf>
    <xf numFmtId="49" fontId="4" fillId="0" borderId="6" xfId="0" applyNumberFormat="1" applyFont="1" applyBorder="1" applyAlignment="1">
      <alignment vertical="center" wrapText="1"/>
    </xf>
    <xf numFmtId="49" fontId="0" fillId="0" borderId="6" xfId="0" applyNumberFormat="1" applyBorder="1" applyAlignment="1">
      <alignment vertical="center" wrapText="1"/>
    </xf>
    <xf numFmtId="0" fontId="34" fillId="0" borderId="0" xfId="3" applyFont="1">
      <alignment vertical="center"/>
    </xf>
    <xf numFmtId="176" fontId="4" fillId="0" borderId="6" xfId="0" applyNumberFormat="1" applyFont="1" applyBorder="1" applyAlignment="1">
      <alignment horizontal="center" vertical="center"/>
    </xf>
    <xf numFmtId="0" fontId="4" fillId="0" borderId="6" xfId="0" applyFont="1" applyBorder="1" applyAlignment="1">
      <alignment vertical="top" wrapText="1"/>
    </xf>
    <xf numFmtId="0" fontId="4" fillId="0" borderId="11" xfId="0" applyFont="1" applyBorder="1" applyAlignment="1">
      <alignment horizontal="center" vertical="center"/>
    </xf>
    <xf numFmtId="0" fontId="4" fillId="0" borderId="11" xfId="0" applyFont="1" applyBorder="1" applyAlignment="1">
      <alignment vertical="center" wrapText="1"/>
    </xf>
    <xf numFmtId="0" fontId="4" fillId="0" borderId="19" xfId="3" applyFont="1" applyBorder="1" applyAlignment="1">
      <alignment horizontal="center" vertical="center" wrapText="1"/>
    </xf>
    <xf numFmtId="0" fontId="4" fillId="0" borderId="19" xfId="0" applyFont="1" applyBorder="1" applyAlignment="1">
      <alignment horizontal="left" vertical="center" wrapText="1"/>
    </xf>
    <xf numFmtId="0" fontId="4" fillId="0" borderId="19" xfId="0" applyFont="1" applyBorder="1" applyAlignment="1">
      <alignment horizontal="center" vertical="center"/>
    </xf>
    <xf numFmtId="0" fontId="4" fillId="0" borderId="19" xfId="0" applyFont="1" applyBorder="1" applyAlignment="1">
      <alignment vertical="center" wrapText="1"/>
    </xf>
    <xf numFmtId="0" fontId="18" fillId="0" borderId="5" xfId="3" applyFont="1" applyBorder="1" applyAlignment="1">
      <alignment vertical="center" wrapText="1"/>
    </xf>
    <xf numFmtId="0" fontId="4" fillId="0" borderId="6" xfId="0" applyFont="1" applyBorder="1" applyAlignment="1">
      <alignment horizontal="left" vertical="top" wrapText="1"/>
    </xf>
    <xf numFmtId="0" fontId="4" fillId="0" borderId="6" xfId="3" applyFont="1" applyBorder="1" applyAlignment="1">
      <alignment vertical="center" wrapText="1"/>
    </xf>
    <xf numFmtId="0" fontId="4" fillId="0" borderId="0" xfId="3" applyFont="1" applyAlignment="1">
      <alignment vertical="center" wrapText="1"/>
    </xf>
    <xf numFmtId="0" fontId="6" fillId="0" borderId="0" xfId="4"/>
    <xf numFmtId="0" fontId="39" fillId="0" borderId="0" xfId="4" applyFont="1" applyAlignment="1">
      <alignment horizontal="center" vertical="center"/>
    </xf>
    <xf numFmtId="0" fontId="18" fillId="0" borderId="0" xfId="4" applyFont="1"/>
    <xf numFmtId="0" fontId="18" fillId="0" borderId="18" xfId="4" applyFont="1" applyBorder="1"/>
    <xf numFmtId="0" fontId="40" fillId="0" borderId="18" xfId="4" applyFont="1" applyBorder="1"/>
    <xf numFmtId="0" fontId="18" fillId="0" borderId="7" xfId="4" applyFont="1" applyBorder="1"/>
    <xf numFmtId="0" fontId="5" fillId="0" borderId="8" xfId="4" applyFont="1" applyBorder="1"/>
    <xf numFmtId="0" fontId="41" fillId="0" borderId="0" xfId="4" applyFont="1" applyAlignment="1">
      <alignment vertical="center"/>
    </xf>
    <xf numFmtId="0" fontId="6" fillId="0" borderId="18" xfId="4" applyBorder="1"/>
    <xf numFmtId="0" fontId="40" fillId="0" borderId="8" xfId="4" applyFont="1" applyBorder="1"/>
    <xf numFmtId="0" fontId="6" fillId="0" borderId="8" xfId="4" applyBorder="1"/>
    <xf numFmtId="0" fontId="40" fillId="0" borderId="0" xfId="4" applyFont="1"/>
    <xf numFmtId="0" fontId="14" fillId="0" borderId="0" xfId="4" applyFont="1"/>
    <xf numFmtId="0" fontId="43" fillId="0" borderId="0" xfId="4" applyFont="1"/>
    <xf numFmtId="0" fontId="17" fillId="0" borderId="0" xfId="4" applyFont="1"/>
    <xf numFmtId="0" fontId="6" fillId="0" borderId="21" xfId="4" applyBorder="1"/>
    <xf numFmtId="0" fontId="6" fillId="0" borderId="22" xfId="4" applyBorder="1"/>
    <xf numFmtId="0" fontId="6" fillId="0" borderId="23" xfId="4" applyBorder="1"/>
    <xf numFmtId="0" fontId="6" fillId="0" borderId="20" xfId="4" applyBorder="1"/>
    <xf numFmtId="0" fontId="40" fillId="0" borderId="24" xfId="4" applyFont="1" applyBorder="1"/>
    <xf numFmtId="0" fontId="18" fillId="0" borderId="28" xfId="4" applyFont="1" applyBorder="1"/>
    <xf numFmtId="0" fontId="18" fillId="0" borderId="29" xfId="4" applyFont="1" applyBorder="1"/>
    <xf numFmtId="0" fontId="6" fillId="0" borderId="29" xfId="4" applyBorder="1"/>
    <xf numFmtId="0" fontId="6" fillId="0" borderId="30" xfId="4" applyBorder="1"/>
    <xf numFmtId="0" fontId="18" fillId="0" borderId="28" xfId="4" applyFont="1" applyBorder="1" applyAlignment="1">
      <alignment horizontal="left"/>
    </xf>
    <xf numFmtId="0" fontId="18" fillId="0" borderId="30" xfId="4" applyFont="1" applyBorder="1"/>
    <xf numFmtId="0" fontId="18" fillId="0" borderId="28" xfId="4" applyFont="1" applyBorder="1" applyAlignment="1">
      <alignment vertical="center"/>
    </xf>
    <xf numFmtId="0" fontId="18" fillId="0" borderId="29" xfId="4" applyFont="1" applyBorder="1" applyAlignment="1">
      <alignment vertical="center"/>
    </xf>
    <xf numFmtId="0" fontId="18" fillId="0" borderId="30" xfId="4" applyFont="1" applyBorder="1" applyAlignment="1">
      <alignment vertical="center"/>
    </xf>
    <xf numFmtId="0" fontId="40" fillId="0" borderId="20" xfId="4" applyFont="1" applyBorder="1"/>
    <xf numFmtId="0" fontId="6" fillId="0" borderId="25" xfId="4" applyBorder="1"/>
    <xf numFmtId="0" fontId="6" fillId="0" borderId="26" xfId="4" applyBorder="1"/>
    <xf numFmtId="0" fontId="40" fillId="0" borderId="26" xfId="4" applyFont="1" applyBorder="1"/>
    <xf numFmtId="0" fontId="40" fillId="0" borderId="27" xfId="4" applyFont="1" applyBorder="1"/>
    <xf numFmtId="177" fontId="6" fillId="0" borderId="0" xfId="4" applyNumberFormat="1"/>
    <xf numFmtId="0" fontId="18" fillId="0" borderId="36" xfId="4" applyFont="1" applyBorder="1"/>
    <xf numFmtId="0" fontId="40" fillId="0" borderId="37" xfId="4" applyFont="1" applyBorder="1"/>
    <xf numFmtId="0" fontId="18" fillId="0" borderId="37" xfId="4" applyFont="1" applyBorder="1"/>
    <xf numFmtId="0" fontId="6" fillId="0" borderId="37" xfId="4" applyBorder="1"/>
    <xf numFmtId="0" fontId="6" fillId="0" borderId="38" xfId="4" applyBorder="1"/>
    <xf numFmtId="0" fontId="18" fillId="0" borderId="38" xfId="4" applyFont="1" applyBorder="1"/>
    <xf numFmtId="0" fontId="18" fillId="0" borderId="45" xfId="4" applyFont="1" applyBorder="1"/>
    <xf numFmtId="0" fontId="18" fillId="0" borderId="46" xfId="4" applyFont="1" applyBorder="1"/>
    <xf numFmtId="0" fontId="40" fillId="0" borderId="46" xfId="4" applyFont="1" applyBorder="1"/>
    <xf numFmtId="177" fontId="43" fillId="0" borderId="46" xfId="4" applyNumberFormat="1" applyFont="1" applyBorder="1" applyAlignment="1">
      <alignment horizontal="center"/>
    </xf>
    <xf numFmtId="177" fontId="43" fillId="0" borderId="47" xfId="4" applyNumberFormat="1" applyFont="1" applyBorder="1" applyAlignment="1">
      <alignment horizontal="center"/>
    </xf>
    <xf numFmtId="0" fontId="18" fillId="5" borderId="45" xfId="4" applyFont="1" applyFill="1" applyBorder="1"/>
    <xf numFmtId="177" fontId="43" fillId="2" borderId="46" xfId="4" applyNumberFormat="1" applyFont="1" applyFill="1" applyBorder="1" applyAlignment="1">
      <alignment horizontal="center"/>
    </xf>
    <xf numFmtId="0" fontId="18" fillId="0" borderId="36" xfId="4" applyFont="1" applyBorder="1" applyAlignment="1">
      <alignment vertical="top"/>
    </xf>
    <xf numFmtId="0" fontId="40" fillId="0" borderId="37" xfId="4" applyFont="1" applyBorder="1" applyAlignment="1">
      <alignment vertical="top"/>
    </xf>
    <xf numFmtId="0" fontId="40" fillId="0" borderId="38" xfId="4" applyFont="1" applyBorder="1" applyAlignment="1">
      <alignment vertical="top"/>
    </xf>
    <xf numFmtId="0" fontId="18" fillId="2" borderId="48" xfId="4" applyFont="1" applyFill="1" applyBorder="1"/>
    <xf numFmtId="0" fontId="18" fillId="0" borderId="49" xfId="4" applyFont="1" applyBorder="1"/>
    <xf numFmtId="0" fontId="40" fillId="0" borderId="49" xfId="4" applyFont="1" applyBorder="1"/>
    <xf numFmtId="177" fontId="43" fillId="0" borderId="49" xfId="4" applyNumberFormat="1" applyFont="1" applyBorder="1" applyAlignment="1">
      <alignment horizontal="center"/>
    </xf>
    <xf numFmtId="177" fontId="43" fillId="0" borderId="50" xfId="4" applyNumberFormat="1" applyFont="1" applyBorder="1" applyAlignment="1">
      <alignment horizontal="center"/>
    </xf>
    <xf numFmtId="177" fontId="43" fillId="0" borderId="0" xfId="4" applyNumberFormat="1" applyFont="1" applyAlignment="1">
      <alignment horizontal="center"/>
    </xf>
    <xf numFmtId="0" fontId="4" fillId="7" borderId="1" xfId="1" applyFont="1" applyFill="1" applyBorder="1" applyAlignment="1">
      <alignment horizontal="center"/>
    </xf>
    <xf numFmtId="0" fontId="14" fillId="7" borderId="6" xfId="0" applyFont="1" applyFill="1" applyBorder="1" applyAlignment="1">
      <alignment horizontal="center" vertical="center"/>
    </xf>
    <xf numFmtId="0" fontId="16" fillId="7" borderId="6" xfId="0" applyFont="1" applyFill="1" applyBorder="1" applyAlignment="1">
      <alignment horizontal="center" vertical="center"/>
    </xf>
    <xf numFmtId="0" fontId="14" fillId="7" borderId="6" xfId="0" applyFont="1" applyFill="1" applyBorder="1" applyAlignment="1">
      <alignment horizontal="center" vertical="center" shrinkToFit="1"/>
    </xf>
    <xf numFmtId="0" fontId="14" fillId="7" borderId="6" xfId="0" applyFont="1" applyFill="1" applyBorder="1" applyAlignment="1">
      <alignment horizontal="center" vertical="center" wrapText="1"/>
    </xf>
    <xf numFmtId="0" fontId="14" fillId="7" borderId="7" xfId="0" applyFont="1" applyFill="1" applyBorder="1" applyAlignment="1">
      <alignment horizontal="center" vertical="center" wrapText="1"/>
    </xf>
    <xf numFmtId="0" fontId="31" fillId="7" borderId="11" xfId="3" applyFont="1" applyFill="1" applyBorder="1" applyAlignment="1">
      <alignment horizontal="center" vertical="center" shrinkToFit="1"/>
    </xf>
    <xf numFmtId="0" fontId="31" fillId="7" borderId="11" xfId="0" applyFont="1" applyFill="1" applyBorder="1" applyAlignment="1">
      <alignment horizontal="center" vertical="center"/>
    </xf>
    <xf numFmtId="0" fontId="31" fillId="7" borderId="11" xfId="0" applyFont="1" applyFill="1" applyBorder="1" applyAlignment="1">
      <alignment horizontal="center" vertical="center" wrapText="1"/>
    </xf>
    <xf numFmtId="0" fontId="31" fillId="7" borderId="6" xfId="3" applyFont="1" applyFill="1" applyBorder="1" applyAlignment="1">
      <alignment horizontal="center" vertical="center" shrinkToFit="1"/>
    </xf>
    <xf numFmtId="0" fontId="31" fillId="7" borderId="6" xfId="0" applyFont="1" applyFill="1" applyBorder="1" applyAlignment="1">
      <alignment horizontal="center" vertical="center"/>
    </xf>
    <xf numFmtId="0" fontId="31" fillId="7" borderId="6" xfId="0" applyFont="1" applyFill="1" applyBorder="1" applyAlignment="1">
      <alignment horizontal="center" vertical="center" wrapText="1"/>
    </xf>
    <xf numFmtId="0" fontId="18" fillId="8" borderId="45" xfId="4" applyFont="1" applyFill="1" applyBorder="1"/>
    <xf numFmtId="0" fontId="18" fillId="8" borderId="46" xfId="4" applyFont="1" applyFill="1" applyBorder="1"/>
    <xf numFmtId="0" fontId="40" fillId="8" borderId="46" xfId="4" applyFont="1" applyFill="1" applyBorder="1"/>
    <xf numFmtId="177" fontId="43" fillId="8" borderId="46" xfId="4" applyNumberFormat="1" applyFont="1" applyFill="1" applyBorder="1" applyAlignment="1">
      <alignment horizontal="center"/>
    </xf>
    <xf numFmtId="177" fontId="43" fillId="8" borderId="47" xfId="4" applyNumberFormat="1" applyFont="1" applyFill="1" applyBorder="1" applyAlignment="1">
      <alignment horizontal="center"/>
    </xf>
    <xf numFmtId="0" fontId="14" fillId="7" borderId="34" xfId="4" applyFont="1" applyFill="1" applyBorder="1" applyAlignment="1">
      <alignment horizontal="center" vertical="center" wrapText="1"/>
    </xf>
    <xf numFmtId="0" fontId="14" fillId="7" borderId="35" xfId="4" applyFont="1" applyFill="1" applyBorder="1" applyAlignment="1">
      <alignment horizontal="center" vertical="center" wrapText="1"/>
    </xf>
    <xf numFmtId="0" fontId="14" fillId="7" borderId="40" xfId="4" applyFont="1" applyFill="1" applyBorder="1" applyAlignment="1">
      <alignment horizontal="center" vertical="center" wrapText="1"/>
    </xf>
    <xf numFmtId="0" fontId="14" fillId="7" borderId="41" xfId="4" applyFont="1" applyFill="1" applyBorder="1" applyAlignment="1">
      <alignment horizontal="center" vertical="center" wrapText="1"/>
    </xf>
    <xf numFmtId="0" fontId="42" fillId="9" borderId="31" xfId="4" applyFont="1" applyFill="1" applyBorder="1"/>
    <xf numFmtId="0" fontId="44" fillId="9" borderId="19" xfId="4" applyFont="1" applyFill="1" applyBorder="1"/>
    <xf numFmtId="0" fontId="45" fillId="9" borderId="19" xfId="4" applyFont="1" applyFill="1" applyBorder="1"/>
    <xf numFmtId="0" fontId="45" fillId="9" borderId="32" xfId="4" applyFont="1" applyFill="1" applyBorder="1"/>
    <xf numFmtId="0" fontId="18" fillId="10" borderId="7" xfId="4" applyFont="1" applyFill="1" applyBorder="1"/>
    <xf numFmtId="0" fontId="18" fillId="10" borderId="18" xfId="4" applyFont="1" applyFill="1" applyBorder="1"/>
    <xf numFmtId="0" fontId="40" fillId="10" borderId="8" xfId="4" applyFont="1" applyFill="1" applyBorder="1"/>
    <xf numFmtId="0" fontId="40" fillId="10" borderId="18" xfId="4" applyFont="1" applyFill="1" applyBorder="1"/>
    <xf numFmtId="0" fontId="18" fillId="10" borderId="8" xfId="4" applyFont="1" applyFill="1" applyBorder="1"/>
    <xf numFmtId="0" fontId="18" fillId="10" borderId="19" xfId="4" applyFont="1" applyFill="1" applyBorder="1"/>
    <xf numFmtId="0" fontId="8" fillId="6" borderId="1" xfId="1" applyFont="1" applyFill="1" applyBorder="1" applyAlignment="1">
      <alignment horizontal="center" vertical="center"/>
    </xf>
    <xf numFmtId="0" fontId="9" fillId="6" borderId="1" xfId="1" applyFont="1" applyFill="1" applyBorder="1" applyAlignment="1">
      <alignment horizontal="center" vertical="center"/>
    </xf>
    <xf numFmtId="176" fontId="10" fillId="0" borderId="1" xfId="1" applyNumberFormat="1" applyFont="1" applyBorder="1" applyAlignment="1">
      <alignment horizontal="center" vertical="center"/>
    </xf>
    <xf numFmtId="176" fontId="2" fillId="0" borderId="1" xfId="1" applyNumberFormat="1" applyBorder="1" applyAlignment="1">
      <alignment horizontal="center" vertical="center"/>
    </xf>
    <xf numFmtId="0" fontId="11" fillId="6" borderId="1" xfId="2" applyFont="1" applyFill="1" applyBorder="1" applyAlignment="1">
      <alignment horizontal="center" vertical="center"/>
    </xf>
    <xf numFmtId="0" fontId="12" fillId="6" borderId="1" xfId="2" applyFont="1" applyFill="1" applyBorder="1" applyAlignment="1">
      <alignment horizontal="center" vertical="center"/>
    </xf>
    <xf numFmtId="0" fontId="13" fillId="2" borderId="2" xfId="2" applyFont="1" applyFill="1" applyBorder="1" applyAlignment="1">
      <alignment horizontal="left" vertical="center" wrapText="1"/>
    </xf>
    <xf numFmtId="0" fontId="13" fillId="2" borderId="3" xfId="2" applyFont="1" applyFill="1" applyBorder="1" applyAlignment="1">
      <alignment horizontal="left" vertical="center"/>
    </xf>
    <xf numFmtId="0" fontId="13" fillId="2" borderId="4" xfId="2" applyFont="1" applyFill="1" applyBorder="1" applyAlignment="1">
      <alignment horizontal="left" vertical="center"/>
    </xf>
    <xf numFmtId="0" fontId="4" fillId="7" borderId="1" xfId="1" applyFont="1" applyFill="1" applyBorder="1" applyAlignment="1">
      <alignment horizontal="center" vertical="justify"/>
    </xf>
    <xf numFmtId="0" fontId="2" fillId="0" borderId="1" xfId="1" applyBorder="1"/>
    <xf numFmtId="0" fontId="7" fillId="0" borderId="0" xfId="2" applyFont="1" applyAlignment="1">
      <alignment horizontal="center" vertical="center"/>
    </xf>
    <xf numFmtId="176" fontId="10" fillId="0" borderId="2" xfId="1" applyNumberFormat="1" applyFont="1" applyBorder="1" applyAlignment="1">
      <alignment horizontal="center" vertical="center" shrinkToFit="1"/>
    </xf>
    <xf numFmtId="176" fontId="2" fillId="0" borderId="3" xfId="1" applyNumberFormat="1" applyBorder="1" applyAlignment="1">
      <alignment horizontal="center" vertical="center" shrinkToFit="1"/>
    </xf>
    <xf numFmtId="176" fontId="2" fillId="0" borderId="4" xfId="1" applyNumberFormat="1" applyBorder="1" applyAlignment="1">
      <alignment horizontal="center" vertical="center" shrinkToFit="1"/>
    </xf>
    <xf numFmtId="0" fontId="6" fillId="0" borderId="6" xfId="0" applyFont="1" applyBorder="1" applyAlignment="1">
      <alignment horizontal="center" vertical="center" wrapText="1"/>
    </xf>
    <xf numFmtId="0" fontId="19" fillId="0" borderId="6" xfId="0" applyFont="1" applyBorder="1" applyAlignment="1">
      <alignment horizontal="center" vertical="center" wrapText="1"/>
    </xf>
    <xf numFmtId="0" fontId="14" fillId="7" borderId="7" xfId="0" applyFont="1" applyFill="1" applyBorder="1" applyAlignment="1">
      <alignment horizontal="center" vertical="center"/>
    </xf>
    <xf numFmtId="0" fontId="14" fillId="7" borderId="8" xfId="0" applyFont="1" applyFill="1" applyBorder="1" applyAlignment="1">
      <alignment horizontal="center" vertical="center"/>
    </xf>
    <xf numFmtId="0" fontId="6" fillId="2" borderId="6" xfId="0" applyFont="1" applyFill="1" applyBorder="1" applyAlignment="1">
      <alignment horizontal="center" vertical="center" wrapText="1"/>
    </xf>
    <xf numFmtId="0" fontId="17" fillId="0" borderId="0" xfId="0" applyFont="1" applyAlignment="1">
      <alignment horizontal="left" vertical="center" wrapText="1"/>
    </xf>
    <xf numFmtId="0" fontId="14" fillId="7" borderId="6"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9" xfId="0" applyFont="1" applyFill="1" applyBorder="1" applyAlignment="1">
      <alignment horizontal="center" vertical="center"/>
    </xf>
    <xf numFmtId="0" fontId="4" fillId="0" borderId="11"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9" xfId="0" applyFont="1" applyBorder="1" applyAlignment="1">
      <alignment horizontal="center" vertical="center" wrapText="1"/>
    </xf>
    <xf numFmtId="0" fontId="33" fillId="0" borderId="11" xfId="0" applyFont="1" applyBorder="1" applyAlignment="1">
      <alignment horizontal="center" vertical="center" wrapText="1"/>
    </xf>
    <xf numFmtId="0" fontId="33" fillId="0" borderId="10" xfId="0" applyFont="1" applyBorder="1" applyAlignment="1">
      <alignment horizontal="center" vertical="center" wrapText="1"/>
    </xf>
    <xf numFmtId="0" fontId="33" fillId="0" borderId="9" xfId="0" applyFont="1" applyBorder="1" applyAlignment="1">
      <alignment horizontal="center" vertical="center" wrapText="1"/>
    </xf>
    <xf numFmtId="0" fontId="4" fillId="0" borderId="6" xfId="3" applyFont="1" applyBorder="1" applyAlignment="1">
      <alignment horizontal="center" vertical="center" wrapText="1"/>
    </xf>
    <xf numFmtId="176" fontId="33" fillId="0" borderId="11" xfId="0" applyNumberFormat="1" applyFont="1" applyBorder="1" applyAlignment="1">
      <alignment horizontal="left" vertical="center" wrapText="1"/>
    </xf>
    <xf numFmtId="176" fontId="36" fillId="0" borderId="10" xfId="0" applyNumberFormat="1" applyFont="1" applyBorder="1" applyAlignment="1">
      <alignment horizontal="left" vertical="center" wrapText="1"/>
    </xf>
    <xf numFmtId="176" fontId="36" fillId="0" borderId="9" xfId="0" applyNumberFormat="1" applyFont="1" applyBorder="1" applyAlignment="1">
      <alignment horizontal="left" vertical="center" wrapText="1"/>
    </xf>
    <xf numFmtId="176" fontId="33" fillId="0" borderId="10" xfId="0" applyNumberFormat="1" applyFont="1" applyBorder="1" applyAlignment="1">
      <alignment horizontal="left" vertical="center" wrapText="1"/>
    </xf>
    <xf numFmtId="0" fontId="17" fillId="4" borderId="7" xfId="3" applyFont="1" applyFill="1" applyBorder="1" applyAlignment="1">
      <alignment horizontal="left" vertical="center" shrinkToFit="1"/>
    </xf>
    <xf numFmtId="0" fontId="17" fillId="4" borderId="18" xfId="3" applyFont="1" applyFill="1" applyBorder="1" applyAlignment="1">
      <alignment horizontal="left" vertical="center" shrinkToFit="1"/>
    </xf>
    <xf numFmtId="0" fontId="17" fillId="4" borderId="8" xfId="3" applyFont="1" applyFill="1" applyBorder="1" applyAlignment="1">
      <alignment horizontal="left" vertical="center" shrinkToFit="1"/>
    </xf>
    <xf numFmtId="0" fontId="18" fillId="4" borderId="7" xfId="3" applyFont="1" applyFill="1" applyBorder="1" applyAlignment="1">
      <alignment horizontal="center" vertical="center"/>
    </xf>
    <xf numFmtId="0" fontId="18" fillId="4" borderId="8" xfId="3" applyFont="1" applyFill="1" applyBorder="1" applyAlignment="1">
      <alignment horizontal="center" vertical="center"/>
    </xf>
    <xf numFmtId="0" fontId="4" fillId="0" borderId="11" xfId="3" applyFont="1" applyBorder="1" applyAlignment="1">
      <alignment horizontal="center" vertical="center" wrapText="1"/>
    </xf>
    <xf numFmtId="0" fontId="4" fillId="0" borderId="10" xfId="3" applyFont="1" applyBorder="1" applyAlignment="1">
      <alignment horizontal="center" vertical="center" wrapText="1"/>
    </xf>
    <xf numFmtId="0" fontId="4" fillId="0" borderId="11" xfId="0" applyFont="1" applyBorder="1" applyAlignment="1">
      <alignment horizontal="left" vertical="center" wrapText="1"/>
    </xf>
    <xf numFmtId="0" fontId="4" fillId="0" borderId="10" xfId="0" applyFont="1" applyBorder="1" applyAlignment="1">
      <alignment horizontal="left" vertical="center" wrapText="1"/>
    </xf>
    <xf numFmtId="0" fontId="4" fillId="0" borderId="9" xfId="3" applyFont="1" applyBorder="1" applyAlignment="1">
      <alignment horizontal="center" vertical="center" wrapText="1"/>
    </xf>
    <xf numFmtId="0" fontId="33" fillId="0" borderId="11" xfId="0" applyFont="1" applyBorder="1" applyAlignment="1">
      <alignment horizontal="left" vertical="center" wrapText="1"/>
    </xf>
    <xf numFmtId="0" fontId="36" fillId="0" borderId="10" xfId="0" applyFont="1" applyBorder="1" applyAlignment="1">
      <alignment horizontal="left" vertical="center" wrapText="1"/>
    </xf>
    <xf numFmtId="0" fontId="36" fillId="0" borderId="9" xfId="0" applyFont="1" applyBorder="1" applyAlignment="1">
      <alignment horizontal="left" vertical="center" wrapText="1"/>
    </xf>
    <xf numFmtId="0" fontId="4" fillId="0" borderId="6" xfId="0" applyFont="1" applyBorder="1" applyAlignment="1">
      <alignment horizontal="left" vertical="center" wrapText="1"/>
    </xf>
    <xf numFmtId="0" fontId="35" fillId="0" borderId="0" xfId="3" applyFont="1" applyAlignment="1">
      <alignment horizontal="center" vertical="center"/>
    </xf>
    <xf numFmtId="0" fontId="14" fillId="7" borderId="33" xfId="4" applyFont="1" applyFill="1" applyBorder="1" applyAlignment="1">
      <alignment horizontal="left" vertical="center"/>
    </xf>
    <xf numFmtId="0" fontId="14" fillId="7" borderId="34" xfId="4" applyFont="1" applyFill="1" applyBorder="1" applyAlignment="1">
      <alignment horizontal="left" vertical="center"/>
    </xf>
    <xf numFmtId="0" fontId="14" fillId="7" borderId="39" xfId="4" applyFont="1" applyFill="1" applyBorder="1" applyAlignment="1">
      <alignment horizontal="left" vertical="center"/>
    </xf>
    <xf numFmtId="0" fontId="14" fillId="7" borderId="40" xfId="4" applyFont="1" applyFill="1" applyBorder="1" applyAlignment="1">
      <alignment horizontal="left" vertical="center"/>
    </xf>
    <xf numFmtId="0" fontId="46" fillId="0" borderId="42" xfId="4" applyFont="1" applyBorder="1" applyAlignment="1">
      <alignment horizontal="left" vertical="center" wrapText="1"/>
    </xf>
    <xf numFmtId="0" fontId="47" fillId="0" borderId="43" xfId="4" applyFont="1" applyBorder="1" applyAlignment="1">
      <alignment horizontal="left" vertical="center" wrapText="1"/>
    </xf>
    <xf numFmtId="0" fontId="47" fillId="0" borderId="44" xfId="4" applyFont="1" applyBorder="1" applyAlignment="1">
      <alignment horizontal="left" vertical="center" wrapText="1"/>
    </xf>
    <xf numFmtId="0" fontId="47" fillId="0" borderId="20" xfId="4" applyFont="1" applyBorder="1" applyAlignment="1">
      <alignment horizontal="left" vertical="center" wrapText="1"/>
    </xf>
    <xf numFmtId="0" fontId="47" fillId="0" borderId="0" xfId="4" applyFont="1" applyAlignment="1">
      <alignment horizontal="left" vertical="center" wrapText="1"/>
    </xf>
    <xf numFmtId="0" fontId="47" fillId="0" borderId="24" xfId="4" applyFont="1" applyBorder="1" applyAlignment="1">
      <alignment horizontal="left" vertical="center" wrapText="1"/>
    </xf>
    <xf numFmtId="0" fontId="47" fillId="0" borderId="25" xfId="4" applyFont="1" applyBorder="1" applyAlignment="1">
      <alignment horizontal="left" vertical="center" wrapText="1"/>
    </xf>
    <xf numFmtId="0" fontId="47" fillId="0" borderId="26" xfId="4" applyFont="1" applyBorder="1" applyAlignment="1">
      <alignment horizontal="left" vertical="center" wrapText="1"/>
    </xf>
    <xf numFmtId="0" fontId="47" fillId="0" borderId="27" xfId="4" applyFont="1" applyBorder="1" applyAlignment="1">
      <alignment horizontal="left" vertical="center" wrapText="1"/>
    </xf>
    <xf numFmtId="0" fontId="46" fillId="0" borderId="43" xfId="4" applyFont="1" applyBorder="1" applyAlignment="1">
      <alignment horizontal="left" vertical="center" wrapText="1"/>
    </xf>
    <xf numFmtId="0" fontId="46" fillId="0" borderId="44" xfId="4" applyFont="1" applyBorder="1" applyAlignment="1">
      <alignment horizontal="left" vertical="center" wrapText="1"/>
    </xf>
    <xf numFmtId="0" fontId="46" fillId="0" borderId="20" xfId="4" applyFont="1" applyBorder="1" applyAlignment="1">
      <alignment horizontal="left" vertical="center" wrapText="1"/>
    </xf>
    <xf numFmtId="0" fontId="46" fillId="0" borderId="0" xfId="4" applyFont="1" applyAlignment="1">
      <alignment horizontal="left" vertical="center" wrapText="1"/>
    </xf>
    <xf numFmtId="0" fontId="46" fillId="0" borderId="24" xfId="4" applyFont="1" applyBorder="1" applyAlignment="1">
      <alignment horizontal="left" vertical="center" wrapText="1"/>
    </xf>
    <xf numFmtId="0" fontId="46" fillId="0" borderId="25" xfId="4" applyFont="1" applyBorder="1" applyAlignment="1">
      <alignment horizontal="left" vertical="center" wrapText="1"/>
    </xf>
    <xf numFmtId="0" fontId="46" fillId="0" borderId="26" xfId="4" applyFont="1" applyBorder="1" applyAlignment="1">
      <alignment horizontal="left" vertical="center" wrapText="1"/>
    </xf>
    <xf numFmtId="0" fontId="46" fillId="0" borderId="27" xfId="4" applyFont="1" applyBorder="1" applyAlignment="1">
      <alignment horizontal="left" vertical="center" wrapText="1"/>
    </xf>
    <xf numFmtId="0" fontId="18" fillId="0" borderId="28" xfId="4" applyFont="1" applyBorder="1" applyAlignment="1">
      <alignment horizontal="center"/>
    </xf>
    <xf numFmtId="0" fontId="18" fillId="0" borderId="29" xfId="4" applyFont="1" applyBorder="1" applyAlignment="1">
      <alignment horizontal="center"/>
    </xf>
    <xf numFmtId="0" fontId="18" fillId="0" borderId="30" xfId="4" applyFont="1" applyBorder="1" applyAlignment="1">
      <alignment horizontal="center"/>
    </xf>
    <xf numFmtId="20" fontId="18" fillId="0" borderId="28" xfId="4" applyNumberFormat="1" applyFont="1" applyBorder="1" applyAlignment="1">
      <alignment horizontal="center"/>
    </xf>
    <xf numFmtId="20" fontId="18" fillId="0" borderId="29" xfId="4" applyNumberFormat="1" applyFont="1" applyBorder="1" applyAlignment="1">
      <alignment horizontal="center"/>
    </xf>
    <xf numFmtId="20" fontId="18" fillId="0" borderId="30" xfId="4" applyNumberFormat="1" applyFont="1" applyBorder="1" applyAlignment="1">
      <alignment horizontal="center"/>
    </xf>
    <xf numFmtId="0" fontId="38" fillId="0" borderId="0" xfId="4" applyFont="1" applyAlignment="1">
      <alignment horizontal="center" vertical="center" wrapText="1"/>
    </xf>
    <xf numFmtId="0" fontId="38" fillId="0" borderId="0" xfId="4" applyFont="1" applyAlignment="1">
      <alignment horizontal="center" vertical="center"/>
    </xf>
    <xf numFmtId="0" fontId="42" fillId="9" borderId="20" xfId="4" applyFont="1" applyFill="1" applyBorder="1" applyAlignment="1">
      <alignment horizontal="center" vertical="center" wrapText="1"/>
    </xf>
    <xf numFmtId="0" fontId="42" fillId="9" borderId="0" xfId="4" applyFont="1" applyFill="1" applyAlignment="1">
      <alignment horizontal="center" vertical="center" wrapText="1"/>
    </xf>
    <xf numFmtId="0" fontId="6" fillId="0" borderId="21" xfId="4" applyBorder="1" applyAlignment="1">
      <alignment horizontal="left" vertical="center" wrapText="1"/>
    </xf>
    <xf numFmtId="0" fontId="6" fillId="0" borderId="22" xfId="4" applyBorder="1" applyAlignment="1">
      <alignment horizontal="left" vertical="center" wrapText="1"/>
    </xf>
    <xf numFmtId="0" fontId="6" fillId="0" borderId="23" xfId="4" applyBorder="1" applyAlignment="1">
      <alignment horizontal="left" vertical="center" wrapText="1"/>
    </xf>
    <xf numFmtId="0" fontId="6" fillId="0" borderId="20" xfId="4" applyBorder="1" applyAlignment="1">
      <alignment horizontal="left" vertical="center" wrapText="1"/>
    </xf>
    <xf numFmtId="0" fontId="6" fillId="0" borderId="0" xfId="4" applyAlignment="1">
      <alignment horizontal="left" vertical="center" wrapText="1"/>
    </xf>
    <xf numFmtId="0" fontId="6" fillId="0" borderId="24" xfId="4" applyBorder="1" applyAlignment="1">
      <alignment horizontal="left" vertical="center" wrapText="1"/>
    </xf>
    <xf numFmtId="0" fontId="6" fillId="0" borderId="25" xfId="4" applyBorder="1" applyAlignment="1">
      <alignment horizontal="left" vertical="center" wrapText="1"/>
    </xf>
    <xf numFmtId="0" fontId="6" fillId="0" borderId="26" xfId="4" applyBorder="1" applyAlignment="1">
      <alignment horizontal="left" vertical="center" wrapText="1"/>
    </xf>
    <xf numFmtId="0" fontId="6" fillId="0" borderId="27" xfId="4" applyBorder="1" applyAlignment="1">
      <alignment horizontal="left" vertical="center" wrapText="1"/>
    </xf>
    <xf numFmtId="0" fontId="18" fillId="0" borderId="28" xfId="4" applyFont="1" applyBorder="1" applyAlignment="1">
      <alignment horizontal="left"/>
    </xf>
    <xf numFmtId="0" fontId="18" fillId="0" borderId="29" xfId="4" applyFont="1" applyBorder="1" applyAlignment="1">
      <alignment horizontal="left"/>
    </xf>
    <xf numFmtId="0" fontId="18" fillId="0" borderId="30" xfId="4" applyFont="1" applyBorder="1" applyAlignment="1">
      <alignment horizontal="left"/>
    </xf>
    <xf numFmtId="0" fontId="17" fillId="11" borderId="6" xfId="0" applyFont="1" applyFill="1" applyBorder="1" applyAlignment="1">
      <alignment horizontal="center" vertical="center" wrapText="1"/>
    </xf>
    <xf numFmtId="0" fontId="17" fillId="11" borderId="7" xfId="0" applyFont="1" applyFill="1" applyBorder="1" applyAlignment="1">
      <alignment horizontal="center" vertical="center" wrapText="1"/>
    </xf>
  </cellXfs>
  <cellStyles count="5">
    <cellStyle name="標準" xfId="0" builtinId="0"/>
    <cellStyle name="標準_OJTコミュニケーションｼｰﾄ_01" xfId="4" xr:uid="{F93899F6-637A-406D-801E-4AE8F9397511}"/>
    <cellStyle name="標準_フォーマット案_モデル評価シート" xfId="1" xr:uid="{46829032-B569-496E-BC39-CAB11CEA82FC}"/>
    <cellStyle name="標準_現場管理_レベル2" xfId="2" xr:uid="{0CDD46C2-4DBE-430D-9AEA-A37324EA5265}"/>
    <cellStyle name="標準_能力細目、職務遂行のための基準一覧（スーパーマーケット）" xfId="3" xr:uid="{4485BC1D-15B6-4522-97A1-CC7F53CD374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1"/>
          <c:w val="0.48902789949322717"/>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OJTｺﾐｭﾆｹｰｼｮﾝｼｰﾄ!$B$25:$B$33</c:f>
              <c:strCache>
                <c:ptCount val="9"/>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原価計算</c:v>
                </c:pt>
                <c:pt idx="6">
                  <c:v>予算管理</c:v>
                </c:pt>
                <c:pt idx="7">
                  <c:v>経営分析</c:v>
                </c:pt>
                <c:pt idx="8">
                  <c:v>事業構造改革対応</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OJTｺﾐｭﾆｹｰｼｮﾝｼｰﾄ!$G$25:$G$33</c:f>
              <c:numCache>
                <c:formatCode>0.0_ </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09B6-428E-A69E-B02546458AD9}"/>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OJTｺﾐｭﾆｹｰｼｮﾝｼｰﾄ!$B$25:$B$33</c:f>
              <c:strCache>
                <c:ptCount val="9"/>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原価計算</c:v>
                </c:pt>
                <c:pt idx="6">
                  <c:v>予算管理</c:v>
                </c:pt>
                <c:pt idx="7">
                  <c:v>経営分析</c:v>
                </c:pt>
                <c:pt idx="8">
                  <c:v>事業構造改革対応</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OJTｺﾐｭﾆｹｰｼｮﾝｼｰﾄ!$H$25:$H$33</c:f>
              <c:numCache>
                <c:formatCode>0.0_ </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1-09B6-428E-A69E-B02546458AD9}"/>
            </c:ext>
          </c:extLst>
        </c:ser>
        <c:dLbls>
          <c:showLegendKey val="0"/>
          <c:showVal val="0"/>
          <c:showCatName val="0"/>
          <c:showSerName val="0"/>
          <c:showPercent val="0"/>
          <c:showBubbleSize val="0"/>
        </c:dLbls>
        <c:axId val="281738920"/>
        <c:axId val="249151272"/>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OJTｺﾐｭﾆｹｰｼｮﾝｼｰﾄ!$B$25:$B$33</c15:sqref>
                        </c15:formulaRef>
                      </c:ext>
                    </c:extLst>
                    <c:strCache>
                      <c:ptCount val="9"/>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原価計算</c:v>
                      </c:pt>
                      <c:pt idx="6">
                        <c:v>予算管理</c:v>
                      </c:pt>
                      <c:pt idx="7">
                        <c:v>経営分析</c:v>
                      </c:pt>
                      <c:pt idx="8">
                        <c:v>事業構造改革対応</c:v>
                      </c:pt>
                    </c:strCache>
                  </c:strRef>
                </c:cat>
                <c:val>
                  <c:numRef>
                    <c:extLst>
                      <c:ext uri="{02D57815-91ED-43cb-92C2-25804820EDAC}">
                        <c15:fullRef>
                          <c15:sqref>OJTｺﾐｭﾆｹｰｼｮﾝｼｰﾄ!$C$25:$C$37</c15:sqref>
                        </c15:fullRef>
                        <c15:formulaRef>
                          <c15:sqref>OJTｺﾐｭﾆｹｰｼｮﾝｼｰﾄ!$C$25:$C$33</c15:sqref>
                        </c15:formulaRef>
                      </c:ext>
                    </c:extLst>
                    <c:numCache>
                      <c:formatCode>General</c:formatCode>
                      <c:ptCount val="9"/>
                    </c:numCache>
                  </c:numRef>
                </c:val>
                <c:extLst>
                  <c:ext xmlns:c16="http://schemas.microsoft.com/office/drawing/2014/chart" uri="{C3380CC4-5D6E-409C-BE32-E72D297353CC}">
                    <c16:uniqueId val="{00000002-09B6-428E-A69E-B02546458AD9}"/>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OJTｺﾐｭﾆｹｰｼｮﾝｼｰﾄ!$B$25:$B$33</c15:sqref>
                        </c15:formulaRef>
                      </c:ext>
                    </c:extLst>
                    <c:strCache>
                      <c:ptCount val="9"/>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原価計算</c:v>
                      </c:pt>
                      <c:pt idx="6">
                        <c:v>予算管理</c:v>
                      </c:pt>
                      <c:pt idx="7">
                        <c:v>経営分析</c:v>
                      </c:pt>
                      <c:pt idx="8">
                        <c:v>事業構造改革対応</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OJTｺﾐｭﾆｹｰｼｮﾝｼｰﾄ!$D$25:$D$33</c15:sqref>
                        </c15:formulaRef>
                      </c:ext>
                    </c:extLst>
                    <c:numCache>
                      <c:formatCode>General</c:formatCode>
                      <c:ptCount val="9"/>
                    </c:numCache>
                  </c:numRef>
                </c:val>
                <c:extLst xmlns:c15="http://schemas.microsoft.com/office/drawing/2012/chart">
                  <c:ext xmlns:c16="http://schemas.microsoft.com/office/drawing/2014/chart" uri="{C3380CC4-5D6E-409C-BE32-E72D297353CC}">
                    <c16:uniqueId val="{00000003-09B6-428E-A69E-B02546458AD9}"/>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OJTｺﾐｭﾆｹｰｼｮﾝｼｰﾄ!$B$25:$B$33</c15:sqref>
                        </c15:formulaRef>
                      </c:ext>
                    </c:extLst>
                    <c:strCache>
                      <c:ptCount val="9"/>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原価計算</c:v>
                      </c:pt>
                      <c:pt idx="6">
                        <c:v>予算管理</c:v>
                      </c:pt>
                      <c:pt idx="7">
                        <c:v>経営分析</c:v>
                      </c:pt>
                      <c:pt idx="8">
                        <c:v>事業構造改革対応</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OJTｺﾐｭﾆｹｰｼｮﾝｼｰﾄ!$E$25:$E$33</c15:sqref>
                        </c15:formulaRef>
                      </c:ext>
                    </c:extLst>
                    <c:numCache>
                      <c:formatCode>General</c:formatCode>
                      <c:ptCount val="9"/>
                    </c:numCache>
                  </c:numRef>
                </c:val>
                <c:extLst xmlns:c15="http://schemas.microsoft.com/office/drawing/2012/chart">
                  <c:ext xmlns:c16="http://schemas.microsoft.com/office/drawing/2014/chart" uri="{C3380CC4-5D6E-409C-BE32-E72D297353CC}">
                    <c16:uniqueId val="{00000004-09B6-428E-A69E-B02546458AD9}"/>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OJTｺﾐｭﾆｹｰｼｮﾝｼｰﾄ!$B$25:$B$33</c15:sqref>
                        </c15:formulaRef>
                      </c:ext>
                    </c:extLst>
                    <c:strCache>
                      <c:ptCount val="9"/>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原価計算</c:v>
                      </c:pt>
                      <c:pt idx="6">
                        <c:v>予算管理</c:v>
                      </c:pt>
                      <c:pt idx="7">
                        <c:v>経営分析</c:v>
                      </c:pt>
                      <c:pt idx="8">
                        <c:v>事業構造改革対応</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OJTｺﾐｭﾆｹｰｼｮﾝｼｰﾄ!$F$25:$F$33</c15:sqref>
                        </c15:formulaRef>
                      </c:ext>
                    </c:extLst>
                    <c:numCache>
                      <c:formatCode>0.0_ </c:formatCode>
                      <c:ptCount val="9"/>
                    </c:numCache>
                  </c:numRef>
                </c:val>
                <c:extLst xmlns:c15="http://schemas.microsoft.com/office/drawing/2012/chart">
                  <c:ext xmlns:c16="http://schemas.microsoft.com/office/drawing/2014/chart" uri="{C3380CC4-5D6E-409C-BE32-E72D297353CC}">
                    <c16:uniqueId val="{00000005-09B6-428E-A69E-B02546458AD9}"/>
                  </c:ext>
                </c:extLst>
              </c15:ser>
            </c15:filteredRadarSeries>
          </c:ext>
        </c:extLst>
      </c:radarChart>
      <c:catAx>
        <c:axId val="281738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249151272"/>
        <c:crosses val="autoZero"/>
        <c:auto val="1"/>
        <c:lblAlgn val="ctr"/>
        <c:lblOffset val="100"/>
        <c:noMultiLvlLbl val="0"/>
      </c:catAx>
      <c:valAx>
        <c:axId val="249151272"/>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81738920"/>
        <c:crosses val="autoZero"/>
        <c:crossBetween val="between"/>
      </c:valAx>
      <c:spPr>
        <a:noFill/>
        <a:ln>
          <a:noFill/>
        </a:ln>
        <a:effectLst/>
      </c:spPr>
    </c:plotArea>
    <c:legend>
      <c:legendPos val="t"/>
      <c:layout>
        <c:manualLayout>
          <c:xMode val="edge"/>
          <c:yMode val="edge"/>
          <c:x val="0.42492025321798632"/>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33" l="0.70000000000000029" r="0.70000000000000029" t="0.75000000000000033" header="0.30000000000000016" footer="0.30000000000000016"/>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9526</xdr:rowOff>
    </xdr:from>
    <xdr:to>
      <xdr:col>11</xdr:col>
      <xdr:colOff>9525</xdr:colOff>
      <xdr:row>55</xdr:row>
      <xdr:rowOff>28575</xdr:rowOff>
    </xdr:to>
    <xdr:sp macro="" textlink="">
      <xdr:nvSpPr>
        <xdr:cNvPr id="2" name="Rectangle 1">
          <a:extLst>
            <a:ext uri="{FF2B5EF4-FFF2-40B4-BE49-F238E27FC236}">
              <a16:creationId xmlns:a16="http://schemas.microsoft.com/office/drawing/2014/main" id="{71BCE2B5-846E-4C12-BDB2-C00A52B336B3}"/>
            </a:ext>
          </a:extLst>
        </xdr:cNvPr>
        <xdr:cNvSpPr>
          <a:spLocks noChangeArrowheads="1"/>
        </xdr:cNvSpPr>
      </xdr:nvSpPr>
      <xdr:spPr bwMode="auto">
        <a:xfrm>
          <a:off x="247650" y="4200526"/>
          <a:ext cx="6200775" cy="5962649"/>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19050</xdr:colOff>
      <xdr:row>16</xdr:row>
      <xdr:rowOff>19051</xdr:rowOff>
    </xdr:from>
    <xdr:to>
      <xdr:col>11</xdr:col>
      <xdr:colOff>9525</xdr:colOff>
      <xdr:row>55</xdr:row>
      <xdr:rowOff>38101</xdr:rowOff>
    </xdr:to>
    <xdr:sp macro="" textlink="">
      <xdr:nvSpPr>
        <xdr:cNvPr id="3" name="Text Box 5">
          <a:extLst>
            <a:ext uri="{FF2B5EF4-FFF2-40B4-BE49-F238E27FC236}">
              <a16:creationId xmlns:a16="http://schemas.microsoft.com/office/drawing/2014/main" id="{65C5A961-4288-4AF0-BE03-6448BFBBE8CA}"/>
            </a:ext>
          </a:extLst>
        </xdr:cNvPr>
        <xdr:cNvSpPr txBox="1">
          <a:spLocks noChangeArrowheads="1"/>
        </xdr:cNvSpPr>
      </xdr:nvSpPr>
      <xdr:spPr bwMode="auto">
        <a:xfrm>
          <a:off x="238125" y="4210051"/>
          <a:ext cx="5514975" cy="5962650"/>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2" name="AutoShape 2">
          <a:extLst>
            <a:ext uri="{FF2B5EF4-FFF2-40B4-BE49-F238E27FC236}">
              <a16:creationId xmlns:a16="http://schemas.microsoft.com/office/drawing/2014/main" id="{7877F73C-EE41-4199-91C7-549D83912F99}"/>
            </a:ext>
          </a:extLst>
        </xdr:cNvPr>
        <xdr:cNvSpPr>
          <a:spLocks noChangeArrowheads="1"/>
        </xdr:cNvSpPr>
      </xdr:nvSpPr>
      <xdr:spPr bwMode="auto">
        <a:xfrm rot="5400000">
          <a:off x="146685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3" name="AutoShape 3">
          <a:extLst>
            <a:ext uri="{FF2B5EF4-FFF2-40B4-BE49-F238E27FC236}">
              <a16:creationId xmlns:a16="http://schemas.microsoft.com/office/drawing/2014/main" id="{AF96D210-31A0-4524-B8B3-AE4DAF40C49C}"/>
            </a:ext>
          </a:extLst>
        </xdr:cNvPr>
        <xdr:cNvSpPr>
          <a:spLocks noChangeArrowheads="1"/>
        </xdr:cNvSpPr>
      </xdr:nvSpPr>
      <xdr:spPr bwMode="auto">
        <a:xfrm rot="5400000">
          <a:off x="326231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26149</xdr:colOff>
      <xdr:row>7</xdr:row>
      <xdr:rowOff>97116</xdr:rowOff>
    </xdr:from>
    <xdr:to>
      <xdr:col>7</xdr:col>
      <xdr:colOff>519207</xdr:colOff>
      <xdr:row>18</xdr:row>
      <xdr:rowOff>161364</xdr:rowOff>
    </xdr:to>
    <xdr:graphicFrame macro="">
      <xdr:nvGraphicFramePr>
        <xdr:cNvPr id="4" name="グラフ 3">
          <a:extLst>
            <a:ext uri="{FF2B5EF4-FFF2-40B4-BE49-F238E27FC236}">
              <a16:creationId xmlns:a16="http://schemas.microsoft.com/office/drawing/2014/main" id="{1A003C12-74B3-4D62-9997-BDF75312A05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0B02D3-2CDA-4042-9303-E16FFBE37D3B}">
  <dimension ref="B2:Q60"/>
  <sheetViews>
    <sheetView view="pageBreakPreview" topLeftCell="A15" zoomScaleNormal="100" zoomScaleSheetLayoutView="100" workbookViewId="0">
      <selection activeCell="I61" sqref="I61"/>
    </sheetView>
  </sheetViews>
  <sheetFormatPr defaultColWidth="8.140625" defaultRowHeight="12" x14ac:dyDescent="0.2"/>
  <cols>
    <col min="1" max="1" width="3.28515625" style="1" customWidth="1"/>
    <col min="2" max="11" width="8.28515625" style="1" customWidth="1"/>
    <col min="12" max="12" width="3.28515625" style="1" customWidth="1"/>
    <col min="13" max="16384" width="8.140625" style="1"/>
  </cols>
  <sheetData>
    <row r="2" spans="2:17" ht="12" customHeight="1" x14ac:dyDescent="0.2">
      <c r="H2" s="202" t="s">
        <v>0</v>
      </c>
      <c r="I2" s="202"/>
      <c r="J2" s="202"/>
      <c r="K2" s="162" t="s">
        <v>1</v>
      </c>
    </row>
    <row r="3" spans="2:17" ht="22.5" customHeight="1" x14ac:dyDescent="0.2">
      <c r="H3" s="203"/>
      <c r="I3" s="203"/>
      <c r="J3" s="203"/>
      <c r="K3" s="2"/>
    </row>
    <row r="5" spans="2:17" ht="12" customHeight="1" x14ac:dyDescent="0.2">
      <c r="H5" s="202" t="s">
        <v>2</v>
      </c>
      <c r="I5" s="202"/>
      <c r="J5" s="202"/>
      <c r="K5" s="162" t="s">
        <v>1</v>
      </c>
    </row>
    <row r="6" spans="2:17" ht="22.5" customHeight="1" x14ac:dyDescent="0.2">
      <c r="H6" s="203"/>
      <c r="I6" s="203"/>
      <c r="J6" s="203"/>
      <c r="K6" s="2"/>
    </row>
    <row r="7" spans="2:17" ht="10.5" customHeight="1" x14ac:dyDescent="0.2"/>
    <row r="8" spans="2:17" s="3" customFormat="1" ht="13.5" x14ac:dyDescent="0.2"/>
    <row r="9" spans="2:17" s="3" customFormat="1" ht="13.5" x14ac:dyDescent="0.2">
      <c r="B9" s="204" t="s">
        <v>3</v>
      </c>
      <c r="C9" s="204"/>
      <c r="D9" s="204"/>
      <c r="E9" s="204"/>
      <c r="F9" s="204"/>
      <c r="G9" s="204"/>
      <c r="H9" s="204"/>
      <c r="I9" s="204"/>
      <c r="J9" s="204"/>
      <c r="K9" s="204"/>
    </row>
    <row r="10" spans="2:17" s="3" customFormat="1" ht="13.5" x14ac:dyDescent="0.2">
      <c r="B10" s="204"/>
      <c r="C10" s="204"/>
      <c r="D10" s="204"/>
      <c r="E10" s="204"/>
      <c r="F10" s="204"/>
      <c r="G10" s="204"/>
      <c r="H10" s="204"/>
      <c r="I10" s="204"/>
      <c r="J10" s="204"/>
      <c r="K10" s="204"/>
    </row>
    <row r="11" spans="2:17" s="3" customFormat="1" ht="13.5" x14ac:dyDescent="0.2">
      <c r="B11" s="204"/>
      <c r="C11" s="204"/>
      <c r="D11" s="204"/>
      <c r="E11" s="204"/>
      <c r="F11" s="204"/>
      <c r="G11" s="204"/>
      <c r="H11" s="204"/>
      <c r="I11" s="204"/>
      <c r="J11" s="204"/>
      <c r="K11" s="204"/>
    </row>
    <row r="13" spans="2:17" ht="32.25" customHeight="1" x14ac:dyDescent="0.2">
      <c r="B13" s="193" t="s">
        <v>4</v>
      </c>
      <c r="C13" s="194"/>
      <c r="D13" s="194"/>
      <c r="E13" s="205" t="s">
        <v>5</v>
      </c>
      <c r="F13" s="206"/>
      <c r="G13" s="206"/>
      <c r="H13" s="206"/>
      <c r="I13" s="206"/>
      <c r="J13" s="206"/>
      <c r="K13" s="207"/>
    </row>
    <row r="14" spans="2:17" ht="32.25" customHeight="1" x14ac:dyDescent="0.2">
      <c r="B14" s="193" t="s">
        <v>6</v>
      </c>
      <c r="C14" s="194"/>
      <c r="D14" s="194"/>
      <c r="E14" s="195" t="s">
        <v>7</v>
      </c>
      <c r="F14" s="196"/>
      <c r="G14" s="196"/>
      <c r="H14" s="196"/>
      <c r="I14" s="196"/>
      <c r="J14" s="196"/>
      <c r="K14" s="196"/>
    </row>
    <row r="15" spans="2:17" s="3" customFormat="1" ht="84" customHeight="1" x14ac:dyDescent="0.2">
      <c r="B15" s="197" t="s">
        <v>8</v>
      </c>
      <c r="C15" s="198"/>
      <c r="D15" s="198"/>
      <c r="E15" s="199" t="s">
        <v>9</v>
      </c>
      <c r="F15" s="200"/>
      <c r="G15" s="200"/>
      <c r="H15" s="200"/>
      <c r="I15" s="200"/>
      <c r="J15" s="200"/>
      <c r="K15" s="201"/>
      <c r="Q15" s="4"/>
    </row>
    <row r="17" s="1" customFormat="1" x14ac:dyDescent="0.2"/>
    <row r="18" s="1" customFormat="1" x14ac:dyDescent="0.2"/>
    <row r="19" s="1" customFormat="1" x14ac:dyDescent="0.2"/>
    <row r="20" s="1" customFormat="1" x14ac:dyDescent="0.2"/>
    <row r="21" s="1" customFormat="1" x14ac:dyDescent="0.2"/>
    <row r="22" s="1" customFormat="1" x14ac:dyDescent="0.2"/>
    <row r="23" s="1" customFormat="1" x14ac:dyDescent="0.2"/>
    <row r="24" s="1" customFormat="1" x14ac:dyDescent="0.2"/>
    <row r="25" s="1" customFormat="1" x14ac:dyDescent="0.2"/>
    <row r="26" s="1" customFormat="1" x14ac:dyDescent="0.2"/>
    <row r="27" s="1" customFormat="1" x14ac:dyDescent="0.2"/>
    <row r="28" s="1" customFormat="1" x14ac:dyDescent="0.2"/>
    <row r="29" s="1" customFormat="1" x14ac:dyDescent="0.2"/>
    <row r="30" s="1" customFormat="1" x14ac:dyDescent="0.2"/>
    <row r="31" s="1" customFormat="1" x14ac:dyDescent="0.2"/>
    <row r="32" s="1" customFormat="1" x14ac:dyDescent="0.2"/>
    <row r="33" s="1" customFormat="1" x14ac:dyDescent="0.2"/>
    <row r="34" s="1" customFormat="1" x14ac:dyDescent="0.2"/>
    <row r="35" s="1" customFormat="1" x14ac:dyDescent="0.2"/>
    <row r="36" s="1" customFormat="1" x14ac:dyDescent="0.2"/>
    <row r="37" s="1" customFormat="1" x14ac:dyDescent="0.2"/>
    <row r="38" s="1" customFormat="1" x14ac:dyDescent="0.2"/>
    <row r="39" s="1" customFormat="1" x14ac:dyDescent="0.2"/>
    <row r="40" s="1" customFormat="1" x14ac:dyDescent="0.2"/>
    <row r="41" s="1" customFormat="1" x14ac:dyDescent="0.2"/>
    <row r="42" s="1" customFormat="1" x14ac:dyDescent="0.2"/>
    <row r="43" s="1" customFormat="1" x14ac:dyDescent="0.2"/>
    <row r="44" s="1" customFormat="1" x14ac:dyDescent="0.2"/>
    <row r="45" s="1" customFormat="1" x14ac:dyDescent="0.2"/>
    <row r="46" s="1" customFormat="1" x14ac:dyDescent="0.2"/>
    <row r="47" s="1" customFormat="1" x14ac:dyDescent="0.2"/>
    <row r="48" s="1" customFormat="1" x14ac:dyDescent="0.2"/>
    <row r="49" s="1" customFormat="1" x14ac:dyDescent="0.2"/>
    <row r="50" s="1" customFormat="1" x14ac:dyDescent="0.2"/>
    <row r="51" s="1" customFormat="1" x14ac:dyDescent="0.2"/>
    <row r="52" s="1" customFormat="1" x14ac:dyDescent="0.2"/>
    <row r="53" s="1" customFormat="1" x14ac:dyDescent="0.2"/>
    <row r="54" s="1" customFormat="1" x14ac:dyDescent="0.2"/>
    <row r="55" s="1" customFormat="1" x14ac:dyDescent="0.2"/>
    <row r="56" s="1" customFormat="1" x14ac:dyDescent="0.2"/>
    <row r="57" s="1" customFormat="1" x14ac:dyDescent="0.2"/>
    <row r="58" s="1" customFormat="1" x14ac:dyDescent="0.2"/>
    <row r="59" s="1" customFormat="1" x14ac:dyDescent="0.2"/>
    <row r="60" s="1" customFormat="1" x14ac:dyDescent="0.2"/>
  </sheetData>
  <mergeCells count="11">
    <mergeCell ref="B14:D14"/>
    <mergeCell ref="E14:K14"/>
    <mergeCell ref="B15:D15"/>
    <mergeCell ref="E15:K15"/>
    <mergeCell ref="H2:J2"/>
    <mergeCell ref="H3:J3"/>
    <mergeCell ref="H5:J5"/>
    <mergeCell ref="H6:J6"/>
    <mergeCell ref="B9:K11"/>
    <mergeCell ref="B13:D13"/>
    <mergeCell ref="E13:K13"/>
  </mergeCells>
  <phoneticPr fontId="3"/>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&amp;R&amp;"ＭＳ Ｐゴシック,標準"（&amp;"ARIAL,標準"C&amp;"ＭＳ Ｐゴシック,標準"）厚生労働省</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64B743-C861-45D9-8648-E10B26E46FBE}">
  <dimension ref="A1:K38"/>
  <sheetViews>
    <sheetView tabSelected="1" view="pageBreakPreview" topLeftCell="B29" zoomScaleNormal="100" zoomScaleSheetLayoutView="100" workbookViewId="0">
      <selection activeCell="H35" sqref="H35"/>
    </sheetView>
  </sheetViews>
  <sheetFormatPr defaultColWidth="9.140625" defaultRowHeight="14.25" x14ac:dyDescent="0.2"/>
  <cols>
    <col min="1" max="1" width="1.28515625" style="8" customWidth="1"/>
    <col min="2" max="2" width="15" style="8" customWidth="1"/>
    <col min="3" max="3" width="19.140625" style="11" customWidth="1"/>
    <col min="4" max="4" width="4" style="10" bestFit="1" customWidth="1"/>
    <col min="5" max="5" width="58.85546875" style="8" customWidth="1"/>
    <col min="6" max="6" width="11" style="8" customWidth="1"/>
    <col min="7" max="7" width="10.42578125" style="8" customWidth="1"/>
    <col min="8" max="8" width="29.7109375" style="8" customWidth="1"/>
    <col min="9" max="9" width="8.7109375" style="8" customWidth="1"/>
    <col min="10" max="10" width="14.7109375" style="8" hidden="1" customWidth="1"/>
    <col min="11" max="11" width="0.28515625" style="8" customWidth="1"/>
    <col min="12" max="12" width="8.42578125" style="8" customWidth="1"/>
    <col min="13" max="16384" width="9.140625" style="8"/>
  </cols>
  <sheetData>
    <row r="1" spans="1:11" ht="29.25" customHeight="1" x14ac:dyDescent="0.2">
      <c r="A1" s="5"/>
      <c r="B1" s="6" t="s">
        <v>10</v>
      </c>
      <c r="C1" s="7"/>
      <c r="D1" s="5"/>
      <c r="E1" s="5"/>
      <c r="F1" s="213" t="s">
        <v>11</v>
      </c>
      <c r="G1" s="213"/>
      <c r="H1" s="213"/>
    </row>
    <row r="2" spans="1:11" ht="29.25" customHeight="1" x14ac:dyDescent="0.2">
      <c r="B2" s="9"/>
      <c r="C2" s="7"/>
      <c r="F2" s="213"/>
      <c r="G2" s="213"/>
      <c r="H2" s="213"/>
    </row>
    <row r="3" spans="1:11" ht="29.25" customHeight="1" x14ac:dyDescent="0.2">
      <c r="B3" s="9"/>
      <c r="E3" s="12"/>
      <c r="F3" s="213"/>
      <c r="G3" s="213"/>
      <c r="H3" s="213"/>
    </row>
    <row r="4" spans="1:11" x14ac:dyDescent="0.2">
      <c r="B4" s="5"/>
      <c r="F4" s="213"/>
      <c r="G4" s="213"/>
      <c r="H4" s="213"/>
    </row>
    <row r="5" spans="1:11" x14ac:dyDescent="0.15">
      <c r="B5" s="13" t="s">
        <v>12</v>
      </c>
      <c r="E5" s="14"/>
      <c r="J5" s="15" t="s">
        <v>13</v>
      </c>
    </row>
    <row r="6" spans="1:11" ht="13.5" customHeight="1" x14ac:dyDescent="0.2">
      <c r="B6" s="163" t="s">
        <v>14</v>
      </c>
      <c r="C6" s="164" t="s">
        <v>15</v>
      </c>
      <c r="D6" s="214" t="s">
        <v>16</v>
      </c>
      <c r="E6" s="214"/>
      <c r="F6" s="165" t="s">
        <v>17</v>
      </c>
      <c r="G6" s="165" t="s">
        <v>18</v>
      </c>
      <c r="H6" s="166" t="s">
        <v>19</v>
      </c>
      <c r="J6" s="15" t="s">
        <v>17</v>
      </c>
      <c r="K6" s="15" t="s">
        <v>18</v>
      </c>
    </row>
    <row r="7" spans="1:11" ht="50.1" customHeight="1" x14ac:dyDescent="0.2">
      <c r="B7" s="208" t="s">
        <v>20</v>
      </c>
      <c r="C7" s="16" t="s">
        <v>21</v>
      </c>
      <c r="D7" s="17"/>
      <c r="E7" s="18" t="s">
        <v>22</v>
      </c>
      <c r="F7" s="19"/>
      <c r="G7" s="20"/>
      <c r="H7" s="21"/>
      <c r="J7" s="8">
        <f>IF(F7="○",2,IF(F7="△",1,0))</f>
        <v>0</v>
      </c>
      <c r="K7" s="8">
        <f>IF(G7="○",2,IF(G7="△",1,0))</f>
        <v>0</v>
      </c>
    </row>
    <row r="8" spans="1:11" ht="50.1" customHeight="1" x14ac:dyDescent="0.2">
      <c r="B8" s="208"/>
      <c r="C8" s="16" t="s">
        <v>23</v>
      </c>
      <c r="D8" s="17"/>
      <c r="E8" s="18" t="s">
        <v>24</v>
      </c>
      <c r="F8" s="19"/>
      <c r="G8" s="20"/>
      <c r="H8" s="21"/>
      <c r="J8" s="8">
        <f>IF(F8="○",2,IF(F8="△",1,0))</f>
        <v>0</v>
      </c>
      <c r="K8" s="8">
        <f>IF(G8="○",2,IF(G8="△",1,0))</f>
        <v>0</v>
      </c>
    </row>
    <row r="9" spans="1:11" ht="50.1" customHeight="1" x14ac:dyDescent="0.2">
      <c r="B9" s="208" t="s">
        <v>25</v>
      </c>
      <c r="C9" s="22" t="s">
        <v>26</v>
      </c>
      <c r="D9" s="17"/>
      <c r="E9" s="18" t="s">
        <v>27</v>
      </c>
      <c r="F9" s="19"/>
      <c r="G9" s="20"/>
      <c r="H9" s="23"/>
      <c r="J9" s="8">
        <f t="shared" ref="J9:K24" si="0">IF(F9="○",2,IF(F9="△",1,0))</f>
        <v>0</v>
      </c>
      <c r="K9" s="8">
        <f t="shared" si="0"/>
        <v>0</v>
      </c>
    </row>
    <row r="10" spans="1:11" ht="50.1" customHeight="1" x14ac:dyDescent="0.2">
      <c r="B10" s="209"/>
      <c r="C10" s="22" t="s">
        <v>28</v>
      </c>
      <c r="D10" s="17"/>
      <c r="E10" s="18" t="s">
        <v>29</v>
      </c>
      <c r="F10" s="19"/>
      <c r="G10" s="20"/>
      <c r="H10" s="23"/>
      <c r="J10" s="8">
        <f t="shared" si="0"/>
        <v>0</v>
      </c>
      <c r="K10" s="8">
        <f t="shared" si="0"/>
        <v>0</v>
      </c>
    </row>
    <row r="11" spans="1:11" ht="50.1" customHeight="1" x14ac:dyDescent="0.2">
      <c r="B11" s="208" t="s">
        <v>30</v>
      </c>
      <c r="C11" s="22" t="s">
        <v>31</v>
      </c>
      <c r="D11" s="17"/>
      <c r="E11" s="18" t="s">
        <v>32</v>
      </c>
      <c r="F11" s="19"/>
      <c r="G11" s="20"/>
      <c r="H11" s="23"/>
      <c r="J11" s="8">
        <f t="shared" si="0"/>
        <v>0</v>
      </c>
      <c r="K11" s="8">
        <f t="shared" si="0"/>
        <v>0</v>
      </c>
    </row>
    <row r="12" spans="1:11" ht="50.1" customHeight="1" x14ac:dyDescent="0.2">
      <c r="B12" s="208"/>
      <c r="C12" s="22" t="s">
        <v>33</v>
      </c>
      <c r="D12" s="17"/>
      <c r="E12" s="18" t="s">
        <v>34</v>
      </c>
      <c r="F12" s="19"/>
      <c r="G12" s="20"/>
      <c r="H12" s="23"/>
      <c r="J12" s="8">
        <f t="shared" si="0"/>
        <v>0</v>
      </c>
      <c r="K12" s="8">
        <f t="shared" si="0"/>
        <v>0</v>
      </c>
    </row>
    <row r="13" spans="1:11" ht="50.1" customHeight="1" x14ac:dyDescent="0.2">
      <c r="B13" s="209"/>
      <c r="C13" s="22" t="s">
        <v>35</v>
      </c>
      <c r="D13" s="17"/>
      <c r="E13" s="18" t="s">
        <v>36</v>
      </c>
      <c r="F13" s="19"/>
      <c r="G13" s="20"/>
      <c r="H13" s="23"/>
      <c r="J13" s="8">
        <f t="shared" si="0"/>
        <v>0</v>
      </c>
      <c r="K13" s="8">
        <f t="shared" si="0"/>
        <v>0</v>
      </c>
    </row>
    <row r="14" spans="1:11" ht="50.1" customHeight="1" x14ac:dyDescent="0.2">
      <c r="B14" s="208" t="s">
        <v>37</v>
      </c>
      <c r="C14" s="22" t="s">
        <v>38</v>
      </c>
      <c r="D14" s="17"/>
      <c r="E14" s="24" t="s">
        <v>39</v>
      </c>
      <c r="F14" s="19"/>
      <c r="G14" s="20"/>
      <c r="H14" s="23"/>
      <c r="J14" s="8">
        <f t="shared" si="0"/>
        <v>0</v>
      </c>
      <c r="K14" s="8">
        <f t="shared" si="0"/>
        <v>0</v>
      </c>
    </row>
    <row r="15" spans="1:11" ht="50.1" customHeight="1" x14ac:dyDescent="0.2">
      <c r="B15" s="209"/>
      <c r="C15" s="22" t="s">
        <v>40</v>
      </c>
      <c r="D15" s="17"/>
      <c r="E15" s="24" t="s">
        <v>41</v>
      </c>
      <c r="F15" s="19"/>
      <c r="G15" s="20"/>
      <c r="H15" s="23"/>
      <c r="J15" s="8">
        <f t="shared" si="0"/>
        <v>0</v>
      </c>
      <c r="K15" s="8">
        <f t="shared" si="0"/>
        <v>0</v>
      </c>
    </row>
    <row r="16" spans="1:11" ht="50.1" customHeight="1" x14ac:dyDescent="0.2">
      <c r="B16" s="208" t="s">
        <v>42</v>
      </c>
      <c r="C16" s="25" t="s">
        <v>43</v>
      </c>
      <c r="D16" s="26"/>
      <c r="E16" s="27" t="s">
        <v>44</v>
      </c>
      <c r="F16" s="28"/>
      <c r="G16" s="20"/>
      <c r="H16" s="23"/>
      <c r="J16" s="8">
        <f t="shared" si="0"/>
        <v>0</v>
      </c>
      <c r="K16" s="8">
        <f t="shared" si="0"/>
        <v>0</v>
      </c>
    </row>
    <row r="17" spans="2:11" ht="50.1" customHeight="1" x14ac:dyDescent="0.2">
      <c r="B17" s="209"/>
      <c r="C17" s="29" t="s">
        <v>45</v>
      </c>
      <c r="D17" s="26"/>
      <c r="E17" s="27" t="s">
        <v>46</v>
      </c>
      <c r="F17" s="28"/>
      <c r="G17" s="20"/>
      <c r="H17" s="23"/>
      <c r="J17" s="8">
        <f t="shared" si="0"/>
        <v>0</v>
      </c>
      <c r="K17" s="8">
        <f t="shared" si="0"/>
        <v>0</v>
      </c>
    </row>
    <row r="18" spans="2:11" ht="6" customHeight="1" x14ac:dyDescent="0.2">
      <c r="B18" s="30"/>
      <c r="C18" s="31"/>
      <c r="D18" s="32"/>
      <c r="E18" s="33"/>
      <c r="F18" s="34"/>
      <c r="G18" s="34"/>
    </row>
    <row r="19" spans="2:11" x14ac:dyDescent="0.15">
      <c r="B19" s="35" t="s">
        <v>47</v>
      </c>
      <c r="H19" s="36"/>
    </row>
    <row r="20" spans="2:11" ht="15.6" customHeight="1" x14ac:dyDescent="0.2">
      <c r="B20" s="163" t="s">
        <v>14</v>
      </c>
      <c r="C20" s="164" t="s">
        <v>15</v>
      </c>
      <c r="D20" s="210" t="s">
        <v>16</v>
      </c>
      <c r="E20" s="211"/>
      <c r="F20" s="166" t="s">
        <v>17</v>
      </c>
      <c r="G20" s="167" t="s">
        <v>18</v>
      </c>
      <c r="H20" s="166" t="s">
        <v>19</v>
      </c>
    </row>
    <row r="21" spans="2:11" ht="65.099999999999994" customHeight="1" x14ac:dyDescent="0.2">
      <c r="B21" s="212" t="s">
        <v>48</v>
      </c>
      <c r="C21" s="37" t="s">
        <v>49</v>
      </c>
      <c r="D21" s="38"/>
      <c r="E21" s="39" t="s">
        <v>50</v>
      </c>
      <c r="F21" s="19"/>
      <c r="G21" s="20"/>
      <c r="H21" s="21"/>
      <c r="J21" s="8">
        <f t="shared" si="0"/>
        <v>0</v>
      </c>
      <c r="K21" s="8">
        <f t="shared" si="0"/>
        <v>0</v>
      </c>
    </row>
    <row r="22" spans="2:11" ht="65.099999999999994" customHeight="1" x14ac:dyDescent="0.2">
      <c r="B22" s="212"/>
      <c r="C22" s="37" t="s">
        <v>51</v>
      </c>
      <c r="D22" s="38"/>
      <c r="E22" s="39" t="s">
        <v>52</v>
      </c>
      <c r="F22" s="19"/>
      <c r="G22" s="20"/>
      <c r="H22" s="21"/>
      <c r="J22" s="8">
        <f t="shared" si="0"/>
        <v>0</v>
      </c>
      <c r="K22" s="8">
        <f t="shared" si="0"/>
        <v>0</v>
      </c>
    </row>
    <row r="23" spans="2:11" ht="65.099999999999994" customHeight="1" x14ac:dyDescent="0.2">
      <c r="B23" s="212"/>
      <c r="C23" s="37" t="s">
        <v>53</v>
      </c>
      <c r="D23" s="38"/>
      <c r="E23" s="39" t="s">
        <v>54</v>
      </c>
      <c r="F23" s="19"/>
      <c r="G23" s="20"/>
      <c r="H23" s="21"/>
      <c r="J23" s="8">
        <f t="shared" si="0"/>
        <v>0</v>
      </c>
      <c r="K23" s="8">
        <f t="shared" si="0"/>
        <v>0</v>
      </c>
    </row>
    <row r="24" spans="2:11" ht="65.099999999999994" customHeight="1" x14ac:dyDescent="0.2">
      <c r="B24" s="212" t="s">
        <v>55</v>
      </c>
      <c r="C24" s="37" t="s">
        <v>49</v>
      </c>
      <c r="D24" s="38"/>
      <c r="E24" s="39" t="s">
        <v>56</v>
      </c>
      <c r="F24" s="19"/>
      <c r="G24" s="20"/>
      <c r="H24" s="21"/>
      <c r="J24" s="8">
        <f t="shared" si="0"/>
        <v>0</v>
      </c>
      <c r="K24" s="8">
        <f t="shared" si="0"/>
        <v>0</v>
      </c>
    </row>
    <row r="25" spans="2:11" ht="65.099999999999994" customHeight="1" x14ac:dyDescent="0.2">
      <c r="B25" s="212"/>
      <c r="C25" s="37" t="s">
        <v>57</v>
      </c>
      <c r="D25" s="38"/>
      <c r="E25" s="39" t="s">
        <v>58</v>
      </c>
      <c r="F25" s="19"/>
      <c r="G25" s="20"/>
      <c r="H25" s="21"/>
      <c r="J25" s="8">
        <f t="shared" ref="J25:K32" si="1">IF(F25="○",2,IF(F25="△",1,0))</f>
        <v>0</v>
      </c>
      <c r="K25" s="8">
        <f t="shared" si="1"/>
        <v>0</v>
      </c>
    </row>
    <row r="26" spans="2:11" ht="65.099999999999994" customHeight="1" x14ac:dyDescent="0.2">
      <c r="B26" s="212"/>
      <c r="C26" s="37" t="s">
        <v>59</v>
      </c>
      <c r="D26" s="38"/>
      <c r="E26" s="39" t="s">
        <v>60</v>
      </c>
      <c r="F26" s="19"/>
      <c r="G26" s="20"/>
      <c r="H26" s="21"/>
      <c r="J26" s="8">
        <f t="shared" si="1"/>
        <v>0</v>
      </c>
      <c r="K26" s="8">
        <f t="shared" si="1"/>
        <v>0</v>
      </c>
    </row>
    <row r="27" spans="2:11" ht="65.099999999999994" customHeight="1" x14ac:dyDescent="0.2">
      <c r="B27" s="212" t="s">
        <v>61</v>
      </c>
      <c r="C27" s="37" t="s">
        <v>62</v>
      </c>
      <c r="D27" s="38"/>
      <c r="E27" s="39" t="s">
        <v>63</v>
      </c>
      <c r="F27" s="19"/>
      <c r="G27" s="20"/>
      <c r="H27" s="21"/>
      <c r="J27" s="8">
        <f t="shared" si="1"/>
        <v>0</v>
      </c>
      <c r="K27" s="8">
        <f t="shared" si="1"/>
        <v>0</v>
      </c>
    </row>
    <row r="28" spans="2:11" ht="65.099999999999994" customHeight="1" x14ac:dyDescent="0.2">
      <c r="B28" s="212"/>
      <c r="C28" s="37" t="s">
        <v>64</v>
      </c>
      <c r="D28" s="38"/>
      <c r="E28" s="39" t="s">
        <v>65</v>
      </c>
      <c r="F28" s="19"/>
      <c r="G28" s="20"/>
      <c r="H28" s="21"/>
      <c r="J28" s="8">
        <f t="shared" si="1"/>
        <v>0</v>
      </c>
      <c r="K28" s="8">
        <f t="shared" si="1"/>
        <v>0</v>
      </c>
    </row>
    <row r="29" spans="2:11" ht="65.099999999999994" customHeight="1" x14ac:dyDescent="0.2">
      <c r="B29" s="212"/>
      <c r="C29" s="37" t="s">
        <v>59</v>
      </c>
      <c r="D29" s="38"/>
      <c r="E29" s="39" t="s">
        <v>66</v>
      </c>
      <c r="F29" s="19"/>
      <c r="G29" s="20"/>
      <c r="H29" s="21"/>
      <c r="J29" s="8">
        <f t="shared" si="1"/>
        <v>0</v>
      </c>
      <c r="K29" s="8">
        <f t="shared" si="1"/>
        <v>0</v>
      </c>
    </row>
    <row r="30" spans="2:11" ht="65.099999999999994" customHeight="1" x14ac:dyDescent="0.2">
      <c r="B30" s="212" t="s">
        <v>67</v>
      </c>
      <c r="C30" s="37" t="s">
        <v>62</v>
      </c>
      <c r="D30" s="38"/>
      <c r="E30" s="39" t="s">
        <v>68</v>
      </c>
      <c r="F30" s="19"/>
      <c r="G30" s="20"/>
      <c r="H30" s="21"/>
      <c r="J30" s="8">
        <f t="shared" si="1"/>
        <v>0</v>
      </c>
      <c r="K30" s="8">
        <f t="shared" si="1"/>
        <v>0</v>
      </c>
    </row>
    <row r="31" spans="2:11" ht="65.099999999999994" customHeight="1" x14ac:dyDescent="0.2">
      <c r="B31" s="212"/>
      <c r="C31" s="37" t="s">
        <v>69</v>
      </c>
      <c r="D31" s="38"/>
      <c r="E31" s="39" t="s">
        <v>70</v>
      </c>
      <c r="F31" s="19"/>
      <c r="G31" s="20"/>
      <c r="H31" s="21"/>
      <c r="J31" s="8">
        <f t="shared" si="1"/>
        <v>0</v>
      </c>
      <c r="K31" s="8">
        <f t="shared" si="1"/>
        <v>0</v>
      </c>
    </row>
    <row r="32" spans="2:11" ht="65.099999999999994" customHeight="1" x14ac:dyDescent="0.2">
      <c r="B32" s="212"/>
      <c r="C32" s="37" t="s">
        <v>59</v>
      </c>
      <c r="D32" s="38"/>
      <c r="E32" s="39" t="s">
        <v>71</v>
      </c>
      <c r="F32" s="19"/>
      <c r="G32" s="20"/>
      <c r="H32" s="21"/>
      <c r="J32" s="8">
        <f t="shared" si="1"/>
        <v>0</v>
      </c>
      <c r="K32" s="8">
        <f t="shared" si="1"/>
        <v>0</v>
      </c>
    </row>
    <row r="33" spans="2:8" s="42" customFormat="1" ht="34.5" customHeight="1" x14ac:dyDescent="0.2">
      <c r="B33" s="40"/>
      <c r="C33" s="11"/>
      <c r="D33" s="41"/>
      <c r="F33" s="287" t="s">
        <v>72</v>
      </c>
      <c r="G33" s="288" t="s">
        <v>73</v>
      </c>
      <c r="H33" s="287" t="s">
        <v>74</v>
      </c>
    </row>
    <row r="34" spans="2:8" s="42" customFormat="1" ht="30" customHeight="1" x14ac:dyDescent="0.4">
      <c r="B34" s="40"/>
      <c r="C34" s="43"/>
      <c r="D34" s="41"/>
      <c r="E34" s="44" t="s">
        <v>75</v>
      </c>
      <c r="F34" s="45">
        <f>COUNTIF($F$7:$F$32,"○")</f>
        <v>0</v>
      </c>
      <c r="G34" s="45">
        <f>COUNTIF($G$7:$G$32,"○")</f>
        <v>0</v>
      </c>
      <c r="H34" s="46" t="e">
        <f>G34/$G$37</f>
        <v>#DIV/0!</v>
      </c>
    </row>
    <row r="35" spans="2:8" s="42" customFormat="1" ht="30" customHeight="1" x14ac:dyDescent="0.4">
      <c r="B35" s="40"/>
      <c r="C35" s="43"/>
      <c r="D35" s="41"/>
      <c r="E35" s="44" t="s">
        <v>76</v>
      </c>
      <c r="F35" s="45">
        <f>COUNTIF($F$7:$F$32,"△")</f>
        <v>0</v>
      </c>
      <c r="G35" s="45">
        <f>COUNTIF($G$7:$G$32,"△")</f>
        <v>0</v>
      </c>
      <c r="H35" s="46" t="e">
        <f t="shared" ref="H35:H36" si="2">G35/$G$37</f>
        <v>#DIV/0!</v>
      </c>
    </row>
    <row r="36" spans="2:8" s="42" customFormat="1" ht="30" customHeight="1" x14ac:dyDescent="0.4">
      <c r="B36" s="40"/>
      <c r="C36" s="43"/>
      <c r="D36" s="41"/>
      <c r="E36" s="44" t="s">
        <v>77</v>
      </c>
      <c r="F36" s="47">
        <f>COUNTIF($F$7:$F$32,"×")</f>
        <v>0</v>
      </c>
      <c r="G36" s="47">
        <f>COUNTIF($G$7:$G$32,"×")</f>
        <v>0</v>
      </c>
      <c r="H36" s="48" t="e">
        <f t="shared" si="2"/>
        <v>#DIV/0!</v>
      </c>
    </row>
    <row r="37" spans="2:8" s="42" customFormat="1" ht="30" customHeight="1" x14ac:dyDescent="0.2">
      <c r="B37" s="40"/>
      <c r="C37" s="43"/>
      <c r="D37" s="41"/>
      <c r="E37" s="44" t="s">
        <v>78</v>
      </c>
      <c r="F37" s="49">
        <f>SUM(F34:F36)</f>
        <v>0</v>
      </c>
      <c r="G37" s="49">
        <f>SUM(G34:G36)</f>
        <v>0</v>
      </c>
      <c r="H37" s="50" t="e">
        <f>SUM(H34:H36)</f>
        <v>#DIV/0!</v>
      </c>
    </row>
    <row r="38" spans="2:8" ht="32.25" customHeight="1" x14ac:dyDescent="0.2">
      <c r="B38" s="40"/>
      <c r="C38" s="43"/>
    </row>
  </sheetData>
  <mergeCells count="12">
    <mergeCell ref="B30:B32"/>
    <mergeCell ref="F1:H4"/>
    <mergeCell ref="D6:E6"/>
    <mergeCell ref="B7:B8"/>
    <mergeCell ref="B9:B10"/>
    <mergeCell ref="B11:B13"/>
    <mergeCell ref="B14:B15"/>
    <mergeCell ref="B16:B17"/>
    <mergeCell ref="D20:E20"/>
    <mergeCell ref="B21:B23"/>
    <mergeCell ref="B24:B26"/>
    <mergeCell ref="B27:B29"/>
  </mergeCells>
  <phoneticPr fontId="5"/>
  <dataValidations count="1">
    <dataValidation type="list" allowBlank="1" showInputMessage="1" showErrorMessage="1" sqref="F21:G32 F7:G17" xr:uid="{59D2F0FC-9704-4190-ADDD-6E1846068745}">
      <formula1>"○, △, ×"</formula1>
    </dataValidation>
  </dataValidations>
  <printOptions horizontalCentered="1"/>
  <pageMargins left="0.59055118110236227" right="0.59055118110236227" top="0.43307086614173229" bottom="0.23622047244094491" header="0.31496062992125984" footer="0.19685039370078741"/>
  <pageSetup paperSize="9" scale="63" fitToHeight="2" orientation="portrait" r:id="rId1"/>
  <headerFooter alignWithMargins="0">
    <oddFooter>&amp;R&amp;"ＭＳ Ｐゴシック,標準"（&amp;"ARIAL,標準"C&amp;"ＭＳ Ｐゴシック,標準"）厚生労働省</oddFooter>
  </headerFooter>
  <rowBreaks count="1" manualBreakCount="1">
    <brk id="26"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35E8E3-2534-4422-956A-B2C4B4F601B9}">
  <dimension ref="A1:G153"/>
  <sheetViews>
    <sheetView view="pageBreakPreview" zoomScale="90" zoomScaleSheetLayoutView="90" workbookViewId="0">
      <pane xSplit="1" ySplit="2" topLeftCell="B145" activePane="bottomRight" state="frozen"/>
      <selection activeCell="E15" sqref="E15:K15"/>
      <selection pane="topRight" activeCell="E15" sqref="E15:K15"/>
      <selection pane="bottomLeft" activeCell="E15" sqref="E15:K15"/>
      <selection pane="bottomRight" activeCell="A53" sqref="A53:C53"/>
    </sheetView>
  </sheetViews>
  <sheetFormatPr defaultColWidth="8.85546875" defaultRowHeight="12" x14ac:dyDescent="0.2"/>
  <cols>
    <col min="1" max="1" width="28.7109375" customWidth="1"/>
    <col min="2" max="2" width="92.85546875" customWidth="1"/>
    <col min="3" max="3" width="10.7109375" customWidth="1"/>
    <col min="6" max="6" width="30.85546875" customWidth="1"/>
  </cols>
  <sheetData>
    <row r="1" spans="1:6" ht="26.25" customHeight="1" x14ac:dyDescent="0.5">
      <c r="A1" s="51" t="s">
        <v>79</v>
      </c>
    </row>
    <row r="2" spans="1:6" ht="26.25" customHeight="1" x14ac:dyDescent="0.2">
      <c r="A2" s="168" t="s">
        <v>14</v>
      </c>
      <c r="B2" s="169" t="s">
        <v>80</v>
      </c>
      <c r="C2" s="170" t="s">
        <v>81</v>
      </c>
    </row>
    <row r="3" spans="1:6" ht="26.25" customHeight="1" x14ac:dyDescent="0.2">
      <c r="A3" s="218" t="s">
        <v>20</v>
      </c>
      <c r="B3" s="52" t="s">
        <v>82</v>
      </c>
      <c r="C3" s="53"/>
      <c r="E3" s="54"/>
      <c r="F3" s="55"/>
    </row>
    <row r="4" spans="1:6" ht="26.25" customHeight="1" x14ac:dyDescent="0.2">
      <c r="A4" s="219"/>
      <c r="B4" s="56" t="s">
        <v>83</v>
      </c>
      <c r="C4" s="57"/>
      <c r="E4" s="54"/>
      <c r="F4" s="55"/>
    </row>
    <row r="5" spans="1:6" ht="26.25" customHeight="1" x14ac:dyDescent="0.2">
      <c r="A5" s="219"/>
      <c r="B5" s="56" t="s">
        <v>84</v>
      </c>
      <c r="C5" s="57"/>
      <c r="E5" s="54"/>
      <c r="F5" s="55"/>
    </row>
    <row r="6" spans="1:6" ht="26.25" customHeight="1" x14ac:dyDescent="0.2">
      <c r="A6" s="219"/>
      <c r="B6" s="56" t="s">
        <v>85</v>
      </c>
      <c r="C6" s="57"/>
      <c r="E6" s="54"/>
      <c r="F6" s="55"/>
    </row>
    <row r="7" spans="1:6" ht="26.25" customHeight="1" x14ac:dyDescent="0.2">
      <c r="A7" s="219"/>
      <c r="B7" s="56" t="s">
        <v>86</v>
      </c>
      <c r="C7" s="57"/>
      <c r="E7" s="54"/>
      <c r="F7" s="55"/>
    </row>
    <row r="8" spans="1:6" ht="26.25" customHeight="1" x14ac:dyDescent="0.2">
      <c r="A8" s="219"/>
      <c r="B8" s="56" t="s">
        <v>87</v>
      </c>
      <c r="C8" s="57"/>
      <c r="E8" s="54"/>
      <c r="F8" s="55"/>
    </row>
    <row r="9" spans="1:6" ht="26.25" customHeight="1" x14ac:dyDescent="0.2">
      <c r="A9" s="219"/>
      <c r="B9" s="56" t="s">
        <v>88</v>
      </c>
      <c r="C9" s="57"/>
      <c r="E9" s="54"/>
      <c r="F9" s="55"/>
    </row>
    <row r="10" spans="1:6" ht="26.25" customHeight="1" x14ac:dyDescent="0.2">
      <c r="A10" s="219"/>
      <c r="B10" s="56" t="s">
        <v>89</v>
      </c>
      <c r="C10" s="57"/>
      <c r="E10" s="54"/>
      <c r="F10" s="55"/>
    </row>
    <row r="11" spans="1:6" ht="26.25" customHeight="1" x14ac:dyDescent="0.2">
      <c r="A11" s="219"/>
      <c r="B11" s="56" t="s">
        <v>90</v>
      </c>
      <c r="C11" s="57"/>
      <c r="E11" s="54"/>
      <c r="F11" s="55"/>
    </row>
    <row r="12" spans="1:6" ht="26.25" customHeight="1" x14ac:dyDescent="0.2">
      <c r="A12" s="219"/>
      <c r="B12" s="56" t="s">
        <v>91</v>
      </c>
      <c r="C12" s="57"/>
      <c r="E12" s="54"/>
      <c r="F12" s="55"/>
    </row>
    <row r="13" spans="1:6" ht="26.25" customHeight="1" x14ac:dyDescent="0.2">
      <c r="A13" s="219"/>
      <c r="B13" s="56" t="s">
        <v>92</v>
      </c>
      <c r="C13" s="57"/>
      <c r="E13" s="54"/>
      <c r="F13" s="55"/>
    </row>
    <row r="14" spans="1:6" ht="26.25" customHeight="1" x14ac:dyDescent="0.2">
      <c r="A14" s="219"/>
      <c r="B14" s="56" t="s">
        <v>93</v>
      </c>
      <c r="C14" s="57"/>
      <c r="E14" s="54"/>
      <c r="F14" s="55"/>
    </row>
    <row r="15" spans="1:6" ht="26.25" customHeight="1" x14ac:dyDescent="0.2">
      <c r="A15" s="219"/>
      <c r="B15" s="56" t="s">
        <v>94</v>
      </c>
      <c r="C15" s="57"/>
      <c r="E15" s="54"/>
      <c r="F15" s="55"/>
    </row>
    <row r="16" spans="1:6" ht="26.25" customHeight="1" x14ac:dyDescent="0.2">
      <c r="A16" s="219"/>
      <c r="B16" s="58" t="s">
        <v>95</v>
      </c>
      <c r="C16" s="57"/>
      <c r="E16" s="54"/>
      <c r="F16" s="55"/>
    </row>
    <row r="17" spans="1:6" ht="26.25" customHeight="1" x14ac:dyDescent="0.2">
      <c r="A17" s="219"/>
      <c r="B17" s="56" t="s">
        <v>96</v>
      </c>
      <c r="C17" s="57"/>
      <c r="E17" s="54"/>
      <c r="F17" s="55"/>
    </row>
    <row r="18" spans="1:6" ht="26.25" customHeight="1" x14ac:dyDescent="0.2">
      <c r="A18" s="219"/>
      <c r="B18" s="59" t="s">
        <v>97</v>
      </c>
      <c r="C18" s="60"/>
      <c r="E18" s="54"/>
      <c r="F18" s="55"/>
    </row>
    <row r="19" spans="1:6" ht="26.25" customHeight="1" x14ac:dyDescent="0.2">
      <c r="A19" s="219"/>
      <c r="B19" s="61" t="s">
        <v>98</v>
      </c>
      <c r="C19" s="62"/>
      <c r="E19" s="54"/>
      <c r="F19" s="55"/>
    </row>
    <row r="20" spans="1:6" ht="26.25" customHeight="1" x14ac:dyDescent="0.2">
      <c r="A20" s="219"/>
      <c r="B20" s="61" t="s">
        <v>99</v>
      </c>
      <c r="C20" s="62"/>
      <c r="E20" s="63"/>
      <c r="F20" s="55"/>
    </row>
    <row r="21" spans="1:6" ht="30.95" customHeight="1" x14ac:dyDescent="0.2">
      <c r="A21" s="219"/>
      <c r="B21" s="64" t="s">
        <v>100</v>
      </c>
      <c r="C21" s="60"/>
      <c r="E21" s="63"/>
      <c r="F21" s="55"/>
    </row>
    <row r="22" spans="1:6" ht="26.25" customHeight="1" x14ac:dyDescent="0.2">
      <c r="A22" s="220"/>
      <c r="B22" s="65" t="s">
        <v>101</v>
      </c>
      <c r="C22" s="66"/>
      <c r="E22" s="63"/>
      <c r="F22" s="55"/>
    </row>
    <row r="23" spans="1:6" ht="26.25" customHeight="1" x14ac:dyDescent="0.2">
      <c r="A23" s="218" t="s">
        <v>102</v>
      </c>
      <c r="B23" s="67" t="s">
        <v>103</v>
      </c>
      <c r="C23" s="57"/>
      <c r="E23" s="63"/>
      <c r="F23" s="55"/>
    </row>
    <row r="24" spans="1:6" ht="26.25" customHeight="1" x14ac:dyDescent="0.2">
      <c r="A24" s="219"/>
      <c r="B24" s="68" t="s">
        <v>104</v>
      </c>
      <c r="C24" s="60"/>
      <c r="E24" s="63"/>
      <c r="F24" s="55"/>
    </row>
    <row r="25" spans="1:6" ht="26.25" customHeight="1" x14ac:dyDescent="0.2">
      <c r="A25" s="219"/>
      <c r="B25" s="69" t="s">
        <v>105</v>
      </c>
      <c r="C25" s="60"/>
      <c r="E25" s="54"/>
      <c r="F25" s="70"/>
    </row>
    <row r="26" spans="1:6" ht="26.25" customHeight="1" x14ac:dyDescent="0.2">
      <c r="A26" s="219"/>
      <c r="B26" s="68" t="s">
        <v>106</v>
      </c>
      <c r="C26" s="57"/>
      <c r="E26" s="54"/>
      <c r="F26" s="70"/>
    </row>
    <row r="27" spans="1:6" ht="26.25" customHeight="1" x14ac:dyDescent="0.2">
      <c r="A27" s="220"/>
      <c r="B27" s="67" t="s">
        <v>107</v>
      </c>
      <c r="C27" s="57"/>
      <c r="E27" s="54"/>
      <c r="F27" s="70"/>
    </row>
    <row r="28" spans="1:6" ht="26.25" customHeight="1" x14ac:dyDescent="0.2">
      <c r="A28" s="218" t="s">
        <v>30</v>
      </c>
      <c r="B28" s="71" t="s">
        <v>108</v>
      </c>
      <c r="C28" s="53"/>
      <c r="E28" s="54"/>
      <c r="F28" s="70"/>
    </row>
    <row r="29" spans="1:6" ht="26.25" customHeight="1" x14ac:dyDescent="0.2">
      <c r="A29" s="219"/>
      <c r="B29" s="72" t="s">
        <v>109</v>
      </c>
      <c r="C29" s="60"/>
      <c r="E29" s="54"/>
      <c r="F29" s="70"/>
    </row>
    <row r="30" spans="1:6" ht="26.25" customHeight="1" x14ac:dyDescent="0.2">
      <c r="A30" s="219"/>
      <c r="B30" s="73" t="s">
        <v>110</v>
      </c>
      <c r="C30" s="60"/>
      <c r="E30" s="54"/>
      <c r="F30" s="70"/>
    </row>
    <row r="31" spans="1:6" ht="26.25" customHeight="1" x14ac:dyDescent="0.2">
      <c r="A31" s="220"/>
      <c r="B31" s="74" t="s">
        <v>111</v>
      </c>
      <c r="C31" s="60"/>
      <c r="E31" s="54"/>
      <c r="F31" s="70"/>
    </row>
    <row r="32" spans="1:6" ht="26.25" customHeight="1" x14ac:dyDescent="0.2">
      <c r="A32" s="218" t="s">
        <v>112</v>
      </c>
      <c r="B32" s="71" t="s">
        <v>113</v>
      </c>
      <c r="C32" s="53"/>
      <c r="E32" s="63"/>
      <c r="F32" s="70"/>
    </row>
    <row r="33" spans="1:6" ht="26.25" customHeight="1" x14ac:dyDescent="0.2">
      <c r="A33" s="219"/>
      <c r="B33" s="72" t="s">
        <v>114</v>
      </c>
      <c r="C33" s="60"/>
      <c r="E33" s="63"/>
      <c r="F33" s="70"/>
    </row>
    <row r="34" spans="1:6" ht="26.25" customHeight="1" x14ac:dyDescent="0.2">
      <c r="A34" s="219"/>
      <c r="B34" s="72" t="s">
        <v>115</v>
      </c>
      <c r="C34" s="60"/>
      <c r="E34" s="63"/>
      <c r="F34" s="70"/>
    </row>
    <row r="35" spans="1:6" ht="26.25" customHeight="1" x14ac:dyDescent="0.2">
      <c r="A35" s="219"/>
      <c r="B35" s="72" t="s">
        <v>116</v>
      </c>
      <c r="C35" s="60"/>
      <c r="E35" s="63"/>
      <c r="F35" s="70"/>
    </row>
    <row r="36" spans="1:6" ht="26.25" customHeight="1" x14ac:dyDescent="0.2">
      <c r="A36" s="220"/>
      <c r="B36" s="74" t="s">
        <v>117</v>
      </c>
      <c r="C36" s="66"/>
      <c r="E36" s="63"/>
      <c r="F36" s="70"/>
    </row>
    <row r="37" spans="1:6" ht="26.25" customHeight="1" x14ac:dyDescent="0.2">
      <c r="A37" s="221" t="s">
        <v>118</v>
      </c>
      <c r="B37" s="71" t="s">
        <v>119</v>
      </c>
      <c r="C37" s="53"/>
      <c r="E37" s="63"/>
      <c r="F37" s="70"/>
    </row>
    <row r="38" spans="1:6" ht="26.25" customHeight="1" x14ac:dyDescent="0.2">
      <c r="A38" s="222"/>
      <c r="B38" s="72" t="s">
        <v>120</v>
      </c>
      <c r="C38" s="60"/>
      <c r="E38" s="63"/>
      <c r="F38" s="70"/>
    </row>
    <row r="39" spans="1:6" ht="26.25" customHeight="1" x14ac:dyDescent="0.2">
      <c r="A39" s="222"/>
      <c r="B39" s="72" t="s">
        <v>121</v>
      </c>
      <c r="C39" s="60"/>
      <c r="E39" s="63"/>
      <c r="F39" s="70"/>
    </row>
    <row r="40" spans="1:6" ht="26.25" customHeight="1" x14ac:dyDescent="0.2">
      <c r="A40" s="222"/>
      <c r="B40" s="72" t="s">
        <v>122</v>
      </c>
      <c r="C40" s="60"/>
      <c r="E40" s="63"/>
      <c r="F40" s="70"/>
    </row>
    <row r="41" spans="1:6" ht="26.25" customHeight="1" x14ac:dyDescent="0.2">
      <c r="A41" s="222"/>
      <c r="B41" s="72" t="s">
        <v>123</v>
      </c>
      <c r="C41" s="60"/>
      <c r="E41" s="63"/>
      <c r="F41" s="70"/>
    </row>
    <row r="42" spans="1:6" ht="26.25" customHeight="1" x14ac:dyDescent="0.2">
      <c r="A42" s="222"/>
      <c r="B42" s="72" t="s">
        <v>124</v>
      </c>
      <c r="C42" s="60"/>
      <c r="E42" s="63"/>
      <c r="F42" s="70"/>
    </row>
    <row r="43" spans="1:6" ht="26.25" customHeight="1" x14ac:dyDescent="0.2">
      <c r="A43" s="222"/>
      <c r="B43" s="72" t="s">
        <v>125</v>
      </c>
      <c r="C43" s="60"/>
      <c r="E43" s="63"/>
      <c r="F43" s="70"/>
    </row>
    <row r="44" spans="1:6" ht="26.25" customHeight="1" x14ac:dyDescent="0.2">
      <c r="A44" s="222"/>
      <c r="B44" s="72" t="s">
        <v>126</v>
      </c>
      <c r="C44" s="60"/>
      <c r="E44" s="63"/>
      <c r="F44" s="70"/>
    </row>
    <row r="45" spans="1:6" ht="26.25" customHeight="1" x14ac:dyDescent="0.2">
      <c r="A45" s="222"/>
      <c r="B45" s="72" t="s">
        <v>127</v>
      </c>
      <c r="C45" s="60"/>
      <c r="E45" s="63"/>
      <c r="F45" s="70"/>
    </row>
    <row r="46" spans="1:6" ht="26.25" customHeight="1" x14ac:dyDescent="0.2">
      <c r="A46" s="222"/>
      <c r="B46" s="72" t="s">
        <v>128</v>
      </c>
      <c r="C46" s="60"/>
      <c r="E46" s="63"/>
      <c r="F46" s="70"/>
    </row>
    <row r="47" spans="1:6" ht="26.25" customHeight="1" x14ac:dyDescent="0.2">
      <c r="A47" s="222"/>
      <c r="B47" s="72" t="s">
        <v>129</v>
      </c>
      <c r="C47" s="60"/>
      <c r="E47" s="63"/>
      <c r="F47" s="70"/>
    </row>
    <row r="48" spans="1:6" ht="26.25" customHeight="1" x14ac:dyDescent="0.2">
      <c r="A48" s="222"/>
      <c r="B48" s="72" t="s">
        <v>130</v>
      </c>
      <c r="C48" s="60"/>
      <c r="E48" s="63"/>
      <c r="F48" s="70"/>
    </row>
    <row r="49" spans="1:7" ht="26.25" customHeight="1" x14ac:dyDescent="0.2">
      <c r="A49" s="222"/>
      <c r="B49" s="72" t="s">
        <v>131</v>
      </c>
      <c r="C49" s="60"/>
      <c r="E49" s="63"/>
      <c r="F49" s="70"/>
    </row>
    <row r="50" spans="1:7" ht="26.25" customHeight="1" x14ac:dyDescent="0.2">
      <c r="A50" s="223"/>
      <c r="B50" s="74" t="s">
        <v>132</v>
      </c>
      <c r="C50" s="66"/>
      <c r="E50" s="63"/>
      <c r="F50" s="70"/>
    </row>
    <row r="51" spans="1:7" ht="13.5" customHeight="1" x14ac:dyDescent="0.2">
      <c r="C51" s="75"/>
      <c r="F51" s="54"/>
      <c r="G51" s="70"/>
    </row>
    <row r="52" spans="1:7" ht="26.25" customHeight="1" x14ac:dyDescent="0.5">
      <c r="A52" s="51" t="s">
        <v>133</v>
      </c>
      <c r="F52" s="54"/>
      <c r="G52" s="70"/>
    </row>
    <row r="53" spans="1:7" ht="26.25" customHeight="1" x14ac:dyDescent="0.2">
      <c r="A53" s="171" t="s">
        <v>14</v>
      </c>
      <c r="B53" s="172" t="s">
        <v>80</v>
      </c>
      <c r="C53" s="173" t="s">
        <v>81</v>
      </c>
      <c r="F53" s="54"/>
      <c r="G53" s="70"/>
    </row>
    <row r="54" spans="1:7" ht="26.25" customHeight="1" x14ac:dyDescent="0.2">
      <c r="A54" s="215" t="s">
        <v>48</v>
      </c>
      <c r="B54" s="76" t="s">
        <v>134</v>
      </c>
      <c r="C54" s="53"/>
      <c r="F54" s="54"/>
      <c r="G54" s="70"/>
    </row>
    <row r="55" spans="1:7" ht="26.25" customHeight="1" x14ac:dyDescent="0.2">
      <c r="A55" s="216"/>
      <c r="B55" s="68" t="s">
        <v>135</v>
      </c>
      <c r="C55" s="60"/>
      <c r="F55" s="54"/>
      <c r="G55" s="77"/>
    </row>
    <row r="56" spans="1:7" ht="26.25" customHeight="1" x14ac:dyDescent="0.2">
      <c r="A56" s="216"/>
      <c r="B56" s="68" t="s">
        <v>136</v>
      </c>
      <c r="C56" s="60"/>
      <c r="F56" s="63"/>
      <c r="G56" s="77"/>
    </row>
    <row r="57" spans="1:7" ht="26.25" customHeight="1" x14ac:dyDescent="0.2">
      <c r="A57" s="216"/>
      <c r="B57" s="68" t="s">
        <v>137</v>
      </c>
      <c r="C57" s="60"/>
      <c r="F57" s="63"/>
      <c r="G57" s="78"/>
    </row>
    <row r="58" spans="1:7" ht="26.25" customHeight="1" x14ac:dyDescent="0.2">
      <c r="A58" s="216"/>
      <c r="B58" s="68" t="s">
        <v>138</v>
      </c>
      <c r="C58" s="60"/>
      <c r="F58" s="63"/>
      <c r="G58" s="78"/>
    </row>
    <row r="59" spans="1:7" ht="26.25" customHeight="1" x14ac:dyDescent="0.2">
      <c r="A59" s="216"/>
      <c r="B59" s="68" t="s">
        <v>139</v>
      </c>
      <c r="C59" s="60"/>
      <c r="F59" s="63"/>
      <c r="G59" s="78"/>
    </row>
    <row r="60" spans="1:7" ht="26.25" customHeight="1" x14ac:dyDescent="0.2">
      <c r="A60" s="216"/>
      <c r="B60" s="68" t="s">
        <v>140</v>
      </c>
      <c r="C60" s="60"/>
      <c r="F60" s="63"/>
      <c r="G60" s="78"/>
    </row>
    <row r="61" spans="1:7" ht="26.25" customHeight="1" x14ac:dyDescent="0.2">
      <c r="A61" s="216"/>
      <c r="B61" s="68" t="s">
        <v>141</v>
      </c>
      <c r="C61" s="60"/>
      <c r="F61" s="63"/>
      <c r="G61" s="78"/>
    </row>
    <row r="62" spans="1:7" ht="26.25" customHeight="1" x14ac:dyDescent="0.2">
      <c r="A62" s="216"/>
      <c r="B62" s="68" t="s">
        <v>142</v>
      </c>
      <c r="C62" s="60"/>
      <c r="F62" s="63"/>
      <c r="G62" s="77"/>
    </row>
    <row r="63" spans="1:7" ht="26.25" customHeight="1" x14ac:dyDescent="0.2">
      <c r="A63" s="216"/>
      <c r="B63" s="68" t="s">
        <v>143</v>
      </c>
      <c r="C63" s="60"/>
      <c r="F63" s="63"/>
      <c r="G63" s="78"/>
    </row>
    <row r="64" spans="1:7" ht="26.25" customHeight="1" x14ac:dyDescent="0.2">
      <c r="A64" s="216"/>
      <c r="B64" s="68" t="s">
        <v>144</v>
      </c>
      <c r="C64" s="60"/>
      <c r="F64" s="63"/>
      <c r="G64" s="78"/>
    </row>
    <row r="65" spans="1:7" ht="26.25" customHeight="1" x14ac:dyDescent="0.2">
      <c r="A65" s="216"/>
      <c r="B65" s="68" t="s">
        <v>145</v>
      </c>
      <c r="C65" s="60"/>
      <c r="F65" s="63"/>
      <c r="G65" s="78"/>
    </row>
    <row r="66" spans="1:7" ht="26.25" customHeight="1" x14ac:dyDescent="0.2">
      <c r="A66" s="216"/>
      <c r="B66" s="68" t="s">
        <v>146</v>
      </c>
      <c r="C66" s="60"/>
      <c r="F66" s="63"/>
      <c r="G66" s="78"/>
    </row>
    <row r="67" spans="1:7" ht="26.25" customHeight="1" x14ac:dyDescent="0.2">
      <c r="A67" s="216"/>
      <c r="B67" s="68" t="s">
        <v>147</v>
      </c>
      <c r="C67" s="60"/>
      <c r="F67" s="63"/>
      <c r="G67" s="78"/>
    </row>
    <row r="68" spans="1:7" ht="26.25" customHeight="1" x14ac:dyDescent="0.2">
      <c r="A68" s="216"/>
      <c r="B68" s="68" t="s">
        <v>148</v>
      </c>
      <c r="C68" s="60"/>
      <c r="F68" s="63"/>
      <c r="G68" s="78"/>
    </row>
    <row r="69" spans="1:7" ht="26.25" customHeight="1" x14ac:dyDescent="0.2">
      <c r="A69" s="216"/>
      <c r="B69" s="68" t="s">
        <v>149</v>
      </c>
      <c r="C69" s="60"/>
      <c r="F69" s="63"/>
      <c r="G69" s="77"/>
    </row>
    <row r="70" spans="1:7" ht="26.25" customHeight="1" x14ac:dyDescent="0.2">
      <c r="A70" s="216"/>
      <c r="B70" s="68" t="s">
        <v>150</v>
      </c>
      <c r="C70" s="60"/>
      <c r="F70" s="63"/>
      <c r="G70" s="78"/>
    </row>
    <row r="71" spans="1:7" ht="26.25" customHeight="1" x14ac:dyDescent="0.2">
      <c r="A71" s="216"/>
      <c r="B71" s="68" t="s">
        <v>151</v>
      </c>
      <c r="C71" s="60"/>
      <c r="F71" s="63"/>
      <c r="G71" s="78"/>
    </row>
    <row r="72" spans="1:7" ht="26.25" customHeight="1" x14ac:dyDescent="0.2">
      <c r="A72" s="216"/>
      <c r="B72" s="68" t="s">
        <v>152</v>
      </c>
      <c r="C72" s="60"/>
      <c r="F72" s="63"/>
      <c r="G72" s="78"/>
    </row>
    <row r="73" spans="1:7" ht="26.25" customHeight="1" x14ac:dyDescent="0.2">
      <c r="A73" s="216"/>
      <c r="B73" s="68" t="s">
        <v>153</v>
      </c>
      <c r="C73" s="60"/>
      <c r="F73" s="63"/>
      <c r="G73" s="78"/>
    </row>
    <row r="74" spans="1:7" ht="26.25" customHeight="1" x14ac:dyDescent="0.2">
      <c r="A74" s="216"/>
      <c r="B74" s="68" t="s">
        <v>154</v>
      </c>
      <c r="C74" s="60"/>
      <c r="F74" s="63"/>
      <c r="G74" s="78"/>
    </row>
    <row r="75" spans="1:7" ht="26.25" customHeight="1" x14ac:dyDescent="0.2">
      <c r="A75" s="216"/>
      <c r="B75" s="68" t="s">
        <v>155</v>
      </c>
      <c r="C75" s="60"/>
      <c r="F75" s="63"/>
      <c r="G75" s="78"/>
    </row>
    <row r="76" spans="1:7" ht="26.25" customHeight="1" x14ac:dyDescent="0.2">
      <c r="A76" s="216"/>
      <c r="B76" s="68" t="s">
        <v>156</v>
      </c>
      <c r="C76" s="60"/>
      <c r="F76" s="63"/>
      <c r="G76" s="77"/>
    </row>
    <row r="77" spans="1:7" ht="26.25" customHeight="1" x14ac:dyDescent="0.2">
      <c r="A77" s="216"/>
      <c r="B77" s="68" t="s">
        <v>157</v>
      </c>
      <c r="C77" s="60"/>
      <c r="F77" s="63"/>
      <c r="G77" s="78"/>
    </row>
    <row r="78" spans="1:7" ht="26.25" customHeight="1" x14ac:dyDescent="0.2">
      <c r="A78" s="216"/>
      <c r="B78" s="68" t="s">
        <v>158</v>
      </c>
      <c r="C78" s="60"/>
      <c r="F78" s="63"/>
      <c r="G78" s="78"/>
    </row>
    <row r="79" spans="1:7" ht="26.25" customHeight="1" x14ac:dyDescent="0.2">
      <c r="A79" s="216"/>
      <c r="B79" s="68" t="s">
        <v>159</v>
      </c>
      <c r="C79" s="60"/>
      <c r="F79" s="63"/>
      <c r="G79" s="78"/>
    </row>
    <row r="80" spans="1:7" ht="26.25" customHeight="1" x14ac:dyDescent="0.2">
      <c r="A80" s="216"/>
      <c r="B80" s="68" t="s">
        <v>160</v>
      </c>
      <c r="C80" s="60"/>
      <c r="F80" s="63"/>
      <c r="G80" s="78"/>
    </row>
    <row r="81" spans="1:7" ht="26.25" customHeight="1" x14ac:dyDescent="0.2">
      <c r="A81" s="216"/>
      <c r="B81" s="68" t="s">
        <v>161</v>
      </c>
      <c r="C81" s="60"/>
      <c r="F81" s="63"/>
      <c r="G81" s="78"/>
    </row>
    <row r="82" spans="1:7" ht="26.25" customHeight="1" x14ac:dyDescent="0.2">
      <c r="A82" s="216"/>
      <c r="B82" s="68" t="s">
        <v>162</v>
      </c>
      <c r="C82" s="60"/>
      <c r="F82" s="63"/>
      <c r="G82" s="78"/>
    </row>
    <row r="83" spans="1:7" ht="26.25" customHeight="1" x14ac:dyDescent="0.2">
      <c r="A83" s="216"/>
      <c r="B83" s="68" t="s">
        <v>163</v>
      </c>
      <c r="C83" s="60"/>
      <c r="F83" s="63"/>
      <c r="G83" s="77"/>
    </row>
    <row r="84" spans="1:7" ht="26.25" customHeight="1" x14ac:dyDescent="0.2">
      <c r="A84" s="216"/>
      <c r="B84" s="68" t="s">
        <v>164</v>
      </c>
      <c r="C84" s="60"/>
      <c r="F84" s="63"/>
      <c r="G84" s="78"/>
    </row>
    <row r="85" spans="1:7" ht="26.25" customHeight="1" x14ac:dyDescent="0.2">
      <c r="A85" s="216"/>
      <c r="B85" s="68" t="s">
        <v>165</v>
      </c>
      <c r="C85" s="60"/>
      <c r="F85" s="63"/>
      <c r="G85" s="78"/>
    </row>
    <row r="86" spans="1:7" ht="26.25" customHeight="1" x14ac:dyDescent="0.2">
      <c r="A86" s="216"/>
      <c r="B86" s="68" t="s">
        <v>166</v>
      </c>
      <c r="C86" s="60"/>
      <c r="F86" s="63"/>
      <c r="G86" s="78"/>
    </row>
    <row r="87" spans="1:7" ht="26.25" customHeight="1" x14ac:dyDescent="0.2">
      <c r="A87" s="216"/>
      <c r="B87" s="68" t="s">
        <v>167</v>
      </c>
      <c r="C87" s="60"/>
      <c r="F87" s="63"/>
      <c r="G87" s="78"/>
    </row>
    <row r="88" spans="1:7" ht="26.25" customHeight="1" x14ac:dyDescent="0.2">
      <c r="A88" s="216"/>
      <c r="B88" s="68" t="s">
        <v>168</v>
      </c>
      <c r="C88" s="60"/>
      <c r="F88" s="63"/>
      <c r="G88" s="78"/>
    </row>
    <row r="89" spans="1:7" ht="26.25" customHeight="1" x14ac:dyDescent="0.2">
      <c r="A89" s="216"/>
      <c r="B89" s="68" t="s">
        <v>169</v>
      </c>
      <c r="C89" s="60"/>
      <c r="F89" s="63"/>
      <c r="G89" s="78"/>
    </row>
    <row r="90" spans="1:7" ht="26.25" customHeight="1" x14ac:dyDescent="0.2">
      <c r="A90" s="216"/>
      <c r="B90" s="68" t="s">
        <v>170</v>
      </c>
      <c r="C90" s="60"/>
      <c r="F90" s="63"/>
      <c r="G90" s="78"/>
    </row>
    <row r="91" spans="1:7" ht="26.25" customHeight="1" x14ac:dyDescent="0.2">
      <c r="A91" s="216"/>
      <c r="B91" s="68" t="s">
        <v>171</v>
      </c>
      <c r="C91" s="60"/>
      <c r="F91" s="63"/>
      <c r="G91" s="78"/>
    </row>
    <row r="92" spans="1:7" ht="26.25" customHeight="1" x14ac:dyDescent="0.2">
      <c r="A92" s="216"/>
      <c r="B92" s="68" t="s">
        <v>172</v>
      </c>
      <c r="C92" s="60"/>
      <c r="F92" s="63"/>
      <c r="G92" s="78"/>
    </row>
    <row r="93" spans="1:7" ht="26.25" customHeight="1" x14ac:dyDescent="0.2">
      <c r="A93" s="217"/>
      <c r="B93" s="79" t="s">
        <v>173</v>
      </c>
      <c r="C93" s="66"/>
      <c r="F93" s="63"/>
      <c r="G93" s="78"/>
    </row>
    <row r="94" spans="1:7" ht="26.25" customHeight="1" x14ac:dyDescent="0.2">
      <c r="A94" s="215" t="s">
        <v>55</v>
      </c>
      <c r="B94" s="76" t="s">
        <v>174</v>
      </c>
      <c r="C94" s="53"/>
      <c r="F94" s="54"/>
      <c r="G94" s="70"/>
    </row>
    <row r="95" spans="1:7" ht="26.25" customHeight="1" x14ac:dyDescent="0.2">
      <c r="A95" s="216"/>
      <c r="B95" s="68" t="s">
        <v>175</v>
      </c>
      <c r="C95" s="60"/>
      <c r="F95" s="54"/>
      <c r="G95" s="77"/>
    </row>
    <row r="96" spans="1:7" ht="26.25" customHeight="1" x14ac:dyDescent="0.2">
      <c r="A96" s="216"/>
      <c r="B96" s="68" t="s">
        <v>176</v>
      </c>
      <c r="C96" s="60"/>
      <c r="F96" s="63"/>
      <c r="G96" s="77"/>
    </row>
    <row r="97" spans="1:7" ht="26.25" customHeight="1" x14ac:dyDescent="0.2">
      <c r="A97" s="216"/>
      <c r="B97" s="68" t="s">
        <v>177</v>
      </c>
      <c r="C97" s="60"/>
      <c r="F97" s="63"/>
      <c r="G97" s="78"/>
    </row>
    <row r="98" spans="1:7" ht="26.25" customHeight="1" x14ac:dyDescent="0.2">
      <c r="A98" s="216"/>
      <c r="B98" s="68" t="s">
        <v>178</v>
      </c>
      <c r="C98" s="60"/>
      <c r="F98" s="63"/>
      <c r="G98" s="78"/>
    </row>
    <row r="99" spans="1:7" ht="26.25" customHeight="1" x14ac:dyDescent="0.2">
      <c r="A99" s="216"/>
      <c r="B99" s="68" t="s">
        <v>179</v>
      </c>
      <c r="C99" s="60"/>
      <c r="F99" s="63"/>
      <c r="G99" s="78"/>
    </row>
    <row r="100" spans="1:7" ht="26.25" customHeight="1" x14ac:dyDescent="0.2">
      <c r="A100" s="216"/>
      <c r="B100" s="68" t="s">
        <v>180</v>
      </c>
      <c r="C100" s="60"/>
      <c r="F100" s="63"/>
      <c r="G100" s="78"/>
    </row>
    <row r="101" spans="1:7" ht="26.25" customHeight="1" x14ac:dyDescent="0.2">
      <c r="A101" s="216"/>
      <c r="B101" s="68" t="s">
        <v>181</v>
      </c>
      <c r="C101" s="60"/>
      <c r="F101" s="63"/>
      <c r="G101" s="78"/>
    </row>
    <row r="102" spans="1:7" ht="26.25" customHeight="1" x14ac:dyDescent="0.2">
      <c r="A102" s="216"/>
      <c r="B102" s="68" t="s">
        <v>182</v>
      </c>
      <c r="C102" s="60"/>
      <c r="F102" s="63"/>
      <c r="G102" s="78"/>
    </row>
    <row r="103" spans="1:7" ht="26.25" customHeight="1" x14ac:dyDescent="0.2">
      <c r="A103" s="216"/>
      <c r="B103" s="68" t="s">
        <v>183</v>
      </c>
      <c r="C103" s="60"/>
      <c r="F103" s="63"/>
      <c r="G103" s="77"/>
    </row>
    <row r="104" spans="1:7" ht="26.25" customHeight="1" x14ac:dyDescent="0.2">
      <c r="A104" s="216"/>
      <c r="B104" s="68" t="s">
        <v>184</v>
      </c>
      <c r="C104" s="60"/>
      <c r="F104" s="63"/>
      <c r="G104" s="78"/>
    </row>
    <row r="105" spans="1:7" ht="26.25" customHeight="1" x14ac:dyDescent="0.2">
      <c r="A105" s="216"/>
      <c r="B105" s="68" t="s">
        <v>185</v>
      </c>
      <c r="C105" s="60"/>
      <c r="F105" s="63"/>
      <c r="G105" s="78"/>
    </row>
    <row r="106" spans="1:7" ht="26.25" customHeight="1" x14ac:dyDescent="0.2">
      <c r="A106" s="216"/>
      <c r="B106" s="68" t="s">
        <v>186</v>
      </c>
      <c r="C106" s="60"/>
      <c r="F106" s="63"/>
      <c r="G106" s="78"/>
    </row>
    <row r="107" spans="1:7" ht="26.25" customHeight="1" x14ac:dyDescent="0.2">
      <c r="A107" s="216"/>
      <c r="B107" s="68" t="s">
        <v>187</v>
      </c>
      <c r="C107" s="60"/>
      <c r="F107" s="63"/>
      <c r="G107" s="78"/>
    </row>
    <row r="108" spans="1:7" ht="26.25" customHeight="1" x14ac:dyDescent="0.2">
      <c r="A108" s="216"/>
      <c r="B108" s="68" t="s">
        <v>188</v>
      </c>
      <c r="C108" s="60"/>
      <c r="F108" s="63"/>
      <c r="G108" s="78"/>
    </row>
    <row r="109" spans="1:7" ht="26.25" customHeight="1" x14ac:dyDescent="0.2">
      <c r="A109" s="216"/>
      <c r="B109" s="68" t="s">
        <v>189</v>
      </c>
      <c r="C109" s="60"/>
      <c r="F109" s="63"/>
      <c r="G109" s="78"/>
    </row>
    <row r="110" spans="1:7" ht="26.25" customHeight="1" x14ac:dyDescent="0.2">
      <c r="A110" s="216"/>
      <c r="B110" s="68" t="s">
        <v>190</v>
      </c>
      <c r="C110" s="60"/>
      <c r="F110" s="63"/>
      <c r="G110" s="77"/>
    </row>
    <row r="111" spans="1:7" ht="26.25" customHeight="1" x14ac:dyDescent="0.2">
      <c r="A111" s="216"/>
      <c r="B111" s="68" t="s">
        <v>191</v>
      </c>
      <c r="C111" s="60"/>
      <c r="F111" s="63"/>
      <c r="G111" s="78"/>
    </row>
    <row r="112" spans="1:7" ht="26.25" customHeight="1" x14ac:dyDescent="0.2">
      <c r="A112" s="216"/>
      <c r="B112" s="68" t="s">
        <v>192</v>
      </c>
      <c r="C112" s="60"/>
      <c r="F112" s="63"/>
      <c r="G112" s="78"/>
    </row>
    <row r="113" spans="1:7" ht="26.25" customHeight="1" x14ac:dyDescent="0.2">
      <c r="A113" s="216"/>
      <c r="B113" s="68" t="s">
        <v>193</v>
      </c>
      <c r="C113" s="60"/>
      <c r="F113" s="63"/>
      <c r="G113" s="78"/>
    </row>
    <row r="114" spans="1:7" ht="26.25" customHeight="1" x14ac:dyDescent="0.2">
      <c r="A114" s="216"/>
      <c r="B114" s="68" t="s">
        <v>194</v>
      </c>
      <c r="C114" s="60"/>
      <c r="F114" s="63"/>
      <c r="G114" s="78"/>
    </row>
    <row r="115" spans="1:7" ht="26.25" customHeight="1" x14ac:dyDescent="0.2">
      <c r="A115" s="216"/>
      <c r="B115" s="68" t="s">
        <v>195</v>
      </c>
      <c r="C115" s="60"/>
      <c r="F115" s="63"/>
      <c r="G115" s="78"/>
    </row>
    <row r="116" spans="1:7" ht="26.25" customHeight="1" x14ac:dyDescent="0.2">
      <c r="A116" s="216"/>
      <c r="B116" s="68" t="s">
        <v>196</v>
      </c>
      <c r="C116" s="60"/>
      <c r="F116" s="63"/>
      <c r="G116" s="78"/>
    </row>
    <row r="117" spans="1:7" ht="26.25" customHeight="1" x14ac:dyDescent="0.2">
      <c r="A117" s="216"/>
      <c r="B117" s="68" t="s">
        <v>197</v>
      </c>
      <c r="C117" s="60"/>
      <c r="F117" s="63"/>
      <c r="G117" s="78"/>
    </row>
    <row r="118" spans="1:7" ht="26.25" customHeight="1" x14ac:dyDescent="0.2">
      <c r="A118" s="216"/>
      <c r="B118" s="68" t="s">
        <v>198</v>
      </c>
      <c r="C118" s="60"/>
      <c r="F118" s="63"/>
      <c r="G118" s="78"/>
    </row>
    <row r="119" spans="1:7" ht="26.25" customHeight="1" x14ac:dyDescent="0.2">
      <c r="A119" s="216"/>
      <c r="B119" s="68" t="s">
        <v>199</v>
      </c>
      <c r="C119" s="60"/>
      <c r="F119" s="63"/>
      <c r="G119" s="78"/>
    </row>
    <row r="120" spans="1:7" ht="26.25" customHeight="1" x14ac:dyDescent="0.2">
      <c r="A120" s="216"/>
      <c r="B120" s="68" t="s">
        <v>200</v>
      </c>
      <c r="C120" s="60"/>
      <c r="F120" s="63"/>
      <c r="G120" s="78"/>
    </row>
    <row r="121" spans="1:7" ht="26.25" customHeight="1" x14ac:dyDescent="0.2">
      <c r="A121" s="216"/>
      <c r="B121" s="68" t="s">
        <v>201</v>
      </c>
      <c r="C121" s="60"/>
      <c r="F121" s="63"/>
      <c r="G121" s="78"/>
    </row>
    <row r="122" spans="1:7" ht="26.25" customHeight="1" x14ac:dyDescent="0.2">
      <c r="A122" s="215" t="s">
        <v>61</v>
      </c>
      <c r="B122" s="76" t="s">
        <v>202</v>
      </c>
      <c r="C122" s="53"/>
      <c r="F122" s="54"/>
      <c r="G122" s="70"/>
    </row>
    <row r="123" spans="1:7" ht="26.25" customHeight="1" x14ac:dyDescent="0.2">
      <c r="A123" s="216"/>
      <c r="B123" s="68" t="s">
        <v>203</v>
      </c>
      <c r="C123" s="60"/>
      <c r="F123" s="54"/>
      <c r="G123" s="77"/>
    </row>
    <row r="124" spans="1:7" ht="26.25" customHeight="1" x14ac:dyDescent="0.2">
      <c r="A124" s="216"/>
      <c r="B124" s="68" t="s">
        <v>204</v>
      </c>
      <c r="C124" s="60"/>
      <c r="F124" s="63"/>
      <c r="G124" s="77"/>
    </row>
    <row r="125" spans="1:7" ht="26.25" customHeight="1" x14ac:dyDescent="0.2">
      <c r="A125" s="216"/>
      <c r="B125" s="68" t="s">
        <v>205</v>
      </c>
      <c r="C125" s="60"/>
      <c r="F125" s="63"/>
      <c r="G125" s="78"/>
    </row>
    <row r="126" spans="1:7" ht="26.25" customHeight="1" x14ac:dyDescent="0.2">
      <c r="A126" s="216"/>
      <c r="B126" s="68" t="s">
        <v>206</v>
      </c>
      <c r="C126" s="60"/>
      <c r="F126" s="63"/>
      <c r="G126" s="78"/>
    </row>
    <row r="127" spans="1:7" ht="26.25" customHeight="1" x14ac:dyDescent="0.2">
      <c r="A127" s="216"/>
      <c r="B127" s="68" t="s">
        <v>207</v>
      </c>
      <c r="C127" s="60"/>
      <c r="F127" s="63"/>
      <c r="G127" s="78"/>
    </row>
    <row r="128" spans="1:7" ht="26.25" customHeight="1" x14ac:dyDescent="0.2">
      <c r="A128" s="216"/>
      <c r="B128" s="68" t="s">
        <v>208</v>
      </c>
      <c r="C128" s="60"/>
      <c r="F128" s="63"/>
      <c r="G128" s="78"/>
    </row>
    <row r="129" spans="1:7" ht="26.25" customHeight="1" x14ac:dyDescent="0.2">
      <c r="A129" s="216"/>
      <c r="B129" s="68" t="s">
        <v>209</v>
      </c>
      <c r="C129" s="60"/>
      <c r="F129" s="63"/>
      <c r="G129" s="78"/>
    </row>
    <row r="130" spans="1:7" ht="26.25" customHeight="1" x14ac:dyDescent="0.2">
      <c r="A130" s="216"/>
      <c r="B130" s="68" t="s">
        <v>210</v>
      </c>
      <c r="C130" s="60"/>
      <c r="F130" s="63"/>
      <c r="G130" s="78"/>
    </row>
    <row r="131" spans="1:7" ht="26.25" customHeight="1" x14ac:dyDescent="0.2">
      <c r="A131" s="216"/>
      <c r="B131" s="68" t="s">
        <v>211</v>
      </c>
      <c r="C131" s="60"/>
      <c r="F131" s="63"/>
      <c r="G131" s="78"/>
    </row>
    <row r="132" spans="1:7" ht="26.25" customHeight="1" x14ac:dyDescent="0.2">
      <c r="A132" s="216"/>
      <c r="B132" s="68" t="s">
        <v>212</v>
      </c>
      <c r="C132" s="60"/>
      <c r="F132" s="63"/>
      <c r="G132" s="78"/>
    </row>
    <row r="133" spans="1:7" ht="26.25" customHeight="1" x14ac:dyDescent="0.2">
      <c r="A133" s="216"/>
      <c r="B133" s="68" t="s">
        <v>213</v>
      </c>
      <c r="C133" s="60"/>
      <c r="F133" s="63"/>
      <c r="G133" s="77"/>
    </row>
    <row r="134" spans="1:7" ht="26.25" customHeight="1" x14ac:dyDescent="0.2">
      <c r="A134" s="216"/>
      <c r="B134" s="68" t="s">
        <v>214</v>
      </c>
      <c r="C134" s="60"/>
      <c r="F134" s="63"/>
      <c r="G134" s="78"/>
    </row>
    <row r="135" spans="1:7" ht="26.25" customHeight="1" x14ac:dyDescent="0.2">
      <c r="A135" s="215" t="s">
        <v>67</v>
      </c>
      <c r="B135" s="76" t="s">
        <v>215</v>
      </c>
      <c r="C135" s="53"/>
      <c r="F135" s="54"/>
      <c r="G135" s="70"/>
    </row>
    <row r="136" spans="1:7" ht="26.25" customHeight="1" x14ac:dyDescent="0.2">
      <c r="A136" s="216"/>
      <c r="B136" s="68" t="s">
        <v>203</v>
      </c>
      <c r="C136" s="60"/>
      <c r="F136" s="54"/>
      <c r="G136" s="77"/>
    </row>
    <row r="137" spans="1:7" ht="26.25" customHeight="1" x14ac:dyDescent="0.2">
      <c r="A137" s="216"/>
      <c r="B137" s="68" t="s">
        <v>204</v>
      </c>
      <c r="C137" s="60"/>
      <c r="F137" s="63"/>
      <c r="G137" s="77"/>
    </row>
    <row r="138" spans="1:7" ht="26.25" customHeight="1" x14ac:dyDescent="0.2">
      <c r="A138" s="216"/>
      <c r="B138" s="68" t="s">
        <v>205</v>
      </c>
      <c r="C138" s="60"/>
      <c r="F138" s="63"/>
      <c r="G138" s="78"/>
    </row>
    <row r="139" spans="1:7" ht="26.25" customHeight="1" x14ac:dyDescent="0.2">
      <c r="A139" s="216"/>
      <c r="B139" s="68" t="s">
        <v>206</v>
      </c>
      <c r="C139" s="60"/>
      <c r="F139" s="63"/>
      <c r="G139" s="78"/>
    </row>
    <row r="140" spans="1:7" ht="26.25" customHeight="1" x14ac:dyDescent="0.2">
      <c r="A140" s="216"/>
      <c r="B140" s="68" t="s">
        <v>207</v>
      </c>
      <c r="C140" s="60"/>
      <c r="F140" s="63"/>
      <c r="G140" s="78"/>
    </row>
    <row r="141" spans="1:7" ht="26.25" customHeight="1" x14ac:dyDescent="0.2">
      <c r="A141" s="216"/>
      <c r="B141" s="68" t="s">
        <v>208</v>
      </c>
      <c r="C141" s="60"/>
      <c r="F141" s="63"/>
      <c r="G141" s="78"/>
    </row>
    <row r="142" spans="1:7" ht="26.25" customHeight="1" x14ac:dyDescent="0.2">
      <c r="A142" s="216"/>
      <c r="B142" s="68" t="s">
        <v>209</v>
      </c>
      <c r="C142" s="60"/>
      <c r="F142" s="63"/>
      <c r="G142" s="78"/>
    </row>
    <row r="143" spans="1:7" ht="26.25" customHeight="1" x14ac:dyDescent="0.2">
      <c r="A143" s="216"/>
      <c r="B143" s="68" t="s">
        <v>210</v>
      </c>
      <c r="C143" s="60"/>
      <c r="F143" s="63"/>
      <c r="G143" s="78"/>
    </row>
    <row r="144" spans="1:7" ht="26.25" customHeight="1" x14ac:dyDescent="0.2">
      <c r="A144" s="216"/>
      <c r="B144" s="68" t="s">
        <v>211</v>
      </c>
      <c r="C144" s="60"/>
      <c r="F144" s="63"/>
      <c r="G144" s="77"/>
    </row>
    <row r="145" spans="1:7" ht="26.25" customHeight="1" x14ac:dyDescent="0.2">
      <c r="A145" s="216"/>
      <c r="B145" s="68" t="s">
        <v>216</v>
      </c>
      <c r="C145" s="60"/>
      <c r="F145" s="63"/>
      <c r="G145" s="78"/>
    </row>
    <row r="146" spans="1:7" ht="26.25" customHeight="1" x14ac:dyDescent="0.2">
      <c r="A146" s="216"/>
      <c r="B146" s="68" t="s">
        <v>217</v>
      </c>
      <c r="C146" s="60"/>
      <c r="F146" s="63"/>
      <c r="G146" s="78"/>
    </row>
    <row r="147" spans="1:7" ht="26.25" customHeight="1" x14ac:dyDescent="0.2">
      <c r="A147" s="216"/>
      <c r="B147" s="68" t="s">
        <v>218</v>
      </c>
      <c r="C147" s="60"/>
      <c r="F147" s="63"/>
      <c r="G147" s="78"/>
    </row>
    <row r="148" spans="1:7" ht="26.25" customHeight="1" x14ac:dyDescent="0.2">
      <c r="A148" s="216"/>
      <c r="B148" s="68" t="s">
        <v>219</v>
      </c>
      <c r="C148" s="60"/>
      <c r="F148" s="63"/>
      <c r="G148" s="78"/>
    </row>
    <row r="149" spans="1:7" ht="26.25" customHeight="1" x14ac:dyDescent="0.2">
      <c r="A149" s="216"/>
      <c r="B149" s="68" t="s">
        <v>220</v>
      </c>
      <c r="C149" s="60"/>
      <c r="F149" s="63"/>
      <c r="G149" s="77"/>
    </row>
    <row r="150" spans="1:7" ht="26.25" customHeight="1" x14ac:dyDescent="0.2">
      <c r="A150" s="216"/>
      <c r="B150" s="68" t="s">
        <v>221</v>
      </c>
      <c r="C150" s="60"/>
      <c r="F150" s="63"/>
      <c r="G150" s="78"/>
    </row>
    <row r="151" spans="1:7" ht="26.25" customHeight="1" x14ac:dyDescent="0.2">
      <c r="A151" s="216"/>
      <c r="B151" s="68" t="s">
        <v>222</v>
      </c>
      <c r="C151" s="60"/>
      <c r="F151" s="63"/>
      <c r="G151" s="78"/>
    </row>
    <row r="152" spans="1:7" ht="26.25" customHeight="1" x14ac:dyDescent="0.2">
      <c r="A152" s="217"/>
      <c r="B152" s="79" t="s">
        <v>223</v>
      </c>
      <c r="C152" s="66"/>
      <c r="F152" s="63"/>
      <c r="G152" s="78"/>
    </row>
    <row r="153" spans="1:7" x14ac:dyDescent="0.2">
      <c r="C153" s="75" t="s">
        <v>224</v>
      </c>
    </row>
  </sheetData>
  <mergeCells count="9">
    <mergeCell ref="A94:A121"/>
    <mergeCell ref="A122:A134"/>
    <mergeCell ref="A135:A152"/>
    <mergeCell ref="A3:A22"/>
    <mergeCell ref="A23:A27"/>
    <mergeCell ref="A28:A31"/>
    <mergeCell ref="A32:A36"/>
    <mergeCell ref="A37:A50"/>
    <mergeCell ref="A54:A93"/>
  </mergeCells>
  <phoneticPr fontId="5"/>
  <printOptions horizontalCentered="1"/>
  <pageMargins left="0.59055118110236227" right="0.59055118110236227" top="0.43307086614173229" bottom="0.23622047244094491" header="0.31496062992125984" footer="0.19685039370078741"/>
  <pageSetup paperSize="9" scale="50" firstPageNumber="4" orientation="portrait" verticalDpi="300" r:id="rId1"/>
  <headerFooter alignWithMargins="0">
    <oddFooter>&amp;R&amp;"ＭＳ Ｐゴシック,標準"（&amp;"ARIAL,標準"C&amp;"ＭＳ Ｐゴシック,標準"）厚生労働省</oddFooter>
  </headerFooter>
  <rowBreaks count="2" manualBreakCount="2">
    <brk id="50" max="2" man="1"/>
    <brk id="93" max="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4E1DF4-DDC3-45F1-9C4E-1D589301A849}">
  <dimension ref="A1:J94"/>
  <sheetViews>
    <sheetView view="pageBreakPreview" topLeftCell="A13" zoomScaleNormal="100" zoomScaleSheetLayoutView="100" workbookViewId="0">
      <selection activeCell="E15" sqref="E15:K15"/>
    </sheetView>
  </sheetViews>
  <sheetFormatPr defaultColWidth="10.28515625" defaultRowHeight="13.5" x14ac:dyDescent="0.2"/>
  <cols>
    <col min="1" max="1" width="8.7109375" style="81" customWidth="1"/>
    <col min="2" max="2" width="15.85546875" style="82" customWidth="1"/>
    <col min="3" max="3" width="2.28515625" style="82" customWidth="1"/>
    <col min="4" max="4" width="83.28515625" style="83" customWidth="1"/>
    <col min="5" max="256" width="10.28515625" style="80"/>
    <col min="257" max="257" width="8.7109375" style="80" customWidth="1"/>
    <col min="258" max="258" width="15.85546875" style="80" customWidth="1"/>
    <col min="259" max="259" width="2.28515625" style="80" customWidth="1"/>
    <col min="260" max="260" width="83.28515625" style="80" customWidth="1"/>
    <col min="261" max="512" width="10.28515625" style="80"/>
    <col min="513" max="513" width="8.7109375" style="80" customWidth="1"/>
    <col min="514" max="514" width="15.85546875" style="80" customWidth="1"/>
    <col min="515" max="515" width="2.28515625" style="80" customWidth="1"/>
    <col min="516" max="516" width="83.28515625" style="80" customWidth="1"/>
    <col min="517" max="768" width="10.28515625" style="80"/>
    <col min="769" max="769" width="8.7109375" style="80" customWidth="1"/>
    <col min="770" max="770" width="15.85546875" style="80" customWidth="1"/>
    <col min="771" max="771" width="2.28515625" style="80" customWidth="1"/>
    <col min="772" max="772" width="83.28515625" style="80" customWidth="1"/>
    <col min="773" max="1024" width="10.28515625" style="80"/>
    <col min="1025" max="1025" width="8.7109375" style="80" customWidth="1"/>
    <col min="1026" max="1026" width="15.85546875" style="80" customWidth="1"/>
    <col min="1027" max="1027" width="2.28515625" style="80" customWidth="1"/>
    <col min="1028" max="1028" width="83.28515625" style="80" customWidth="1"/>
    <col min="1029" max="1280" width="10.28515625" style="80"/>
    <col min="1281" max="1281" width="8.7109375" style="80" customWidth="1"/>
    <col min="1282" max="1282" width="15.85546875" style="80" customWidth="1"/>
    <col min="1283" max="1283" width="2.28515625" style="80" customWidth="1"/>
    <col min="1284" max="1284" width="83.28515625" style="80" customWidth="1"/>
    <col min="1285" max="1536" width="10.28515625" style="80"/>
    <col min="1537" max="1537" width="8.7109375" style="80" customWidth="1"/>
    <col min="1538" max="1538" width="15.85546875" style="80" customWidth="1"/>
    <col min="1539" max="1539" width="2.28515625" style="80" customWidth="1"/>
    <col min="1540" max="1540" width="83.28515625" style="80" customWidth="1"/>
    <col min="1541" max="1792" width="10.28515625" style="80"/>
    <col min="1793" max="1793" width="8.7109375" style="80" customWidth="1"/>
    <col min="1794" max="1794" width="15.85546875" style="80" customWidth="1"/>
    <col min="1795" max="1795" width="2.28515625" style="80" customWidth="1"/>
    <col min="1796" max="1796" width="83.28515625" style="80" customWidth="1"/>
    <col min="1797" max="2048" width="10.28515625" style="80"/>
    <col min="2049" max="2049" width="8.7109375" style="80" customWidth="1"/>
    <col min="2050" max="2050" width="15.85546875" style="80" customWidth="1"/>
    <col min="2051" max="2051" width="2.28515625" style="80" customWidth="1"/>
    <col min="2052" max="2052" width="83.28515625" style="80" customWidth="1"/>
    <col min="2053" max="2304" width="10.28515625" style="80"/>
    <col min="2305" max="2305" width="8.7109375" style="80" customWidth="1"/>
    <col min="2306" max="2306" width="15.85546875" style="80" customWidth="1"/>
    <col min="2307" max="2307" width="2.28515625" style="80" customWidth="1"/>
    <col min="2308" max="2308" width="83.28515625" style="80" customWidth="1"/>
    <col min="2309" max="2560" width="10.28515625" style="80"/>
    <col min="2561" max="2561" width="8.7109375" style="80" customWidth="1"/>
    <col min="2562" max="2562" width="15.85546875" style="80" customWidth="1"/>
    <col min="2563" max="2563" width="2.28515625" style="80" customWidth="1"/>
    <col min="2564" max="2564" width="83.28515625" style="80" customWidth="1"/>
    <col min="2565" max="2816" width="10.28515625" style="80"/>
    <col min="2817" max="2817" width="8.7109375" style="80" customWidth="1"/>
    <col min="2818" max="2818" width="15.85546875" style="80" customWidth="1"/>
    <col min="2819" max="2819" width="2.28515625" style="80" customWidth="1"/>
    <col min="2820" max="2820" width="83.28515625" style="80" customWidth="1"/>
    <col min="2821" max="3072" width="10.28515625" style="80"/>
    <col min="3073" max="3073" width="8.7109375" style="80" customWidth="1"/>
    <col min="3074" max="3074" width="15.85546875" style="80" customWidth="1"/>
    <col min="3075" max="3075" width="2.28515625" style="80" customWidth="1"/>
    <col min="3076" max="3076" width="83.28515625" style="80" customWidth="1"/>
    <col min="3077" max="3328" width="10.28515625" style="80"/>
    <col min="3329" max="3329" width="8.7109375" style="80" customWidth="1"/>
    <col min="3330" max="3330" width="15.85546875" style="80" customWidth="1"/>
    <col min="3331" max="3331" width="2.28515625" style="80" customWidth="1"/>
    <col min="3332" max="3332" width="83.28515625" style="80" customWidth="1"/>
    <col min="3333" max="3584" width="10.28515625" style="80"/>
    <col min="3585" max="3585" width="8.7109375" style="80" customWidth="1"/>
    <col min="3586" max="3586" width="15.85546875" style="80" customWidth="1"/>
    <col min="3587" max="3587" width="2.28515625" style="80" customWidth="1"/>
    <col min="3588" max="3588" width="83.28515625" style="80" customWidth="1"/>
    <col min="3589" max="3840" width="10.28515625" style="80"/>
    <col min="3841" max="3841" width="8.7109375" style="80" customWidth="1"/>
    <col min="3842" max="3842" width="15.85546875" style="80" customWidth="1"/>
    <col min="3843" max="3843" width="2.28515625" style="80" customWidth="1"/>
    <col min="3844" max="3844" width="83.28515625" style="80" customWidth="1"/>
    <col min="3845" max="4096" width="10.28515625" style="80"/>
    <col min="4097" max="4097" width="8.7109375" style="80" customWidth="1"/>
    <col min="4098" max="4098" width="15.85546875" style="80" customWidth="1"/>
    <col min="4099" max="4099" width="2.28515625" style="80" customWidth="1"/>
    <col min="4100" max="4100" width="83.28515625" style="80" customWidth="1"/>
    <col min="4101" max="4352" width="10.28515625" style="80"/>
    <col min="4353" max="4353" width="8.7109375" style="80" customWidth="1"/>
    <col min="4354" max="4354" width="15.85546875" style="80" customWidth="1"/>
    <col min="4355" max="4355" width="2.28515625" style="80" customWidth="1"/>
    <col min="4356" max="4356" width="83.28515625" style="80" customWidth="1"/>
    <col min="4357" max="4608" width="10.28515625" style="80"/>
    <col min="4609" max="4609" width="8.7109375" style="80" customWidth="1"/>
    <col min="4610" max="4610" width="15.85546875" style="80" customWidth="1"/>
    <col min="4611" max="4611" width="2.28515625" style="80" customWidth="1"/>
    <col min="4612" max="4612" width="83.28515625" style="80" customWidth="1"/>
    <col min="4613" max="4864" width="10.28515625" style="80"/>
    <col min="4865" max="4865" width="8.7109375" style="80" customWidth="1"/>
    <col min="4866" max="4866" width="15.85546875" style="80" customWidth="1"/>
    <col min="4867" max="4867" width="2.28515625" style="80" customWidth="1"/>
    <col min="4868" max="4868" width="83.28515625" style="80" customWidth="1"/>
    <col min="4869" max="5120" width="10.28515625" style="80"/>
    <col min="5121" max="5121" width="8.7109375" style="80" customWidth="1"/>
    <col min="5122" max="5122" width="15.85546875" style="80" customWidth="1"/>
    <col min="5123" max="5123" width="2.28515625" style="80" customWidth="1"/>
    <col min="5124" max="5124" width="83.28515625" style="80" customWidth="1"/>
    <col min="5125" max="5376" width="10.28515625" style="80"/>
    <col min="5377" max="5377" width="8.7109375" style="80" customWidth="1"/>
    <col min="5378" max="5378" width="15.85546875" style="80" customWidth="1"/>
    <col min="5379" max="5379" width="2.28515625" style="80" customWidth="1"/>
    <col min="5380" max="5380" width="83.28515625" style="80" customWidth="1"/>
    <col min="5381" max="5632" width="10.28515625" style="80"/>
    <col min="5633" max="5633" width="8.7109375" style="80" customWidth="1"/>
    <col min="5634" max="5634" width="15.85546875" style="80" customWidth="1"/>
    <col min="5635" max="5635" width="2.28515625" style="80" customWidth="1"/>
    <col min="5636" max="5636" width="83.28515625" style="80" customWidth="1"/>
    <col min="5637" max="5888" width="10.28515625" style="80"/>
    <col min="5889" max="5889" width="8.7109375" style="80" customWidth="1"/>
    <col min="5890" max="5890" width="15.85546875" style="80" customWidth="1"/>
    <col min="5891" max="5891" width="2.28515625" style="80" customWidth="1"/>
    <col min="5892" max="5892" width="83.28515625" style="80" customWidth="1"/>
    <col min="5893" max="6144" width="10.28515625" style="80"/>
    <col min="6145" max="6145" width="8.7109375" style="80" customWidth="1"/>
    <col min="6146" max="6146" width="15.85546875" style="80" customWidth="1"/>
    <col min="6147" max="6147" width="2.28515625" style="80" customWidth="1"/>
    <col min="6148" max="6148" width="83.28515625" style="80" customWidth="1"/>
    <col min="6149" max="6400" width="10.28515625" style="80"/>
    <col min="6401" max="6401" width="8.7109375" style="80" customWidth="1"/>
    <col min="6402" max="6402" width="15.85546875" style="80" customWidth="1"/>
    <col min="6403" max="6403" width="2.28515625" style="80" customWidth="1"/>
    <col min="6404" max="6404" width="83.28515625" style="80" customWidth="1"/>
    <col min="6405" max="6656" width="10.28515625" style="80"/>
    <col min="6657" max="6657" width="8.7109375" style="80" customWidth="1"/>
    <col min="6658" max="6658" width="15.85546875" style="80" customWidth="1"/>
    <col min="6659" max="6659" width="2.28515625" style="80" customWidth="1"/>
    <col min="6660" max="6660" width="83.28515625" style="80" customWidth="1"/>
    <col min="6661" max="6912" width="10.28515625" style="80"/>
    <col min="6913" max="6913" width="8.7109375" style="80" customWidth="1"/>
    <col min="6914" max="6914" width="15.85546875" style="80" customWidth="1"/>
    <col min="6915" max="6915" width="2.28515625" style="80" customWidth="1"/>
    <col min="6916" max="6916" width="83.28515625" style="80" customWidth="1"/>
    <col min="6917" max="7168" width="10.28515625" style="80"/>
    <col min="7169" max="7169" width="8.7109375" style="80" customWidth="1"/>
    <col min="7170" max="7170" width="15.85546875" style="80" customWidth="1"/>
    <col min="7171" max="7171" width="2.28515625" style="80" customWidth="1"/>
    <col min="7172" max="7172" width="83.28515625" style="80" customWidth="1"/>
    <col min="7173" max="7424" width="10.28515625" style="80"/>
    <col min="7425" max="7425" width="8.7109375" style="80" customWidth="1"/>
    <col min="7426" max="7426" width="15.85546875" style="80" customWidth="1"/>
    <col min="7427" max="7427" width="2.28515625" style="80" customWidth="1"/>
    <col min="7428" max="7428" width="83.28515625" style="80" customWidth="1"/>
    <col min="7429" max="7680" width="10.28515625" style="80"/>
    <col min="7681" max="7681" width="8.7109375" style="80" customWidth="1"/>
    <col min="7682" max="7682" width="15.85546875" style="80" customWidth="1"/>
    <col min="7683" max="7683" width="2.28515625" style="80" customWidth="1"/>
    <col min="7684" max="7684" width="83.28515625" style="80" customWidth="1"/>
    <col min="7685" max="7936" width="10.28515625" style="80"/>
    <col min="7937" max="7937" width="8.7109375" style="80" customWidth="1"/>
    <col min="7938" max="7938" width="15.85546875" style="80" customWidth="1"/>
    <col min="7939" max="7939" width="2.28515625" style="80" customWidth="1"/>
    <col min="7940" max="7940" width="83.28515625" style="80" customWidth="1"/>
    <col min="7941" max="8192" width="10.28515625" style="80"/>
    <col min="8193" max="8193" width="8.7109375" style="80" customWidth="1"/>
    <col min="8194" max="8194" width="15.85546875" style="80" customWidth="1"/>
    <col min="8195" max="8195" width="2.28515625" style="80" customWidth="1"/>
    <col min="8196" max="8196" width="83.28515625" style="80" customWidth="1"/>
    <col min="8197" max="8448" width="10.28515625" style="80"/>
    <col min="8449" max="8449" width="8.7109375" style="80" customWidth="1"/>
    <col min="8450" max="8450" width="15.85546875" style="80" customWidth="1"/>
    <col min="8451" max="8451" width="2.28515625" style="80" customWidth="1"/>
    <col min="8452" max="8452" width="83.28515625" style="80" customWidth="1"/>
    <col min="8453" max="8704" width="10.28515625" style="80"/>
    <col min="8705" max="8705" width="8.7109375" style="80" customWidth="1"/>
    <col min="8706" max="8706" width="15.85546875" style="80" customWidth="1"/>
    <col min="8707" max="8707" width="2.28515625" style="80" customWidth="1"/>
    <col min="8708" max="8708" width="83.28515625" style="80" customWidth="1"/>
    <col min="8709" max="8960" width="10.28515625" style="80"/>
    <col min="8961" max="8961" width="8.7109375" style="80" customWidth="1"/>
    <col min="8962" max="8962" width="15.85546875" style="80" customWidth="1"/>
    <col min="8963" max="8963" width="2.28515625" style="80" customWidth="1"/>
    <col min="8964" max="8964" width="83.28515625" style="80" customWidth="1"/>
    <col min="8965" max="9216" width="10.28515625" style="80"/>
    <col min="9217" max="9217" width="8.7109375" style="80" customWidth="1"/>
    <col min="9218" max="9218" width="15.85546875" style="80" customWidth="1"/>
    <col min="9219" max="9219" width="2.28515625" style="80" customWidth="1"/>
    <col min="9220" max="9220" width="83.28515625" style="80" customWidth="1"/>
    <col min="9221" max="9472" width="10.28515625" style="80"/>
    <col min="9473" max="9473" width="8.7109375" style="80" customWidth="1"/>
    <col min="9474" max="9474" width="15.85546875" style="80" customWidth="1"/>
    <col min="9475" max="9475" width="2.28515625" style="80" customWidth="1"/>
    <col min="9476" max="9476" width="83.28515625" style="80" customWidth="1"/>
    <col min="9477" max="9728" width="10.28515625" style="80"/>
    <col min="9729" max="9729" width="8.7109375" style="80" customWidth="1"/>
    <col min="9730" max="9730" width="15.85546875" style="80" customWidth="1"/>
    <col min="9731" max="9731" width="2.28515625" style="80" customWidth="1"/>
    <col min="9732" max="9732" width="83.28515625" style="80" customWidth="1"/>
    <col min="9733" max="9984" width="10.28515625" style="80"/>
    <col min="9985" max="9985" width="8.7109375" style="80" customWidth="1"/>
    <col min="9986" max="9986" width="15.85546875" style="80" customWidth="1"/>
    <col min="9987" max="9987" width="2.28515625" style="80" customWidth="1"/>
    <col min="9988" max="9988" width="83.28515625" style="80" customWidth="1"/>
    <col min="9989" max="10240" width="10.28515625" style="80"/>
    <col min="10241" max="10241" width="8.7109375" style="80" customWidth="1"/>
    <col min="10242" max="10242" width="15.85546875" style="80" customWidth="1"/>
    <col min="10243" max="10243" width="2.28515625" style="80" customWidth="1"/>
    <col min="10244" max="10244" width="83.28515625" style="80" customWidth="1"/>
    <col min="10245" max="10496" width="10.28515625" style="80"/>
    <col min="10497" max="10497" width="8.7109375" style="80" customWidth="1"/>
    <col min="10498" max="10498" width="15.85546875" style="80" customWidth="1"/>
    <col min="10499" max="10499" width="2.28515625" style="80" customWidth="1"/>
    <col min="10500" max="10500" width="83.28515625" style="80" customWidth="1"/>
    <col min="10501" max="10752" width="10.28515625" style="80"/>
    <col min="10753" max="10753" width="8.7109375" style="80" customWidth="1"/>
    <col min="10754" max="10754" width="15.85546875" style="80" customWidth="1"/>
    <col min="10755" max="10755" width="2.28515625" style="80" customWidth="1"/>
    <col min="10756" max="10756" width="83.28515625" style="80" customWidth="1"/>
    <col min="10757" max="11008" width="10.28515625" style="80"/>
    <col min="11009" max="11009" width="8.7109375" style="80" customWidth="1"/>
    <col min="11010" max="11010" width="15.85546875" style="80" customWidth="1"/>
    <col min="11011" max="11011" width="2.28515625" style="80" customWidth="1"/>
    <col min="11012" max="11012" width="83.28515625" style="80" customWidth="1"/>
    <col min="11013" max="11264" width="10.28515625" style="80"/>
    <col min="11265" max="11265" width="8.7109375" style="80" customWidth="1"/>
    <col min="11266" max="11266" width="15.85546875" style="80" customWidth="1"/>
    <col min="11267" max="11267" width="2.28515625" style="80" customWidth="1"/>
    <col min="11268" max="11268" width="83.28515625" style="80" customWidth="1"/>
    <col min="11269" max="11520" width="10.28515625" style="80"/>
    <col min="11521" max="11521" width="8.7109375" style="80" customWidth="1"/>
    <col min="11522" max="11522" width="15.85546875" style="80" customWidth="1"/>
    <col min="11523" max="11523" width="2.28515625" style="80" customWidth="1"/>
    <col min="11524" max="11524" width="83.28515625" style="80" customWidth="1"/>
    <col min="11525" max="11776" width="10.28515625" style="80"/>
    <col min="11777" max="11777" width="8.7109375" style="80" customWidth="1"/>
    <col min="11778" max="11778" width="15.85546875" style="80" customWidth="1"/>
    <col min="11779" max="11779" width="2.28515625" style="80" customWidth="1"/>
    <col min="11780" max="11780" width="83.28515625" style="80" customWidth="1"/>
    <col min="11781" max="12032" width="10.28515625" style="80"/>
    <col min="12033" max="12033" width="8.7109375" style="80" customWidth="1"/>
    <col min="12034" max="12034" width="15.85546875" style="80" customWidth="1"/>
    <col min="12035" max="12035" width="2.28515625" style="80" customWidth="1"/>
    <col min="12036" max="12036" width="83.28515625" style="80" customWidth="1"/>
    <col min="12037" max="12288" width="10.28515625" style="80"/>
    <col min="12289" max="12289" width="8.7109375" style="80" customWidth="1"/>
    <col min="12290" max="12290" width="15.85546875" style="80" customWidth="1"/>
    <col min="12291" max="12291" width="2.28515625" style="80" customWidth="1"/>
    <col min="12292" max="12292" width="83.28515625" style="80" customWidth="1"/>
    <col min="12293" max="12544" width="10.28515625" style="80"/>
    <col min="12545" max="12545" width="8.7109375" style="80" customWidth="1"/>
    <col min="12546" max="12546" width="15.85546875" style="80" customWidth="1"/>
    <col min="12547" max="12547" width="2.28515625" style="80" customWidth="1"/>
    <col min="12548" max="12548" width="83.28515625" style="80" customWidth="1"/>
    <col min="12549" max="12800" width="10.28515625" style="80"/>
    <col min="12801" max="12801" width="8.7109375" style="80" customWidth="1"/>
    <col min="12802" max="12802" width="15.85546875" style="80" customWidth="1"/>
    <col min="12803" max="12803" width="2.28515625" style="80" customWidth="1"/>
    <col min="12804" max="12804" width="83.28515625" style="80" customWidth="1"/>
    <col min="12805" max="13056" width="10.28515625" style="80"/>
    <col min="13057" max="13057" width="8.7109375" style="80" customWidth="1"/>
    <col min="13058" max="13058" width="15.85546875" style="80" customWidth="1"/>
    <col min="13059" max="13059" width="2.28515625" style="80" customWidth="1"/>
    <col min="13060" max="13060" width="83.28515625" style="80" customWidth="1"/>
    <col min="13061" max="13312" width="10.28515625" style="80"/>
    <col min="13313" max="13313" width="8.7109375" style="80" customWidth="1"/>
    <col min="13314" max="13314" width="15.85546875" style="80" customWidth="1"/>
    <col min="13315" max="13315" width="2.28515625" style="80" customWidth="1"/>
    <col min="13316" max="13316" width="83.28515625" style="80" customWidth="1"/>
    <col min="13317" max="13568" width="10.28515625" style="80"/>
    <col min="13569" max="13569" width="8.7109375" style="80" customWidth="1"/>
    <col min="13570" max="13570" width="15.85546875" style="80" customWidth="1"/>
    <col min="13571" max="13571" width="2.28515625" style="80" customWidth="1"/>
    <col min="13572" max="13572" width="83.28515625" style="80" customWidth="1"/>
    <col min="13573" max="13824" width="10.28515625" style="80"/>
    <col min="13825" max="13825" width="8.7109375" style="80" customWidth="1"/>
    <col min="13826" max="13826" width="15.85546875" style="80" customWidth="1"/>
    <col min="13827" max="13827" width="2.28515625" style="80" customWidth="1"/>
    <col min="13828" max="13828" width="83.28515625" style="80" customWidth="1"/>
    <col min="13829" max="14080" width="10.28515625" style="80"/>
    <col min="14081" max="14081" width="8.7109375" style="80" customWidth="1"/>
    <col min="14082" max="14082" width="15.85546875" style="80" customWidth="1"/>
    <col min="14083" max="14083" width="2.28515625" style="80" customWidth="1"/>
    <col min="14084" max="14084" width="83.28515625" style="80" customWidth="1"/>
    <col min="14085" max="14336" width="10.28515625" style="80"/>
    <col min="14337" max="14337" width="8.7109375" style="80" customWidth="1"/>
    <col min="14338" max="14338" width="15.85546875" style="80" customWidth="1"/>
    <col min="14339" max="14339" width="2.28515625" style="80" customWidth="1"/>
    <col min="14340" max="14340" width="83.28515625" style="80" customWidth="1"/>
    <col min="14341" max="14592" width="10.28515625" style="80"/>
    <col min="14593" max="14593" width="8.7109375" style="80" customWidth="1"/>
    <col min="14594" max="14594" width="15.85546875" style="80" customWidth="1"/>
    <col min="14595" max="14595" width="2.28515625" style="80" customWidth="1"/>
    <col min="14596" max="14596" width="83.28515625" style="80" customWidth="1"/>
    <col min="14597" max="14848" width="10.28515625" style="80"/>
    <col min="14849" max="14849" width="8.7109375" style="80" customWidth="1"/>
    <col min="14850" max="14850" width="15.85546875" style="80" customWidth="1"/>
    <col min="14851" max="14851" width="2.28515625" style="80" customWidth="1"/>
    <col min="14852" max="14852" width="83.28515625" style="80" customWidth="1"/>
    <col min="14853" max="15104" width="10.28515625" style="80"/>
    <col min="15105" max="15105" width="8.7109375" style="80" customWidth="1"/>
    <col min="15106" max="15106" width="15.85546875" style="80" customWidth="1"/>
    <col min="15107" max="15107" width="2.28515625" style="80" customWidth="1"/>
    <col min="15108" max="15108" width="83.28515625" style="80" customWidth="1"/>
    <col min="15109" max="15360" width="10.28515625" style="80"/>
    <col min="15361" max="15361" width="8.7109375" style="80" customWidth="1"/>
    <col min="15362" max="15362" width="15.85546875" style="80" customWidth="1"/>
    <col min="15363" max="15363" width="2.28515625" style="80" customWidth="1"/>
    <col min="15364" max="15364" width="83.28515625" style="80" customWidth="1"/>
    <col min="15365" max="15616" width="10.28515625" style="80"/>
    <col min="15617" max="15617" width="8.7109375" style="80" customWidth="1"/>
    <col min="15618" max="15618" width="15.85546875" style="80" customWidth="1"/>
    <col min="15619" max="15619" width="2.28515625" style="80" customWidth="1"/>
    <col min="15620" max="15620" width="83.28515625" style="80" customWidth="1"/>
    <col min="15621" max="15872" width="10.28515625" style="80"/>
    <col min="15873" max="15873" width="8.7109375" style="80" customWidth="1"/>
    <col min="15874" max="15874" width="15.85546875" style="80" customWidth="1"/>
    <col min="15875" max="15875" width="2.28515625" style="80" customWidth="1"/>
    <col min="15876" max="15876" width="83.28515625" style="80" customWidth="1"/>
    <col min="15877" max="16128" width="10.28515625" style="80"/>
    <col min="16129" max="16129" width="8.7109375" style="80" customWidth="1"/>
    <col min="16130" max="16130" width="15.85546875" style="80" customWidth="1"/>
    <col min="16131" max="16131" width="2.28515625" style="80" customWidth="1"/>
    <col min="16132" max="16132" width="83.28515625" style="80" customWidth="1"/>
    <col min="16133" max="16384" width="10.28515625" style="80"/>
  </cols>
  <sheetData>
    <row r="1" spans="1:7" ht="17.25" x14ac:dyDescent="0.2">
      <c r="A1" s="243" t="s">
        <v>225</v>
      </c>
      <c r="B1" s="243"/>
      <c r="C1" s="243"/>
      <c r="D1" s="243"/>
    </row>
    <row r="2" spans="1:7" ht="7.5" customHeight="1" x14ac:dyDescent="0.2"/>
    <row r="3" spans="1:7" s="84" customFormat="1" ht="12" customHeight="1" x14ac:dyDescent="0.2">
      <c r="A3" s="229" t="s">
        <v>226</v>
      </c>
      <c r="B3" s="230"/>
      <c r="C3" s="230"/>
      <c r="D3" s="231"/>
    </row>
    <row r="4" spans="1:7" s="87" customFormat="1" ht="12" x14ac:dyDescent="0.2">
      <c r="A4" s="85" t="s">
        <v>14</v>
      </c>
      <c r="B4" s="86" t="s">
        <v>15</v>
      </c>
      <c r="C4" s="232" t="s">
        <v>16</v>
      </c>
      <c r="D4" s="233"/>
    </row>
    <row r="5" spans="1:7" s="87" customFormat="1" ht="12" customHeight="1" x14ac:dyDescent="0.2">
      <c r="A5" s="234" t="s">
        <v>20</v>
      </c>
      <c r="B5" s="239" t="s">
        <v>227</v>
      </c>
      <c r="C5" s="88" t="s">
        <v>228</v>
      </c>
      <c r="D5" s="89" t="s">
        <v>229</v>
      </c>
    </row>
    <row r="6" spans="1:7" s="87" customFormat="1" ht="12" x14ac:dyDescent="0.2">
      <c r="A6" s="235"/>
      <c r="B6" s="240"/>
      <c r="C6" s="88" t="s">
        <v>228</v>
      </c>
      <c r="D6" s="89" t="s">
        <v>230</v>
      </c>
    </row>
    <row r="7" spans="1:7" s="87" customFormat="1" ht="12" x14ac:dyDescent="0.2">
      <c r="A7" s="235"/>
      <c r="B7" s="240"/>
      <c r="C7" s="88" t="s">
        <v>228</v>
      </c>
      <c r="D7" s="89" t="s">
        <v>231</v>
      </c>
    </row>
    <row r="8" spans="1:7" s="87" customFormat="1" ht="24.75" customHeight="1" x14ac:dyDescent="0.2">
      <c r="A8" s="235"/>
      <c r="B8" s="241"/>
      <c r="C8" s="88" t="s">
        <v>228</v>
      </c>
      <c r="D8" s="89" t="s">
        <v>232</v>
      </c>
    </row>
    <row r="9" spans="1:7" s="87" customFormat="1" ht="24.75" customHeight="1" x14ac:dyDescent="0.2">
      <c r="A9" s="235"/>
      <c r="B9" s="239" t="s">
        <v>23</v>
      </c>
      <c r="C9" s="88" t="s">
        <v>228</v>
      </c>
      <c r="D9" s="89" t="s">
        <v>233</v>
      </c>
    </row>
    <row r="10" spans="1:7" s="87" customFormat="1" ht="24.75" customHeight="1" x14ac:dyDescent="0.2">
      <c r="A10" s="235"/>
      <c r="B10" s="240"/>
      <c r="C10" s="88" t="s">
        <v>228</v>
      </c>
      <c r="D10" s="89" t="s">
        <v>234</v>
      </c>
    </row>
    <row r="11" spans="1:7" s="87" customFormat="1" ht="24.75" customHeight="1" x14ac:dyDescent="0.2">
      <c r="A11" s="238"/>
      <c r="B11" s="241"/>
      <c r="C11" s="88" t="s">
        <v>228</v>
      </c>
      <c r="D11" s="89" t="s">
        <v>235</v>
      </c>
    </row>
    <row r="12" spans="1:7" s="87" customFormat="1" ht="12" x14ac:dyDescent="0.2">
      <c r="A12" s="234" t="s">
        <v>25</v>
      </c>
      <c r="B12" s="239" t="s">
        <v>26</v>
      </c>
      <c r="C12" s="88" t="s">
        <v>228</v>
      </c>
      <c r="D12" s="90" t="s">
        <v>236</v>
      </c>
    </row>
    <row r="13" spans="1:7" s="87" customFormat="1" ht="24" x14ac:dyDescent="0.2">
      <c r="A13" s="235"/>
      <c r="B13" s="240"/>
      <c r="C13" s="88" t="s">
        <v>228</v>
      </c>
      <c r="D13" s="91" t="s">
        <v>237</v>
      </c>
    </row>
    <row r="14" spans="1:7" s="87" customFormat="1" ht="12" x14ac:dyDescent="0.2">
      <c r="A14" s="235"/>
      <c r="B14" s="240"/>
      <c r="C14" s="88" t="s">
        <v>228</v>
      </c>
      <c r="D14" s="90" t="s">
        <v>238</v>
      </c>
      <c r="G14" s="78"/>
    </row>
    <row r="15" spans="1:7" s="87" customFormat="1" ht="12" x14ac:dyDescent="0.2">
      <c r="A15" s="235"/>
      <c r="B15" s="241"/>
      <c r="C15" s="88" t="s">
        <v>228</v>
      </c>
      <c r="D15" s="90" t="s">
        <v>239</v>
      </c>
      <c r="G15" s="92"/>
    </row>
    <row r="16" spans="1:7" s="87" customFormat="1" ht="12" x14ac:dyDescent="0.2">
      <c r="A16" s="235"/>
      <c r="B16" s="239" t="s">
        <v>240</v>
      </c>
      <c r="C16" s="88" t="s">
        <v>228</v>
      </c>
      <c r="D16" s="90" t="s">
        <v>241</v>
      </c>
      <c r="G16" s="92"/>
    </row>
    <row r="17" spans="1:10" s="87" customFormat="1" ht="24" customHeight="1" x14ac:dyDescent="0.2">
      <c r="A17" s="235"/>
      <c r="B17" s="240"/>
      <c r="C17" s="93" t="s">
        <v>228</v>
      </c>
      <c r="D17" s="94" t="s">
        <v>242</v>
      </c>
      <c r="G17" s="92"/>
    </row>
    <row r="18" spans="1:10" s="87" customFormat="1" ht="22.5" x14ac:dyDescent="0.2">
      <c r="A18" s="238"/>
      <c r="B18" s="241"/>
      <c r="C18" s="93" t="s">
        <v>228</v>
      </c>
      <c r="D18" s="94" t="s">
        <v>243</v>
      </c>
      <c r="G18" s="92"/>
    </row>
    <row r="19" spans="1:10" s="87" customFormat="1" ht="22.5" x14ac:dyDescent="0.2">
      <c r="A19" s="224" t="s">
        <v>30</v>
      </c>
      <c r="B19" s="242" t="s">
        <v>31</v>
      </c>
      <c r="C19" s="88" t="s">
        <v>228</v>
      </c>
      <c r="D19" s="94" t="s">
        <v>244</v>
      </c>
      <c r="E19" s="78"/>
      <c r="F19" s="78"/>
      <c r="G19" s="92"/>
      <c r="H19" s="92"/>
      <c r="I19" s="92"/>
      <c r="J19" s="92"/>
    </row>
    <row r="20" spans="1:10" s="87" customFormat="1" ht="12" x14ac:dyDescent="0.2">
      <c r="A20" s="224"/>
      <c r="B20" s="242"/>
      <c r="C20" s="88" t="s">
        <v>228</v>
      </c>
      <c r="D20" s="94" t="s">
        <v>245</v>
      </c>
      <c r="E20" s="78"/>
      <c r="F20" s="78"/>
      <c r="G20" s="92"/>
      <c r="H20" s="92"/>
      <c r="I20" s="92"/>
      <c r="J20" s="92"/>
    </row>
    <row r="21" spans="1:10" s="87" customFormat="1" ht="12" x14ac:dyDescent="0.2">
      <c r="A21" s="224"/>
      <c r="B21" s="242"/>
      <c r="C21" s="88" t="s">
        <v>228</v>
      </c>
      <c r="D21" s="94" t="s">
        <v>246</v>
      </c>
      <c r="E21" s="78"/>
      <c r="F21" s="78"/>
      <c r="G21" s="92"/>
      <c r="H21" s="92"/>
      <c r="I21" s="92"/>
      <c r="J21" s="92"/>
    </row>
    <row r="22" spans="1:10" s="87" customFormat="1" ht="24" customHeight="1" x14ac:dyDescent="0.2">
      <c r="A22" s="224"/>
      <c r="B22" s="242" t="s">
        <v>33</v>
      </c>
      <c r="C22" s="88" t="s">
        <v>228</v>
      </c>
      <c r="D22" s="94" t="s">
        <v>247</v>
      </c>
      <c r="E22" s="78"/>
      <c r="F22" s="78"/>
      <c r="H22" s="92"/>
      <c r="I22" s="92"/>
      <c r="J22" s="92"/>
    </row>
    <row r="23" spans="1:10" s="87" customFormat="1" ht="12" x14ac:dyDescent="0.2">
      <c r="A23" s="224"/>
      <c r="B23" s="242"/>
      <c r="C23" s="88" t="s">
        <v>228</v>
      </c>
      <c r="D23" s="94" t="s">
        <v>248</v>
      </c>
      <c r="E23" s="78"/>
      <c r="F23" s="78"/>
      <c r="H23" s="92"/>
      <c r="I23" s="92"/>
      <c r="J23" s="92"/>
    </row>
    <row r="24" spans="1:10" s="87" customFormat="1" ht="12" x14ac:dyDescent="0.2">
      <c r="A24" s="224"/>
      <c r="B24" s="242"/>
      <c r="C24" s="88" t="s">
        <v>228</v>
      </c>
      <c r="D24" s="94" t="s">
        <v>249</v>
      </c>
      <c r="E24" s="78"/>
      <c r="F24" s="78"/>
      <c r="H24" s="92"/>
      <c r="I24" s="92"/>
      <c r="J24" s="92"/>
    </row>
    <row r="25" spans="1:10" s="87" customFormat="1" ht="12" x14ac:dyDescent="0.2">
      <c r="A25" s="224"/>
      <c r="B25" s="242"/>
      <c r="C25" s="88" t="s">
        <v>228</v>
      </c>
      <c r="D25" s="94" t="s">
        <v>250</v>
      </c>
      <c r="E25" s="78"/>
      <c r="F25" s="78"/>
      <c r="H25" s="92"/>
      <c r="I25" s="92"/>
      <c r="J25" s="92"/>
    </row>
    <row r="26" spans="1:10" s="87" customFormat="1" ht="12" x14ac:dyDescent="0.2">
      <c r="A26" s="224"/>
      <c r="B26" s="242" t="s">
        <v>35</v>
      </c>
      <c r="C26" s="88" t="s">
        <v>228</v>
      </c>
      <c r="D26" s="94" t="s">
        <v>251</v>
      </c>
      <c r="E26" s="78"/>
      <c r="F26" s="78"/>
      <c r="H26" s="92"/>
      <c r="I26" s="92"/>
      <c r="J26" s="92"/>
    </row>
    <row r="27" spans="1:10" s="87" customFormat="1" ht="12" x14ac:dyDescent="0.2">
      <c r="A27" s="224"/>
      <c r="B27" s="242"/>
      <c r="C27" s="88" t="s">
        <v>228</v>
      </c>
      <c r="D27" s="94" t="s">
        <v>252</v>
      </c>
      <c r="E27" s="78"/>
      <c r="F27" s="78"/>
      <c r="H27" s="92"/>
      <c r="I27" s="92"/>
      <c r="J27" s="92"/>
    </row>
    <row r="28" spans="1:10" s="87" customFormat="1" ht="22.5" x14ac:dyDescent="0.2">
      <c r="A28" s="224"/>
      <c r="B28" s="242"/>
      <c r="C28" s="88" t="s">
        <v>228</v>
      </c>
      <c r="D28" s="94" t="s">
        <v>253</v>
      </c>
      <c r="E28" s="78"/>
      <c r="F28" s="78"/>
      <c r="H28" s="92"/>
      <c r="I28" s="92"/>
      <c r="J28" s="92"/>
    </row>
    <row r="29" spans="1:10" s="87" customFormat="1" ht="12" x14ac:dyDescent="0.2">
      <c r="A29" s="234" t="s">
        <v>112</v>
      </c>
      <c r="B29" s="236" t="s">
        <v>254</v>
      </c>
      <c r="C29" s="88" t="s">
        <v>228</v>
      </c>
      <c r="D29" s="89" t="s">
        <v>255</v>
      </c>
      <c r="E29" s="78"/>
      <c r="F29" s="78"/>
      <c r="H29" s="92"/>
      <c r="I29" s="92"/>
      <c r="J29" s="92"/>
    </row>
    <row r="30" spans="1:10" s="87" customFormat="1" ht="12" x14ac:dyDescent="0.2">
      <c r="A30" s="235"/>
      <c r="B30" s="237"/>
      <c r="C30" s="88" t="s">
        <v>228</v>
      </c>
      <c r="D30" s="89" t="s">
        <v>256</v>
      </c>
      <c r="E30" s="78"/>
      <c r="F30" s="78"/>
      <c r="H30" s="92"/>
      <c r="I30" s="92"/>
      <c r="J30" s="92"/>
    </row>
    <row r="31" spans="1:10" s="87" customFormat="1" ht="24.75" customHeight="1" x14ac:dyDescent="0.2">
      <c r="A31" s="235"/>
      <c r="B31" s="237"/>
      <c r="C31" s="88" t="s">
        <v>228</v>
      </c>
      <c r="D31" s="89" t="s">
        <v>257</v>
      </c>
      <c r="E31" s="78"/>
      <c r="F31" s="78"/>
      <c r="H31" s="92"/>
      <c r="I31" s="92"/>
      <c r="J31" s="92"/>
    </row>
    <row r="32" spans="1:10" s="87" customFormat="1" ht="12" x14ac:dyDescent="0.2">
      <c r="A32" s="235"/>
      <c r="B32" s="236" t="s">
        <v>258</v>
      </c>
      <c r="C32" s="88" t="s">
        <v>228</v>
      </c>
      <c r="D32" s="94" t="s">
        <v>259</v>
      </c>
      <c r="E32" s="92"/>
      <c r="F32" s="78"/>
      <c r="H32" s="92"/>
      <c r="I32" s="92"/>
      <c r="J32" s="92"/>
    </row>
    <row r="33" spans="1:10" s="87" customFormat="1" ht="12" x14ac:dyDescent="0.2">
      <c r="A33" s="235"/>
      <c r="B33" s="237"/>
      <c r="C33" s="88" t="s">
        <v>228</v>
      </c>
      <c r="D33" s="94" t="s">
        <v>260</v>
      </c>
      <c r="E33" s="92"/>
      <c r="F33" s="78"/>
      <c r="H33" s="92"/>
      <c r="I33" s="92"/>
      <c r="J33" s="92"/>
    </row>
    <row r="34" spans="1:10" s="87" customFormat="1" ht="12" x14ac:dyDescent="0.2">
      <c r="A34" s="235"/>
      <c r="B34" s="237"/>
      <c r="C34" s="88" t="s">
        <v>228</v>
      </c>
      <c r="D34" s="94" t="s">
        <v>261</v>
      </c>
      <c r="E34" s="92"/>
      <c r="F34" s="78"/>
      <c r="H34" s="92"/>
      <c r="I34" s="92"/>
      <c r="J34" s="92"/>
    </row>
    <row r="35" spans="1:10" s="87" customFormat="1" ht="24.75" customHeight="1" x14ac:dyDescent="0.2">
      <c r="A35" s="235"/>
      <c r="B35" s="237"/>
      <c r="C35" s="88" t="s">
        <v>228</v>
      </c>
      <c r="D35" s="94" t="s">
        <v>262</v>
      </c>
      <c r="E35" s="78"/>
      <c r="F35" s="78"/>
      <c r="H35" s="92"/>
      <c r="I35" s="92"/>
      <c r="J35" s="92"/>
    </row>
    <row r="36" spans="1:10" s="87" customFormat="1" ht="22.5" x14ac:dyDescent="0.2">
      <c r="A36" s="234" t="s">
        <v>263</v>
      </c>
      <c r="B36" s="236" t="s">
        <v>264</v>
      </c>
      <c r="C36" s="88" t="s">
        <v>228</v>
      </c>
      <c r="D36" s="89" t="s">
        <v>265</v>
      </c>
      <c r="E36" s="78"/>
      <c r="F36" s="78"/>
      <c r="G36" s="78"/>
      <c r="I36" s="78"/>
      <c r="J36" s="78"/>
    </row>
    <row r="37" spans="1:10" s="87" customFormat="1" ht="12" x14ac:dyDescent="0.2">
      <c r="A37" s="235"/>
      <c r="B37" s="237"/>
      <c r="C37" s="88" t="s">
        <v>228</v>
      </c>
      <c r="D37" s="89" t="s">
        <v>266</v>
      </c>
      <c r="E37" s="78"/>
      <c r="F37" s="78"/>
      <c r="G37" s="78"/>
      <c r="I37" s="78"/>
      <c r="J37" s="78"/>
    </row>
    <row r="38" spans="1:10" s="87" customFormat="1" ht="12" x14ac:dyDescent="0.2">
      <c r="A38" s="235"/>
      <c r="B38" s="237"/>
      <c r="C38" s="88" t="s">
        <v>228</v>
      </c>
      <c r="D38" s="89" t="s">
        <v>267</v>
      </c>
      <c r="E38" s="78"/>
      <c r="F38" s="78"/>
      <c r="G38" s="78"/>
      <c r="I38" s="78"/>
      <c r="J38" s="78"/>
    </row>
    <row r="39" spans="1:10" s="87" customFormat="1" ht="12" x14ac:dyDescent="0.2">
      <c r="A39" s="235"/>
      <c r="B39" s="237"/>
      <c r="C39" s="88" t="s">
        <v>228</v>
      </c>
      <c r="D39" s="89" t="s">
        <v>268</v>
      </c>
      <c r="E39" s="78"/>
      <c r="F39" s="78"/>
      <c r="G39" s="78"/>
      <c r="I39" s="78"/>
      <c r="J39" s="78"/>
    </row>
    <row r="40" spans="1:10" s="87" customFormat="1" ht="12" x14ac:dyDescent="0.2">
      <c r="A40" s="235"/>
      <c r="B40" s="236" t="s">
        <v>45</v>
      </c>
      <c r="C40" s="88" t="s">
        <v>228</v>
      </c>
      <c r="D40" s="89" t="s">
        <v>269</v>
      </c>
      <c r="E40" s="78"/>
      <c r="F40" s="78"/>
      <c r="G40" s="78"/>
      <c r="I40" s="78"/>
      <c r="J40" s="78"/>
    </row>
    <row r="41" spans="1:10" s="87" customFormat="1" ht="12" x14ac:dyDescent="0.2">
      <c r="A41" s="235"/>
      <c r="B41" s="237"/>
      <c r="C41" s="88" t="s">
        <v>228</v>
      </c>
      <c r="D41" s="89" t="s">
        <v>270</v>
      </c>
      <c r="E41" s="78"/>
      <c r="F41" s="78"/>
      <c r="G41" s="78"/>
      <c r="I41" s="78"/>
      <c r="J41" s="78"/>
    </row>
    <row r="42" spans="1:10" s="87" customFormat="1" ht="22.5" x14ac:dyDescent="0.2">
      <c r="A42" s="235"/>
      <c r="B42" s="237"/>
      <c r="C42" s="88" t="s">
        <v>228</v>
      </c>
      <c r="D42" s="89" t="s">
        <v>271</v>
      </c>
      <c r="E42" s="78"/>
      <c r="F42" s="78"/>
      <c r="G42" s="78"/>
      <c r="I42" s="78"/>
      <c r="J42" s="78"/>
    </row>
    <row r="43" spans="1:10" s="87" customFormat="1" ht="22.5" x14ac:dyDescent="0.2">
      <c r="A43" s="235"/>
      <c r="B43" s="237"/>
      <c r="C43" s="88" t="s">
        <v>228</v>
      </c>
      <c r="D43" s="89" t="s">
        <v>272</v>
      </c>
      <c r="E43" s="78"/>
      <c r="F43" s="78"/>
      <c r="G43" s="78"/>
      <c r="I43" s="78"/>
      <c r="J43" s="78"/>
    </row>
    <row r="44" spans="1:10" s="87" customFormat="1" ht="22.5" x14ac:dyDescent="0.2">
      <c r="A44" s="235"/>
      <c r="B44" s="237"/>
      <c r="C44" s="88" t="s">
        <v>228</v>
      </c>
      <c r="D44" s="89" t="s">
        <v>273</v>
      </c>
      <c r="E44" s="78"/>
      <c r="F44" s="78"/>
      <c r="G44" s="78"/>
      <c r="I44" s="78"/>
      <c r="J44" s="78"/>
    </row>
    <row r="45" spans="1:10" s="87" customFormat="1" ht="12" x14ac:dyDescent="0.2">
      <c r="A45" s="235"/>
      <c r="B45" s="237"/>
      <c r="C45" s="95" t="s">
        <v>228</v>
      </c>
      <c r="D45" s="96" t="s">
        <v>274</v>
      </c>
      <c r="E45" s="78"/>
      <c r="F45" s="78"/>
      <c r="G45" s="78"/>
      <c r="I45" s="78"/>
      <c r="J45" s="78"/>
    </row>
    <row r="46" spans="1:10" s="87" customFormat="1" ht="12" x14ac:dyDescent="0.2">
      <c r="A46" s="97"/>
      <c r="B46" s="98"/>
      <c r="C46" s="99"/>
      <c r="D46" s="100"/>
      <c r="E46" s="78"/>
      <c r="F46" s="78"/>
      <c r="G46" s="78"/>
      <c r="I46" s="78"/>
      <c r="J46" s="78"/>
    </row>
    <row r="47" spans="1:10" s="87" customFormat="1" ht="6" customHeight="1" x14ac:dyDescent="0.2">
      <c r="A47" s="101"/>
      <c r="B47" s="101"/>
      <c r="C47" s="101"/>
      <c r="D47" s="101"/>
    </row>
    <row r="48" spans="1:10" s="87" customFormat="1" ht="12" x14ac:dyDescent="0.2">
      <c r="A48" s="229" t="s">
        <v>275</v>
      </c>
      <c r="B48" s="230"/>
      <c r="C48" s="230"/>
      <c r="D48" s="231"/>
    </row>
    <row r="49" spans="1:7" s="87" customFormat="1" ht="12" x14ac:dyDescent="0.2">
      <c r="A49" s="85" t="s">
        <v>14</v>
      </c>
      <c r="B49" s="86" t="s">
        <v>15</v>
      </c>
      <c r="C49" s="232" t="s">
        <v>16</v>
      </c>
      <c r="D49" s="233"/>
    </row>
    <row r="50" spans="1:7" s="87" customFormat="1" ht="12" x14ac:dyDescent="0.2">
      <c r="A50" s="224" t="s">
        <v>48</v>
      </c>
      <c r="B50" s="225" t="s">
        <v>49</v>
      </c>
      <c r="C50" s="88" t="s">
        <v>228</v>
      </c>
      <c r="D50" s="89" t="s">
        <v>276</v>
      </c>
    </row>
    <row r="51" spans="1:7" s="87" customFormat="1" ht="18.75" customHeight="1" x14ac:dyDescent="0.2">
      <c r="A51" s="224"/>
      <c r="B51" s="226"/>
      <c r="C51" s="88" t="s">
        <v>277</v>
      </c>
      <c r="D51" s="102" t="s">
        <v>278</v>
      </c>
    </row>
    <row r="52" spans="1:7" s="87" customFormat="1" ht="22.5" x14ac:dyDescent="0.2">
      <c r="A52" s="224"/>
      <c r="B52" s="227"/>
      <c r="C52" s="88" t="s">
        <v>277</v>
      </c>
      <c r="D52" s="102" t="s">
        <v>279</v>
      </c>
      <c r="G52" s="80"/>
    </row>
    <row r="53" spans="1:7" s="87" customFormat="1" x14ac:dyDescent="0.2">
      <c r="A53" s="224"/>
      <c r="B53" s="225" t="s">
        <v>51</v>
      </c>
      <c r="C53" s="88" t="s">
        <v>228</v>
      </c>
      <c r="D53" s="102" t="s">
        <v>280</v>
      </c>
      <c r="G53" s="80"/>
    </row>
    <row r="54" spans="1:7" s="87" customFormat="1" ht="22.5" x14ac:dyDescent="0.2">
      <c r="A54" s="224"/>
      <c r="B54" s="226"/>
      <c r="C54" s="88" t="s">
        <v>228</v>
      </c>
      <c r="D54" s="102" t="s">
        <v>281</v>
      </c>
      <c r="G54" s="80"/>
    </row>
    <row r="55" spans="1:7" s="87" customFormat="1" ht="22.5" x14ac:dyDescent="0.2">
      <c r="A55" s="224"/>
      <c r="B55" s="226"/>
      <c r="C55" s="88" t="s">
        <v>228</v>
      </c>
      <c r="D55" s="102" t="s">
        <v>282</v>
      </c>
      <c r="G55" s="80"/>
    </row>
    <row r="56" spans="1:7" s="87" customFormat="1" x14ac:dyDescent="0.2">
      <c r="A56" s="224"/>
      <c r="B56" s="226"/>
      <c r="C56" s="88" t="s">
        <v>228</v>
      </c>
      <c r="D56" s="102" t="s">
        <v>283</v>
      </c>
      <c r="G56" s="80"/>
    </row>
    <row r="57" spans="1:7" s="87" customFormat="1" x14ac:dyDescent="0.2">
      <c r="A57" s="224"/>
      <c r="B57" s="227"/>
      <c r="C57" s="88" t="s">
        <v>228</v>
      </c>
      <c r="D57" s="102" t="s">
        <v>284</v>
      </c>
      <c r="G57" s="80"/>
    </row>
    <row r="58" spans="1:7" s="87" customFormat="1" x14ac:dyDescent="0.2">
      <c r="A58" s="224"/>
      <c r="B58" s="225" t="s">
        <v>53</v>
      </c>
      <c r="C58" s="88" t="s">
        <v>228</v>
      </c>
      <c r="D58" s="102" t="s">
        <v>285</v>
      </c>
      <c r="G58" s="80"/>
    </row>
    <row r="59" spans="1:7" s="87" customFormat="1" ht="27" customHeight="1" x14ac:dyDescent="0.2">
      <c r="A59" s="224"/>
      <c r="B59" s="226"/>
      <c r="C59" s="88" t="s">
        <v>228</v>
      </c>
      <c r="D59" s="102" t="s">
        <v>286</v>
      </c>
      <c r="G59" s="80"/>
    </row>
    <row r="60" spans="1:7" s="87" customFormat="1" ht="22.5" x14ac:dyDescent="0.2">
      <c r="A60" s="224"/>
      <c r="B60" s="227"/>
      <c r="C60" s="88" t="s">
        <v>228</v>
      </c>
      <c r="D60" s="94" t="s">
        <v>287</v>
      </c>
      <c r="G60" s="80"/>
    </row>
    <row r="61" spans="1:7" s="87" customFormat="1" ht="25.5" customHeight="1" x14ac:dyDescent="0.2">
      <c r="A61" s="224" t="s">
        <v>55</v>
      </c>
      <c r="B61" s="225" t="s">
        <v>49</v>
      </c>
      <c r="C61" s="88" t="s">
        <v>228</v>
      </c>
      <c r="D61" s="102" t="s">
        <v>288</v>
      </c>
      <c r="G61" s="80"/>
    </row>
    <row r="62" spans="1:7" s="87" customFormat="1" ht="22.5" x14ac:dyDescent="0.2">
      <c r="A62" s="224"/>
      <c r="B62" s="228"/>
      <c r="C62" s="88" t="s">
        <v>228</v>
      </c>
      <c r="D62" s="102" t="s">
        <v>289</v>
      </c>
      <c r="G62" s="80"/>
    </row>
    <row r="63" spans="1:7" s="87" customFormat="1" ht="22.5" x14ac:dyDescent="0.2">
      <c r="A63" s="224"/>
      <c r="B63" s="226"/>
      <c r="C63" s="88" t="s">
        <v>277</v>
      </c>
      <c r="D63" s="102" t="s">
        <v>290</v>
      </c>
      <c r="G63" s="80"/>
    </row>
    <row r="64" spans="1:7" s="87" customFormat="1" x14ac:dyDescent="0.2">
      <c r="A64" s="224"/>
      <c r="B64" s="227"/>
      <c r="C64" s="88" t="s">
        <v>277</v>
      </c>
      <c r="D64" s="102" t="s">
        <v>291</v>
      </c>
      <c r="G64" s="80"/>
    </row>
    <row r="65" spans="1:7" s="87" customFormat="1" ht="22.5" x14ac:dyDescent="0.2">
      <c r="A65" s="224"/>
      <c r="B65" s="225" t="s">
        <v>57</v>
      </c>
      <c r="C65" s="88" t="s">
        <v>228</v>
      </c>
      <c r="D65" s="102" t="s">
        <v>292</v>
      </c>
      <c r="G65" s="80"/>
    </row>
    <row r="66" spans="1:7" s="87" customFormat="1" ht="22.5" x14ac:dyDescent="0.2">
      <c r="A66" s="224"/>
      <c r="B66" s="226"/>
      <c r="C66" s="88" t="s">
        <v>228</v>
      </c>
      <c r="D66" s="102" t="s">
        <v>293</v>
      </c>
      <c r="G66" s="80"/>
    </row>
    <row r="67" spans="1:7" s="87" customFormat="1" ht="22.5" x14ac:dyDescent="0.2">
      <c r="A67" s="224"/>
      <c r="B67" s="226"/>
      <c r="C67" s="88" t="s">
        <v>228</v>
      </c>
      <c r="D67" s="102" t="s">
        <v>294</v>
      </c>
      <c r="G67" s="80"/>
    </row>
    <row r="68" spans="1:7" s="87" customFormat="1" x14ac:dyDescent="0.2">
      <c r="A68" s="224"/>
      <c r="B68" s="226"/>
      <c r="C68" s="88" t="s">
        <v>228</v>
      </c>
      <c r="D68" s="102" t="s">
        <v>295</v>
      </c>
      <c r="G68" s="80"/>
    </row>
    <row r="69" spans="1:7" s="87" customFormat="1" ht="26.25" customHeight="1" x14ac:dyDescent="0.2">
      <c r="A69" s="224"/>
      <c r="B69" s="226"/>
      <c r="C69" s="88" t="s">
        <v>228</v>
      </c>
      <c r="D69" s="102" t="s">
        <v>296</v>
      </c>
      <c r="G69" s="80"/>
    </row>
    <row r="70" spans="1:7" s="87" customFormat="1" ht="22.5" x14ac:dyDescent="0.2">
      <c r="A70" s="224"/>
      <c r="B70" s="225" t="s">
        <v>53</v>
      </c>
      <c r="C70" s="88" t="s">
        <v>228</v>
      </c>
      <c r="D70" s="102" t="s">
        <v>297</v>
      </c>
      <c r="G70" s="80"/>
    </row>
    <row r="71" spans="1:7" s="87" customFormat="1" ht="27" customHeight="1" x14ac:dyDescent="0.2">
      <c r="A71" s="224"/>
      <c r="B71" s="226"/>
      <c r="C71" s="88" t="s">
        <v>228</v>
      </c>
      <c r="D71" s="102" t="s">
        <v>298</v>
      </c>
      <c r="G71" s="80"/>
    </row>
    <row r="72" spans="1:7" s="87" customFormat="1" ht="22.5" x14ac:dyDescent="0.2">
      <c r="A72" s="224"/>
      <c r="B72" s="226"/>
      <c r="C72" s="88" t="s">
        <v>228</v>
      </c>
      <c r="D72" s="102" t="s">
        <v>287</v>
      </c>
      <c r="G72" s="80"/>
    </row>
    <row r="73" spans="1:7" s="87" customFormat="1" ht="22.5" x14ac:dyDescent="0.2">
      <c r="A73" s="224" t="s">
        <v>61</v>
      </c>
      <c r="B73" s="225" t="s">
        <v>49</v>
      </c>
      <c r="C73" s="88" t="s">
        <v>228</v>
      </c>
      <c r="D73" s="102" t="s">
        <v>299</v>
      </c>
      <c r="G73" s="80"/>
    </row>
    <row r="74" spans="1:7" s="87" customFormat="1" ht="22.5" x14ac:dyDescent="0.2">
      <c r="A74" s="224"/>
      <c r="B74" s="228"/>
      <c r="C74" s="88" t="s">
        <v>228</v>
      </c>
      <c r="D74" s="102" t="s">
        <v>300</v>
      </c>
      <c r="G74" s="80"/>
    </row>
    <row r="75" spans="1:7" s="87" customFormat="1" ht="22.5" x14ac:dyDescent="0.2">
      <c r="A75" s="224"/>
      <c r="B75" s="227"/>
      <c r="C75" s="88" t="s">
        <v>277</v>
      </c>
      <c r="D75" s="103" t="s">
        <v>301</v>
      </c>
      <c r="G75" s="80"/>
    </row>
    <row r="76" spans="1:7" s="87" customFormat="1" ht="22.5" x14ac:dyDescent="0.2">
      <c r="A76" s="224"/>
      <c r="B76" s="225" t="s">
        <v>302</v>
      </c>
      <c r="C76" s="88" t="s">
        <v>228</v>
      </c>
      <c r="D76" s="103" t="s">
        <v>303</v>
      </c>
      <c r="G76" s="80"/>
    </row>
    <row r="77" spans="1:7" s="87" customFormat="1" ht="22.5" x14ac:dyDescent="0.2">
      <c r="A77" s="224"/>
      <c r="B77" s="226"/>
      <c r="C77" s="88" t="s">
        <v>228</v>
      </c>
      <c r="D77" s="103" t="s">
        <v>304</v>
      </c>
      <c r="G77" s="80"/>
    </row>
    <row r="78" spans="1:7" s="87" customFormat="1" ht="22.5" x14ac:dyDescent="0.2">
      <c r="A78" s="224"/>
      <c r="B78" s="226"/>
      <c r="C78" s="88" t="s">
        <v>228</v>
      </c>
      <c r="D78" s="103" t="s">
        <v>305</v>
      </c>
      <c r="G78" s="80"/>
    </row>
    <row r="79" spans="1:7" s="87" customFormat="1" x14ac:dyDescent="0.2">
      <c r="A79" s="224"/>
      <c r="B79" s="226"/>
      <c r="C79" s="88" t="s">
        <v>228</v>
      </c>
      <c r="D79" s="103" t="s">
        <v>306</v>
      </c>
      <c r="G79" s="80"/>
    </row>
    <row r="80" spans="1:7" s="87" customFormat="1" x14ac:dyDescent="0.2">
      <c r="A80" s="224"/>
      <c r="B80" s="227"/>
      <c r="C80" s="88" t="s">
        <v>228</v>
      </c>
      <c r="D80" s="103" t="s">
        <v>307</v>
      </c>
      <c r="G80" s="80"/>
    </row>
    <row r="81" spans="1:7" s="87" customFormat="1" x14ac:dyDescent="0.2">
      <c r="A81" s="224"/>
      <c r="B81" s="225" t="s">
        <v>53</v>
      </c>
      <c r="C81" s="88" t="s">
        <v>228</v>
      </c>
      <c r="D81" s="103" t="s">
        <v>308</v>
      </c>
      <c r="G81" s="80"/>
    </row>
    <row r="82" spans="1:7" s="87" customFormat="1" ht="26.25" customHeight="1" x14ac:dyDescent="0.2">
      <c r="A82" s="224"/>
      <c r="B82" s="226"/>
      <c r="C82" s="88" t="s">
        <v>228</v>
      </c>
      <c r="D82" s="103" t="s">
        <v>309</v>
      </c>
      <c r="G82" s="80"/>
    </row>
    <row r="83" spans="1:7" s="87" customFormat="1" ht="22.5" x14ac:dyDescent="0.2">
      <c r="A83" s="224"/>
      <c r="B83" s="227"/>
      <c r="C83" s="88" t="s">
        <v>228</v>
      </c>
      <c r="D83" s="103" t="s">
        <v>310</v>
      </c>
      <c r="G83" s="80"/>
    </row>
    <row r="84" spans="1:7" s="87" customFormat="1" ht="22.5" x14ac:dyDescent="0.2">
      <c r="A84" s="224" t="s">
        <v>67</v>
      </c>
      <c r="B84" s="225" t="s">
        <v>49</v>
      </c>
      <c r="C84" s="88" t="s">
        <v>228</v>
      </c>
      <c r="D84" s="102" t="s">
        <v>311</v>
      </c>
      <c r="G84" s="80"/>
    </row>
    <row r="85" spans="1:7" s="87" customFormat="1" ht="22.5" x14ac:dyDescent="0.2">
      <c r="A85" s="224"/>
      <c r="B85" s="226"/>
      <c r="C85" s="88" t="s">
        <v>277</v>
      </c>
      <c r="D85" s="103" t="s">
        <v>312</v>
      </c>
      <c r="G85" s="80"/>
    </row>
    <row r="86" spans="1:7" s="87" customFormat="1" x14ac:dyDescent="0.2">
      <c r="A86" s="224"/>
      <c r="B86" s="227"/>
      <c r="C86" s="88" t="s">
        <v>277</v>
      </c>
      <c r="D86" s="103" t="s">
        <v>313</v>
      </c>
      <c r="G86" s="80"/>
    </row>
    <row r="87" spans="1:7" s="87" customFormat="1" ht="22.5" x14ac:dyDescent="0.2">
      <c r="A87" s="224"/>
      <c r="B87" s="225" t="s">
        <v>314</v>
      </c>
      <c r="C87" s="88" t="s">
        <v>228</v>
      </c>
      <c r="D87" s="103" t="s">
        <v>315</v>
      </c>
      <c r="G87" s="80"/>
    </row>
    <row r="88" spans="1:7" s="87" customFormat="1" x14ac:dyDescent="0.2">
      <c r="A88" s="224"/>
      <c r="B88" s="226"/>
      <c r="C88" s="88" t="s">
        <v>228</v>
      </c>
      <c r="D88" s="103" t="s">
        <v>316</v>
      </c>
      <c r="G88" s="80"/>
    </row>
    <row r="89" spans="1:7" s="87" customFormat="1" x14ac:dyDescent="0.2">
      <c r="A89" s="224"/>
      <c r="B89" s="226"/>
      <c r="C89" s="88" t="s">
        <v>228</v>
      </c>
      <c r="D89" s="103" t="s">
        <v>317</v>
      </c>
      <c r="G89" s="80"/>
    </row>
    <row r="90" spans="1:7" s="87" customFormat="1" x14ac:dyDescent="0.2">
      <c r="A90" s="224"/>
      <c r="B90" s="227"/>
      <c r="C90" s="88" t="s">
        <v>228</v>
      </c>
      <c r="D90" s="103" t="s">
        <v>307</v>
      </c>
      <c r="G90" s="80"/>
    </row>
    <row r="91" spans="1:7" s="87" customFormat="1" x14ac:dyDescent="0.2">
      <c r="A91" s="224"/>
      <c r="B91" s="225" t="s">
        <v>53</v>
      </c>
      <c r="C91" s="88" t="s">
        <v>228</v>
      </c>
      <c r="D91" s="103" t="s">
        <v>318</v>
      </c>
      <c r="G91" s="80"/>
    </row>
    <row r="92" spans="1:7" s="87" customFormat="1" ht="22.5" x14ac:dyDescent="0.2">
      <c r="A92" s="224"/>
      <c r="B92" s="226"/>
      <c r="C92" s="88" t="s">
        <v>228</v>
      </c>
      <c r="D92" s="103" t="s">
        <v>319</v>
      </c>
      <c r="G92" s="80"/>
    </row>
    <row r="93" spans="1:7" s="87" customFormat="1" ht="22.5" x14ac:dyDescent="0.2">
      <c r="A93" s="224"/>
      <c r="B93" s="227"/>
      <c r="C93" s="88" t="s">
        <v>228</v>
      </c>
      <c r="D93" s="103" t="s">
        <v>320</v>
      </c>
      <c r="G93" s="80"/>
    </row>
    <row r="94" spans="1:7" x14ac:dyDescent="0.2">
      <c r="D94" s="104"/>
    </row>
  </sheetData>
  <mergeCells count="37">
    <mergeCell ref="A1:D1"/>
    <mergeCell ref="A3:D3"/>
    <mergeCell ref="C4:D4"/>
    <mergeCell ref="A5:A11"/>
    <mergeCell ref="B5:B8"/>
    <mergeCell ref="B9:B11"/>
    <mergeCell ref="A12:A18"/>
    <mergeCell ref="B12:B15"/>
    <mergeCell ref="B16:B18"/>
    <mergeCell ref="A19:A28"/>
    <mergeCell ref="B19:B21"/>
    <mergeCell ref="B22:B25"/>
    <mergeCell ref="B26:B28"/>
    <mergeCell ref="A29:A35"/>
    <mergeCell ref="B29:B31"/>
    <mergeCell ref="B32:B35"/>
    <mergeCell ref="A36:A45"/>
    <mergeCell ref="B36:B39"/>
    <mergeCell ref="B40:B45"/>
    <mergeCell ref="A48:D48"/>
    <mergeCell ref="C49:D49"/>
    <mergeCell ref="A50:A60"/>
    <mergeCell ref="B50:B52"/>
    <mergeCell ref="B53:B57"/>
    <mergeCell ref="B58:B60"/>
    <mergeCell ref="A84:A93"/>
    <mergeCell ref="B84:B86"/>
    <mergeCell ref="B87:B90"/>
    <mergeCell ref="B91:B93"/>
    <mergeCell ref="A61:A72"/>
    <mergeCell ref="B61:B64"/>
    <mergeCell ref="B65:B69"/>
    <mergeCell ref="B70:B72"/>
    <mergeCell ref="A73:A83"/>
    <mergeCell ref="B73:B75"/>
    <mergeCell ref="B76:B80"/>
    <mergeCell ref="B81:B83"/>
  </mergeCells>
  <phoneticPr fontId="5"/>
  <printOptions horizontalCentered="1"/>
  <pageMargins left="0.59055118110236227" right="0.59055118110236227" top="0.43307086614173229" bottom="0.23622047244094491" header="0.31496062992125984" footer="0.19685039370078741"/>
  <pageSetup paperSize="9" scale="88" fitToHeight="4" orientation="portrait" r:id="rId1"/>
  <headerFooter alignWithMargins="0">
    <oddFooter>&amp;R&amp;"ＭＳ Ｐゴシック,標準"（&amp;"ARIAL,標準"C&amp;"ＭＳ Ｐゴシック,標準"）厚生労働省</oddFooter>
  </headerFooter>
  <rowBreaks count="1" manualBreakCount="1">
    <brk id="46"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04725F-E5E9-435E-AA39-8F31D151DBD3}">
  <dimension ref="A1:AT38"/>
  <sheetViews>
    <sheetView showGridLines="0" view="pageBreakPreview" zoomScale="85" zoomScaleNormal="85" zoomScaleSheetLayoutView="85" workbookViewId="0">
      <selection activeCell="L7" sqref="L7:AO11"/>
    </sheetView>
  </sheetViews>
  <sheetFormatPr defaultColWidth="3" defaultRowHeight="13.5" x14ac:dyDescent="0.15"/>
  <cols>
    <col min="1" max="1" width="0.85546875" style="105" customWidth="1"/>
    <col min="2" max="2" width="3.7109375" style="105" customWidth="1"/>
    <col min="3" max="4" width="5.140625" style="105" customWidth="1"/>
    <col min="5" max="5" width="15.140625" style="105" customWidth="1"/>
    <col min="6" max="8" width="8.28515625" style="105" customWidth="1"/>
    <col min="9" max="20" width="3" style="105" customWidth="1"/>
    <col min="21" max="21" width="3.140625" style="105" customWidth="1"/>
    <col min="22" max="256" width="3" style="105"/>
    <col min="257" max="257" width="0.85546875" style="105" customWidth="1"/>
    <col min="258" max="258" width="3.7109375" style="105" customWidth="1"/>
    <col min="259" max="260" width="5.140625" style="105" customWidth="1"/>
    <col min="261" max="261" width="15.140625" style="105" customWidth="1"/>
    <col min="262" max="264" width="8.28515625" style="105" customWidth="1"/>
    <col min="265" max="276" width="3" style="105" customWidth="1"/>
    <col min="277" max="277" width="3.140625" style="105" customWidth="1"/>
    <col min="278" max="512" width="3" style="105"/>
    <col min="513" max="513" width="0.85546875" style="105" customWidth="1"/>
    <col min="514" max="514" width="3.7109375" style="105" customWidth="1"/>
    <col min="515" max="516" width="5.140625" style="105" customWidth="1"/>
    <col min="517" max="517" width="15.140625" style="105" customWidth="1"/>
    <col min="518" max="520" width="8.28515625" style="105" customWidth="1"/>
    <col min="521" max="532" width="3" style="105" customWidth="1"/>
    <col min="533" max="533" width="3.140625" style="105" customWidth="1"/>
    <col min="534" max="768" width="3" style="105"/>
    <col min="769" max="769" width="0.85546875" style="105" customWidth="1"/>
    <col min="770" max="770" width="3.7109375" style="105" customWidth="1"/>
    <col min="771" max="772" width="5.140625" style="105" customWidth="1"/>
    <col min="773" max="773" width="15.140625" style="105" customWidth="1"/>
    <col min="774" max="776" width="8.28515625" style="105" customWidth="1"/>
    <col min="777" max="788" width="3" style="105" customWidth="1"/>
    <col min="789" max="789" width="3.140625" style="105" customWidth="1"/>
    <col min="790" max="1024" width="3" style="105"/>
    <col min="1025" max="1025" width="0.85546875" style="105" customWidth="1"/>
    <col min="1026" max="1026" width="3.7109375" style="105" customWidth="1"/>
    <col min="1027" max="1028" width="5.140625" style="105" customWidth="1"/>
    <col min="1029" max="1029" width="15.140625" style="105" customWidth="1"/>
    <col min="1030" max="1032" width="8.28515625" style="105" customWidth="1"/>
    <col min="1033" max="1044" width="3" style="105" customWidth="1"/>
    <col min="1045" max="1045" width="3.140625" style="105" customWidth="1"/>
    <col min="1046" max="1280" width="3" style="105"/>
    <col min="1281" max="1281" width="0.85546875" style="105" customWidth="1"/>
    <col min="1282" max="1282" width="3.7109375" style="105" customWidth="1"/>
    <col min="1283" max="1284" width="5.140625" style="105" customWidth="1"/>
    <col min="1285" max="1285" width="15.140625" style="105" customWidth="1"/>
    <col min="1286" max="1288" width="8.28515625" style="105" customWidth="1"/>
    <col min="1289" max="1300" width="3" style="105" customWidth="1"/>
    <col min="1301" max="1301" width="3.140625" style="105" customWidth="1"/>
    <col min="1302" max="1536" width="3" style="105"/>
    <col min="1537" max="1537" width="0.85546875" style="105" customWidth="1"/>
    <col min="1538" max="1538" width="3.7109375" style="105" customWidth="1"/>
    <col min="1539" max="1540" width="5.140625" style="105" customWidth="1"/>
    <col min="1541" max="1541" width="15.140625" style="105" customWidth="1"/>
    <col min="1542" max="1544" width="8.28515625" style="105" customWidth="1"/>
    <col min="1545" max="1556" width="3" style="105" customWidth="1"/>
    <col min="1557" max="1557" width="3.140625" style="105" customWidth="1"/>
    <col min="1558" max="1792" width="3" style="105"/>
    <col min="1793" max="1793" width="0.85546875" style="105" customWidth="1"/>
    <col min="1794" max="1794" width="3.7109375" style="105" customWidth="1"/>
    <col min="1795" max="1796" width="5.140625" style="105" customWidth="1"/>
    <col min="1797" max="1797" width="15.140625" style="105" customWidth="1"/>
    <col min="1798" max="1800" width="8.28515625" style="105" customWidth="1"/>
    <col min="1801" max="1812" width="3" style="105" customWidth="1"/>
    <col min="1813" max="1813" width="3.140625" style="105" customWidth="1"/>
    <col min="1814" max="2048" width="3" style="105"/>
    <col min="2049" max="2049" width="0.85546875" style="105" customWidth="1"/>
    <col min="2050" max="2050" width="3.7109375" style="105" customWidth="1"/>
    <col min="2051" max="2052" width="5.140625" style="105" customWidth="1"/>
    <col min="2053" max="2053" width="15.140625" style="105" customWidth="1"/>
    <col min="2054" max="2056" width="8.28515625" style="105" customWidth="1"/>
    <col min="2057" max="2068" width="3" style="105" customWidth="1"/>
    <col min="2069" max="2069" width="3.140625" style="105" customWidth="1"/>
    <col min="2070" max="2304" width="3" style="105"/>
    <col min="2305" max="2305" width="0.85546875" style="105" customWidth="1"/>
    <col min="2306" max="2306" width="3.7109375" style="105" customWidth="1"/>
    <col min="2307" max="2308" width="5.140625" style="105" customWidth="1"/>
    <col min="2309" max="2309" width="15.140625" style="105" customWidth="1"/>
    <col min="2310" max="2312" width="8.28515625" style="105" customWidth="1"/>
    <col min="2313" max="2324" width="3" style="105" customWidth="1"/>
    <col min="2325" max="2325" width="3.140625" style="105" customWidth="1"/>
    <col min="2326" max="2560" width="3" style="105"/>
    <col min="2561" max="2561" width="0.85546875" style="105" customWidth="1"/>
    <col min="2562" max="2562" width="3.7109375" style="105" customWidth="1"/>
    <col min="2563" max="2564" width="5.140625" style="105" customWidth="1"/>
    <col min="2565" max="2565" width="15.140625" style="105" customWidth="1"/>
    <col min="2566" max="2568" width="8.28515625" style="105" customWidth="1"/>
    <col min="2569" max="2580" width="3" style="105" customWidth="1"/>
    <col min="2581" max="2581" width="3.140625" style="105" customWidth="1"/>
    <col min="2582" max="2816" width="3" style="105"/>
    <col min="2817" max="2817" width="0.85546875" style="105" customWidth="1"/>
    <col min="2818" max="2818" width="3.7109375" style="105" customWidth="1"/>
    <col min="2819" max="2820" width="5.140625" style="105" customWidth="1"/>
    <col min="2821" max="2821" width="15.140625" style="105" customWidth="1"/>
    <col min="2822" max="2824" width="8.28515625" style="105" customWidth="1"/>
    <col min="2825" max="2836" width="3" style="105" customWidth="1"/>
    <col min="2837" max="2837" width="3.140625" style="105" customWidth="1"/>
    <col min="2838" max="3072" width="3" style="105"/>
    <col min="3073" max="3073" width="0.85546875" style="105" customWidth="1"/>
    <col min="3074" max="3074" width="3.7109375" style="105" customWidth="1"/>
    <col min="3075" max="3076" width="5.140625" style="105" customWidth="1"/>
    <col min="3077" max="3077" width="15.140625" style="105" customWidth="1"/>
    <col min="3078" max="3080" width="8.28515625" style="105" customWidth="1"/>
    <col min="3081" max="3092" width="3" style="105" customWidth="1"/>
    <col min="3093" max="3093" width="3.140625" style="105" customWidth="1"/>
    <col min="3094" max="3328" width="3" style="105"/>
    <col min="3329" max="3329" width="0.85546875" style="105" customWidth="1"/>
    <col min="3330" max="3330" width="3.7109375" style="105" customWidth="1"/>
    <col min="3331" max="3332" width="5.140625" style="105" customWidth="1"/>
    <col min="3333" max="3333" width="15.140625" style="105" customWidth="1"/>
    <col min="3334" max="3336" width="8.28515625" style="105" customWidth="1"/>
    <col min="3337" max="3348" width="3" style="105" customWidth="1"/>
    <col min="3349" max="3349" width="3.140625" style="105" customWidth="1"/>
    <col min="3350" max="3584" width="3" style="105"/>
    <col min="3585" max="3585" width="0.85546875" style="105" customWidth="1"/>
    <col min="3586" max="3586" width="3.7109375" style="105" customWidth="1"/>
    <col min="3587" max="3588" width="5.140625" style="105" customWidth="1"/>
    <col min="3589" max="3589" width="15.140625" style="105" customWidth="1"/>
    <col min="3590" max="3592" width="8.28515625" style="105" customWidth="1"/>
    <col min="3593" max="3604" width="3" style="105" customWidth="1"/>
    <col min="3605" max="3605" width="3.140625" style="105" customWidth="1"/>
    <col min="3606" max="3840" width="3" style="105"/>
    <col min="3841" max="3841" width="0.85546875" style="105" customWidth="1"/>
    <col min="3842" max="3842" width="3.7109375" style="105" customWidth="1"/>
    <col min="3843" max="3844" width="5.140625" style="105" customWidth="1"/>
    <col min="3845" max="3845" width="15.140625" style="105" customWidth="1"/>
    <col min="3846" max="3848" width="8.28515625" style="105" customWidth="1"/>
    <col min="3849" max="3860" width="3" style="105" customWidth="1"/>
    <col min="3861" max="3861" width="3.140625" style="105" customWidth="1"/>
    <col min="3862" max="4096" width="3" style="105"/>
    <col min="4097" max="4097" width="0.85546875" style="105" customWidth="1"/>
    <col min="4098" max="4098" width="3.7109375" style="105" customWidth="1"/>
    <col min="4099" max="4100" width="5.140625" style="105" customWidth="1"/>
    <col min="4101" max="4101" width="15.140625" style="105" customWidth="1"/>
    <col min="4102" max="4104" width="8.28515625" style="105" customWidth="1"/>
    <col min="4105" max="4116" width="3" style="105" customWidth="1"/>
    <col min="4117" max="4117" width="3.140625" style="105" customWidth="1"/>
    <col min="4118" max="4352" width="3" style="105"/>
    <col min="4353" max="4353" width="0.85546875" style="105" customWidth="1"/>
    <col min="4354" max="4354" width="3.7109375" style="105" customWidth="1"/>
    <col min="4355" max="4356" width="5.140625" style="105" customWidth="1"/>
    <col min="4357" max="4357" width="15.140625" style="105" customWidth="1"/>
    <col min="4358" max="4360" width="8.28515625" style="105" customWidth="1"/>
    <col min="4361" max="4372" width="3" style="105" customWidth="1"/>
    <col min="4373" max="4373" width="3.140625" style="105" customWidth="1"/>
    <col min="4374" max="4608" width="3" style="105"/>
    <col min="4609" max="4609" width="0.85546875" style="105" customWidth="1"/>
    <col min="4610" max="4610" width="3.7109375" style="105" customWidth="1"/>
    <col min="4611" max="4612" width="5.140625" style="105" customWidth="1"/>
    <col min="4613" max="4613" width="15.140625" style="105" customWidth="1"/>
    <col min="4614" max="4616" width="8.28515625" style="105" customWidth="1"/>
    <col min="4617" max="4628" width="3" style="105" customWidth="1"/>
    <col min="4629" max="4629" width="3.140625" style="105" customWidth="1"/>
    <col min="4630" max="4864" width="3" style="105"/>
    <col min="4865" max="4865" width="0.85546875" style="105" customWidth="1"/>
    <col min="4866" max="4866" width="3.7109375" style="105" customWidth="1"/>
    <col min="4867" max="4868" width="5.140625" style="105" customWidth="1"/>
    <col min="4869" max="4869" width="15.140625" style="105" customWidth="1"/>
    <col min="4870" max="4872" width="8.28515625" style="105" customWidth="1"/>
    <col min="4873" max="4884" width="3" style="105" customWidth="1"/>
    <col min="4885" max="4885" width="3.140625" style="105" customWidth="1"/>
    <col min="4886" max="5120" width="3" style="105"/>
    <col min="5121" max="5121" width="0.85546875" style="105" customWidth="1"/>
    <col min="5122" max="5122" width="3.7109375" style="105" customWidth="1"/>
    <col min="5123" max="5124" width="5.140625" style="105" customWidth="1"/>
    <col min="5125" max="5125" width="15.140625" style="105" customWidth="1"/>
    <col min="5126" max="5128" width="8.28515625" style="105" customWidth="1"/>
    <col min="5129" max="5140" width="3" style="105" customWidth="1"/>
    <col min="5141" max="5141" width="3.140625" style="105" customWidth="1"/>
    <col min="5142" max="5376" width="3" style="105"/>
    <col min="5377" max="5377" width="0.85546875" style="105" customWidth="1"/>
    <col min="5378" max="5378" width="3.7109375" style="105" customWidth="1"/>
    <col min="5379" max="5380" width="5.140625" style="105" customWidth="1"/>
    <col min="5381" max="5381" width="15.140625" style="105" customWidth="1"/>
    <col min="5382" max="5384" width="8.28515625" style="105" customWidth="1"/>
    <col min="5385" max="5396" width="3" style="105" customWidth="1"/>
    <col min="5397" max="5397" width="3.140625" style="105" customWidth="1"/>
    <col min="5398" max="5632" width="3" style="105"/>
    <col min="5633" max="5633" width="0.85546875" style="105" customWidth="1"/>
    <col min="5634" max="5634" width="3.7109375" style="105" customWidth="1"/>
    <col min="5635" max="5636" width="5.140625" style="105" customWidth="1"/>
    <col min="5637" max="5637" width="15.140625" style="105" customWidth="1"/>
    <col min="5638" max="5640" width="8.28515625" style="105" customWidth="1"/>
    <col min="5641" max="5652" width="3" style="105" customWidth="1"/>
    <col min="5653" max="5653" width="3.140625" style="105" customWidth="1"/>
    <col min="5654" max="5888" width="3" style="105"/>
    <col min="5889" max="5889" width="0.85546875" style="105" customWidth="1"/>
    <col min="5890" max="5890" width="3.7109375" style="105" customWidth="1"/>
    <col min="5891" max="5892" width="5.140625" style="105" customWidth="1"/>
    <col min="5893" max="5893" width="15.140625" style="105" customWidth="1"/>
    <col min="5894" max="5896" width="8.28515625" style="105" customWidth="1"/>
    <col min="5897" max="5908" width="3" style="105" customWidth="1"/>
    <col min="5909" max="5909" width="3.140625" style="105" customWidth="1"/>
    <col min="5910" max="6144" width="3" style="105"/>
    <col min="6145" max="6145" width="0.85546875" style="105" customWidth="1"/>
    <col min="6146" max="6146" width="3.7109375" style="105" customWidth="1"/>
    <col min="6147" max="6148" width="5.140625" style="105" customWidth="1"/>
    <col min="6149" max="6149" width="15.140625" style="105" customWidth="1"/>
    <col min="6150" max="6152" width="8.28515625" style="105" customWidth="1"/>
    <col min="6153" max="6164" width="3" style="105" customWidth="1"/>
    <col min="6165" max="6165" width="3.140625" style="105" customWidth="1"/>
    <col min="6166" max="6400" width="3" style="105"/>
    <col min="6401" max="6401" width="0.85546875" style="105" customWidth="1"/>
    <col min="6402" max="6402" width="3.7109375" style="105" customWidth="1"/>
    <col min="6403" max="6404" width="5.140625" style="105" customWidth="1"/>
    <col min="6405" max="6405" width="15.140625" style="105" customWidth="1"/>
    <col min="6406" max="6408" width="8.28515625" style="105" customWidth="1"/>
    <col min="6409" max="6420" width="3" style="105" customWidth="1"/>
    <col min="6421" max="6421" width="3.140625" style="105" customWidth="1"/>
    <col min="6422" max="6656" width="3" style="105"/>
    <col min="6657" max="6657" width="0.85546875" style="105" customWidth="1"/>
    <col min="6658" max="6658" width="3.7109375" style="105" customWidth="1"/>
    <col min="6659" max="6660" width="5.140625" style="105" customWidth="1"/>
    <col min="6661" max="6661" width="15.140625" style="105" customWidth="1"/>
    <col min="6662" max="6664" width="8.28515625" style="105" customWidth="1"/>
    <col min="6665" max="6676" width="3" style="105" customWidth="1"/>
    <col min="6677" max="6677" width="3.140625" style="105" customWidth="1"/>
    <col min="6678" max="6912" width="3" style="105"/>
    <col min="6913" max="6913" width="0.85546875" style="105" customWidth="1"/>
    <col min="6914" max="6914" width="3.7109375" style="105" customWidth="1"/>
    <col min="6915" max="6916" width="5.140625" style="105" customWidth="1"/>
    <col min="6917" max="6917" width="15.140625" style="105" customWidth="1"/>
    <col min="6918" max="6920" width="8.28515625" style="105" customWidth="1"/>
    <col min="6921" max="6932" width="3" style="105" customWidth="1"/>
    <col min="6933" max="6933" width="3.140625" style="105" customWidth="1"/>
    <col min="6934" max="7168" width="3" style="105"/>
    <col min="7169" max="7169" width="0.85546875" style="105" customWidth="1"/>
    <col min="7170" max="7170" width="3.7109375" style="105" customWidth="1"/>
    <col min="7171" max="7172" width="5.140625" style="105" customWidth="1"/>
    <col min="7173" max="7173" width="15.140625" style="105" customWidth="1"/>
    <col min="7174" max="7176" width="8.28515625" style="105" customWidth="1"/>
    <col min="7177" max="7188" width="3" style="105" customWidth="1"/>
    <col min="7189" max="7189" width="3.140625" style="105" customWidth="1"/>
    <col min="7190" max="7424" width="3" style="105"/>
    <col min="7425" max="7425" width="0.85546875" style="105" customWidth="1"/>
    <col min="7426" max="7426" width="3.7109375" style="105" customWidth="1"/>
    <col min="7427" max="7428" width="5.140625" style="105" customWidth="1"/>
    <col min="7429" max="7429" width="15.140625" style="105" customWidth="1"/>
    <col min="7430" max="7432" width="8.28515625" style="105" customWidth="1"/>
    <col min="7433" max="7444" width="3" style="105" customWidth="1"/>
    <col min="7445" max="7445" width="3.140625" style="105" customWidth="1"/>
    <col min="7446" max="7680" width="3" style="105"/>
    <col min="7681" max="7681" width="0.85546875" style="105" customWidth="1"/>
    <col min="7682" max="7682" width="3.7109375" style="105" customWidth="1"/>
    <col min="7683" max="7684" width="5.140625" style="105" customWidth="1"/>
    <col min="7685" max="7685" width="15.140625" style="105" customWidth="1"/>
    <col min="7686" max="7688" width="8.28515625" style="105" customWidth="1"/>
    <col min="7689" max="7700" width="3" style="105" customWidth="1"/>
    <col min="7701" max="7701" width="3.140625" style="105" customWidth="1"/>
    <col min="7702" max="7936" width="3" style="105"/>
    <col min="7937" max="7937" width="0.85546875" style="105" customWidth="1"/>
    <col min="7938" max="7938" width="3.7109375" style="105" customWidth="1"/>
    <col min="7939" max="7940" width="5.140625" style="105" customWidth="1"/>
    <col min="7941" max="7941" width="15.140625" style="105" customWidth="1"/>
    <col min="7942" max="7944" width="8.28515625" style="105" customWidth="1"/>
    <col min="7945" max="7956" width="3" style="105" customWidth="1"/>
    <col min="7957" max="7957" width="3.140625" style="105" customWidth="1"/>
    <col min="7958" max="8192" width="3" style="105"/>
    <col min="8193" max="8193" width="0.85546875" style="105" customWidth="1"/>
    <col min="8194" max="8194" width="3.7109375" style="105" customWidth="1"/>
    <col min="8195" max="8196" width="5.140625" style="105" customWidth="1"/>
    <col min="8197" max="8197" width="15.140625" style="105" customWidth="1"/>
    <col min="8198" max="8200" width="8.28515625" style="105" customWidth="1"/>
    <col min="8201" max="8212" width="3" style="105" customWidth="1"/>
    <col min="8213" max="8213" width="3.140625" style="105" customWidth="1"/>
    <col min="8214" max="8448" width="3" style="105"/>
    <col min="8449" max="8449" width="0.85546875" style="105" customWidth="1"/>
    <col min="8450" max="8450" width="3.7109375" style="105" customWidth="1"/>
    <col min="8451" max="8452" width="5.140625" style="105" customWidth="1"/>
    <col min="8453" max="8453" width="15.140625" style="105" customWidth="1"/>
    <col min="8454" max="8456" width="8.28515625" style="105" customWidth="1"/>
    <col min="8457" max="8468" width="3" style="105" customWidth="1"/>
    <col min="8469" max="8469" width="3.140625" style="105" customWidth="1"/>
    <col min="8470" max="8704" width="3" style="105"/>
    <col min="8705" max="8705" width="0.85546875" style="105" customWidth="1"/>
    <col min="8706" max="8706" width="3.7109375" style="105" customWidth="1"/>
    <col min="8707" max="8708" width="5.140625" style="105" customWidth="1"/>
    <col min="8709" max="8709" width="15.140625" style="105" customWidth="1"/>
    <col min="8710" max="8712" width="8.28515625" style="105" customWidth="1"/>
    <col min="8713" max="8724" width="3" style="105" customWidth="1"/>
    <col min="8725" max="8725" width="3.140625" style="105" customWidth="1"/>
    <col min="8726" max="8960" width="3" style="105"/>
    <col min="8961" max="8961" width="0.85546875" style="105" customWidth="1"/>
    <col min="8962" max="8962" width="3.7109375" style="105" customWidth="1"/>
    <col min="8963" max="8964" width="5.140625" style="105" customWidth="1"/>
    <col min="8965" max="8965" width="15.140625" style="105" customWidth="1"/>
    <col min="8966" max="8968" width="8.28515625" style="105" customWidth="1"/>
    <col min="8969" max="8980" width="3" style="105" customWidth="1"/>
    <col min="8981" max="8981" width="3.140625" style="105" customWidth="1"/>
    <col min="8982" max="9216" width="3" style="105"/>
    <col min="9217" max="9217" width="0.85546875" style="105" customWidth="1"/>
    <col min="9218" max="9218" width="3.7109375" style="105" customWidth="1"/>
    <col min="9219" max="9220" width="5.140625" style="105" customWidth="1"/>
    <col min="9221" max="9221" width="15.140625" style="105" customWidth="1"/>
    <col min="9222" max="9224" width="8.28515625" style="105" customWidth="1"/>
    <col min="9225" max="9236" width="3" style="105" customWidth="1"/>
    <col min="9237" max="9237" width="3.140625" style="105" customWidth="1"/>
    <col min="9238" max="9472" width="3" style="105"/>
    <col min="9473" max="9473" width="0.85546875" style="105" customWidth="1"/>
    <col min="9474" max="9474" width="3.7109375" style="105" customWidth="1"/>
    <col min="9475" max="9476" width="5.140625" style="105" customWidth="1"/>
    <col min="9477" max="9477" width="15.140625" style="105" customWidth="1"/>
    <col min="9478" max="9480" width="8.28515625" style="105" customWidth="1"/>
    <col min="9481" max="9492" width="3" style="105" customWidth="1"/>
    <col min="9493" max="9493" width="3.140625" style="105" customWidth="1"/>
    <col min="9494" max="9728" width="3" style="105"/>
    <col min="9729" max="9729" width="0.85546875" style="105" customWidth="1"/>
    <col min="9730" max="9730" width="3.7109375" style="105" customWidth="1"/>
    <col min="9731" max="9732" width="5.140625" style="105" customWidth="1"/>
    <col min="9733" max="9733" width="15.140625" style="105" customWidth="1"/>
    <col min="9734" max="9736" width="8.28515625" style="105" customWidth="1"/>
    <col min="9737" max="9748" width="3" style="105" customWidth="1"/>
    <col min="9749" max="9749" width="3.140625" style="105" customWidth="1"/>
    <col min="9750" max="9984" width="3" style="105"/>
    <col min="9985" max="9985" width="0.85546875" style="105" customWidth="1"/>
    <col min="9986" max="9986" width="3.7109375" style="105" customWidth="1"/>
    <col min="9987" max="9988" width="5.140625" style="105" customWidth="1"/>
    <col min="9989" max="9989" width="15.140625" style="105" customWidth="1"/>
    <col min="9990" max="9992" width="8.28515625" style="105" customWidth="1"/>
    <col min="9993" max="10004" width="3" style="105" customWidth="1"/>
    <col min="10005" max="10005" width="3.140625" style="105" customWidth="1"/>
    <col min="10006" max="10240" width="3" style="105"/>
    <col min="10241" max="10241" width="0.85546875" style="105" customWidth="1"/>
    <col min="10242" max="10242" width="3.7109375" style="105" customWidth="1"/>
    <col min="10243" max="10244" width="5.140625" style="105" customWidth="1"/>
    <col min="10245" max="10245" width="15.140625" style="105" customWidth="1"/>
    <col min="10246" max="10248" width="8.28515625" style="105" customWidth="1"/>
    <col min="10249" max="10260" width="3" style="105" customWidth="1"/>
    <col min="10261" max="10261" width="3.140625" style="105" customWidth="1"/>
    <col min="10262" max="10496" width="3" style="105"/>
    <col min="10497" max="10497" width="0.85546875" style="105" customWidth="1"/>
    <col min="10498" max="10498" width="3.7109375" style="105" customWidth="1"/>
    <col min="10499" max="10500" width="5.140625" style="105" customWidth="1"/>
    <col min="10501" max="10501" width="15.140625" style="105" customWidth="1"/>
    <col min="10502" max="10504" width="8.28515625" style="105" customWidth="1"/>
    <col min="10505" max="10516" width="3" style="105" customWidth="1"/>
    <col min="10517" max="10517" width="3.140625" style="105" customWidth="1"/>
    <col min="10518" max="10752" width="3" style="105"/>
    <col min="10753" max="10753" width="0.85546875" style="105" customWidth="1"/>
    <col min="10754" max="10754" width="3.7109375" style="105" customWidth="1"/>
    <col min="10755" max="10756" width="5.140625" style="105" customWidth="1"/>
    <col min="10757" max="10757" width="15.140625" style="105" customWidth="1"/>
    <col min="10758" max="10760" width="8.28515625" style="105" customWidth="1"/>
    <col min="10761" max="10772" width="3" style="105" customWidth="1"/>
    <col min="10773" max="10773" width="3.140625" style="105" customWidth="1"/>
    <col min="10774" max="11008" width="3" style="105"/>
    <col min="11009" max="11009" width="0.85546875" style="105" customWidth="1"/>
    <col min="11010" max="11010" width="3.7109375" style="105" customWidth="1"/>
    <col min="11011" max="11012" width="5.140625" style="105" customWidth="1"/>
    <col min="11013" max="11013" width="15.140625" style="105" customWidth="1"/>
    <col min="11014" max="11016" width="8.28515625" style="105" customWidth="1"/>
    <col min="11017" max="11028" width="3" style="105" customWidth="1"/>
    <col min="11029" max="11029" width="3.140625" style="105" customWidth="1"/>
    <col min="11030" max="11264" width="3" style="105"/>
    <col min="11265" max="11265" width="0.85546875" style="105" customWidth="1"/>
    <col min="11266" max="11266" width="3.7109375" style="105" customWidth="1"/>
    <col min="11267" max="11268" width="5.140625" style="105" customWidth="1"/>
    <col min="11269" max="11269" width="15.140625" style="105" customWidth="1"/>
    <col min="11270" max="11272" width="8.28515625" style="105" customWidth="1"/>
    <col min="11273" max="11284" width="3" style="105" customWidth="1"/>
    <col min="11285" max="11285" width="3.140625" style="105" customWidth="1"/>
    <col min="11286" max="11520" width="3" style="105"/>
    <col min="11521" max="11521" width="0.85546875" style="105" customWidth="1"/>
    <col min="11522" max="11522" width="3.7109375" style="105" customWidth="1"/>
    <col min="11523" max="11524" width="5.140625" style="105" customWidth="1"/>
    <col min="11525" max="11525" width="15.140625" style="105" customWidth="1"/>
    <col min="11526" max="11528" width="8.28515625" style="105" customWidth="1"/>
    <col min="11529" max="11540" width="3" style="105" customWidth="1"/>
    <col min="11541" max="11541" width="3.140625" style="105" customWidth="1"/>
    <col min="11542" max="11776" width="3" style="105"/>
    <col min="11777" max="11777" width="0.85546875" style="105" customWidth="1"/>
    <col min="11778" max="11778" width="3.7109375" style="105" customWidth="1"/>
    <col min="11779" max="11780" width="5.140625" style="105" customWidth="1"/>
    <col min="11781" max="11781" width="15.140625" style="105" customWidth="1"/>
    <col min="11782" max="11784" width="8.28515625" style="105" customWidth="1"/>
    <col min="11785" max="11796" width="3" style="105" customWidth="1"/>
    <col min="11797" max="11797" width="3.140625" style="105" customWidth="1"/>
    <col min="11798" max="12032" width="3" style="105"/>
    <col min="12033" max="12033" width="0.85546875" style="105" customWidth="1"/>
    <col min="12034" max="12034" width="3.7109375" style="105" customWidth="1"/>
    <col min="12035" max="12036" width="5.140625" style="105" customWidth="1"/>
    <col min="12037" max="12037" width="15.140625" style="105" customWidth="1"/>
    <col min="12038" max="12040" width="8.28515625" style="105" customWidth="1"/>
    <col min="12041" max="12052" width="3" style="105" customWidth="1"/>
    <col min="12053" max="12053" width="3.140625" style="105" customWidth="1"/>
    <col min="12054" max="12288" width="3" style="105"/>
    <col min="12289" max="12289" width="0.85546875" style="105" customWidth="1"/>
    <col min="12290" max="12290" width="3.7109375" style="105" customWidth="1"/>
    <col min="12291" max="12292" width="5.140625" style="105" customWidth="1"/>
    <col min="12293" max="12293" width="15.140625" style="105" customWidth="1"/>
    <col min="12294" max="12296" width="8.28515625" style="105" customWidth="1"/>
    <col min="12297" max="12308" width="3" style="105" customWidth="1"/>
    <col min="12309" max="12309" width="3.140625" style="105" customWidth="1"/>
    <col min="12310" max="12544" width="3" style="105"/>
    <col min="12545" max="12545" width="0.85546875" style="105" customWidth="1"/>
    <col min="12546" max="12546" width="3.7109375" style="105" customWidth="1"/>
    <col min="12547" max="12548" width="5.140625" style="105" customWidth="1"/>
    <col min="12549" max="12549" width="15.140625" style="105" customWidth="1"/>
    <col min="12550" max="12552" width="8.28515625" style="105" customWidth="1"/>
    <col min="12553" max="12564" width="3" style="105" customWidth="1"/>
    <col min="12565" max="12565" width="3.140625" style="105" customWidth="1"/>
    <col min="12566" max="12800" width="3" style="105"/>
    <col min="12801" max="12801" width="0.85546875" style="105" customWidth="1"/>
    <col min="12802" max="12802" width="3.7109375" style="105" customWidth="1"/>
    <col min="12803" max="12804" width="5.140625" style="105" customWidth="1"/>
    <col min="12805" max="12805" width="15.140625" style="105" customWidth="1"/>
    <col min="12806" max="12808" width="8.28515625" style="105" customWidth="1"/>
    <col min="12809" max="12820" width="3" style="105" customWidth="1"/>
    <col min="12821" max="12821" width="3.140625" style="105" customWidth="1"/>
    <col min="12822" max="13056" width="3" style="105"/>
    <col min="13057" max="13057" width="0.85546875" style="105" customWidth="1"/>
    <col min="13058" max="13058" width="3.7109375" style="105" customWidth="1"/>
    <col min="13059" max="13060" width="5.140625" style="105" customWidth="1"/>
    <col min="13061" max="13061" width="15.140625" style="105" customWidth="1"/>
    <col min="13062" max="13064" width="8.28515625" style="105" customWidth="1"/>
    <col min="13065" max="13076" width="3" style="105" customWidth="1"/>
    <col min="13077" max="13077" width="3.140625" style="105" customWidth="1"/>
    <col min="13078" max="13312" width="3" style="105"/>
    <col min="13313" max="13313" width="0.85546875" style="105" customWidth="1"/>
    <col min="13314" max="13314" width="3.7109375" style="105" customWidth="1"/>
    <col min="13315" max="13316" width="5.140625" style="105" customWidth="1"/>
    <col min="13317" max="13317" width="15.140625" style="105" customWidth="1"/>
    <col min="13318" max="13320" width="8.28515625" style="105" customWidth="1"/>
    <col min="13321" max="13332" width="3" style="105" customWidth="1"/>
    <col min="13333" max="13333" width="3.140625" style="105" customWidth="1"/>
    <col min="13334" max="13568" width="3" style="105"/>
    <col min="13569" max="13569" width="0.85546875" style="105" customWidth="1"/>
    <col min="13570" max="13570" width="3.7109375" style="105" customWidth="1"/>
    <col min="13571" max="13572" width="5.140625" style="105" customWidth="1"/>
    <col min="13573" max="13573" width="15.140625" style="105" customWidth="1"/>
    <col min="13574" max="13576" width="8.28515625" style="105" customWidth="1"/>
    <col min="13577" max="13588" width="3" style="105" customWidth="1"/>
    <col min="13589" max="13589" width="3.140625" style="105" customWidth="1"/>
    <col min="13590" max="13824" width="3" style="105"/>
    <col min="13825" max="13825" width="0.85546875" style="105" customWidth="1"/>
    <col min="13826" max="13826" width="3.7109375" style="105" customWidth="1"/>
    <col min="13827" max="13828" width="5.140625" style="105" customWidth="1"/>
    <col min="13829" max="13829" width="15.140625" style="105" customWidth="1"/>
    <col min="13830" max="13832" width="8.28515625" style="105" customWidth="1"/>
    <col min="13833" max="13844" width="3" style="105" customWidth="1"/>
    <col min="13845" max="13845" width="3.140625" style="105" customWidth="1"/>
    <col min="13846" max="14080" width="3" style="105"/>
    <col min="14081" max="14081" width="0.85546875" style="105" customWidth="1"/>
    <col min="14082" max="14082" width="3.7109375" style="105" customWidth="1"/>
    <col min="14083" max="14084" width="5.140625" style="105" customWidth="1"/>
    <col min="14085" max="14085" width="15.140625" style="105" customWidth="1"/>
    <col min="14086" max="14088" width="8.28515625" style="105" customWidth="1"/>
    <col min="14089" max="14100" width="3" style="105" customWidth="1"/>
    <col min="14101" max="14101" width="3.140625" style="105" customWidth="1"/>
    <col min="14102" max="14336" width="3" style="105"/>
    <col min="14337" max="14337" width="0.85546875" style="105" customWidth="1"/>
    <col min="14338" max="14338" width="3.7109375" style="105" customWidth="1"/>
    <col min="14339" max="14340" width="5.140625" style="105" customWidth="1"/>
    <col min="14341" max="14341" width="15.140625" style="105" customWidth="1"/>
    <col min="14342" max="14344" width="8.28515625" style="105" customWidth="1"/>
    <col min="14345" max="14356" width="3" style="105" customWidth="1"/>
    <col min="14357" max="14357" width="3.140625" style="105" customWidth="1"/>
    <col min="14358" max="14592" width="3" style="105"/>
    <col min="14593" max="14593" width="0.85546875" style="105" customWidth="1"/>
    <col min="14594" max="14594" width="3.7109375" style="105" customWidth="1"/>
    <col min="14595" max="14596" width="5.140625" style="105" customWidth="1"/>
    <col min="14597" max="14597" width="15.140625" style="105" customWidth="1"/>
    <col min="14598" max="14600" width="8.28515625" style="105" customWidth="1"/>
    <col min="14601" max="14612" width="3" style="105" customWidth="1"/>
    <col min="14613" max="14613" width="3.140625" style="105" customWidth="1"/>
    <col min="14614" max="14848" width="3" style="105"/>
    <col min="14849" max="14849" width="0.85546875" style="105" customWidth="1"/>
    <col min="14850" max="14850" width="3.7109375" style="105" customWidth="1"/>
    <col min="14851" max="14852" width="5.140625" style="105" customWidth="1"/>
    <col min="14853" max="14853" width="15.140625" style="105" customWidth="1"/>
    <col min="14854" max="14856" width="8.28515625" style="105" customWidth="1"/>
    <col min="14857" max="14868" width="3" style="105" customWidth="1"/>
    <col min="14869" max="14869" width="3.140625" style="105" customWidth="1"/>
    <col min="14870" max="15104" width="3" style="105"/>
    <col min="15105" max="15105" width="0.85546875" style="105" customWidth="1"/>
    <col min="15106" max="15106" width="3.7109375" style="105" customWidth="1"/>
    <col min="15107" max="15108" width="5.140625" style="105" customWidth="1"/>
    <col min="15109" max="15109" width="15.140625" style="105" customWidth="1"/>
    <col min="15110" max="15112" width="8.28515625" style="105" customWidth="1"/>
    <col min="15113" max="15124" width="3" style="105" customWidth="1"/>
    <col min="15125" max="15125" width="3.140625" style="105" customWidth="1"/>
    <col min="15126" max="15360" width="3" style="105"/>
    <col min="15361" max="15361" width="0.85546875" style="105" customWidth="1"/>
    <col min="15362" max="15362" width="3.7109375" style="105" customWidth="1"/>
    <col min="15363" max="15364" width="5.140625" style="105" customWidth="1"/>
    <col min="15365" max="15365" width="15.140625" style="105" customWidth="1"/>
    <col min="15366" max="15368" width="8.28515625" style="105" customWidth="1"/>
    <col min="15369" max="15380" width="3" style="105" customWidth="1"/>
    <col min="15381" max="15381" width="3.140625" style="105" customWidth="1"/>
    <col min="15382" max="15616" width="3" style="105"/>
    <col min="15617" max="15617" width="0.85546875" style="105" customWidth="1"/>
    <col min="15618" max="15618" width="3.7109375" style="105" customWidth="1"/>
    <col min="15619" max="15620" width="5.140625" style="105" customWidth="1"/>
    <col min="15621" max="15621" width="15.140625" style="105" customWidth="1"/>
    <col min="15622" max="15624" width="8.28515625" style="105" customWidth="1"/>
    <col min="15625" max="15636" width="3" style="105" customWidth="1"/>
    <col min="15637" max="15637" width="3.140625" style="105" customWidth="1"/>
    <col min="15638" max="15872" width="3" style="105"/>
    <col min="15873" max="15873" width="0.85546875" style="105" customWidth="1"/>
    <col min="15874" max="15874" width="3.7109375" style="105" customWidth="1"/>
    <col min="15875" max="15876" width="5.140625" style="105" customWidth="1"/>
    <col min="15877" max="15877" width="15.140625" style="105" customWidth="1"/>
    <col min="15878" max="15880" width="8.28515625" style="105" customWidth="1"/>
    <col min="15881" max="15892" width="3" style="105" customWidth="1"/>
    <col min="15893" max="15893" width="3.140625" style="105" customWidth="1"/>
    <col min="15894" max="16128" width="3" style="105"/>
    <col min="16129" max="16129" width="0.85546875" style="105" customWidth="1"/>
    <col min="16130" max="16130" width="3.7109375" style="105" customWidth="1"/>
    <col min="16131" max="16132" width="5.140625" style="105" customWidth="1"/>
    <col min="16133" max="16133" width="15.140625" style="105" customWidth="1"/>
    <col min="16134" max="16136" width="8.28515625" style="105" customWidth="1"/>
    <col min="16137" max="16148" width="3" style="105" customWidth="1"/>
    <col min="16149" max="16149" width="3.140625" style="105" customWidth="1"/>
    <col min="16150" max="16384" width="3" style="105"/>
  </cols>
  <sheetData>
    <row r="1" spans="1:42" ht="3.75" customHeight="1" x14ac:dyDescent="0.15"/>
    <row r="2" spans="1:42" ht="15" customHeight="1" x14ac:dyDescent="0.2">
      <c r="B2" s="271" t="s">
        <v>321</v>
      </c>
      <c r="C2" s="272"/>
      <c r="D2" s="272"/>
      <c r="E2" s="272"/>
      <c r="F2" s="272"/>
      <c r="G2" s="272"/>
      <c r="H2" s="106"/>
      <c r="I2" s="107"/>
      <c r="J2" s="187" t="s">
        <v>322</v>
      </c>
      <c r="K2" s="188"/>
      <c r="L2" s="188"/>
      <c r="M2" s="188"/>
      <c r="N2" s="189"/>
      <c r="O2" s="108"/>
      <c r="P2" s="109"/>
      <c r="Q2" s="109"/>
      <c r="R2" s="109"/>
      <c r="S2" s="109"/>
      <c r="T2" s="109"/>
      <c r="U2" s="109"/>
      <c r="V2" s="109"/>
      <c r="W2" s="109"/>
      <c r="X2" s="109"/>
      <c r="Y2" s="109"/>
      <c r="Z2" s="109"/>
      <c r="AA2" s="109"/>
      <c r="AB2" s="187" t="s">
        <v>323</v>
      </c>
      <c r="AC2" s="192"/>
      <c r="AD2" s="188"/>
      <c r="AE2" s="190"/>
      <c r="AF2" s="189"/>
      <c r="AG2" s="110"/>
      <c r="AH2" s="109"/>
      <c r="AI2" s="109"/>
      <c r="AJ2" s="109"/>
      <c r="AK2" s="109"/>
      <c r="AL2" s="109"/>
      <c r="AM2" s="109"/>
      <c r="AN2" s="109"/>
      <c r="AO2" s="111" t="s">
        <v>324</v>
      </c>
    </row>
    <row r="3" spans="1:42" ht="15" customHeight="1" x14ac:dyDescent="0.2">
      <c r="A3" s="112"/>
      <c r="B3" s="272"/>
      <c r="C3" s="272"/>
      <c r="D3" s="272"/>
      <c r="E3" s="272"/>
      <c r="F3" s="272"/>
      <c r="G3" s="272"/>
      <c r="H3" s="106"/>
      <c r="I3" s="107"/>
      <c r="J3" s="187" t="s">
        <v>4</v>
      </c>
      <c r="K3" s="188"/>
      <c r="L3" s="188"/>
      <c r="M3" s="190"/>
      <c r="N3" s="189"/>
      <c r="O3" s="113"/>
      <c r="P3" s="109"/>
      <c r="Q3" s="109"/>
      <c r="R3" s="109"/>
      <c r="S3" s="114"/>
      <c r="T3" s="187" t="s">
        <v>6</v>
      </c>
      <c r="U3" s="190"/>
      <c r="V3" s="189"/>
      <c r="W3" s="110"/>
      <c r="X3" s="113"/>
      <c r="Y3" s="108"/>
      <c r="Z3" s="108"/>
      <c r="AA3" s="114"/>
      <c r="AB3" s="187" t="s">
        <v>325</v>
      </c>
      <c r="AC3" s="188"/>
      <c r="AD3" s="188"/>
      <c r="AE3" s="188"/>
      <c r="AF3" s="191"/>
      <c r="AG3" s="110"/>
      <c r="AH3" s="109"/>
      <c r="AI3" s="109"/>
      <c r="AJ3" s="109"/>
      <c r="AK3" s="109"/>
      <c r="AL3" s="109"/>
      <c r="AM3" s="109"/>
      <c r="AN3" s="109"/>
      <c r="AO3" s="111" t="s">
        <v>324</v>
      </c>
    </row>
    <row r="4" spans="1:42" ht="15" customHeight="1" x14ac:dyDescent="0.2">
      <c r="B4" s="272"/>
      <c r="C4" s="272"/>
      <c r="D4" s="272"/>
      <c r="E4" s="272"/>
      <c r="F4" s="272"/>
      <c r="G4" s="272"/>
      <c r="H4" s="106"/>
      <c r="J4" s="187" t="s">
        <v>326</v>
      </c>
      <c r="K4" s="188"/>
      <c r="L4" s="188"/>
      <c r="M4" s="188"/>
      <c r="N4" s="191"/>
      <c r="O4" s="108"/>
      <c r="P4" s="108"/>
      <c r="Q4" s="108"/>
      <c r="R4" s="108" t="s">
        <v>327</v>
      </c>
      <c r="S4" s="108"/>
      <c r="T4" s="108"/>
      <c r="U4" s="108" t="s">
        <v>328</v>
      </c>
      <c r="V4" s="109"/>
      <c r="W4" s="109"/>
      <c r="X4" s="108" t="s">
        <v>329</v>
      </c>
      <c r="Y4" s="108"/>
      <c r="Z4" s="109"/>
      <c r="AA4" s="109"/>
      <c r="AB4" s="108" t="s">
        <v>330</v>
      </c>
      <c r="AC4" s="109"/>
      <c r="AD4" s="109"/>
      <c r="AE4" s="108"/>
      <c r="AF4" s="108"/>
      <c r="AG4" s="108" t="s">
        <v>327</v>
      </c>
      <c r="AH4" s="108"/>
      <c r="AI4" s="108" t="s">
        <v>328</v>
      </c>
      <c r="AJ4" s="109"/>
      <c r="AK4" s="109"/>
      <c r="AL4" s="109"/>
      <c r="AM4" s="108" t="s">
        <v>329</v>
      </c>
      <c r="AN4" s="108"/>
      <c r="AO4" s="115"/>
    </row>
    <row r="5" spans="1:42" ht="8.25" customHeight="1" x14ac:dyDescent="0.2">
      <c r="A5" s="116"/>
    </row>
    <row r="6" spans="1:42" ht="15" customHeight="1" x14ac:dyDescent="0.2">
      <c r="B6" s="273" t="s">
        <v>331</v>
      </c>
      <c r="C6" s="274"/>
      <c r="D6" s="274"/>
      <c r="E6" s="274"/>
      <c r="F6" s="274"/>
      <c r="G6" s="274"/>
      <c r="H6" s="274"/>
      <c r="L6" s="117" t="s">
        <v>332</v>
      </c>
      <c r="M6" s="117"/>
      <c r="N6" s="117"/>
      <c r="O6" s="117"/>
      <c r="P6" s="117"/>
      <c r="Q6" s="117"/>
      <c r="R6" s="117"/>
      <c r="S6" s="117"/>
      <c r="T6" s="118"/>
      <c r="U6" s="118"/>
      <c r="V6" s="118"/>
      <c r="W6" s="118"/>
      <c r="X6" s="118"/>
      <c r="Y6" s="118"/>
      <c r="Z6" s="118"/>
      <c r="AA6" s="118"/>
      <c r="AB6" s="118"/>
      <c r="AC6" s="118"/>
      <c r="AD6" s="119"/>
      <c r="AE6" s="119"/>
      <c r="AF6" s="117"/>
      <c r="AG6" s="117"/>
      <c r="AH6" s="117"/>
      <c r="AI6" s="117"/>
      <c r="AJ6" s="117"/>
      <c r="AK6" s="117"/>
      <c r="AL6" s="117"/>
      <c r="AM6" s="117"/>
      <c r="AN6" s="117"/>
      <c r="AO6" s="117"/>
    </row>
    <row r="7" spans="1:42" ht="15" customHeight="1" x14ac:dyDescent="0.2">
      <c r="A7" s="116"/>
      <c r="B7" s="273"/>
      <c r="C7" s="274"/>
      <c r="D7" s="274"/>
      <c r="E7" s="274"/>
      <c r="F7" s="274"/>
      <c r="G7" s="274"/>
      <c r="H7" s="274"/>
      <c r="I7" s="116"/>
      <c r="L7" s="275"/>
      <c r="M7" s="276"/>
      <c r="N7" s="276"/>
      <c r="O7" s="276"/>
      <c r="P7" s="276"/>
      <c r="Q7" s="276"/>
      <c r="R7" s="276"/>
      <c r="S7" s="276"/>
      <c r="T7" s="276"/>
      <c r="U7" s="276"/>
      <c r="V7" s="276"/>
      <c r="W7" s="276"/>
      <c r="X7" s="276"/>
      <c r="Y7" s="276"/>
      <c r="Z7" s="276"/>
      <c r="AA7" s="276"/>
      <c r="AB7" s="276"/>
      <c r="AC7" s="276"/>
      <c r="AD7" s="276"/>
      <c r="AE7" s="276"/>
      <c r="AF7" s="276"/>
      <c r="AG7" s="276"/>
      <c r="AH7" s="276"/>
      <c r="AI7" s="276"/>
      <c r="AJ7" s="276"/>
      <c r="AK7" s="276"/>
      <c r="AL7" s="276"/>
      <c r="AM7" s="276"/>
      <c r="AN7" s="276"/>
      <c r="AO7" s="277"/>
    </row>
    <row r="8" spans="1:42" ht="54" customHeight="1" x14ac:dyDescent="0.15">
      <c r="B8" s="120"/>
      <c r="C8" s="121"/>
      <c r="D8" s="121"/>
      <c r="E8" s="121"/>
      <c r="F8" s="121"/>
      <c r="G8" s="121"/>
      <c r="H8" s="122"/>
      <c r="L8" s="278"/>
      <c r="M8" s="279"/>
      <c r="N8" s="279"/>
      <c r="O8" s="279"/>
      <c r="P8" s="279"/>
      <c r="Q8" s="279"/>
      <c r="R8" s="279"/>
      <c r="S8" s="279"/>
      <c r="T8" s="279"/>
      <c r="U8" s="279"/>
      <c r="V8" s="279"/>
      <c r="W8" s="279"/>
      <c r="X8" s="279"/>
      <c r="Y8" s="279"/>
      <c r="Z8" s="279"/>
      <c r="AA8" s="279"/>
      <c r="AB8" s="279"/>
      <c r="AC8" s="279"/>
      <c r="AD8" s="279"/>
      <c r="AE8" s="279"/>
      <c r="AF8" s="279"/>
      <c r="AG8" s="279"/>
      <c r="AH8" s="279"/>
      <c r="AI8" s="279"/>
      <c r="AJ8" s="279"/>
      <c r="AK8" s="279"/>
      <c r="AL8" s="279"/>
      <c r="AM8" s="279"/>
      <c r="AN8" s="279"/>
      <c r="AO8" s="280"/>
    </row>
    <row r="9" spans="1:42" ht="15" customHeight="1" x14ac:dyDescent="0.2">
      <c r="A9" s="116"/>
      <c r="B9" s="123"/>
      <c r="D9" s="116"/>
      <c r="E9" s="116"/>
      <c r="F9" s="116"/>
      <c r="G9" s="116"/>
      <c r="H9" s="124"/>
      <c r="L9" s="278"/>
      <c r="M9" s="279"/>
      <c r="N9" s="279"/>
      <c r="O9" s="279"/>
      <c r="P9" s="279"/>
      <c r="Q9" s="279"/>
      <c r="R9" s="279"/>
      <c r="S9" s="279"/>
      <c r="T9" s="279"/>
      <c r="U9" s="279"/>
      <c r="V9" s="279"/>
      <c r="W9" s="279"/>
      <c r="X9" s="279"/>
      <c r="Y9" s="279"/>
      <c r="Z9" s="279"/>
      <c r="AA9" s="279"/>
      <c r="AB9" s="279"/>
      <c r="AC9" s="279"/>
      <c r="AD9" s="279"/>
      <c r="AE9" s="279"/>
      <c r="AF9" s="279"/>
      <c r="AG9" s="279"/>
      <c r="AH9" s="279"/>
      <c r="AI9" s="279"/>
      <c r="AJ9" s="279"/>
      <c r="AK9" s="279"/>
      <c r="AL9" s="279"/>
      <c r="AM9" s="279"/>
      <c r="AN9" s="279"/>
      <c r="AO9" s="280"/>
    </row>
    <row r="10" spans="1:42" ht="15" customHeight="1" x14ac:dyDescent="0.2">
      <c r="A10" s="116"/>
      <c r="B10" s="123"/>
      <c r="D10" s="116"/>
      <c r="E10" s="116"/>
      <c r="F10" s="116"/>
      <c r="G10" s="116"/>
      <c r="H10" s="124"/>
      <c r="I10" s="116"/>
      <c r="L10" s="278"/>
      <c r="M10" s="279"/>
      <c r="N10" s="279"/>
      <c r="O10" s="279"/>
      <c r="P10" s="279"/>
      <c r="Q10" s="279"/>
      <c r="R10" s="279"/>
      <c r="S10" s="279"/>
      <c r="T10" s="279"/>
      <c r="U10" s="279"/>
      <c r="V10" s="279"/>
      <c r="W10" s="279"/>
      <c r="X10" s="279"/>
      <c r="Y10" s="279"/>
      <c r="Z10" s="279"/>
      <c r="AA10" s="279"/>
      <c r="AB10" s="279"/>
      <c r="AC10" s="279"/>
      <c r="AD10" s="279"/>
      <c r="AE10" s="279"/>
      <c r="AF10" s="279"/>
      <c r="AG10" s="279"/>
      <c r="AH10" s="279"/>
      <c r="AI10" s="279"/>
      <c r="AJ10" s="279"/>
      <c r="AK10" s="279"/>
      <c r="AL10" s="279"/>
      <c r="AM10" s="279"/>
      <c r="AN10" s="279"/>
      <c r="AO10" s="280"/>
    </row>
    <row r="11" spans="1:42" ht="15" customHeight="1" x14ac:dyDescent="0.2">
      <c r="A11" s="116"/>
      <c r="B11" s="123"/>
      <c r="D11" s="116"/>
      <c r="E11" s="116"/>
      <c r="F11" s="116"/>
      <c r="G11" s="116"/>
      <c r="H11" s="124"/>
      <c r="I11" s="116"/>
      <c r="L11" s="281"/>
      <c r="M11" s="282"/>
      <c r="N11" s="282"/>
      <c r="O11" s="282"/>
      <c r="P11" s="282"/>
      <c r="Q11" s="282"/>
      <c r="R11" s="282"/>
      <c r="S11" s="282"/>
      <c r="T11" s="282"/>
      <c r="U11" s="282"/>
      <c r="V11" s="282"/>
      <c r="W11" s="282"/>
      <c r="X11" s="282"/>
      <c r="Y11" s="282"/>
      <c r="Z11" s="282"/>
      <c r="AA11" s="282"/>
      <c r="AB11" s="282"/>
      <c r="AC11" s="282"/>
      <c r="AD11" s="282"/>
      <c r="AE11" s="282"/>
      <c r="AF11" s="282"/>
      <c r="AG11" s="282"/>
      <c r="AH11" s="282"/>
      <c r="AI11" s="282"/>
      <c r="AJ11" s="282"/>
      <c r="AK11" s="282"/>
      <c r="AL11" s="282"/>
      <c r="AM11" s="282"/>
      <c r="AN11" s="282"/>
      <c r="AO11" s="283"/>
    </row>
    <row r="12" spans="1:42" ht="15" customHeight="1" x14ac:dyDescent="0.2">
      <c r="A12" s="116"/>
      <c r="B12" s="123"/>
      <c r="D12" s="116"/>
      <c r="E12" s="116"/>
      <c r="F12" s="116"/>
      <c r="G12" s="116"/>
      <c r="H12" s="124"/>
      <c r="I12" s="116"/>
    </row>
    <row r="13" spans="1:42" ht="15" customHeight="1" x14ac:dyDescent="0.2">
      <c r="A13" s="116"/>
      <c r="B13" s="123"/>
      <c r="D13" s="116"/>
      <c r="E13" s="116"/>
      <c r="F13" s="116"/>
      <c r="G13" s="116"/>
      <c r="H13" s="124"/>
      <c r="I13" s="116"/>
      <c r="L13" s="117" t="s">
        <v>333</v>
      </c>
      <c r="M13" s="118"/>
      <c r="N13" s="118"/>
      <c r="O13" s="118"/>
      <c r="P13" s="118"/>
      <c r="Q13" s="118"/>
      <c r="R13" s="118"/>
      <c r="S13" s="118"/>
      <c r="T13" s="118"/>
      <c r="U13" s="118"/>
      <c r="V13" s="118"/>
      <c r="W13" s="118"/>
      <c r="X13" s="118"/>
      <c r="Y13" s="118"/>
      <c r="AA13" s="118"/>
      <c r="AB13" s="118"/>
      <c r="AC13" s="118"/>
      <c r="AD13" s="119"/>
      <c r="AE13" s="119"/>
      <c r="AF13" s="117"/>
      <c r="AG13" s="117"/>
      <c r="AH13" s="117"/>
      <c r="AI13" s="107" t="s">
        <v>334</v>
      </c>
      <c r="AK13" s="117"/>
      <c r="AL13" s="117"/>
      <c r="AM13" s="117"/>
      <c r="AN13" s="117"/>
      <c r="AO13" s="117"/>
    </row>
    <row r="14" spans="1:42" ht="15" customHeight="1" x14ac:dyDescent="0.2">
      <c r="A14" s="116"/>
      <c r="B14" s="123"/>
      <c r="D14" s="116"/>
      <c r="E14" s="116"/>
      <c r="F14" s="116"/>
      <c r="G14" s="116"/>
      <c r="H14" s="124"/>
      <c r="I14" s="116"/>
      <c r="L14" s="125" t="s">
        <v>14</v>
      </c>
      <c r="M14" s="126"/>
      <c r="N14" s="126"/>
      <c r="O14" s="126"/>
      <c r="P14" s="126"/>
      <c r="Q14" s="127"/>
      <c r="R14" s="127"/>
      <c r="S14" s="127"/>
      <c r="T14" s="127"/>
      <c r="U14" s="128"/>
      <c r="V14" s="284" t="s">
        <v>15</v>
      </c>
      <c r="W14" s="285"/>
      <c r="X14" s="285"/>
      <c r="Y14" s="285"/>
      <c r="Z14" s="285"/>
      <c r="AA14" s="285"/>
      <c r="AB14" s="285"/>
      <c r="AC14" s="285"/>
      <c r="AD14" s="285"/>
      <c r="AE14" s="285"/>
      <c r="AF14" s="285"/>
      <c r="AG14" s="285"/>
      <c r="AH14" s="285"/>
      <c r="AI14" s="286"/>
      <c r="AJ14" s="129" t="s">
        <v>335</v>
      </c>
      <c r="AK14" s="126"/>
      <c r="AL14" s="130"/>
      <c r="AM14" s="125" t="s">
        <v>336</v>
      </c>
      <c r="AN14" s="126"/>
      <c r="AO14" s="130"/>
      <c r="AP14" s="107"/>
    </row>
    <row r="15" spans="1:42" ht="15" customHeight="1" x14ac:dyDescent="0.2">
      <c r="A15" s="116"/>
      <c r="B15" s="123"/>
      <c r="D15" s="116"/>
      <c r="E15" s="116"/>
      <c r="F15" s="116"/>
      <c r="G15" s="116"/>
      <c r="H15" s="124"/>
      <c r="I15" s="116"/>
      <c r="L15" s="131"/>
      <c r="M15" s="132"/>
      <c r="N15" s="132"/>
      <c r="O15" s="132"/>
      <c r="P15" s="132"/>
      <c r="Q15" s="132"/>
      <c r="R15" s="132"/>
      <c r="S15" s="132"/>
      <c r="T15" s="132"/>
      <c r="U15" s="133"/>
      <c r="V15" s="125"/>
      <c r="W15" s="126"/>
      <c r="X15" s="126"/>
      <c r="Y15" s="126"/>
      <c r="Z15" s="126"/>
      <c r="AA15" s="126"/>
      <c r="AB15" s="126"/>
      <c r="AC15" s="126"/>
      <c r="AD15" s="126"/>
      <c r="AE15" s="126"/>
      <c r="AF15" s="126"/>
      <c r="AG15" s="126"/>
      <c r="AH15" s="126"/>
      <c r="AI15" s="130"/>
      <c r="AJ15" s="265"/>
      <c r="AK15" s="266"/>
      <c r="AL15" s="267"/>
      <c r="AM15" s="265"/>
      <c r="AN15" s="266"/>
      <c r="AO15" s="267"/>
    </row>
    <row r="16" spans="1:42" ht="15" customHeight="1" x14ac:dyDescent="0.2">
      <c r="A16" s="116"/>
      <c r="B16" s="123"/>
      <c r="D16" s="116"/>
      <c r="E16" s="116"/>
      <c r="F16" s="116"/>
      <c r="G16" s="116"/>
      <c r="H16" s="124"/>
      <c r="I16" s="116"/>
      <c r="L16" s="131"/>
      <c r="M16" s="132"/>
      <c r="N16" s="132"/>
      <c r="O16" s="132"/>
      <c r="P16" s="132"/>
      <c r="Q16" s="132"/>
      <c r="R16" s="132"/>
      <c r="S16" s="132"/>
      <c r="T16" s="132"/>
      <c r="U16" s="133"/>
      <c r="V16" s="125"/>
      <c r="W16" s="126"/>
      <c r="X16" s="126"/>
      <c r="Y16" s="126"/>
      <c r="Z16" s="126"/>
      <c r="AA16" s="126"/>
      <c r="AB16" s="126"/>
      <c r="AC16" s="126"/>
      <c r="AD16" s="126"/>
      <c r="AE16" s="126"/>
      <c r="AF16" s="126"/>
      <c r="AG16" s="126"/>
      <c r="AH16" s="126"/>
      <c r="AI16" s="130"/>
      <c r="AJ16" s="265"/>
      <c r="AK16" s="266"/>
      <c r="AL16" s="267"/>
      <c r="AM16" s="265"/>
      <c r="AN16" s="266"/>
      <c r="AO16" s="267"/>
    </row>
    <row r="17" spans="1:46" ht="15" customHeight="1" x14ac:dyDescent="0.2">
      <c r="A17" s="116"/>
      <c r="B17" s="123"/>
      <c r="D17" s="116"/>
      <c r="E17" s="116"/>
      <c r="F17" s="116"/>
      <c r="G17" s="116"/>
      <c r="H17" s="124"/>
      <c r="I17" s="116"/>
      <c r="L17" s="131"/>
      <c r="M17" s="132"/>
      <c r="N17" s="132"/>
      <c r="O17" s="132"/>
      <c r="P17" s="132"/>
      <c r="Q17" s="132"/>
      <c r="R17" s="132"/>
      <c r="S17" s="132"/>
      <c r="T17" s="132"/>
      <c r="U17" s="133"/>
      <c r="V17" s="125"/>
      <c r="W17" s="126"/>
      <c r="X17" s="126"/>
      <c r="Y17" s="126"/>
      <c r="Z17" s="126"/>
      <c r="AA17" s="126"/>
      <c r="AB17" s="126"/>
      <c r="AC17" s="126"/>
      <c r="AD17" s="126"/>
      <c r="AE17" s="126"/>
      <c r="AF17" s="126"/>
      <c r="AG17" s="126"/>
      <c r="AH17" s="126"/>
      <c r="AI17" s="130"/>
      <c r="AJ17" s="265"/>
      <c r="AK17" s="266"/>
      <c r="AL17" s="267"/>
      <c r="AM17" s="265"/>
      <c r="AN17" s="266"/>
      <c r="AO17" s="267"/>
    </row>
    <row r="18" spans="1:46" ht="15" customHeight="1" x14ac:dyDescent="0.2">
      <c r="A18" s="116"/>
      <c r="B18" s="134"/>
      <c r="C18" s="116"/>
      <c r="D18" s="116"/>
      <c r="E18" s="116"/>
      <c r="F18" s="116"/>
      <c r="G18" s="116"/>
      <c r="H18" s="124"/>
      <c r="I18" s="116"/>
      <c r="L18" s="131"/>
      <c r="M18" s="132"/>
      <c r="N18" s="132"/>
      <c r="O18" s="132"/>
      <c r="P18" s="132"/>
      <c r="Q18" s="132"/>
      <c r="R18" s="132"/>
      <c r="S18" s="132"/>
      <c r="T18" s="132"/>
      <c r="U18" s="133"/>
      <c r="V18" s="125"/>
      <c r="W18" s="126"/>
      <c r="X18" s="126"/>
      <c r="Y18" s="126"/>
      <c r="Z18" s="126"/>
      <c r="AA18" s="126"/>
      <c r="AB18" s="126"/>
      <c r="AC18" s="126"/>
      <c r="AD18" s="126"/>
      <c r="AE18" s="126"/>
      <c r="AF18" s="126"/>
      <c r="AG18" s="126"/>
      <c r="AH18" s="126"/>
      <c r="AI18" s="130"/>
      <c r="AJ18" s="265"/>
      <c r="AK18" s="266"/>
      <c r="AL18" s="267"/>
      <c r="AM18" s="265"/>
      <c r="AN18" s="266"/>
      <c r="AO18" s="267"/>
    </row>
    <row r="19" spans="1:46" ht="15" customHeight="1" x14ac:dyDescent="0.2">
      <c r="A19" s="116"/>
      <c r="B19" s="134"/>
      <c r="C19" s="116"/>
      <c r="D19" s="116"/>
      <c r="E19" s="116"/>
      <c r="F19" s="116"/>
      <c r="G19" s="116"/>
      <c r="H19" s="124"/>
      <c r="I19" s="116"/>
      <c r="L19" s="131"/>
      <c r="M19" s="132"/>
      <c r="N19" s="132"/>
      <c r="O19" s="132"/>
      <c r="P19" s="132"/>
      <c r="Q19" s="132"/>
      <c r="R19" s="132"/>
      <c r="S19" s="132"/>
      <c r="T19" s="132"/>
      <c r="U19" s="133"/>
      <c r="V19" s="125"/>
      <c r="W19" s="126"/>
      <c r="X19" s="126"/>
      <c r="Y19" s="126"/>
      <c r="Z19" s="126"/>
      <c r="AA19" s="126"/>
      <c r="AB19" s="126"/>
      <c r="AC19" s="126"/>
      <c r="AD19" s="126"/>
      <c r="AE19" s="126"/>
      <c r="AF19" s="126"/>
      <c r="AG19" s="126"/>
      <c r="AH19" s="126"/>
      <c r="AI19" s="130"/>
      <c r="AJ19" s="265"/>
      <c r="AK19" s="266"/>
      <c r="AL19" s="267"/>
      <c r="AM19" s="265"/>
      <c r="AN19" s="266"/>
      <c r="AO19" s="267"/>
    </row>
    <row r="20" spans="1:46" ht="15" customHeight="1" x14ac:dyDescent="0.2">
      <c r="A20" s="116"/>
      <c r="B20" s="135"/>
      <c r="C20" s="136"/>
      <c r="D20" s="137"/>
      <c r="E20" s="137"/>
      <c r="F20" s="137"/>
      <c r="G20" s="137"/>
      <c r="H20" s="138"/>
      <c r="I20" s="116"/>
      <c r="L20" s="131"/>
      <c r="M20" s="132"/>
      <c r="N20" s="132"/>
      <c r="O20" s="132"/>
      <c r="P20" s="132"/>
      <c r="Q20" s="132"/>
      <c r="R20" s="132"/>
      <c r="S20" s="132"/>
      <c r="T20" s="132"/>
      <c r="U20" s="133"/>
      <c r="V20" s="125"/>
      <c r="W20" s="126"/>
      <c r="X20" s="126"/>
      <c r="Y20" s="126"/>
      <c r="Z20" s="126"/>
      <c r="AA20" s="126"/>
      <c r="AB20" s="126"/>
      <c r="AC20" s="126"/>
      <c r="AD20" s="126"/>
      <c r="AE20" s="126"/>
      <c r="AF20" s="126"/>
      <c r="AG20" s="126"/>
      <c r="AH20" s="126"/>
      <c r="AI20" s="130"/>
      <c r="AJ20" s="265"/>
      <c r="AK20" s="266"/>
      <c r="AL20" s="267"/>
      <c r="AM20" s="268"/>
      <c r="AN20" s="269"/>
      <c r="AO20" s="270"/>
      <c r="AT20" s="139"/>
    </row>
    <row r="21" spans="1:46" ht="15" customHeight="1" x14ac:dyDescent="0.2">
      <c r="A21" s="116"/>
      <c r="D21" s="116"/>
      <c r="E21" s="116"/>
      <c r="F21" s="116"/>
      <c r="G21" s="116"/>
      <c r="H21" s="116"/>
      <c r="I21" s="116"/>
      <c r="L21" s="131"/>
      <c r="M21" s="132"/>
      <c r="N21" s="132"/>
      <c r="O21" s="132"/>
      <c r="P21" s="132"/>
      <c r="Q21" s="132"/>
      <c r="R21" s="132"/>
      <c r="S21" s="132"/>
      <c r="T21" s="132"/>
      <c r="U21" s="133"/>
      <c r="V21" s="125"/>
      <c r="W21" s="126"/>
      <c r="X21" s="126"/>
      <c r="Y21" s="126"/>
      <c r="Z21" s="126"/>
      <c r="AA21" s="126"/>
      <c r="AB21" s="126"/>
      <c r="AC21" s="126"/>
      <c r="AD21" s="126"/>
      <c r="AE21" s="126"/>
      <c r="AF21" s="126"/>
      <c r="AG21" s="126"/>
      <c r="AH21" s="126"/>
      <c r="AI21" s="130"/>
      <c r="AJ21" s="265"/>
      <c r="AK21" s="266"/>
      <c r="AL21" s="267"/>
      <c r="AM21" s="265"/>
      <c r="AN21" s="266"/>
      <c r="AO21" s="267"/>
      <c r="AT21" s="139"/>
    </row>
    <row r="22" spans="1:46" ht="15" customHeight="1" x14ac:dyDescent="0.2">
      <c r="A22" s="116"/>
      <c r="B22" s="183" t="s">
        <v>337</v>
      </c>
      <c r="C22" s="184"/>
      <c r="D22" s="185"/>
      <c r="E22" s="185"/>
      <c r="F22" s="185"/>
      <c r="G22" s="185"/>
      <c r="H22" s="186"/>
      <c r="I22" s="116"/>
      <c r="L22" s="117" t="s">
        <v>338</v>
      </c>
      <c r="AT22" s="139"/>
    </row>
    <row r="23" spans="1:46" ht="14.25" customHeight="1" x14ac:dyDescent="0.2">
      <c r="A23" s="116"/>
      <c r="B23" s="244" t="s">
        <v>339</v>
      </c>
      <c r="C23" s="245"/>
      <c r="D23" s="245"/>
      <c r="E23" s="245"/>
      <c r="F23" s="179"/>
      <c r="G23" s="179" t="s">
        <v>340</v>
      </c>
      <c r="H23" s="180" t="s">
        <v>341</v>
      </c>
      <c r="I23" s="116"/>
      <c r="L23" s="140" t="s">
        <v>342</v>
      </c>
      <c r="M23" s="141"/>
      <c r="N23" s="141"/>
      <c r="O23" s="141"/>
      <c r="P23" s="141"/>
      <c r="Q23" s="141"/>
      <c r="R23" s="141"/>
      <c r="S23" s="142"/>
      <c r="T23" s="143"/>
      <c r="U23" s="142"/>
      <c r="V23" s="143"/>
      <c r="W23" s="142"/>
      <c r="X23" s="143"/>
      <c r="Y23" s="142"/>
      <c r="Z23" s="144"/>
      <c r="AA23" s="140" t="s">
        <v>343</v>
      </c>
      <c r="AB23" s="141"/>
      <c r="AC23" s="142"/>
      <c r="AD23" s="142"/>
      <c r="AE23" s="142"/>
      <c r="AF23" s="143"/>
      <c r="AG23" s="143"/>
      <c r="AH23" s="143"/>
      <c r="AI23" s="142"/>
      <c r="AJ23" s="142"/>
      <c r="AK23" s="142"/>
      <c r="AL23" s="142"/>
      <c r="AM23" s="142"/>
      <c r="AN23" s="142"/>
      <c r="AO23" s="145"/>
      <c r="AT23" s="139"/>
    </row>
    <row r="24" spans="1:46" ht="14.25" customHeight="1" x14ac:dyDescent="0.2">
      <c r="A24" s="116"/>
      <c r="B24" s="246"/>
      <c r="C24" s="247"/>
      <c r="D24" s="247"/>
      <c r="E24" s="247"/>
      <c r="F24" s="181"/>
      <c r="G24" s="181" t="s">
        <v>344</v>
      </c>
      <c r="H24" s="182" t="s">
        <v>344</v>
      </c>
      <c r="I24" s="116"/>
      <c r="L24" s="248"/>
      <c r="M24" s="249"/>
      <c r="N24" s="249"/>
      <c r="O24" s="249"/>
      <c r="P24" s="249"/>
      <c r="Q24" s="249"/>
      <c r="R24" s="249"/>
      <c r="S24" s="249"/>
      <c r="T24" s="249"/>
      <c r="U24" s="249"/>
      <c r="V24" s="249"/>
      <c r="W24" s="249"/>
      <c r="X24" s="249"/>
      <c r="Y24" s="249"/>
      <c r="Z24" s="250"/>
      <c r="AA24" s="248"/>
      <c r="AB24" s="249"/>
      <c r="AC24" s="249"/>
      <c r="AD24" s="249"/>
      <c r="AE24" s="249"/>
      <c r="AF24" s="249"/>
      <c r="AG24" s="249"/>
      <c r="AH24" s="249"/>
      <c r="AI24" s="249"/>
      <c r="AJ24" s="249"/>
      <c r="AK24" s="249"/>
      <c r="AL24" s="249"/>
      <c r="AM24" s="249"/>
      <c r="AN24" s="249"/>
      <c r="AO24" s="250"/>
      <c r="AT24" s="139"/>
    </row>
    <row r="25" spans="1:46" ht="15" customHeight="1" x14ac:dyDescent="0.2">
      <c r="A25" s="116"/>
      <c r="B25" s="146" t="str">
        <f>職業能力評価シート!B7</f>
        <v>企業倫理とコンプライアンス</v>
      </c>
      <c r="C25" s="147"/>
      <c r="D25" s="148"/>
      <c r="E25" s="148"/>
      <c r="F25" s="149"/>
      <c r="G25" s="149">
        <f>AVERAGE(職業能力評価シート!J7:J8)</f>
        <v>0</v>
      </c>
      <c r="H25" s="150">
        <f>AVERAGE(職業能力評価シート!K7:K8)</f>
        <v>0</v>
      </c>
      <c r="I25" s="116"/>
      <c r="L25" s="251"/>
      <c r="M25" s="252"/>
      <c r="N25" s="252"/>
      <c r="O25" s="252"/>
      <c r="P25" s="252"/>
      <c r="Q25" s="252"/>
      <c r="R25" s="252"/>
      <c r="S25" s="252"/>
      <c r="T25" s="252"/>
      <c r="U25" s="252"/>
      <c r="V25" s="252"/>
      <c r="W25" s="252"/>
      <c r="X25" s="252"/>
      <c r="Y25" s="252"/>
      <c r="Z25" s="253"/>
      <c r="AA25" s="251"/>
      <c r="AB25" s="252"/>
      <c r="AC25" s="252"/>
      <c r="AD25" s="252"/>
      <c r="AE25" s="252"/>
      <c r="AF25" s="252"/>
      <c r="AG25" s="252"/>
      <c r="AH25" s="252"/>
      <c r="AI25" s="252"/>
      <c r="AJ25" s="252"/>
      <c r="AK25" s="252"/>
      <c r="AL25" s="252"/>
      <c r="AM25" s="252"/>
      <c r="AN25" s="252"/>
      <c r="AO25" s="253"/>
      <c r="AT25" s="139"/>
    </row>
    <row r="26" spans="1:46" ht="15" customHeight="1" x14ac:dyDescent="0.2">
      <c r="A26" s="116"/>
      <c r="B26" s="174" t="str">
        <f>職業能力評価シート!B9</f>
        <v>関係者との連携による業務の遂行</v>
      </c>
      <c r="C26" s="175"/>
      <c r="D26" s="176"/>
      <c r="E26" s="176"/>
      <c r="F26" s="177"/>
      <c r="G26" s="177">
        <f>AVERAGE(職業能力評価シート!J9:J10)</f>
        <v>0</v>
      </c>
      <c r="H26" s="178">
        <f>AVERAGE(職業能力評価シート!K9:K10)</f>
        <v>0</v>
      </c>
      <c r="I26" s="116"/>
      <c r="L26" s="251"/>
      <c r="M26" s="252"/>
      <c r="N26" s="252"/>
      <c r="O26" s="252"/>
      <c r="P26" s="252"/>
      <c r="Q26" s="252"/>
      <c r="R26" s="252"/>
      <c r="S26" s="252"/>
      <c r="T26" s="252"/>
      <c r="U26" s="252"/>
      <c r="V26" s="252"/>
      <c r="W26" s="252"/>
      <c r="X26" s="252"/>
      <c r="Y26" s="252"/>
      <c r="Z26" s="253"/>
      <c r="AA26" s="251"/>
      <c r="AB26" s="252"/>
      <c r="AC26" s="252"/>
      <c r="AD26" s="252"/>
      <c r="AE26" s="252"/>
      <c r="AF26" s="252"/>
      <c r="AG26" s="252"/>
      <c r="AH26" s="252"/>
      <c r="AI26" s="252"/>
      <c r="AJ26" s="252"/>
      <c r="AK26" s="252"/>
      <c r="AL26" s="252"/>
      <c r="AM26" s="252"/>
      <c r="AN26" s="252"/>
      <c r="AO26" s="253"/>
      <c r="AT26" s="139"/>
    </row>
    <row r="27" spans="1:46" ht="15" customHeight="1" x14ac:dyDescent="0.2">
      <c r="A27" s="116"/>
      <c r="B27" s="146" t="str">
        <f>職業能力評価シート!B11</f>
        <v>課題の設定と成果の追求</v>
      </c>
      <c r="C27" s="147"/>
      <c r="D27" s="148"/>
      <c r="E27" s="148"/>
      <c r="F27" s="149"/>
      <c r="G27" s="149">
        <f>AVERAGE(職業能力評価シート!J11:J13)</f>
        <v>0</v>
      </c>
      <c r="H27" s="150">
        <f>AVERAGE(職業能力評価シート!K11:K13)</f>
        <v>0</v>
      </c>
      <c r="I27" s="116"/>
      <c r="L27" s="251"/>
      <c r="M27" s="252"/>
      <c r="N27" s="252"/>
      <c r="O27" s="252"/>
      <c r="P27" s="252"/>
      <c r="Q27" s="252"/>
      <c r="R27" s="252"/>
      <c r="S27" s="252"/>
      <c r="T27" s="252"/>
      <c r="U27" s="252"/>
      <c r="V27" s="252"/>
      <c r="W27" s="252"/>
      <c r="X27" s="252"/>
      <c r="Y27" s="252"/>
      <c r="Z27" s="253"/>
      <c r="AA27" s="251"/>
      <c r="AB27" s="252"/>
      <c r="AC27" s="252"/>
      <c r="AD27" s="252"/>
      <c r="AE27" s="252"/>
      <c r="AF27" s="252"/>
      <c r="AG27" s="252"/>
      <c r="AH27" s="252"/>
      <c r="AI27" s="252"/>
      <c r="AJ27" s="252"/>
      <c r="AK27" s="252"/>
      <c r="AL27" s="252"/>
      <c r="AM27" s="252"/>
      <c r="AN27" s="252"/>
      <c r="AO27" s="253"/>
      <c r="AT27" s="139"/>
    </row>
    <row r="28" spans="1:46" ht="15" customHeight="1" x14ac:dyDescent="0.2">
      <c r="A28" s="116"/>
      <c r="B28" s="174" t="str">
        <f>職業能力評価シート!B14</f>
        <v>業務効率化の推進</v>
      </c>
      <c r="C28" s="175"/>
      <c r="D28" s="176"/>
      <c r="E28" s="176"/>
      <c r="F28" s="177"/>
      <c r="G28" s="177">
        <f>AVERAGE(職業能力評価シート!J14:'職業能力評価シート'!J15)</f>
        <v>0</v>
      </c>
      <c r="H28" s="178">
        <f>AVERAGE(職業能力評価シート!K14:'職業能力評価シート'!K15)</f>
        <v>0</v>
      </c>
      <c r="I28" s="116"/>
      <c r="L28" s="251"/>
      <c r="M28" s="252"/>
      <c r="N28" s="252"/>
      <c r="O28" s="252"/>
      <c r="P28" s="252"/>
      <c r="Q28" s="252"/>
      <c r="R28" s="252"/>
      <c r="S28" s="252"/>
      <c r="T28" s="252"/>
      <c r="U28" s="252"/>
      <c r="V28" s="252"/>
      <c r="W28" s="252"/>
      <c r="X28" s="252"/>
      <c r="Y28" s="252"/>
      <c r="Z28" s="253"/>
      <c r="AA28" s="251"/>
      <c r="AB28" s="252"/>
      <c r="AC28" s="252"/>
      <c r="AD28" s="252"/>
      <c r="AE28" s="252"/>
      <c r="AF28" s="252"/>
      <c r="AG28" s="252"/>
      <c r="AH28" s="252"/>
      <c r="AI28" s="252"/>
      <c r="AJ28" s="252"/>
      <c r="AK28" s="252"/>
      <c r="AL28" s="252"/>
      <c r="AM28" s="252"/>
      <c r="AN28" s="252"/>
      <c r="AO28" s="253"/>
    </row>
    <row r="29" spans="1:46" ht="15" customHeight="1" x14ac:dyDescent="0.2">
      <c r="A29" s="116"/>
      <c r="B29" s="146" t="s">
        <v>345</v>
      </c>
      <c r="C29" s="147"/>
      <c r="D29" s="148"/>
      <c r="E29" s="148"/>
      <c r="F29" s="149"/>
      <c r="G29" s="149">
        <f>AVERAGE(職業能力評価シート!J16:J17)</f>
        <v>0</v>
      </c>
      <c r="H29" s="149">
        <f>AVERAGE(職業能力評価シート!K16:K17)</f>
        <v>0</v>
      </c>
      <c r="I29" s="116"/>
      <c r="L29" s="254"/>
      <c r="M29" s="255"/>
      <c r="N29" s="255"/>
      <c r="O29" s="255"/>
      <c r="P29" s="255"/>
      <c r="Q29" s="255"/>
      <c r="R29" s="255"/>
      <c r="S29" s="255"/>
      <c r="T29" s="255"/>
      <c r="U29" s="255"/>
      <c r="V29" s="255"/>
      <c r="W29" s="255"/>
      <c r="X29" s="255"/>
      <c r="Y29" s="255"/>
      <c r="Z29" s="256"/>
      <c r="AA29" s="254"/>
      <c r="AB29" s="255"/>
      <c r="AC29" s="255"/>
      <c r="AD29" s="255"/>
      <c r="AE29" s="255"/>
      <c r="AF29" s="255"/>
      <c r="AG29" s="255"/>
      <c r="AH29" s="255"/>
      <c r="AI29" s="255"/>
      <c r="AJ29" s="255"/>
      <c r="AK29" s="255"/>
      <c r="AL29" s="255"/>
      <c r="AM29" s="255"/>
      <c r="AN29" s="255"/>
      <c r="AO29" s="256"/>
    </row>
    <row r="30" spans="1:46" ht="15" customHeight="1" x14ac:dyDescent="0.2">
      <c r="A30" s="116"/>
      <c r="B30" s="151" t="s">
        <v>346</v>
      </c>
      <c r="C30" s="175"/>
      <c r="D30" s="176"/>
      <c r="E30" s="176"/>
      <c r="F30" s="177"/>
      <c r="G30" s="177">
        <f>AVERAGE(職業能力評価シート!J21:J23)</f>
        <v>0</v>
      </c>
      <c r="H30" s="177">
        <f>AVERAGE(職業能力評価シート!K21:K23)</f>
        <v>0</v>
      </c>
      <c r="I30" s="116"/>
    </row>
    <row r="31" spans="1:46" ht="15" customHeight="1" x14ac:dyDescent="0.2">
      <c r="A31" s="116"/>
      <c r="B31" s="146" t="s">
        <v>347</v>
      </c>
      <c r="C31" s="147"/>
      <c r="D31" s="148"/>
      <c r="E31" s="148"/>
      <c r="F31" s="149"/>
      <c r="G31" s="152">
        <f>AVERAGE(職業能力評価シート!J24:J26)</f>
        <v>0</v>
      </c>
      <c r="H31" s="152">
        <f>AVERAGE(職業能力評価シート!K24:K26)</f>
        <v>0</v>
      </c>
      <c r="I31" s="116"/>
      <c r="L31" s="117" t="s">
        <v>348</v>
      </c>
      <c r="M31" s="118"/>
      <c r="N31" s="118"/>
      <c r="O31" s="118"/>
      <c r="P31" s="118"/>
      <c r="Q31" s="118"/>
      <c r="R31" s="118"/>
      <c r="S31" s="118"/>
      <c r="T31" s="118"/>
      <c r="U31" s="118"/>
      <c r="V31" s="118"/>
      <c r="W31" s="118"/>
      <c r="X31" s="118"/>
      <c r="Y31" s="118"/>
      <c r="Z31" s="118"/>
      <c r="AA31" s="117"/>
      <c r="AB31" s="118"/>
      <c r="AC31" s="118"/>
      <c r="AD31" s="118"/>
      <c r="AE31" s="118"/>
      <c r="AF31" s="118"/>
      <c r="AG31" s="118"/>
      <c r="AH31" s="118"/>
      <c r="AI31" s="118"/>
      <c r="AJ31" s="118"/>
      <c r="AK31" s="118"/>
      <c r="AL31" s="118"/>
      <c r="AM31" s="118"/>
      <c r="AN31" s="118"/>
      <c r="AO31" s="118"/>
    </row>
    <row r="32" spans="1:46" ht="15" customHeight="1" x14ac:dyDescent="0.2">
      <c r="A32" s="116"/>
      <c r="B32" s="151" t="s">
        <v>349</v>
      </c>
      <c r="C32" s="175"/>
      <c r="D32" s="176"/>
      <c r="E32" s="176"/>
      <c r="F32" s="177"/>
      <c r="G32" s="177">
        <f>AVERAGE(職業能力評価シート!J27:J29)</f>
        <v>0</v>
      </c>
      <c r="H32" s="177">
        <f>AVERAGE(職業能力評価シート!K27:K29)</f>
        <v>0</v>
      </c>
      <c r="I32" s="116"/>
      <c r="L32" s="153" t="s">
        <v>350</v>
      </c>
      <c r="M32" s="154"/>
      <c r="N32" s="154"/>
      <c r="O32" s="154"/>
      <c r="P32" s="154"/>
      <c r="Q32" s="154"/>
      <c r="R32" s="154"/>
      <c r="S32" s="154"/>
      <c r="T32" s="154"/>
      <c r="U32" s="154"/>
      <c r="V32" s="154"/>
      <c r="W32" s="154"/>
      <c r="X32" s="154"/>
      <c r="Y32" s="154"/>
      <c r="Z32" s="155"/>
      <c r="AA32" s="140" t="s">
        <v>351</v>
      </c>
      <c r="AB32" s="154"/>
      <c r="AC32" s="154"/>
      <c r="AD32" s="154"/>
      <c r="AE32" s="154"/>
      <c r="AF32" s="154"/>
      <c r="AG32" s="154"/>
      <c r="AH32" s="154"/>
      <c r="AI32" s="154"/>
      <c r="AJ32" s="154"/>
      <c r="AK32" s="154"/>
      <c r="AL32" s="154"/>
      <c r="AM32" s="154"/>
      <c r="AN32" s="154"/>
      <c r="AO32" s="155"/>
    </row>
    <row r="33" spans="1:41" ht="15" customHeight="1" x14ac:dyDescent="0.2">
      <c r="A33" s="116"/>
      <c r="B33" s="146" t="s">
        <v>352</v>
      </c>
      <c r="C33" s="147"/>
      <c r="D33" s="148"/>
      <c r="E33" s="148"/>
      <c r="F33" s="149"/>
      <c r="G33" s="152">
        <f>AVERAGE(職業能力評価シート!J30:J32)</f>
        <v>0</v>
      </c>
      <c r="H33" s="152">
        <f>AVERAGE(職業能力評価シート!K30:K32)</f>
        <v>0</v>
      </c>
      <c r="I33" s="116"/>
      <c r="L33" s="248"/>
      <c r="M33" s="257"/>
      <c r="N33" s="257"/>
      <c r="O33" s="257"/>
      <c r="P33" s="257"/>
      <c r="Q33" s="257"/>
      <c r="R33" s="257"/>
      <c r="S33" s="257"/>
      <c r="T33" s="257"/>
      <c r="U33" s="257"/>
      <c r="V33" s="257"/>
      <c r="W33" s="257"/>
      <c r="X33" s="257"/>
      <c r="Y33" s="257"/>
      <c r="Z33" s="258"/>
      <c r="AA33" s="248"/>
      <c r="AB33" s="257"/>
      <c r="AC33" s="257"/>
      <c r="AD33" s="257"/>
      <c r="AE33" s="257"/>
      <c r="AF33" s="257"/>
      <c r="AG33" s="257"/>
      <c r="AH33" s="257"/>
      <c r="AI33" s="257"/>
      <c r="AJ33" s="257"/>
      <c r="AK33" s="257"/>
      <c r="AL33" s="257"/>
      <c r="AM33" s="257"/>
      <c r="AN33" s="257"/>
      <c r="AO33" s="258"/>
    </row>
    <row r="34" spans="1:41" ht="15" customHeight="1" x14ac:dyDescent="0.2">
      <c r="A34" s="116"/>
      <c r="B34" s="151"/>
      <c r="C34" s="175"/>
      <c r="D34" s="176"/>
      <c r="E34" s="176"/>
      <c r="F34" s="177"/>
      <c r="G34" s="177"/>
      <c r="H34" s="178"/>
      <c r="I34" s="116"/>
      <c r="L34" s="259"/>
      <c r="M34" s="260"/>
      <c r="N34" s="260"/>
      <c r="O34" s="260"/>
      <c r="P34" s="260"/>
      <c r="Q34" s="260"/>
      <c r="R34" s="260"/>
      <c r="S34" s="260"/>
      <c r="T34" s="260"/>
      <c r="U34" s="260"/>
      <c r="V34" s="260"/>
      <c r="W34" s="260"/>
      <c r="X34" s="260"/>
      <c r="Y34" s="260"/>
      <c r="Z34" s="261"/>
      <c r="AA34" s="259"/>
      <c r="AB34" s="260"/>
      <c r="AC34" s="260"/>
      <c r="AD34" s="260"/>
      <c r="AE34" s="260"/>
      <c r="AF34" s="260"/>
      <c r="AG34" s="260"/>
      <c r="AH34" s="260"/>
      <c r="AI34" s="260"/>
      <c r="AJ34" s="260"/>
      <c r="AK34" s="260"/>
      <c r="AL34" s="260"/>
      <c r="AM34" s="260"/>
      <c r="AN34" s="260"/>
      <c r="AO34" s="261"/>
    </row>
    <row r="35" spans="1:41" ht="15" customHeight="1" x14ac:dyDescent="0.2">
      <c r="A35" s="116"/>
      <c r="B35" s="146"/>
      <c r="C35" s="147"/>
      <c r="D35" s="148"/>
      <c r="E35" s="148"/>
      <c r="F35" s="149"/>
      <c r="G35" s="149"/>
      <c r="H35" s="150"/>
      <c r="I35" s="116"/>
      <c r="L35" s="259"/>
      <c r="M35" s="260"/>
      <c r="N35" s="260"/>
      <c r="O35" s="260"/>
      <c r="P35" s="260"/>
      <c r="Q35" s="260"/>
      <c r="R35" s="260"/>
      <c r="S35" s="260"/>
      <c r="T35" s="260"/>
      <c r="U35" s="260"/>
      <c r="V35" s="260"/>
      <c r="W35" s="260"/>
      <c r="X35" s="260"/>
      <c r="Y35" s="260"/>
      <c r="Z35" s="261"/>
      <c r="AA35" s="259"/>
      <c r="AB35" s="260"/>
      <c r="AC35" s="260"/>
      <c r="AD35" s="260"/>
      <c r="AE35" s="260"/>
      <c r="AF35" s="260"/>
      <c r="AG35" s="260"/>
      <c r="AH35" s="260"/>
      <c r="AI35" s="260"/>
      <c r="AJ35" s="260"/>
      <c r="AK35" s="260"/>
      <c r="AL35" s="260"/>
      <c r="AM35" s="260"/>
      <c r="AN35" s="260"/>
      <c r="AO35" s="261"/>
    </row>
    <row r="36" spans="1:41" ht="15" customHeight="1" x14ac:dyDescent="0.2">
      <c r="A36" s="116"/>
      <c r="B36" s="151"/>
      <c r="C36" s="175"/>
      <c r="D36" s="176"/>
      <c r="E36" s="176"/>
      <c r="F36" s="177"/>
      <c r="G36" s="177"/>
      <c r="H36" s="178"/>
      <c r="I36" s="116"/>
      <c r="L36" s="259"/>
      <c r="M36" s="260"/>
      <c r="N36" s="260"/>
      <c r="O36" s="260"/>
      <c r="P36" s="260"/>
      <c r="Q36" s="260"/>
      <c r="R36" s="260"/>
      <c r="S36" s="260"/>
      <c r="T36" s="260"/>
      <c r="U36" s="260"/>
      <c r="V36" s="260"/>
      <c r="W36" s="260"/>
      <c r="X36" s="260"/>
      <c r="Y36" s="260"/>
      <c r="Z36" s="261"/>
      <c r="AA36" s="259"/>
      <c r="AB36" s="260"/>
      <c r="AC36" s="260"/>
      <c r="AD36" s="260"/>
      <c r="AE36" s="260"/>
      <c r="AF36" s="260"/>
      <c r="AG36" s="260"/>
      <c r="AH36" s="260"/>
      <c r="AI36" s="260"/>
      <c r="AJ36" s="260"/>
      <c r="AK36" s="260"/>
      <c r="AL36" s="260"/>
      <c r="AM36" s="260"/>
      <c r="AN36" s="260"/>
      <c r="AO36" s="261"/>
    </row>
    <row r="37" spans="1:41" ht="15" customHeight="1" x14ac:dyDescent="0.2">
      <c r="A37" s="116"/>
      <c r="B37" s="156"/>
      <c r="C37" s="157"/>
      <c r="D37" s="158"/>
      <c r="E37" s="158"/>
      <c r="F37" s="159"/>
      <c r="G37" s="159"/>
      <c r="H37" s="160"/>
      <c r="I37" s="116"/>
      <c r="L37" s="259"/>
      <c r="M37" s="260"/>
      <c r="N37" s="260"/>
      <c r="O37" s="260"/>
      <c r="P37" s="260"/>
      <c r="Q37" s="260"/>
      <c r="R37" s="260"/>
      <c r="S37" s="260"/>
      <c r="T37" s="260"/>
      <c r="U37" s="260"/>
      <c r="V37" s="260"/>
      <c r="W37" s="260"/>
      <c r="X37" s="260"/>
      <c r="Y37" s="260"/>
      <c r="Z37" s="261"/>
      <c r="AA37" s="259"/>
      <c r="AB37" s="260"/>
      <c r="AC37" s="260"/>
      <c r="AD37" s="260"/>
      <c r="AE37" s="260"/>
      <c r="AF37" s="260"/>
      <c r="AG37" s="260"/>
      <c r="AH37" s="260"/>
      <c r="AI37" s="260"/>
      <c r="AJ37" s="260"/>
      <c r="AK37" s="260"/>
      <c r="AL37" s="260"/>
      <c r="AM37" s="260"/>
      <c r="AN37" s="260"/>
      <c r="AO37" s="261"/>
    </row>
    <row r="38" spans="1:41" ht="15" customHeight="1" x14ac:dyDescent="0.2">
      <c r="A38" s="116"/>
      <c r="B38" s="107"/>
      <c r="C38" s="107"/>
      <c r="D38" s="116"/>
      <c r="E38" s="116"/>
      <c r="F38" s="161"/>
      <c r="G38" s="161"/>
      <c r="H38" s="161"/>
      <c r="I38" s="116"/>
      <c r="L38" s="262"/>
      <c r="M38" s="263"/>
      <c r="N38" s="263"/>
      <c r="O38" s="263"/>
      <c r="P38" s="263"/>
      <c r="Q38" s="263"/>
      <c r="R38" s="263"/>
      <c r="S38" s="263"/>
      <c r="T38" s="263"/>
      <c r="U38" s="263"/>
      <c r="V38" s="263"/>
      <c r="W38" s="263"/>
      <c r="X38" s="263"/>
      <c r="Y38" s="263"/>
      <c r="Z38" s="264"/>
      <c r="AA38" s="262"/>
      <c r="AB38" s="263"/>
      <c r="AC38" s="263"/>
      <c r="AD38" s="263"/>
      <c r="AE38" s="263"/>
      <c r="AF38" s="263"/>
      <c r="AG38" s="263"/>
      <c r="AH38" s="263"/>
      <c r="AI38" s="263"/>
      <c r="AJ38" s="263"/>
      <c r="AK38" s="263"/>
      <c r="AL38" s="263"/>
      <c r="AM38" s="263"/>
      <c r="AN38" s="263"/>
      <c r="AO38" s="264"/>
    </row>
  </sheetData>
  <mergeCells count="2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9"/>
    <mergeCell ref="AA24:AO29"/>
    <mergeCell ref="L33:Z38"/>
    <mergeCell ref="AA33:AO38"/>
  </mergeCells>
  <phoneticPr fontId="5"/>
  <printOptions horizontalCentered="1"/>
  <pageMargins left="0.28999999999999998" right="0.31" top="0.63" bottom="0.32" header="0.45" footer="0.26"/>
  <pageSetup paperSize="9" scale="90" orientation="landscape" verticalDpi="300"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335681FB23F374293649DDF313DF078" ma:contentTypeVersion="15" ma:contentTypeDescription="新しいドキュメントを作成します。" ma:contentTypeScope="" ma:versionID="4466b62951ecd958ce11e91ffb8d409c">
  <xsd:schema xmlns:xsd="http://www.w3.org/2001/XMLSchema" xmlns:xs="http://www.w3.org/2001/XMLSchema" xmlns:p="http://schemas.microsoft.com/office/2006/metadata/properties" xmlns:ns2="3d44c8ac-039a-4195-8d49-abd72f071ad9" xmlns:ns3="263dbbe5-076b-4606-a03b-9598f5f2f35a" targetNamespace="http://schemas.microsoft.com/office/2006/metadata/properties" ma:root="true" ma:fieldsID="fe90dcea93f9ae9be1c567119ee10f96" ns2:_="" ns3:_="">
    <xsd:import namespace="3d44c8ac-039a-4195-8d49-abd72f071ad9"/>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4c8ac-039a-4195-8d49-abd72f071ad9"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8fc2c1e1-7237-4531-8a47-eeb416e7cb1a}"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3d44c8ac-039a-4195-8d49-abd72f071ad9">
      <UserInfo>
        <DisplayName/>
        <AccountId xsi:nil="true"/>
        <AccountType/>
      </UserInfo>
    </Owner>
    <lcf76f155ced4ddcb4097134ff3c332f xmlns="3d44c8ac-039a-4195-8d49-abd72f071ad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D98D15D-6DED-4A61-91CF-91ECDA140DC7}"/>
</file>

<file path=customXml/itemProps2.xml><?xml version="1.0" encoding="utf-8"?>
<ds:datastoreItem xmlns:ds="http://schemas.openxmlformats.org/officeDocument/2006/customXml" ds:itemID="{49CBC72E-4D22-4B4B-AE90-67DE822F36D7}"/>
</file>

<file path=customXml/itemProps3.xml><?xml version="1.0" encoding="utf-8"?>
<ds:datastoreItem xmlns:ds="http://schemas.openxmlformats.org/officeDocument/2006/customXml" ds:itemID="{091FF417-C42F-49E4-A24B-330D53E3DE3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髙﨑 雅之(takasaki-masayuki.1i9)</dc:creator>
  <cp:lastModifiedBy>髙﨑 雅之(takasaki-masayuki.1i9)</cp:lastModifiedBy>
  <dcterms:created xsi:type="dcterms:W3CDTF">2024-10-28T23:11:33Z</dcterms:created>
  <dcterms:modified xsi:type="dcterms:W3CDTF">2024-10-28T23:16:55Z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0x0101004335681FB23F374293649DDF313DF078</vt:lpwstr>
  </property>
</Properties>
</file>