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filterPrivacy="1" autoCompressPictures="0" defaultThemeVersion="124226"/>
  <xr:revisionPtr revIDLastSave="0" documentId="6_{29C53ED2-98E0-4393-B20C-2388CCE0A259}" xr6:coauthVersionLast="47" xr6:coauthVersionMax="47" xr10:uidLastSave="{00000000-0000-0000-0000-000000000000}"/>
  <bookViews>
    <workbookView xWindow="-120" yWindow="-120" windowWidth="29040" windowHeight="15840" activeTab="1" xr2:uid="{00000000-000D-0000-FFFF-FFFF00000000}"/>
  </bookViews>
  <sheets>
    <sheet name="表紙" sheetId="24" r:id="rId1"/>
    <sheet name="職業能力評価シート" sheetId="26" r:id="rId2"/>
    <sheet name="必要な知識" sheetId="27" r:id="rId3"/>
    <sheet name="基準一覧" sheetId="28" r:id="rId4"/>
    <sheet name="OJTｺﾐｭﾆｹｰｼｮﾝｼｰﾄ" sheetId="29" r:id="rId5"/>
  </sheets>
  <definedNames>
    <definedName name="_xlnm.Print_Area" localSheetId="4">OJTｺﾐｭﾆｹｰｼｮﾝｼｰﾄ!$A$1:$AO$38</definedName>
    <definedName name="_xlnm.Print_Area" localSheetId="3">基準一覧!$A$1:$D$56</definedName>
    <definedName name="_xlnm.Print_Area" localSheetId="1">職業能力評価シート!$A$1:$H$27</definedName>
    <definedName name="_xlnm.Print_Area" localSheetId="2">必要な知識!$A$1:$C$32</definedName>
    <definedName name="_xlnm.Print_Area" localSheetId="0">表紙!$A$1:$L$60</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K9" i="26" l="1"/>
  <c r="K10" i="26"/>
  <c r="K11" i="26"/>
  <c r="H26" i="29"/>
  <c r="J9" i="26"/>
  <c r="J10" i="26"/>
  <c r="J11" i="26"/>
  <c r="G26" i="29"/>
  <c r="J8" i="26"/>
  <c r="K8" i="26"/>
  <c r="J12" i="26"/>
  <c r="K12" i="26"/>
  <c r="J13" i="26"/>
  <c r="K13" i="26"/>
  <c r="J14" i="26"/>
  <c r="K14" i="26"/>
  <c r="J15" i="26"/>
  <c r="K15" i="26"/>
  <c r="J16" i="26"/>
  <c r="K16" i="26"/>
  <c r="K7" i="26"/>
  <c r="H25" i="29"/>
  <c r="H27" i="29"/>
  <c r="H28" i="29"/>
  <c r="K20" i="26"/>
  <c r="K21" i="26"/>
  <c r="K22" i="26"/>
  <c r="H29" i="29"/>
  <c r="J20" i="26"/>
  <c r="J21" i="26"/>
  <c r="J22" i="26"/>
  <c r="G29" i="29"/>
  <c r="G28" i="29"/>
  <c r="B29" i="29"/>
  <c r="B28" i="29"/>
  <c r="B25" i="29"/>
  <c r="B26" i="29"/>
  <c r="B27" i="29"/>
  <c r="F26" i="26"/>
  <c r="G26" i="26"/>
  <c r="G25" i="26"/>
  <c r="F25" i="26"/>
  <c r="G24" i="26"/>
  <c r="F24" i="26"/>
  <c r="J7" i="26"/>
  <c r="G25" i="29"/>
  <c r="G27" i="29"/>
  <c r="F27" i="26"/>
  <c r="G27" i="26"/>
  <c r="H24" i="26"/>
  <c r="H26" i="26"/>
  <c r="H25" i="26"/>
  <c r="H27" i="26"/>
</calcChain>
</file>

<file path=xl/sharedStrings.xml><?xml version="1.0" encoding="utf-8"?>
<sst xmlns="http://schemas.openxmlformats.org/spreadsheetml/2006/main" count="268" uniqueCount="186">
  <si>
    <t>能力ユニット</t>
    <rPh sb="0" eb="2">
      <t>ノウリョク</t>
    </rPh>
    <phoneticPr fontId="4"/>
  </si>
  <si>
    <t>能力細目</t>
    <rPh sb="0" eb="2">
      <t>ノウリョク</t>
    </rPh>
    <rPh sb="2" eb="4">
      <t>サイモク</t>
    </rPh>
    <phoneticPr fontId="4"/>
  </si>
  <si>
    <t>職務遂行のための基準</t>
    <rPh sb="0" eb="2">
      <t>ショクム</t>
    </rPh>
    <rPh sb="2" eb="4">
      <t>スイコウ</t>
    </rPh>
    <rPh sb="8" eb="10">
      <t>キジュン</t>
    </rPh>
    <phoneticPr fontId="4"/>
  </si>
  <si>
    <t>上司評価</t>
    <rPh sb="0" eb="2">
      <t>ジョウシ</t>
    </rPh>
    <rPh sb="2" eb="4">
      <t>ヒョウカ</t>
    </rPh>
    <phoneticPr fontId="4"/>
  </si>
  <si>
    <t>氏　名</t>
    <rPh sb="0" eb="1">
      <t>シ</t>
    </rPh>
    <rPh sb="2" eb="3">
      <t>メイ</t>
    </rPh>
    <phoneticPr fontId="4"/>
  </si>
  <si>
    <t>実施日</t>
    <rPh sb="0" eb="2">
      <t>ジッシ</t>
    </rPh>
    <rPh sb="2" eb="3">
      <t>ヒ</t>
    </rPh>
    <phoneticPr fontId="4"/>
  </si>
  <si>
    <t>氏　名（評価者）</t>
    <rPh sb="0" eb="1">
      <t>シ</t>
    </rPh>
    <rPh sb="2" eb="3">
      <t>メイ</t>
    </rPh>
    <rPh sb="4" eb="7">
      <t>ヒョウカシャ</t>
    </rPh>
    <phoneticPr fontId="4"/>
  </si>
  <si>
    <t>レベル</t>
    <phoneticPr fontId="4"/>
  </si>
  <si>
    <t>自己評価
集計</t>
    <rPh sb="0" eb="2">
      <t>ジコ</t>
    </rPh>
    <rPh sb="2" eb="4">
      <t>ヒョウカ</t>
    </rPh>
    <rPh sb="5" eb="7">
      <t>シュウケイ</t>
    </rPh>
    <phoneticPr fontId="4"/>
  </si>
  <si>
    <t>上司評価
集計</t>
    <rPh sb="0" eb="2">
      <t>ジョウシ</t>
    </rPh>
    <rPh sb="2" eb="4">
      <t>ヒョウカ</t>
    </rPh>
    <rPh sb="5" eb="7">
      <t>シュウケイ</t>
    </rPh>
    <phoneticPr fontId="4"/>
  </si>
  <si>
    <t>上司評価
合計数にしめる割合</t>
    <rPh sb="0" eb="2">
      <t>ジョウシ</t>
    </rPh>
    <rPh sb="2" eb="4">
      <t>ヒョウカ</t>
    </rPh>
    <rPh sb="5" eb="7">
      <t>ゴウケイ</t>
    </rPh>
    <rPh sb="7" eb="8">
      <t>スウ</t>
    </rPh>
    <rPh sb="12" eb="14">
      <t>ワリアイ</t>
    </rPh>
    <phoneticPr fontId="4"/>
  </si>
  <si>
    <t>○の数</t>
    <rPh sb="2" eb="3">
      <t>カズ</t>
    </rPh>
    <phoneticPr fontId="4"/>
  </si>
  <si>
    <t>△の数</t>
    <rPh sb="2" eb="3">
      <t>カズ</t>
    </rPh>
    <phoneticPr fontId="4"/>
  </si>
  <si>
    <t>×の数</t>
    <rPh sb="2" eb="3">
      <t>カズ</t>
    </rPh>
    <phoneticPr fontId="4"/>
  </si>
  <si>
    <t>○△×の合計数</t>
    <rPh sb="4" eb="6">
      <t>ゴウケイ</t>
    </rPh>
    <rPh sb="6" eb="7">
      <t>スウ</t>
    </rPh>
    <phoneticPr fontId="4"/>
  </si>
  <si>
    <t>職種・職務</t>
    <rPh sb="0" eb="2">
      <t>ショクシュ</t>
    </rPh>
    <rPh sb="3" eb="5">
      <t>ショクム</t>
    </rPh>
    <phoneticPr fontId="4"/>
  </si>
  <si>
    <t>自己評価</t>
    <rPh sb="0" eb="2">
      <t>ジコ</t>
    </rPh>
    <rPh sb="2" eb="4">
      <t>ヒョウカ</t>
    </rPh>
    <phoneticPr fontId="4"/>
  </si>
  <si>
    <t>コメント</t>
    <phoneticPr fontId="4"/>
  </si>
  <si>
    <t>Ⅰ.職務遂行のための基準　共通能力ユニット</t>
    <rPh sb="2" eb="12">
      <t>ｑ</t>
    </rPh>
    <rPh sb="13" eb="15">
      <t>キョウツウ</t>
    </rPh>
    <rPh sb="15" eb="17">
      <t>ノウリョク</t>
    </rPh>
    <phoneticPr fontId="4"/>
  </si>
  <si>
    <t>必要な知識</t>
    <rPh sb="0" eb="2">
      <t>ヒツヨウ</t>
    </rPh>
    <rPh sb="3" eb="5">
      <t>チシキ</t>
    </rPh>
    <phoneticPr fontId="4"/>
  </si>
  <si>
    <t>自己
評価</t>
    <rPh sb="0" eb="2">
      <t>ジコ</t>
    </rPh>
    <rPh sb="3" eb="5">
      <t>ヒョウカ</t>
    </rPh>
    <phoneticPr fontId="4"/>
  </si>
  <si>
    <t>※重複項目は省略</t>
    <rPh sb="1" eb="3">
      <t>チョウフク</t>
    </rPh>
    <rPh sb="3" eb="5">
      <t>コウモク</t>
    </rPh>
    <rPh sb="6" eb="8">
      <t>ショウリャク</t>
    </rPh>
    <phoneticPr fontId="4"/>
  </si>
  <si>
    <t>＜職業能力評価シート＞</t>
    <phoneticPr fontId="4"/>
  </si>
  <si>
    <t>Ⅱ選択能力ユニット</t>
    <rPh sb="1" eb="3">
      <t>センタク</t>
    </rPh>
    <rPh sb="3" eb="5">
      <t>ノウリョク</t>
    </rPh>
    <phoneticPr fontId="4"/>
  </si>
  <si>
    <t>○</t>
  </si>
  <si>
    <t>Ⅰ共通能力ユニット</t>
    <rPh sb="1" eb="3">
      <t>キョウツウ</t>
    </rPh>
    <rPh sb="3" eb="5">
      <t>ノウリョク</t>
    </rPh>
    <phoneticPr fontId="4"/>
  </si>
  <si>
    <t>素点換算</t>
    <rPh sb="0" eb="2">
      <t>ソテン</t>
    </rPh>
    <rPh sb="2" eb="4">
      <t>カンサン</t>
    </rPh>
    <phoneticPr fontId="4"/>
  </si>
  <si>
    <t>OJTコミュニケーションシート</t>
    <phoneticPr fontId="4"/>
  </si>
  <si>
    <t>本人所属</t>
    <rPh sb="0" eb="2">
      <t>ホンニン</t>
    </rPh>
    <rPh sb="2" eb="4">
      <t>ショゾク</t>
    </rPh>
    <phoneticPr fontId="4"/>
  </si>
  <si>
    <t>本人氏名</t>
    <rPh sb="0" eb="2">
      <t>ホンニン</t>
    </rPh>
    <rPh sb="2" eb="4">
      <t>シメイ</t>
    </rPh>
    <phoneticPr fontId="4"/>
  </si>
  <si>
    <t>印</t>
    <rPh sb="0" eb="1">
      <t>イン</t>
    </rPh>
    <phoneticPr fontId="4"/>
  </si>
  <si>
    <t>レベル</t>
    <phoneticPr fontId="4"/>
  </si>
  <si>
    <t>評価者氏名</t>
    <rPh sb="0" eb="2">
      <t>ヒョウカ</t>
    </rPh>
    <rPh sb="2" eb="3">
      <t>シャ</t>
    </rPh>
    <rPh sb="3" eb="5">
      <t>シメイ</t>
    </rPh>
    <phoneticPr fontId="4"/>
  </si>
  <si>
    <t>評価期間</t>
    <rPh sb="0" eb="2">
      <t>ヒョウカ</t>
    </rPh>
    <rPh sb="2" eb="4">
      <t>キカン</t>
    </rPh>
    <phoneticPr fontId="4"/>
  </si>
  <si>
    <t>年</t>
    <rPh sb="0" eb="1">
      <t>ネン</t>
    </rPh>
    <phoneticPr fontId="4"/>
  </si>
  <si>
    <t>月</t>
    <rPh sb="0" eb="1">
      <t>ツキ</t>
    </rPh>
    <phoneticPr fontId="4"/>
  </si>
  <si>
    <t>日</t>
    <rPh sb="0" eb="1">
      <t>ヒ</t>
    </rPh>
    <phoneticPr fontId="4"/>
  </si>
  <si>
    <t>～</t>
    <phoneticPr fontId="4"/>
  </si>
  <si>
    <t>スキルレベルチェックグラフ</t>
    <phoneticPr fontId="4"/>
  </si>
  <si>
    <t>スキルアップ上の課題</t>
    <rPh sb="6" eb="7">
      <t>ジョウ</t>
    </rPh>
    <rPh sb="8" eb="10">
      <t>カダイ</t>
    </rPh>
    <phoneticPr fontId="4"/>
  </si>
  <si>
    <t>スキルアップ目標</t>
    <rPh sb="6" eb="8">
      <t>モクヒョウ</t>
    </rPh>
    <phoneticPr fontId="4"/>
  </si>
  <si>
    <t>※現在評価は上司評価</t>
    <rPh sb="1" eb="3">
      <t>ゲンザイ</t>
    </rPh>
    <rPh sb="3" eb="5">
      <t>ヒョウカ</t>
    </rPh>
    <rPh sb="6" eb="8">
      <t>ジョウシ</t>
    </rPh>
    <rPh sb="8" eb="10">
      <t>ヒョウカ</t>
    </rPh>
    <phoneticPr fontId="4"/>
  </si>
  <si>
    <t>現在評価</t>
    <rPh sb="0" eb="2">
      <t>ゲンザイ</t>
    </rPh>
    <rPh sb="2" eb="4">
      <t>ヒョウカ</t>
    </rPh>
    <phoneticPr fontId="4"/>
  </si>
  <si>
    <t>目標評価</t>
    <rPh sb="0" eb="2">
      <t>モクヒョウ</t>
    </rPh>
    <rPh sb="2" eb="4">
      <t>ヒョウカ</t>
    </rPh>
    <phoneticPr fontId="4"/>
  </si>
  <si>
    <t>能力ユニット・点数一覧</t>
    <rPh sb="0" eb="2">
      <t>ノウリョク</t>
    </rPh>
    <rPh sb="7" eb="11">
      <t>テンスウイチラン</t>
    </rPh>
    <phoneticPr fontId="4"/>
  </si>
  <si>
    <t>スキルアップのための活動計画</t>
    <rPh sb="10" eb="12">
      <t>カツドウ</t>
    </rPh>
    <rPh sb="12" eb="14">
      <t>ケイカク</t>
    </rPh>
    <phoneticPr fontId="4"/>
  </si>
  <si>
    <t>能力ユニット名</t>
    <rPh sb="0" eb="2">
      <t>ノウリョク</t>
    </rPh>
    <rPh sb="6" eb="7">
      <t>メイ</t>
    </rPh>
    <phoneticPr fontId="4"/>
  </si>
  <si>
    <t>自己</t>
    <rPh sb="0" eb="2">
      <t>ジコ</t>
    </rPh>
    <phoneticPr fontId="4"/>
  </si>
  <si>
    <t>上司</t>
    <rPh sb="0" eb="2">
      <t>ジョウシ</t>
    </rPh>
    <phoneticPr fontId="4"/>
  </si>
  <si>
    <t>活動計画</t>
    <rPh sb="0" eb="2">
      <t>カツドウ</t>
    </rPh>
    <rPh sb="2" eb="4">
      <t>ケイカク</t>
    </rPh>
    <phoneticPr fontId="4"/>
  </si>
  <si>
    <t>スケジュール、期限</t>
    <rPh sb="7" eb="9">
      <t>キゲン</t>
    </rPh>
    <phoneticPr fontId="4"/>
  </si>
  <si>
    <t>評価</t>
    <phoneticPr fontId="4"/>
  </si>
  <si>
    <t>実績</t>
    <rPh sb="0" eb="2">
      <t>ジッセキ</t>
    </rPh>
    <phoneticPr fontId="4"/>
  </si>
  <si>
    <t>実績（スキル習熟状況、活動実績など）、本人コメント</t>
    <rPh sb="0" eb="2">
      <t>ジッセキ</t>
    </rPh>
    <rPh sb="6" eb="8">
      <t>シュウジュク</t>
    </rPh>
    <rPh sb="8" eb="10">
      <t>ジョウキョウ</t>
    </rPh>
    <rPh sb="11" eb="13">
      <t>カツドウ</t>
    </rPh>
    <rPh sb="13" eb="15">
      <t>ジッセキ</t>
    </rPh>
    <rPh sb="19" eb="21">
      <t>ホンニン</t>
    </rPh>
    <phoneticPr fontId="4"/>
  </si>
  <si>
    <t>上司コメント</t>
    <rPh sb="0" eb="2">
      <t>ジョウシ</t>
    </rPh>
    <phoneticPr fontId="4"/>
  </si>
  <si>
    <t>課題の設定と成果の追求</t>
    <phoneticPr fontId="4"/>
  </si>
  <si>
    <t>企業倫理とコンプライアンス</t>
    <phoneticPr fontId="4"/>
  </si>
  <si>
    <t>①諸規程、諸ルールの遵守</t>
    <phoneticPr fontId="57"/>
  </si>
  <si>
    <t>②倫理的問題の解決</t>
    <phoneticPr fontId="4"/>
  </si>
  <si>
    <t>関係者との連携による業務の遂行</t>
    <phoneticPr fontId="4"/>
  </si>
  <si>
    <t>①チームワークの発揮</t>
    <phoneticPr fontId="4"/>
  </si>
  <si>
    <t>②周囲との関係構築</t>
    <phoneticPr fontId="1"/>
  </si>
  <si>
    <t>①課題・目標の明確化</t>
    <phoneticPr fontId="4"/>
  </si>
  <si>
    <t>②進捗管理の推進</t>
    <phoneticPr fontId="4"/>
  </si>
  <si>
    <t>③成果へのコミットメント</t>
    <phoneticPr fontId="4"/>
  </si>
  <si>
    <r>
      <t xml:space="preserve">【評価の基準】
○ ： 　一人でできている
        </t>
    </r>
    <r>
      <rPr>
        <sz val="11"/>
        <rFont val="ＭＳ Ｐゴシック"/>
        <family val="3"/>
        <charset val="128"/>
      </rPr>
      <t xml:space="preserve"> （下位者に教えることができるレベルを含む）</t>
    </r>
    <r>
      <rPr>
        <b/>
        <sz val="11"/>
        <rFont val="ＭＳ Ｐゴシック"/>
        <family val="3"/>
        <charset val="128"/>
      </rPr>
      <t xml:space="preserve">
△ ： 　ほぼ一人でできている
   </t>
    </r>
    <r>
      <rPr>
        <sz val="11"/>
        <rFont val="ＭＳ Ｐゴシック"/>
        <family val="3"/>
        <charset val="128"/>
      </rPr>
      <t xml:space="preserve">      （一部、上位者・周囲の助けが必要なレベル） </t>
    </r>
    <r>
      <rPr>
        <b/>
        <sz val="11"/>
        <rFont val="ＭＳ Ｐゴシック"/>
        <family val="3"/>
        <charset val="128"/>
      </rPr>
      <t xml:space="preserve">
× ： 　できていない
</t>
    </r>
    <r>
      <rPr>
        <sz val="11"/>
        <rFont val="ＭＳ Ｐゴシック"/>
        <family val="3"/>
        <charset val="128"/>
      </rPr>
      <t xml:space="preserve">         （常に上位者・周囲の助けが必要なレベル） </t>
    </r>
    <phoneticPr fontId="4"/>
  </si>
  <si>
    <t>会社の倫理規定、就業規則、関連諸規程</t>
    <rPh sb="0" eb="2">
      <t>カイシャ</t>
    </rPh>
    <rPh sb="3" eb="5">
      <t>リンリ</t>
    </rPh>
    <rPh sb="5" eb="7">
      <t>キテイ</t>
    </rPh>
    <rPh sb="8" eb="10">
      <t>シュウギョウ</t>
    </rPh>
    <rPh sb="10" eb="12">
      <t>キソク</t>
    </rPh>
    <rPh sb="13" eb="15">
      <t>カンレン</t>
    </rPh>
    <rPh sb="15" eb="16">
      <t>ショ</t>
    </rPh>
    <rPh sb="16" eb="18">
      <t>キテイ</t>
    </rPh>
    <phoneticPr fontId="5"/>
  </si>
  <si>
    <t>個人情報保護の知識</t>
    <rPh sb="0" eb="2">
      <t>コジン</t>
    </rPh>
    <rPh sb="2" eb="4">
      <t>ジョウホウ</t>
    </rPh>
    <rPh sb="4" eb="6">
      <t>ホゴ</t>
    </rPh>
    <rPh sb="7" eb="9">
      <t>チシキ</t>
    </rPh>
    <phoneticPr fontId="5"/>
  </si>
  <si>
    <t>インサイダー取引の知識</t>
    <rPh sb="6" eb="8">
      <t>トリヒキ</t>
    </rPh>
    <rPh sb="9" eb="11">
      <t>チシキ</t>
    </rPh>
    <phoneticPr fontId="5"/>
  </si>
  <si>
    <t>談合、カルテル等の不正競争に関する知識</t>
    <rPh sb="0" eb="2">
      <t>ダンゴウ</t>
    </rPh>
    <rPh sb="7" eb="8">
      <t>トウ</t>
    </rPh>
    <rPh sb="9" eb="11">
      <t>フセイ</t>
    </rPh>
    <rPh sb="11" eb="13">
      <t>キョウソウ</t>
    </rPh>
    <rPh sb="14" eb="15">
      <t>カン</t>
    </rPh>
    <rPh sb="17" eb="19">
      <t>チシキ</t>
    </rPh>
    <phoneticPr fontId="5"/>
  </si>
  <si>
    <t>ソフトウェア等の違法コピー（知的財産権）に関する知識</t>
    <rPh sb="6" eb="7">
      <t>トウ</t>
    </rPh>
    <rPh sb="8" eb="10">
      <t>イホウ</t>
    </rPh>
    <rPh sb="14" eb="16">
      <t>チテキ</t>
    </rPh>
    <rPh sb="16" eb="19">
      <t>ザイサンケン</t>
    </rPh>
    <rPh sb="21" eb="22">
      <t>カン</t>
    </rPh>
    <rPh sb="24" eb="26">
      <t>チシキ</t>
    </rPh>
    <phoneticPr fontId="5"/>
  </si>
  <si>
    <t>人権、セクハラ、パワハラの理解</t>
    <rPh sb="0" eb="2">
      <t>ジンケン</t>
    </rPh>
    <rPh sb="13" eb="15">
      <t>リカイ</t>
    </rPh>
    <phoneticPr fontId="5"/>
  </si>
  <si>
    <t>環境、リサイクルの知識</t>
    <rPh sb="0" eb="2">
      <t>カンキョウ</t>
    </rPh>
    <rPh sb="9" eb="11">
      <t>チシキ</t>
    </rPh>
    <phoneticPr fontId="5"/>
  </si>
  <si>
    <t>自社及び世間一般でコンプライアンス上問題となった事例</t>
    <rPh sb="0" eb="2">
      <t>ジシャ</t>
    </rPh>
    <rPh sb="2" eb="3">
      <t>オヨ</t>
    </rPh>
    <rPh sb="4" eb="6">
      <t>セケン</t>
    </rPh>
    <rPh sb="6" eb="8">
      <t>イッパン</t>
    </rPh>
    <rPh sb="17" eb="18">
      <t>ジョウ</t>
    </rPh>
    <rPh sb="18" eb="20">
      <t>モンダイ</t>
    </rPh>
    <rPh sb="24" eb="26">
      <t>ジレイ</t>
    </rPh>
    <phoneticPr fontId="5"/>
  </si>
  <si>
    <t>自社の組織と役割、機能</t>
    <rPh sb="0" eb="2">
      <t>ジシャ</t>
    </rPh>
    <rPh sb="3" eb="5">
      <t>ソシキ</t>
    </rPh>
    <rPh sb="6" eb="8">
      <t>ヤクワリ</t>
    </rPh>
    <rPh sb="9" eb="11">
      <t>キノウ</t>
    </rPh>
    <phoneticPr fontId="5"/>
  </si>
  <si>
    <t>自部門及び他部門の業務内容及び業務プロセス、アウトソースしている業務内容</t>
    <rPh sb="0" eb="3">
      <t>ジブモン</t>
    </rPh>
    <rPh sb="3" eb="4">
      <t>オヨ</t>
    </rPh>
    <rPh sb="5" eb="8">
      <t>タブモン</t>
    </rPh>
    <rPh sb="9" eb="11">
      <t>ギョウム</t>
    </rPh>
    <rPh sb="11" eb="13">
      <t>ナイヨウ</t>
    </rPh>
    <rPh sb="13" eb="14">
      <t>オヨ</t>
    </rPh>
    <rPh sb="15" eb="17">
      <t>ギョウム</t>
    </rPh>
    <rPh sb="32" eb="34">
      <t>ギョウム</t>
    </rPh>
    <rPh sb="34" eb="36">
      <t>ナイヨウ</t>
    </rPh>
    <phoneticPr fontId="5"/>
  </si>
  <si>
    <t>所属部門内における業務分掌、役割分担</t>
    <rPh sb="0" eb="2">
      <t>ショゾク</t>
    </rPh>
    <rPh sb="2" eb="4">
      <t>ブモン</t>
    </rPh>
    <rPh sb="4" eb="5">
      <t>ナイ</t>
    </rPh>
    <rPh sb="9" eb="11">
      <t>ギョウム</t>
    </rPh>
    <rPh sb="11" eb="13">
      <t>ブンショウ</t>
    </rPh>
    <rPh sb="14" eb="16">
      <t>ヤクワリ</t>
    </rPh>
    <rPh sb="16" eb="18">
      <t>ブンタン</t>
    </rPh>
    <phoneticPr fontId="5"/>
  </si>
  <si>
    <t>職場におけるコミュニケーションツールとその長所短所（口頭・電話、書面、電子メール等）</t>
    <rPh sb="0" eb="2">
      <t>ショクバ</t>
    </rPh>
    <rPh sb="21" eb="23">
      <t>チョウショ</t>
    </rPh>
    <rPh sb="23" eb="25">
      <t>タンショ</t>
    </rPh>
    <rPh sb="26" eb="28">
      <t>コウトウ</t>
    </rPh>
    <rPh sb="29" eb="31">
      <t>デンワ</t>
    </rPh>
    <rPh sb="32" eb="34">
      <t>ショメン</t>
    </rPh>
    <rPh sb="35" eb="37">
      <t>デンシ</t>
    </rPh>
    <rPh sb="40" eb="41">
      <t>トウ</t>
    </rPh>
    <phoneticPr fontId="5"/>
  </si>
  <si>
    <t>他部門や外注先のキーパーソン</t>
  </si>
  <si>
    <t>作業計画表の策定、日程計画の策定（WBS、ガントチャート等）</t>
    <rPh sb="0" eb="2">
      <t>サギョウ</t>
    </rPh>
    <rPh sb="2" eb="4">
      <t>ケイカク</t>
    </rPh>
    <rPh sb="4" eb="5">
      <t>ヒョウ</t>
    </rPh>
    <rPh sb="6" eb="8">
      <t>サクテイ</t>
    </rPh>
    <rPh sb="9" eb="11">
      <t>ニッテイ</t>
    </rPh>
    <rPh sb="11" eb="13">
      <t>ケイカク</t>
    </rPh>
    <rPh sb="14" eb="16">
      <t>サクテイ</t>
    </rPh>
    <rPh sb="28" eb="29">
      <t>トウ</t>
    </rPh>
    <phoneticPr fontId="4"/>
  </si>
  <si>
    <t>目標や計画変更時の手続き</t>
    <rPh sb="0" eb="2">
      <t>モクヒョウ</t>
    </rPh>
    <rPh sb="3" eb="5">
      <t>ケイカク</t>
    </rPh>
    <rPh sb="5" eb="7">
      <t>ヘンコウ</t>
    </rPh>
    <rPh sb="7" eb="8">
      <t>ジ</t>
    </rPh>
    <rPh sb="9" eb="11">
      <t>テツヅ</t>
    </rPh>
    <phoneticPr fontId="4"/>
  </si>
  <si>
    <t>提出書類の種類と提出期限</t>
    <rPh sb="0" eb="2">
      <t>テイシュツ</t>
    </rPh>
    <rPh sb="2" eb="4">
      <t>ショルイ</t>
    </rPh>
    <rPh sb="5" eb="7">
      <t>シュルイ</t>
    </rPh>
    <rPh sb="8" eb="10">
      <t>テイシュツ</t>
    </rPh>
    <rPh sb="10" eb="12">
      <t>キゲン</t>
    </rPh>
    <phoneticPr fontId="4"/>
  </si>
  <si>
    <t>稟議書等の手続きと決裁ルート</t>
    <rPh sb="0" eb="3">
      <t>リンギショ</t>
    </rPh>
    <rPh sb="3" eb="4">
      <t>トウ</t>
    </rPh>
    <rPh sb="5" eb="7">
      <t>テツヅ</t>
    </rPh>
    <rPh sb="9" eb="11">
      <t>ケッサイ</t>
    </rPh>
    <phoneticPr fontId="4"/>
  </si>
  <si>
    <t>レベル3の目安</t>
    <rPh sb="5" eb="7">
      <t>メヤス</t>
    </rPh>
    <phoneticPr fontId="4"/>
  </si>
  <si>
    <t>②周囲との関係構築</t>
  </si>
  <si>
    <t>③リーダーシップの発揮</t>
  </si>
  <si>
    <t>③リーダーシップの発揮</t>
    <phoneticPr fontId="1"/>
  </si>
  <si>
    <t>担当部門の諸規定、マニュアル等の立案もしくは策定指導を行っている。</t>
  </si>
  <si>
    <t>企業人としてのプロ意識、社会的責任感、職業倫理を有し、周囲の模範となるような行動をとっている。</t>
  </si>
  <si>
    <t>率先してルールや倫理規程に沿った行動をとるとともに、下位者がこれらに反する行動をとっている際には的確に是正指導している。</t>
  </si>
  <si>
    <t>セクハラ、パワハラなど、自分のもつ職務上の権限が周囲のハラスメントにつながることがないよう細心の注意をもって行動している。</t>
  </si>
  <si>
    <t>自社のコンプライアンスに影響を与える関係法令の施行や改正動向に気を配り、その内容を見据えたうえで行動している。</t>
  </si>
  <si>
    <t>担当業務の結果が社会経済に及ぼす影響を考慮し、それが法令や公共の利益と矛盾する場合には、たとえ大きな成果が期待できる場合であっても着手を見送っている。</t>
  </si>
  <si>
    <t>事故、不祥事の発生など不測の事態に直面しても冷静な現状分析と判断を行い、適切な問題解決を図っている。</t>
  </si>
  <si>
    <t>自己の経験や能力を超える判断が求められる場合には、適宜、経営層など上位者の支援を得ている。</t>
  </si>
  <si>
    <t>部分最適でなく全社最適の視点から、率先して他の組織長等との連絡調整を行い、協力体制を構築している。</t>
  </si>
  <si>
    <t>必要なタイミングや順番で、事前調整や関係者への説明を行い、社内コンセンサスの構築を推進している。</t>
  </si>
  <si>
    <t>自組織だけでは解決できない組織横断的課題に対し、社内関係先との調整をスピーディに行って解決策を見出している。</t>
  </si>
  <si>
    <t>社内外のキーパーソンと本音で交渉できる信頼関係を構築している。</t>
  </si>
  <si>
    <t>社内のみならず社外に対しても幅広い人的ネットワークや情報収集ルートを構築している。</t>
  </si>
  <si>
    <t>下位者に対して人的ネットワークを拡大するための場やノウハウを提供するなど、組織全体としての情報収集力や人的ネットワーク構築力の向上を図っている。</t>
  </si>
  <si>
    <t>周囲に明確なビジョンを示して自ら率先行動するなど、組織メンバーの目標達成に向けたモチベーションを喚起している。</t>
  </si>
  <si>
    <t>各人の能力と適性に鑑み効果的な業務分担を行うことで、やる気を引き出しながら全体最適を実現している。</t>
  </si>
  <si>
    <t>会議や打ち合わせにおいて議論をリードし、下位者に対して指示・依頼事項等を明快な形で伝えている。</t>
  </si>
  <si>
    <t>組織メンバーへは分け隔てなく情報をオープンにし、組織全体の一体化を高めている。</t>
  </si>
  <si>
    <t>事業環境を見極め、優先的課題や中長期的な重要課題等の洗い出しを行い、これをブレイクダウンして業務目標を設定している。</t>
  </si>
  <si>
    <t>目標達成のための複数のアプローチを提示し、不測の事態が発生した際のオプションも含めて業務計画を策定している。</t>
  </si>
  <si>
    <t>単に現状を追認するのではなく、「本来どうあるべきか」という問題意識から挑戦的な課題設定を行っている。</t>
  </si>
  <si>
    <t>下位者に対して、その能力と適正に合致した課題・目標の設定を助言、指導、決定している。</t>
  </si>
  <si>
    <t>目標設定当初と異なる事態が発生した場合には、当初案に固執することなく環境変化を踏まえて優先順位を柔軟に判断し、目標とスケジュールの最適化を実現している。</t>
  </si>
  <si>
    <t>仕事の進め方そのものを変革するための具体的なアプローチを下位者に明示するとともに、自らもそれを実践している。</t>
  </si>
  <si>
    <t>組織内の定期ミーティング等を通じて業務全体の進捗管理を行い、スケジュールに深刻な遅れが生じる前に必要な対策を講じている。</t>
  </si>
  <si>
    <t>得意なフィールドを拡張することのみならず、前例のない未知の領域に果敢にチャレンジしている。</t>
  </si>
  <si>
    <t>強い意志や意欲を周囲に示し、組織の中で課題達成の求心力となっている。</t>
  </si>
  <si>
    <t>既に確立しているやり方を踏襲するだけでなく、新しい方法を採り入れるなど、ブレイクスルーへの工夫を常時行っている。</t>
  </si>
  <si>
    <t>下位者の成果評価に際して、結果だけに拘らずそこに至るプロセスも把握し、的確な助言・指導を行っている。</t>
  </si>
  <si>
    <t>企業倫理とコンプライアンス</t>
    <phoneticPr fontId="4"/>
  </si>
  <si>
    <t>企業倫理とコンプライアンス</t>
    <phoneticPr fontId="4"/>
  </si>
  <si>
    <t>関係者との連携による業務の遂行</t>
    <phoneticPr fontId="4"/>
  </si>
  <si>
    <t>関係者との連携による業務の遂行</t>
    <phoneticPr fontId="4"/>
  </si>
  <si>
    <t>課題の設定と成果の追求</t>
    <phoneticPr fontId="4"/>
  </si>
  <si>
    <t>課題の設定と成果の追求</t>
    <phoneticPr fontId="4"/>
  </si>
  <si>
    <t>①諸規程、諸ルールの遵守</t>
  </si>
  <si>
    <t>②倫理的問題の解決</t>
  </si>
  <si>
    <t>①チームワークの発揮</t>
  </si>
  <si>
    <t>①課題・目標の明確化</t>
  </si>
  <si>
    <t>②進捗管理の推進</t>
  </si>
  <si>
    <t>③成果へのコミットメント</t>
  </si>
  <si>
    <t>複数の業務計画間の調整を図りながらその最適化を実現している。</t>
  </si>
  <si>
    <t>Ⅲ. 必要な知識　（共通能力ユニット　レベル3）</t>
    <rPh sb="3" eb="5">
      <t>ヒツヨウ</t>
    </rPh>
    <rPh sb="6" eb="8">
      <t>チシキ</t>
    </rPh>
    <rPh sb="10" eb="12">
      <t>キョウツウ</t>
    </rPh>
    <rPh sb="12" eb="14">
      <t>ノウリョク</t>
    </rPh>
    <phoneticPr fontId="4"/>
  </si>
  <si>
    <t>企業人としてのプロ意識、社会的責任感、職業倫理を有し、周囲の模範となるような行動をとっている。また、下位者がこれらに反する行動をとっている際には的確に是正指導している</t>
    <phoneticPr fontId="4"/>
  </si>
  <si>
    <t>個人情報の漏洩、不正取引、クレーム隠しなど職場における潜在的な諸問題の発生リスクを想定し、回避策を講じている。</t>
    <phoneticPr fontId="4"/>
  </si>
  <si>
    <t>担当業務の結果の社会的影響度を考慮し、倫理的判断または必要な回避策を講じている。また事故、不祥事の発生時は冷静な現状分析と判断を行い、適切な問題解決を図っている</t>
    <rPh sb="8" eb="11">
      <t>シャカイテキ</t>
    </rPh>
    <rPh sb="11" eb="14">
      <t>エイキョウド</t>
    </rPh>
    <rPh sb="15" eb="17">
      <t>コウリョ</t>
    </rPh>
    <rPh sb="19" eb="22">
      <t>リンリテキ</t>
    </rPh>
    <rPh sb="22" eb="24">
      <t>ハンダン</t>
    </rPh>
    <rPh sb="27" eb="29">
      <t>ヒツヨウ</t>
    </rPh>
    <rPh sb="30" eb="32">
      <t>カイヒ</t>
    </rPh>
    <rPh sb="32" eb="33">
      <t>サク</t>
    </rPh>
    <rPh sb="34" eb="35">
      <t>コウ</t>
    </rPh>
    <rPh sb="51" eb="52">
      <t>ジ</t>
    </rPh>
    <phoneticPr fontId="4"/>
  </si>
  <si>
    <t>全社最適の視点から、必要な社内関係先との調整や説明をスピーディに行い、社内コンセンサスの構築を推進している</t>
    <rPh sb="10" eb="13">
      <t>ヒツヨ</t>
    </rPh>
    <phoneticPr fontId="4"/>
  </si>
  <si>
    <t>社内外に幅広い人的ネットワークや情報収集ルートを構築し、信頼関係を構築している。また、下位者に対してノウハウを提供するなど、組織全体としての情報収集力や人的ネットワーク構築力の向上を図っている</t>
    <rPh sb="28" eb="32">
      <t>シンライカンケイ</t>
    </rPh>
    <rPh sb="33" eb="39">
      <t>コウチk</t>
    </rPh>
    <phoneticPr fontId="4"/>
  </si>
  <si>
    <t xml:space="preserve">
各人の能力と適性を活かした業務分担と全体最適視点からの判断を行い、組織メンバーのモチベーションを喚起している。また自ら率先行動している</t>
    <rPh sb="10" eb="11">
      <t>イ</t>
    </rPh>
    <rPh sb="19" eb="21">
      <t>ゼンタイ</t>
    </rPh>
    <rPh sb="21" eb="23">
      <t>サイテキ</t>
    </rPh>
    <rPh sb="23" eb="25">
      <t>シテン</t>
    </rPh>
    <rPh sb="28" eb="30">
      <t>ハンダン</t>
    </rPh>
    <rPh sb="58" eb="59">
      <t>ミズカ</t>
    </rPh>
    <rPh sb="60" eb="62">
      <t>ソッセン</t>
    </rPh>
    <rPh sb="62" eb="64">
      <t>コウドウ</t>
    </rPh>
    <phoneticPr fontId="4"/>
  </si>
  <si>
    <t>事業環境を見極め、優先的課題や中長期的な重要課題等の洗い出しを行い、ブレイクダウンして業務目標を設定している。また不測の事態が発生した際のオプションも含めて業務計画を策定している</t>
    <phoneticPr fontId="4"/>
  </si>
  <si>
    <t>組織内の定期ミーティング等を通じて業務全体の進捗管理を行い、予定外の事態が発生した場合には優先順位を柔軟に判断し、早期に必要な対策を講じている</t>
    <rPh sb="30" eb="34">
      <t>ヨテ</t>
    </rPh>
    <rPh sb="34" eb="37">
      <t>ジタ</t>
    </rPh>
    <rPh sb="37" eb="41">
      <t>ハッセ</t>
    </rPh>
    <rPh sb="41" eb="45">
      <t>バア</t>
    </rPh>
    <rPh sb="57" eb="59">
      <t>ソウキ</t>
    </rPh>
    <phoneticPr fontId="4"/>
  </si>
  <si>
    <t>強い意志や意欲を周囲に示し、組織の中で課題達成の求心力となっている。また下位者の成果評価に際して、的確な助言・指導を行っている</t>
    <phoneticPr fontId="4"/>
  </si>
  <si>
    <t>業務効率化の推進</t>
    <rPh sb="0" eb="2">
      <t>ギョウム</t>
    </rPh>
    <rPh sb="2" eb="5">
      <t>コウリツカ</t>
    </rPh>
    <rPh sb="6" eb="8">
      <t>スイシン</t>
    </rPh>
    <phoneticPr fontId="4"/>
  </si>
  <si>
    <t>①改善すべき業務の分析</t>
    <phoneticPr fontId="4"/>
  </si>
  <si>
    <t>②業務効率化の推進</t>
    <phoneticPr fontId="4"/>
  </si>
  <si>
    <t>多面的に業務改善や効率化のための分析を進め、全体業務の効率化やコストダウンの観点から、アウトソースの要否等を検討し、効率化策を策定している</t>
    <rPh sb="52" eb="53">
      <t>トウ</t>
    </rPh>
    <rPh sb="54" eb="56">
      <t>ケントウ</t>
    </rPh>
    <rPh sb="58" eb="60">
      <t>コウリツ</t>
    </rPh>
    <phoneticPr fontId="4"/>
  </si>
  <si>
    <t>組織横断的な取り組みの推進、不要な業務や有効性を失った仕組み・手続等についての改廃決断などを進めている</t>
    <rPh sb="0" eb="2">
      <t>ソシキ</t>
    </rPh>
    <rPh sb="2" eb="5">
      <t>オウダンテキ</t>
    </rPh>
    <rPh sb="6" eb="7">
      <t>ト</t>
    </rPh>
    <rPh sb="8" eb="9">
      <t>ク</t>
    </rPh>
    <rPh sb="11" eb="13">
      <t>スイシン</t>
    </rPh>
    <rPh sb="46" eb="47">
      <t>スス</t>
    </rPh>
    <phoneticPr fontId="4"/>
  </si>
  <si>
    <t>担当業務に関するルール、マニュアル（機能・役割、作成・運用管理）</t>
    <rPh sb="18" eb="20">
      <t>キノウ</t>
    </rPh>
    <rPh sb="21" eb="23">
      <t>ヤクワリ</t>
    </rPh>
    <rPh sb="24" eb="26">
      <t>サクセイ</t>
    </rPh>
    <rPh sb="27" eb="29">
      <t>ウンヨウ</t>
    </rPh>
    <rPh sb="29" eb="31">
      <t>カンリ</t>
    </rPh>
    <phoneticPr fontId="4"/>
  </si>
  <si>
    <t>生産性向上のためのアプローチ（IE、TQC、シックス・シグマ　等）</t>
    <rPh sb="31" eb="32">
      <t>トウ</t>
    </rPh>
    <phoneticPr fontId="4"/>
  </si>
  <si>
    <t>①改善すべき業務の分析</t>
    <phoneticPr fontId="4"/>
  </si>
  <si>
    <t>②業務効率化の推進</t>
    <phoneticPr fontId="4"/>
  </si>
  <si>
    <t>①情報システムの企画・計画</t>
  </si>
  <si>
    <t>②情報システム業務の推進</t>
  </si>
  <si>
    <t>③情報システム業務の検証と評価</t>
  </si>
  <si>
    <t>セキュリティとリスク管理</t>
  </si>
  <si>
    <t>情報システム部門長と意思疎通を図りながら、会社の競争優位を確立する情報戦略の立案、システム化の全体計画、個別計画の策定等を行っている。</t>
  </si>
  <si>
    <t xml:space="preserve"> ITの動向、競合各社の情報戦略に関する情報を体系的に収集・分析し、これに基づき自社の情報システム化計画を策定している。</t>
  </si>
  <si>
    <t>前例や慣行にとらわれることなく、斬新なアイデアで情報システム諸施策の企画立案を行っている。</t>
  </si>
  <si>
    <t>情報戦略策定やシステム化計画策定のための体系的な情報収集や調査分析を実施もしくは指揮している。</t>
  </si>
  <si>
    <t>システム開発プロジェクト等において、ITベンダ、システムインテグレータ、ソフトウェアハウス、システムコンサルタント等を目的に即して効率的・効果的に活用し、プロジェクトを成功に導いている。</t>
  </si>
  <si>
    <t>情報システム関連で前例のない問題が発生した場合には、自らの専門知識に基づき迅速に解決を図っている。</t>
  </si>
  <si>
    <t>システムの構築、運用等に関し、部門長と連携して委託先等と折衝を行い、会社の利益を損なうことなく交渉をまとめている。</t>
  </si>
  <si>
    <t>部下や後輩に対して情報システムをめぐる専門的・体系的な実務指導を行っている。</t>
  </si>
  <si>
    <t>期初の方針や目標に照らして所管する業務全体の達成状況を評価し、次期に向けた課題とその解決策を抽出している。</t>
  </si>
  <si>
    <t>担当する情報システム業務の問題点を整理し、経営層や総務部門長に提言して具体的なアクションに結び付けている。</t>
  </si>
  <si>
    <t>情報システム専門</t>
    <phoneticPr fontId="4"/>
  </si>
  <si>
    <t>経営戦略と情報化戦略（情報技術、経営戦略と情報か戦略、ITガバナンス、モニタリング・コントロールと内部統制）</t>
    <rPh sb="11" eb="13">
      <t>ジョウホウ</t>
    </rPh>
    <rPh sb="13" eb="15">
      <t>ギジュツ</t>
    </rPh>
    <rPh sb="16" eb="18">
      <t>ケイエイ</t>
    </rPh>
    <rPh sb="18" eb="20">
      <t>センリャク</t>
    </rPh>
    <rPh sb="21" eb="23">
      <t>ジョウホウ</t>
    </rPh>
    <rPh sb="24" eb="26">
      <t>センリャク</t>
    </rPh>
    <rPh sb="49" eb="51">
      <t>ナイブ</t>
    </rPh>
    <rPh sb="51" eb="53">
      <t>トウセイ</t>
    </rPh>
    <phoneticPr fontId="4"/>
  </si>
  <si>
    <t>情報化活用技術（情報の収集・整理・活用、PCソフト・ネットワークの活用、関連法規（不正アクセス防止法、個人情報保護法等））</t>
    <rPh sb="8" eb="10">
      <t>ジョウホウ</t>
    </rPh>
    <rPh sb="11" eb="13">
      <t>シュウシュウ</t>
    </rPh>
    <rPh sb="14" eb="16">
      <t>セイリ</t>
    </rPh>
    <rPh sb="17" eb="19">
      <t>カツヨウ</t>
    </rPh>
    <rPh sb="33" eb="35">
      <t>カツヨウ</t>
    </rPh>
    <rPh sb="36" eb="38">
      <t>カンレン</t>
    </rPh>
    <rPh sb="38" eb="40">
      <t>ホウキ</t>
    </rPh>
    <rPh sb="41" eb="43">
      <t>フセイ</t>
    </rPh>
    <rPh sb="47" eb="50">
      <t>ボウシホウ</t>
    </rPh>
    <rPh sb="51" eb="53">
      <t>コジン</t>
    </rPh>
    <rPh sb="53" eb="55">
      <t>ジョウホウ</t>
    </rPh>
    <rPh sb="55" eb="58">
      <t>ホゴホウ</t>
    </rPh>
    <rPh sb="58" eb="59">
      <t>トウ</t>
    </rPh>
    <phoneticPr fontId="4"/>
  </si>
  <si>
    <t>ITソリューションの選定・活用（情報システムの種類、ITソリューションの調達方法、ITソリューションの活用）</t>
    <rPh sb="16" eb="18">
      <t>ジョウホウ</t>
    </rPh>
    <rPh sb="23" eb="25">
      <t>シュルイ</t>
    </rPh>
    <rPh sb="36" eb="38">
      <t>チョウタツ</t>
    </rPh>
    <rPh sb="38" eb="40">
      <t>ホウホウ</t>
    </rPh>
    <rPh sb="51" eb="53">
      <t>カツヨウ</t>
    </rPh>
    <phoneticPr fontId="4"/>
  </si>
  <si>
    <t>システム化計画及び設計・開発（業務の分析・評価・改善、システム化計画の立案、開発計画と開発体制、システム設計の進め方、システム開発における業務（プロジェクト管理、契約管理等））</t>
    <phoneticPr fontId="4"/>
  </si>
  <si>
    <t>システムの運用・管理</t>
    <phoneticPr fontId="4"/>
  </si>
  <si>
    <t>所管する業務全体の達成状況を評価し、また担当する情報システム業務の問題点を整理し、課題抽出や解決策提案を行っている</t>
    <rPh sb="41" eb="43">
      <t>カダイ</t>
    </rPh>
    <rPh sb="43" eb="45">
      <t>チュウシュツ</t>
    </rPh>
    <rPh sb="46" eb="49">
      <t>カイケツサク</t>
    </rPh>
    <rPh sb="49" eb="51">
      <t>テイアン</t>
    </rPh>
    <rPh sb="52" eb="53">
      <t>オコナ</t>
    </rPh>
    <phoneticPr fontId="4"/>
  </si>
  <si>
    <t>レベル３ スペシャリスト</t>
    <phoneticPr fontId="4"/>
  </si>
  <si>
    <t>・情報システム部門長との協議、IT動向、競合各社の情報収集を踏まえて情報戦略の立案、システム化計画、個別計画の策定等を行っている
・前例や慣行にとらわれることない斬新なアイデアで、情報システム諸施策の企画立案を行っている。また複数の業務計画間の調整を図りながらその最適化を実現している</t>
    <rPh sb="12" eb="14">
      <t>キョウギ</t>
    </rPh>
    <rPh sb="17" eb="19">
      <t>ドウコウ</t>
    </rPh>
    <rPh sb="20" eb="22">
      <t>キョウゴウ</t>
    </rPh>
    <rPh sb="22" eb="24">
      <t>カクシャ</t>
    </rPh>
    <rPh sb="25" eb="27">
      <t>ジョウホウ</t>
    </rPh>
    <rPh sb="27" eb="29">
      <t>シュウシュウ</t>
    </rPh>
    <rPh sb="30" eb="31">
      <t>フ</t>
    </rPh>
    <phoneticPr fontId="4"/>
  </si>
  <si>
    <t>・情報戦略策定やシステム化計画策定のための体系的な情報収集や調査分析、委託先との折衝を実施もしくは指揮している
・システム開発プロジェクト等において、ITベンダ等を目的に即して効率的・効果的に活用し、プロジェクトを成功に導いている
・情報システム関連で前例のない問題が発生した場合には、自らの専門知識に基づき迅速に解決を図っている</t>
    <rPh sb="35" eb="38">
      <t>イタクサキ</t>
    </rPh>
    <rPh sb="40" eb="42">
      <t>セッショウ</t>
    </rPh>
    <phoneticPr fontId="4"/>
  </si>
  <si>
    <t>全体最適の視点をもって、組織内の業務全体について問題点や改善の余地を分析している。</t>
    <phoneticPr fontId="4"/>
  </si>
  <si>
    <t>仕事の進め方のみならず、組織風土や暗黙のルールなど幅広い範囲で変革の必要性がないか検討・分析している。</t>
    <phoneticPr fontId="4"/>
  </si>
  <si>
    <t>他組織の関係者の意見も取り入れながら、多面的に業務改善や効率化のための分析を進めている。</t>
    <phoneticPr fontId="4"/>
  </si>
  <si>
    <t>全体業務の効率化やコストダウンの観点から、アウトソースの要否など改善に向けた業務分析を行い、実行している。</t>
    <phoneticPr fontId="4"/>
  </si>
  <si>
    <t>同業他社の業務の進め方をある程度把握し、常にベンチマークすることで効率化策を策定している。</t>
    <phoneticPr fontId="4"/>
  </si>
  <si>
    <t>業務効率化に向けた組織横断的な取組みを推進するなどリーダーシップを発揮している。</t>
    <phoneticPr fontId="4"/>
  </si>
  <si>
    <t>不要な業務や有効性を失った仕組み・手続等について改廃を決断し、実行している。</t>
    <phoneticPr fontId="4"/>
  </si>
  <si>
    <t>過去の成功事例・失敗事例の共有化を図るなど、組織全体の生産性向上のための仕組み作りを行っている。</t>
    <phoneticPr fontId="4"/>
  </si>
  <si>
    <t>情報システム</t>
    <rPh sb="0" eb="2">
      <t>ジョウホウ</t>
    </rPh>
    <phoneticPr fontId="4"/>
  </si>
  <si>
    <t xml:space="preserve">情報システム業務における高度な専門的知識と技能を有し、社内の中心として業務を遂行及び、後進を指導できる能力水準
</t>
    <rPh sb="0" eb="2">
      <t>ジョウホウ</t>
    </rPh>
    <rPh sb="6" eb="8">
      <t>ギョウム</t>
    </rPh>
    <rPh sb="12" eb="15">
      <t>コウドン</t>
    </rPh>
    <rPh sb="15" eb="18">
      <t>センモン</t>
    </rPh>
    <rPh sb="18" eb="20">
      <t>チシキ</t>
    </rPh>
    <rPh sb="21" eb="23">
      <t>ギノウ</t>
    </rPh>
    <rPh sb="24" eb="25">
      <t>ユウ</t>
    </rPh>
    <rPh sb="27" eb="30">
      <t>シャナ</t>
    </rPh>
    <rPh sb="30" eb="32">
      <t>チュ</t>
    </rPh>
    <rPh sb="35" eb="37">
      <t>ギョウム</t>
    </rPh>
    <rPh sb="38" eb="40">
      <t>スイコウ</t>
    </rPh>
    <rPh sb="40" eb="42">
      <t>オヨb</t>
    </rPh>
    <rPh sb="43" eb="46">
      <t>コウシン</t>
    </rPh>
    <rPh sb="46" eb="48">
      <t>シド</t>
    </rPh>
    <rPh sb="51" eb="53">
      <t>ノウリョク</t>
    </rPh>
    <rPh sb="53" eb="55">
      <t>スイジュン</t>
    </rPh>
    <phoneticPr fontId="4"/>
  </si>
  <si>
    <t>職業能力評価シート（情報システム　レベル３　スペシャリスト）　　</t>
    <rPh sb="10" eb="12">
      <t>ジョウホウ</t>
    </rPh>
    <phoneticPr fontId="4"/>
  </si>
  <si>
    <t>Ⅱ.職務遂行のための基準　選択能力ユニット(情報システム）</t>
    <rPh sb="2" eb="12">
      <t>ｑ</t>
    </rPh>
    <rPh sb="13" eb="15">
      <t>センタク</t>
    </rPh>
    <rPh sb="15" eb="17">
      <t>ノウリョク</t>
    </rPh>
    <rPh sb="22" eb="24">
      <t>ジョウホウ</t>
    </rPh>
    <phoneticPr fontId="4"/>
  </si>
  <si>
    <t>Ⅳ.必要な知識（選択能力ユニット 情報システム　レベル3　スペシャリスト）</t>
    <rPh sb="8" eb="10">
      <t>センタク</t>
    </rPh>
    <rPh sb="17" eb="19">
      <t>ジョウホウ</t>
    </rPh>
    <phoneticPr fontId="4"/>
  </si>
  <si>
    <t>【サブツール】能力細目・職務遂行のための基準一覧（情報システム　レベル３　スペシャリスト）</t>
    <rPh sb="7" eb="9">
      <t>ノウリョク</t>
    </rPh>
    <rPh sb="9" eb="11">
      <t>サイモク</t>
    </rPh>
    <rPh sb="12" eb="14">
      <t>ショクム</t>
    </rPh>
    <rPh sb="14" eb="16">
      <t>スイコウ</t>
    </rPh>
    <rPh sb="20" eb="22">
      <t>キジュン</t>
    </rPh>
    <rPh sb="22" eb="24">
      <t>イチラン</t>
    </rPh>
    <rPh sb="25" eb="27">
      <t>ジョウホウ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</si>
</sst>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0.0_ "/>
    <numFmt numFmtId="178" formatCode="0&quot; &quot;"/>
  </numFmts>
  <fonts count="73">
    <font>
      <sz val="9"/>
      <name val="ARIAL"/>
      <family val="2"/>
    </font>
    <font>
      <sz val="11"/>
      <color theme="1"/>
      <name val="ＭＳ Ｐゴシック"/>
      <family val="2"/>
      <charset val="128"/>
      <scheme val="minor"/>
    </font>
    <font>
      <sz val="9"/>
      <name val="ARIAL"/>
      <family val="2"/>
    </font>
    <font>
      <sz val="9"/>
      <name val="ARIAL"/>
      <family val="2"/>
    </font>
    <font>
      <sz val="6"/>
      <name val="ＭＳ Ｐゴシック"/>
      <family val="3"/>
      <charset val="128"/>
    </font>
    <font>
      <sz val="11"/>
      <name val="ＭＳ Ｐゴシック"/>
      <family val="3"/>
      <charset val="128"/>
    </font>
    <font>
      <sz val="10"/>
      <name val="ＭＳ Ｐゴシック"/>
      <family val="3"/>
      <charset val="128"/>
    </font>
    <font>
      <sz val="10"/>
      <name val="ＭＳ ゴシック"/>
      <family val="3"/>
      <charset val="128"/>
    </font>
    <font>
      <u/>
      <sz val="18"/>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name val="ＭＳ Ｐゴシック"/>
      <family val="3"/>
      <charset val="128"/>
    </font>
    <font>
      <sz val="14"/>
      <color indexed="22"/>
      <name val="HG創英角ｺﾞｼｯｸUB"/>
      <family val="3"/>
      <charset val="128"/>
    </font>
    <font>
      <sz val="9"/>
      <color indexed="22"/>
      <name val="ARIAL"/>
      <family val="2"/>
    </font>
    <font>
      <sz val="12"/>
      <color indexed="22"/>
      <name val="HG創英角ｺﾞｼｯｸUB"/>
      <family val="3"/>
      <charset val="128"/>
    </font>
    <font>
      <sz val="12"/>
      <color indexed="22"/>
      <name val="ARIAL"/>
      <family val="2"/>
    </font>
    <font>
      <b/>
      <sz val="10"/>
      <name val="ＭＳ Ｐゴシック"/>
      <family val="3"/>
      <charset val="128"/>
    </font>
    <font>
      <sz val="10"/>
      <name val="HGPｺﾞｼｯｸM"/>
      <family val="3"/>
      <charset val="128"/>
    </font>
    <font>
      <sz val="14"/>
      <name val="ＭＳ Ｐゴシック"/>
      <family val="3"/>
      <charset val="128"/>
    </font>
    <font>
      <sz val="10"/>
      <name val="Arial"/>
      <family val="2"/>
    </font>
    <font>
      <b/>
      <sz val="11"/>
      <name val="ＭＳ Ｐゴシック"/>
      <family val="3"/>
      <charset val="128"/>
    </font>
    <font>
      <b/>
      <sz val="18"/>
      <name val="ＭＳ Ｐゴシック"/>
      <family val="3"/>
      <charset val="128"/>
    </font>
    <font>
      <sz val="10"/>
      <color indexed="42"/>
      <name val="ＭＳ Ｐゴシック"/>
      <family val="3"/>
      <charset val="128"/>
    </font>
    <font>
      <b/>
      <sz val="9"/>
      <name val="ARIAL"/>
      <family val="2"/>
    </font>
    <font>
      <sz val="20"/>
      <name val="HG創英角ｺﾞｼｯｸUB"/>
      <family val="3"/>
      <charset val="128"/>
    </font>
    <font>
      <sz val="9"/>
      <name val="ARIAL"/>
      <family val="2"/>
    </font>
    <font>
      <b/>
      <sz val="14"/>
      <name val="ＭＳ Ｐゴシック"/>
      <family val="3"/>
      <charset val="128"/>
    </font>
    <font>
      <sz val="10"/>
      <name val="HG創英角ｺﾞｼｯｸUB"/>
      <family val="3"/>
      <charset val="128"/>
    </font>
    <font>
      <sz val="9"/>
      <name val="ＭＳ ゴシック"/>
      <family val="3"/>
      <charset val="128"/>
    </font>
    <font>
      <sz val="26"/>
      <name val="HG創英角ｺﾞｼｯｸUB"/>
      <family val="3"/>
      <charset val="128"/>
    </font>
    <font>
      <b/>
      <sz val="14"/>
      <name val="ＭＳ Ｐゴシック"/>
      <family val="3"/>
      <charset val="128"/>
      <scheme val="minor"/>
    </font>
    <font>
      <u/>
      <sz val="14"/>
      <name val="ＭＳ Ｐゴシック"/>
      <family val="3"/>
      <charset val="128"/>
    </font>
    <font>
      <sz val="14"/>
      <name val="ＭＳ Ｐゴシック"/>
      <family val="3"/>
      <charset val="128"/>
      <scheme val="minor"/>
    </font>
    <font>
      <b/>
      <sz val="14"/>
      <name val="HGPｺﾞｼｯｸE"/>
      <family val="3"/>
      <charset val="128"/>
    </font>
    <font>
      <b/>
      <sz val="18"/>
      <name val="HGPｺﾞｼｯｸE"/>
      <family val="3"/>
      <charset val="128"/>
    </font>
    <font>
      <b/>
      <sz val="16"/>
      <name val="ＭＳ Ｐゴシック"/>
      <family val="3"/>
      <charset val="128"/>
    </font>
    <font>
      <b/>
      <sz val="11"/>
      <color indexed="22"/>
      <name val="ＭＳ Ｐゴシック"/>
      <family val="3"/>
      <charset val="128"/>
    </font>
    <font>
      <b/>
      <sz val="10"/>
      <name val="Arial"/>
      <family val="2"/>
    </font>
    <font>
      <sz val="11"/>
      <color indexed="22"/>
      <name val="ＭＳ Ｐゴシック"/>
      <family val="3"/>
      <charset val="128"/>
    </font>
    <font>
      <sz val="10"/>
      <color indexed="22"/>
      <name val="Arial"/>
      <family val="2"/>
    </font>
    <font>
      <sz val="12"/>
      <name val="ＭＳ Ｐゴシック"/>
      <family val="3"/>
      <charset val="128"/>
    </font>
    <font>
      <sz val="12"/>
      <name val="Arial"/>
      <family val="2"/>
    </font>
    <font>
      <sz val="6"/>
      <name val="ＭＳ Ｐゴシック"/>
      <family val="2"/>
      <charset val="128"/>
      <scheme val="minor"/>
    </font>
    <font>
      <sz val="9"/>
      <color theme="1"/>
      <name val="ARIAL"/>
      <family val="2"/>
    </font>
    <font>
      <sz val="9"/>
      <color theme="1"/>
      <name val="ＭＳ Ｐゴシック"/>
      <family val="2"/>
      <charset val="128"/>
    </font>
    <font>
      <sz val="9"/>
      <color theme="1"/>
      <name val="ＭＳ Ｐゴシック"/>
      <family val="3"/>
      <charset val="128"/>
    </font>
    <font>
      <b/>
      <sz val="9"/>
      <name val="ＭＳ Ｐゴシック"/>
      <family val="3"/>
      <charset val="128"/>
    </font>
    <font>
      <b/>
      <sz val="11"/>
      <color theme="1"/>
      <name val="ＭＳ Ｐゴシック"/>
      <family val="3"/>
      <charset val="128"/>
    </font>
    <font>
      <b/>
      <sz val="18"/>
      <color theme="1"/>
      <name val="ＭＳ Ｐゴシック"/>
      <family val="3"/>
      <charset val="128"/>
    </font>
    <font>
      <sz val="10"/>
      <color theme="1"/>
      <name val="ＭＳ ゴシック"/>
      <family val="3"/>
      <charset val="128"/>
    </font>
    <font>
      <b/>
      <sz val="9"/>
      <color theme="1"/>
      <name val="ＭＳ Ｐゴシック"/>
      <family val="3"/>
      <charset val="128"/>
    </font>
    <font>
      <sz val="10"/>
      <color theme="1"/>
      <name val="ＭＳ Ｐゴシック"/>
      <family val="3"/>
      <charset val="128"/>
    </font>
    <font>
      <u/>
      <sz val="9"/>
      <color theme="10"/>
      <name val="ARIAL"/>
      <family val="2"/>
    </font>
    <font>
      <u/>
      <sz val="9"/>
      <color theme="11"/>
      <name val="ARIAL"/>
      <family val="2"/>
    </font>
    <font>
      <sz val="9"/>
      <color rgb="FF000000"/>
      <name val="ＭＳ Ｐゴシック1"/>
      <family val="3"/>
      <charset val="128"/>
    </font>
    <font>
      <sz val="9"/>
      <color theme="1"/>
      <name val="ＭＳ ゴシック"/>
      <family val="3"/>
      <charset val="128"/>
    </font>
    <font>
      <sz val="9"/>
      <color rgb="FF000000"/>
      <name val="ＭＳ Ｐゴシック"/>
      <family val="3"/>
      <charset val="128"/>
    </font>
    <font>
      <b/>
      <sz val="10"/>
      <color theme="1"/>
      <name val="Arial"/>
      <family val="2"/>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16"/>
        <bgColor indexed="64"/>
      </patternFill>
    </fill>
    <fill>
      <patternFill patternType="solid">
        <fgColor indexed="22"/>
        <bgColor indexed="64"/>
      </patternFill>
    </fill>
    <fill>
      <patternFill patternType="solid">
        <fgColor indexed="14"/>
        <bgColor indexed="64"/>
      </patternFill>
    </fill>
    <fill>
      <patternFill patternType="solid">
        <fgColor theme="0"/>
        <bgColor indexed="64"/>
      </patternFill>
    </fill>
    <fill>
      <patternFill patternType="solid">
        <fgColor theme="4" tint="0.59999389629810485"/>
        <bgColor indexed="64"/>
      </patternFill>
    </fill>
    <fill>
      <patternFill patternType="solid">
        <fgColor indexed="62"/>
        <bgColor indexed="64"/>
      </patternFill>
    </fill>
    <fill>
      <patternFill patternType="solid">
        <fgColor indexed="45"/>
        <bgColor indexed="64"/>
      </patternFill>
    </fill>
    <fill>
      <patternFill patternType="solid">
        <fgColor theme="0" tint="-0.14999847407452621"/>
        <bgColor indexed="64"/>
      </patternFill>
    </fill>
    <fill>
      <patternFill patternType="solid">
        <fgColor rgb="FFFFFFFF"/>
        <bgColor rgb="FFFFFFFF"/>
      </patternFill>
    </fill>
  </fills>
  <borders count="5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46"/>
      </left>
      <right style="thin">
        <color indexed="46"/>
      </right>
      <top style="thin">
        <color indexed="46"/>
      </top>
      <bottom style="thin">
        <color indexed="46"/>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double">
        <color auto="1"/>
      </left>
      <right style="double">
        <color auto="1"/>
      </right>
      <top style="double">
        <color auto="1"/>
      </top>
      <bottom style="double">
        <color auto="1"/>
      </bottom>
      <diagonal/>
    </border>
    <border>
      <left/>
      <right/>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right style="thin">
        <color auto="1"/>
      </right>
      <top style="thin">
        <color auto="1"/>
      </top>
      <bottom style="thin">
        <color auto="1"/>
      </bottom>
      <diagonal/>
    </border>
    <border>
      <left style="thin">
        <color indexed="46"/>
      </left>
      <right/>
      <top style="thin">
        <color indexed="46"/>
      </top>
      <bottom style="thin">
        <color indexed="46"/>
      </bottom>
      <diagonal/>
    </border>
    <border>
      <left/>
      <right/>
      <top style="thin">
        <color indexed="46"/>
      </top>
      <bottom style="thin">
        <color indexed="46"/>
      </bottom>
      <diagonal/>
    </border>
    <border>
      <left/>
      <right style="thin">
        <color indexed="46"/>
      </right>
      <top style="thin">
        <color indexed="46"/>
      </top>
      <bottom style="thin">
        <color indexed="46"/>
      </bottom>
      <diagonal/>
    </border>
    <border>
      <left style="thin">
        <color auto="1"/>
      </left>
      <right style="thin">
        <color auto="1"/>
      </right>
      <top/>
      <bottom/>
      <diagonal/>
    </border>
    <border>
      <left style="thin">
        <color auto="1"/>
      </left>
      <right style="thin">
        <color auto="1"/>
      </right>
      <top style="hair">
        <color auto="1"/>
      </top>
      <bottom/>
      <diagonal/>
    </border>
    <border>
      <left/>
      <right/>
      <top style="thin">
        <color auto="1"/>
      </top>
      <bottom style="thin">
        <color auto="1"/>
      </bottom>
      <diagonal/>
    </border>
    <border>
      <left/>
      <right/>
      <top style="thin">
        <color auto="1"/>
      </top>
      <bottom/>
      <diagonal/>
    </border>
    <border>
      <left style="thin">
        <color indexed="55"/>
      </left>
      <right/>
      <top/>
      <bottom/>
      <diagonal/>
    </border>
    <border>
      <left style="thin">
        <color indexed="55"/>
      </left>
      <right/>
      <top style="thin">
        <color indexed="55"/>
      </top>
      <bottom/>
      <diagonal/>
    </border>
    <border>
      <left/>
      <right/>
      <top style="thin">
        <color indexed="55"/>
      </top>
      <bottom/>
      <diagonal/>
    </border>
    <border>
      <left/>
      <right style="thin">
        <color indexed="55"/>
      </right>
      <top style="thin">
        <color indexed="55"/>
      </top>
      <bottom/>
      <diagonal/>
    </border>
    <border>
      <left/>
      <right style="thin">
        <color indexed="55"/>
      </right>
      <top/>
      <bottom/>
      <diagonal/>
    </border>
    <border>
      <left style="thin">
        <color indexed="55"/>
      </left>
      <right/>
      <top/>
      <bottom style="thin">
        <color indexed="55"/>
      </bottom>
      <diagonal/>
    </border>
    <border>
      <left/>
      <right/>
      <top/>
      <bottom style="thin">
        <color indexed="55"/>
      </bottom>
      <diagonal/>
    </border>
    <border>
      <left/>
      <right style="thin">
        <color indexed="55"/>
      </right>
      <top/>
      <bottom style="thin">
        <color indexed="55"/>
      </bottom>
      <diagonal/>
    </border>
    <border>
      <left style="thin">
        <color indexed="55"/>
      </left>
      <right/>
      <top style="thin">
        <color indexed="55"/>
      </top>
      <bottom style="thin">
        <color indexed="55"/>
      </bottom>
      <diagonal/>
    </border>
    <border>
      <left/>
      <right/>
      <top style="thin">
        <color indexed="55"/>
      </top>
      <bottom style="thin">
        <color indexed="55"/>
      </bottom>
      <diagonal/>
    </border>
    <border>
      <left/>
      <right style="thin">
        <color indexed="55"/>
      </right>
      <top style="thin">
        <color indexed="55"/>
      </top>
      <bottom style="thin">
        <color indexed="55"/>
      </bottom>
      <diagonal/>
    </border>
    <border>
      <left/>
      <right/>
      <top style="thin">
        <color indexed="46"/>
      </top>
      <bottom/>
      <diagonal/>
    </border>
    <border>
      <left/>
      <right/>
      <top/>
      <bottom style="thin">
        <color indexed="46"/>
      </bottom>
      <diagonal/>
    </border>
    <border>
      <left style="thin">
        <color auto="1"/>
      </left>
      <right style="thin">
        <color auto="1"/>
      </right>
      <top/>
      <bottom style="hair">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thin">
        <color auto="1"/>
      </top>
      <bottom/>
      <diagonal/>
    </border>
    <border>
      <left style="thin">
        <color rgb="FF000000"/>
      </left>
      <right/>
      <top/>
      <bottom/>
      <diagonal/>
    </border>
    <border>
      <left style="thin">
        <color rgb="FF000000"/>
      </left>
      <right/>
      <top/>
      <bottom style="thin">
        <color rgb="FF000000"/>
      </bottom>
      <diagonal/>
    </border>
    <border>
      <left style="thin">
        <color rgb="FF000000"/>
      </left>
      <right style="thin">
        <color rgb="FF000000"/>
      </right>
      <top style="thin">
        <color auto="1"/>
      </top>
      <bottom style="hair">
        <color rgb="FF000000"/>
      </bottom>
      <diagonal/>
    </border>
    <border>
      <left style="thin">
        <color rgb="FF000000"/>
      </left>
      <right style="thin">
        <color rgb="FF000000"/>
      </right>
      <top style="hair">
        <color rgb="FF000000"/>
      </top>
      <bottom style="hair">
        <color rgb="FF000000"/>
      </bottom>
      <diagonal/>
    </border>
    <border>
      <left style="thin">
        <color rgb="FF000000"/>
      </left>
      <right style="thin">
        <color rgb="FF000000"/>
      </right>
      <top style="hair">
        <color rgb="FF000000"/>
      </top>
      <bottom/>
      <diagonal/>
    </border>
    <border>
      <left style="thin">
        <color rgb="FF000000"/>
      </left>
      <right style="thin">
        <color rgb="FF000000"/>
      </right>
      <top style="hair">
        <color rgb="FF000000"/>
      </top>
      <bottom style="thin">
        <color rgb="FF000000"/>
      </bottom>
      <diagonal/>
    </border>
  </borders>
  <cellStyleXfs count="205">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0" fontId="9"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23" borderId="9" applyNumberFormat="0" applyAlignment="0" applyProtection="0">
      <alignment vertical="center"/>
    </xf>
    <xf numFmtId="0" fontId="23" fillId="0" borderId="0" applyNumberFormat="0" applyFill="0" applyBorder="0" applyAlignment="0" applyProtection="0">
      <alignment vertical="center"/>
    </xf>
    <xf numFmtId="0" fontId="24" fillId="7" borderId="4" applyNumberFormat="0" applyAlignment="0" applyProtection="0">
      <alignment vertical="center"/>
    </xf>
    <xf numFmtId="0" fontId="2" fillId="0" borderId="0"/>
    <xf numFmtId="0" fontId="5" fillId="0" borderId="0">
      <alignment vertical="center"/>
    </xf>
    <xf numFmtId="0" fontId="5" fillId="0" borderId="0">
      <alignment vertical="center"/>
    </xf>
    <xf numFmtId="0" fontId="25" fillId="4" borderId="0" applyNumberFormat="0" applyBorder="0" applyAlignment="0" applyProtection="0">
      <alignment vertical="center"/>
    </xf>
    <xf numFmtId="0" fontId="5" fillId="0" borderId="0">
      <alignment vertical="center"/>
    </xf>
    <xf numFmtId="0" fontId="5" fillId="0" borderId="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cellStyleXfs>
  <cellXfs count="300">
    <xf numFmtId="0" fontId="0" fillId="0" borderId="0" xfId="0"/>
    <xf numFmtId="0" fontId="2" fillId="0" borderId="0" xfId="41"/>
    <xf numFmtId="0" fontId="26" fillId="24" borderId="10" xfId="41" applyFont="1" applyFill="1" applyBorder="1" applyAlignment="1">
      <alignment horizontal="center"/>
    </xf>
    <xf numFmtId="0" fontId="2" fillId="0" borderId="10" xfId="41" applyBorder="1"/>
    <xf numFmtId="0" fontId="2" fillId="0" borderId="0" xfId="41" applyBorder="1" applyAlignment="1"/>
    <xf numFmtId="0" fontId="2" fillId="0" borderId="0" xfId="41" applyBorder="1"/>
    <xf numFmtId="0" fontId="5" fillId="0" borderId="0" xfId="42">
      <alignment vertical="center"/>
    </xf>
    <xf numFmtId="0" fontId="2" fillId="0" borderId="0" xfId="42" applyFont="1">
      <alignment vertical="center"/>
    </xf>
    <xf numFmtId="0" fontId="8" fillId="0" borderId="0" xfId="0" applyFont="1" applyAlignment="1">
      <alignment vertical="center"/>
    </xf>
    <xf numFmtId="0" fontId="0" fillId="0" borderId="0" xfId="0" applyAlignment="1">
      <alignment vertical="center"/>
    </xf>
    <xf numFmtId="0" fontId="31" fillId="0" borderId="0" xfId="0" applyFont="1" applyAlignment="1">
      <alignment vertical="center"/>
    </xf>
    <xf numFmtId="0" fontId="7" fillId="0" borderId="0" xfId="43" applyFont="1" applyBorder="1" applyAlignment="1">
      <alignment horizontal="left" vertical="center"/>
    </xf>
    <xf numFmtId="0" fontId="7" fillId="0" borderId="0" xfId="0" applyFont="1" applyBorder="1" applyAlignment="1">
      <alignment vertical="center" wrapText="1"/>
    </xf>
    <xf numFmtId="0" fontId="7" fillId="0" borderId="0" xfId="0" applyFont="1" applyBorder="1" applyAlignment="1">
      <alignment vertical="center"/>
    </xf>
    <xf numFmtId="0" fontId="31" fillId="24" borderId="11" xfId="0" applyFont="1" applyFill="1" applyBorder="1" applyAlignment="1">
      <alignment horizontal="center" vertical="center" wrapText="1"/>
    </xf>
    <xf numFmtId="0" fontId="33" fillId="0" borderId="0" xfId="0" applyFont="1" applyFill="1" applyBorder="1" applyAlignment="1">
      <alignment horizontal="right" vertical="center" wrapText="1"/>
    </xf>
    <xf numFmtId="0" fontId="0" fillId="0" borderId="15" xfId="0" applyBorder="1" applyAlignment="1">
      <alignment vertical="center"/>
    </xf>
    <xf numFmtId="0" fontId="35" fillId="24" borderId="11" xfId="0" applyFont="1" applyFill="1" applyBorder="1" applyAlignment="1">
      <alignment horizontal="center" vertical="center" wrapText="1"/>
    </xf>
    <xf numFmtId="0" fontId="35" fillId="24" borderId="13" xfId="0" applyFont="1" applyFill="1" applyBorder="1" applyAlignment="1">
      <alignment horizontal="center" vertical="center" wrapText="1"/>
    </xf>
    <xf numFmtId="0" fontId="35" fillId="25" borderId="11" xfId="0" applyFont="1" applyFill="1" applyBorder="1" applyAlignment="1">
      <alignment horizontal="center" vertical="center"/>
    </xf>
    <xf numFmtId="0" fontId="35" fillId="25" borderId="11" xfId="0" applyFont="1" applyFill="1" applyBorder="1" applyAlignment="1">
      <alignment horizontal="center" vertical="center" wrapText="1"/>
    </xf>
    <xf numFmtId="0" fontId="35" fillId="0" borderId="16" xfId="0" applyFont="1" applyBorder="1"/>
    <xf numFmtId="0" fontId="35" fillId="0" borderId="0" xfId="0" applyFont="1"/>
    <xf numFmtId="0" fontId="36" fillId="0" borderId="0" xfId="0" applyFont="1" applyAlignment="1">
      <alignment vertical="center"/>
    </xf>
    <xf numFmtId="0" fontId="0" fillId="0" borderId="0" xfId="0" applyAlignment="1">
      <alignment horizontal="center" vertical="center"/>
    </xf>
    <xf numFmtId="0" fontId="7" fillId="0" borderId="0" xfId="0" applyFont="1" applyBorder="1" applyAlignment="1">
      <alignment horizontal="center" vertical="center" wrapText="1"/>
    </xf>
    <xf numFmtId="0" fontId="0" fillId="0" borderId="0" xfId="0" applyAlignment="1">
      <alignment horizontal="center"/>
    </xf>
    <xf numFmtId="0" fontId="37" fillId="0" borderId="0" xfId="43" applyFont="1" applyBorder="1" applyAlignment="1">
      <alignment vertical="center" textRotation="255"/>
    </xf>
    <xf numFmtId="0" fontId="0" fillId="0" borderId="0" xfId="0" applyBorder="1" applyAlignment="1">
      <alignment vertical="center"/>
    </xf>
    <xf numFmtId="0" fontId="7" fillId="0" borderId="0" xfId="43" applyFont="1" applyBorder="1" applyAlignment="1">
      <alignment vertical="center" wrapText="1"/>
    </xf>
    <xf numFmtId="0" fontId="38" fillId="0" borderId="0" xfId="0" applyFont="1" applyAlignment="1">
      <alignment vertical="center"/>
    </xf>
    <xf numFmtId="0" fontId="35" fillId="25" borderId="13" xfId="0" applyFont="1" applyFill="1" applyBorder="1" applyAlignment="1">
      <alignment horizontal="center" vertical="center" wrapText="1"/>
    </xf>
    <xf numFmtId="0" fontId="0" fillId="0" borderId="16" xfId="0" applyBorder="1" applyAlignment="1">
      <alignment vertical="center"/>
    </xf>
    <xf numFmtId="0" fontId="41" fillId="0" borderId="0" xfId="0" applyFont="1" applyAlignment="1">
      <alignment vertical="center"/>
    </xf>
    <xf numFmtId="0" fontId="0" fillId="0" borderId="0" xfId="0" applyAlignment="1">
      <alignment horizontal="left" vertical="center"/>
    </xf>
    <xf numFmtId="0" fontId="0" fillId="0" borderId="0" xfId="0" applyFill="1" applyAlignment="1">
      <alignment vertical="center"/>
    </xf>
    <xf numFmtId="0" fontId="33" fillId="0" borderId="11" xfId="0" applyFont="1" applyFill="1" applyBorder="1" applyAlignment="1">
      <alignment horizontal="center" vertical="center"/>
    </xf>
    <xf numFmtId="0" fontId="33" fillId="0" borderId="13" xfId="0" applyFont="1" applyFill="1" applyBorder="1" applyAlignment="1">
      <alignment horizontal="center" vertical="center"/>
    </xf>
    <xf numFmtId="0" fontId="0" fillId="0" borderId="11" xfId="0" applyFill="1" applyBorder="1" applyAlignment="1">
      <alignment vertical="center"/>
    </xf>
    <xf numFmtId="0" fontId="0" fillId="0" borderId="11" xfId="0" applyFill="1" applyBorder="1" applyAlignment="1">
      <alignment horizontal="center" vertical="center"/>
    </xf>
    <xf numFmtId="0" fontId="42" fillId="24" borderId="14" xfId="43" applyFont="1" applyFill="1" applyBorder="1" applyAlignment="1">
      <alignment horizontal="center" vertical="center" shrinkToFit="1"/>
    </xf>
    <xf numFmtId="0" fontId="42" fillId="24" borderId="11" xfId="0" applyFont="1" applyFill="1" applyBorder="1" applyAlignment="1">
      <alignment horizontal="center" vertical="center"/>
    </xf>
    <xf numFmtId="0" fontId="42" fillId="24" borderId="11" xfId="0" applyFont="1" applyFill="1" applyBorder="1" applyAlignment="1">
      <alignment horizontal="center" vertical="center" wrapText="1"/>
    </xf>
    <xf numFmtId="0" fontId="43" fillId="26" borderId="17" xfId="0" applyFont="1" applyFill="1" applyBorder="1" applyAlignment="1">
      <alignment vertical="center"/>
    </xf>
    <xf numFmtId="0" fontId="43" fillId="26" borderId="18" xfId="0" applyFont="1" applyFill="1" applyBorder="1" applyAlignment="1">
      <alignment vertical="center"/>
    </xf>
    <xf numFmtId="0" fontId="43" fillId="26" borderId="19" xfId="0" applyFont="1" applyFill="1" applyBorder="1" applyAlignment="1">
      <alignment vertical="center"/>
    </xf>
    <xf numFmtId="0" fontId="0" fillId="0" borderId="0" xfId="0" applyBorder="1"/>
    <xf numFmtId="0" fontId="2" fillId="0" borderId="0" xfId="0" applyFont="1" applyFill="1" applyBorder="1" applyAlignment="1">
      <alignment vertical="center" wrapText="1"/>
    </xf>
    <xf numFmtId="0" fontId="6" fillId="0" borderId="0" xfId="43" applyFont="1" applyBorder="1" applyAlignment="1">
      <alignment vertical="center" wrapText="1"/>
    </xf>
    <xf numFmtId="0" fontId="7" fillId="0" borderId="0" xfId="43" applyFont="1" applyBorder="1" applyAlignment="1">
      <alignment vertical="center"/>
    </xf>
    <xf numFmtId="0" fontId="42" fillId="24" borderId="14" xfId="0" applyFont="1" applyFill="1" applyBorder="1" applyAlignment="1">
      <alignment horizontal="center" vertical="center"/>
    </xf>
    <xf numFmtId="0" fontId="42" fillId="24" borderId="14" xfId="0" applyFont="1" applyFill="1" applyBorder="1" applyAlignment="1">
      <alignment horizontal="center" vertical="center" wrapText="1"/>
    </xf>
    <xf numFmtId="0" fontId="26" fillId="0" borderId="0" xfId="0" applyFont="1" applyAlignment="1">
      <alignment horizontal="right" vertical="top"/>
    </xf>
    <xf numFmtId="0" fontId="0" fillId="0" borderId="11" xfId="0" applyFont="1" applyFill="1" applyBorder="1" applyAlignment="1">
      <alignment horizontal="center" vertical="center" wrapText="1"/>
    </xf>
    <xf numFmtId="0" fontId="3" fillId="0" borderId="0" xfId="41" applyFont="1"/>
    <xf numFmtId="0" fontId="45" fillId="0" borderId="0" xfId="0" applyFont="1"/>
    <xf numFmtId="0" fontId="42" fillId="24" borderId="11" xfId="43" applyFont="1" applyFill="1" applyBorder="1" applyAlignment="1">
      <alignment horizontal="center" vertical="center" shrinkToFit="1"/>
    </xf>
    <xf numFmtId="0" fontId="43" fillId="26" borderId="25" xfId="0" applyFont="1" applyFill="1" applyBorder="1" applyAlignment="1">
      <alignment vertical="center"/>
    </xf>
    <xf numFmtId="0" fontId="5" fillId="0" borderId="0" xfId="43">
      <alignment vertical="center"/>
    </xf>
    <xf numFmtId="0" fontId="5" fillId="0" borderId="0" xfId="43" applyAlignment="1">
      <alignment vertical="center"/>
    </xf>
    <xf numFmtId="0" fontId="5" fillId="0" borderId="0" xfId="43" applyAlignment="1">
      <alignment horizontal="left" vertical="center"/>
    </xf>
    <xf numFmtId="0" fontId="5" fillId="0" borderId="0" xfId="43" applyAlignment="1">
      <alignment horizontal="left" vertical="center" wrapText="1"/>
    </xf>
    <xf numFmtId="0" fontId="6" fillId="0" borderId="0" xfId="43" applyFont="1">
      <alignment vertical="center"/>
    </xf>
    <xf numFmtId="0" fontId="6" fillId="29" borderId="11" xfId="43" applyFont="1" applyFill="1" applyBorder="1" applyAlignment="1">
      <alignment horizontal="left" vertical="center" shrinkToFit="1"/>
    </xf>
    <xf numFmtId="0" fontId="6" fillId="0" borderId="26" xfId="43" applyFont="1" applyBorder="1" applyAlignment="1">
      <alignment vertical="center" wrapText="1"/>
    </xf>
    <xf numFmtId="0" fontId="5" fillId="0" borderId="0" xfId="43" applyAlignment="1">
      <alignment horizontal="center" vertical="center"/>
    </xf>
    <xf numFmtId="0" fontId="6" fillId="29" borderId="13" xfId="43" applyFont="1" applyFill="1" applyBorder="1" applyAlignment="1">
      <alignment horizontal="center" vertical="center"/>
    </xf>
    <xf numFmtId="0" fontId="26" fillId="0" borderId="0" xfId="0" applyFont="1" applyAlignment="1">
      <alignment vertical="center"/>
    </xf>
    <xf numFmtId="0" fontId="47" fillId="0" borderId="12" xfId="0" applyFont="1" applyBorder="1"/>
    <xf numFmtId="9" fontId="6" fillId="0" borderId="11" xfId="0" applyNumberFormat="1" applyFont="1" applyBorder="1" applyAlignment="1">
      <alignment horizontal="right" vertical="center"/>
    </xf>
    <xf numFmtId="0" fontId="5" fillId="0" borderId="0" xfId="46" applyAlignment="1"/>
    <xf numFmtId="0" fontId="49" fillId="0" borderId="0" xfId="46" applyFont="1" applyFill="1" applyBorder="1" applyAlignment="1">
      <alignment horizontal="center" vertical="center"/>
    </xf>
    <xf numFmtId="0" fontId="6" fillId="0" borderId="0" xfId="46" applyFont="1" applyAlignment="1"/>
    <xf numFmtId="0" fontId="6" fillId="30" borderId="13" xfId="46" applyFont="1" applyFill="1" applyBorder="1" applyAlignment="1"/>
    <xf numFmtId="0" fontId="6" fillId="30" borderId="26" xfId="46" applyFont="1" applyFill="1" applyBorder="1" applyAlignment="1"/>
    <xf numFmtId="0" fontId="34" fillId="30" borderId="20" xfId="46" applyFont="1" applyFill="1" applyBorder="1" applyAlignment="1"/>
    <xf numFmtId="0" fontId="6" fillId="0" borderId="26" xfId="46" applyFont="1" applyBorder="1" applyAlignment="1"/>
    <xf numFmtId="0" fontId="34" fillId="0" borderId="26" xfId="46" applyFont="1" applyBorder="1" applyAlignment="1"/>
    <xf numFmtId="0" fontId="6" fillId="30" borderId="27" xfId="46" applyFont="1" applyFill="1" applyBorder="1" applyAlignment="1"/>
    <xf numFmtId="0" fontId="34" fillId="30" borderId="26" xfId="46" applyFont="1" applyFill="1" applyBorder="1" applyAlignment="1"/>
    <xf numFmtId="0" fontId="6" fillId="0" borderId="13" xfId="46" applyFont="1" applyBorder="1" applyAlignment="1"/>
    <xf numFmtId="0" fontId="4" fillId="0" borderId="20" xfId="46" applyFont="1" applyBorder="1" applyAlignment="1"/>
    <xf numFmtId="0" fontId="50" fillId="0" borderId="0" xfId="46" applyFont="1" applyFill="1" applyAlignment="1">
      <alignment vertical="center"/>
    </xf>
    <xf numFmtId="0" fontId="5" fillId="0" borderId="26" xfId="46" applyFont="1" applyBorder="1" applyAlignment="1"/>
    <xf numFmtId="0" fontId="34" fillId="0" borderId="20" xfId="46" applyFont="1" applyBorder="1" applyAlignment="1"/>
    <xf numFmtId="0" fontId="5" fillId="0" borderId="26" xfId="46" applyBorder="1" applyAlignment="1"/>
    <xf numFmtId="0" fontId="6" fillId="30" borderId="20" xfId="46" applyFont="1" applyFill="1" applyBorder="1" applyAlignment="1"/>
    <xf numFmtId="0" fontId="5" fillId="0" borderId="0" xfId="46" applyBorder="1" applyAlignment="1"/>
    <xf numFmtId="0" fontId="5" fillId="0" borderId="20" xfId="46" applyFont="1" applyBorder="1" applyAlignment="1"/>
    <xf numFmtId="0" fontId="34" fillId="0" borderId="0" xfId="46" applyFont="1" applyAlignment="1"/>
    <xf numFmtId="0" fontId="35" fillId="0" borderId="0" xfId="46" applyFont="1" applyFill="1" applyBorder="1" applyAlignment="1"/>
    <xf numFmtId="0" fontId="52" fillId="0" borderId="0" xfId="46" applyFont="1" applyFill="1" applyBorder="1" applyAlignment="1"/>
    <xf numFmtId="0" fontId="31" fillId="0" borderId="0" xfId="46" applyFont="1" applyFill="1" applyBorder="1" applyAlignment="1"/>
    <xf numFmtId="0" fontId="34" fillId="0" borderId="0" xfId="46" applyFont="1" applyBorder="1" applyAlignment="1"/>
    <xf numFmtId="0" fontId="5" fillId="0" borderId="29" xfId="46" applyBorder="1" applyAlignment="1"/>
    <xf numFmtId="0" fontId="5" fillId="0" borderId="30" xfId="46" applyBorder="1" applyAlignment="1"/>
    <xf numFmtId="0" fontId="5" fillId="0" borderId="31" xfId="46" applyBorder="1" applyAlignment="1"/>
    <xf numFmtId="0" fontId="5" fillId="0" borderId="28" xfId="46" applyBorder="1" applyAlignment="1"/>
    <xf numFmtId="0" fontId="34" fillId="0" borderId="32" xfId="46" applyFont="1" applyBorder="1" applyAlignment="1"/>
    <xf numFmtId="0" fontId="6" fillId="0" borderId="0" xfId="46" applyFont="1" applyFill="1" applyBorder="1" applyAlignment="1"/>
    <xf numFmtId="0" fontId="6" fillId="0" borderId="36" xfId="46" applyFont="1" applyBorder="1" applyAlignment="1"/>
    <xf numFmtId="0" fontId="6" fillId="0" borderId="37" xfId="46" applyFont="1" applyBorder="1" applyAlignment="1"/>
    <xf numFmtId="0" fontId="5" fillId="0" borderId="37" xfId="46" applyBorder="1" applyAlignment="1"/>
    <xf numFmtId="0" fontId="5" fillId="0" borderId="38" xfId="46" applyBorder="1" applyAlignment="1"/>
    <xf numFmtId="0" fontId="6" fillId="0" borderId="36" xfId="46" applyFont="1" applyBorder="1" applyAlignment="1">
      <alignment horizontal="left"/>
    </xf>
    <xf numFmtId="0" fontId="6" fillId="0" borderId="38" xfId="46" applyFont="1" applyBorder="1" applyAlignment="1"/>
    <xf numFmtId="0" fontId="6" fillId="0" borderId="36" xfId="46" applyFont="1" applyBorder="1" applyAlignment="1">
      <alignment vertical="center"/>
    </xf>
    <xf numFmtId="0" fontId="6" fillId="0" borderId="37" xfId="46" applyFont="1" applyBorder="1" applyAlignment="1">
      <alignment vertical="center"/>
    </xf>
    <xf numFmtId="0" fontId="6" fillId="0" borderId="38" xfId="46" applyFont="1" applyBorder="1" applyAlignment="1">
      <alignment vertical="center"/>
    </xf>
    <xf numFmtId="0" fontId="34" fillId="0" borderId="28" xfId="46" applyFont="1" applyBorder="1" applyAlignment="1"/>
    <xf numFmtId="0" fontId="5" fillId="0" borderId="33" xfId="46" applyBorder="1" applyAlignment="1"/>
    <xf numFmtId="0" fontId="5" fillId="0" borderId="34" xfId="46" applyBorder="1" applyAlignment="1"/>
    <xf numFmtId="0" fontId="34" fillId="0" borderId="34" xfId="46" applyFont="1" applyBorder="1" applyAlignment="1"/>
    <xf numFmtId="0" fontId="34" fillId="0" borderId="35" xfId="46" applyFont="1" applyBorder="1" applyAlignment="1"/>
    <xf numFmtId="177" fontId="5" fillId="0" borderId="0" xfId="46" applyNumberFormat="1" applyAlignment="1"/>
    <xf numFmtId="0" fontId="51" fillId="31" borderId="0" xfId="46" applyFont="1" applyFill="1" applyAlignment="1"/>
    <xf numFmtId="0" fontId="53" fillId="31" borderId="0" xfId="46" applyFont="1" applyFill="1" applyAlignment="1"/>
    <xf numFmtId="0" fontId="54" fillId="31" borderId="0" xfId="46" applyFont="1" applyFill="1" applyAlignment="1"/>
    <xf numFmtId="0" fontId="5" fillId="0" borderId="0" xfId="46" applyFill="1" applyBorder="1" applyAlignment="1"/>
    <xf numFmtId="0" fontId="35" fillId="25" borderId="39" xfId="46" applyFont="1" applyFill="1" applyBorder="1" applyAlignment="1">
      <alignment horizontal="center" vertical="center" wrapText="1"/>
    </xf>
    <xf numFmtId="0" fontId="6" fillId="0" borderId="36" xfId="46" applyFont="1" applyFill="1" applyBorder="1" applyAlignment="1"/>
    <xf numFmtId="0" fontId="34" fillId="0" borderId="37" xfId="46" applyFont="1" applyFill="1" applyBorder="1" applyAlignment="1"/>
    <xf numFmtId="0" fontId="6" fillId="0" borderId="37" xfId="46" applyFont="1" applyFill="1" applyBorder="1" applyAlignment="1"/>
    <xf numFmtId="0" fontId="5" fillId="0" borderId="37" xfId="46" applyFill="1" applyBorder="1" applyAlignment="1"/>
    <xf numFmtId="0" fontId="5" fillId="0" borderId="38" xfId="46" applyFill="1" applyBorder="1" applyAlignment="1"/>
    <xf numFmtId="0" fontId="6" fillId="0" borderId="38" xfId="46" applyFont="1" applyFill="1" applyBorder="1" applyAlignment="1"/>
    <xf numFmtId="0" fontId="35" fillId="25" borderId="40" xfId="46" applyFont="1" applyFill="1" applyBorder="1" applyAlignment="1">
      <alignment horizontal="center" vertical="center" wrapText="1"/>
    </xf>
    <xf numFmtId="0" fontId="6" fillId="0" borderId="22" xfId="46" applyFont="1" applyBorder="1" applyAlignment="1"/>
    <xf numFmtId="0" fontId="34" fillId="0" borderId="22" xfId="46" applyFont="1" applyBorder="1" applyAlignment="1"/>
    <xf numFmtId="177" fontId="52" fillId="0" borderId="22" xfId="46" applyNumberFormat="1" applyFont="1" applyBorder="1" applyAlignment="1">
      <alignment horizontal="center"/>
    </xf>
    <xf numFmtId="0" fontId="6" fillId="30" borderId="22" xfId="46" applyFont="1" applyFill="1" applyBorder="1" applyAlignment="1"/>
    <xf numFmtId="0" fontId="34" fillId="30" borderId="22" xfId="46" applyFont="1" applyFill="1" applyBorder="1" applyAlignment="1"/>
    <xf numFmtId="177" fontId="52" fillId="30" borderId="22" xfId="46" applyNumberFormat="1" applyFont="1" applyFill="1" applyBorder="1" applyAlignment="1">
      <alignment horizontal="center"/>
    </xf>
    <xf numFmtId="0" fontId="6" fillId="0" borderId="36" xfId="46" applyFont="1" applyFill="1" applyBorder="1" applyAlignment="1">
      <alignment vertical="top"/>
    </xf>
    <xf numFmtId="0" fontId="34" fillId="0" borderId="37" xfId="46" applyFont="1" applyFill="1" applyBorder="1" applyAlignment="1">
      <alignment vertical="top"/>
    </xf>
    <xf numFmtId="0" fontId="34" fillId="0" borderId="38" xfId="46" applyFont="1" applyFill="1" applyBorder="1" applyAlignment="1">
      <alignment vertical="top"/>
    </xf>
    <xf numFmtId="0" fontId="5" fillId="0" borderId="0" xfId="46"/>
    <xf numFmtId="0" fontId="6" fillId="32" borderId="22" xfId="46" applyFont="1" applyFill="1" applyBorder="1" applyAlignment="1"/>
    <xf numFmtId="0" fontId="6" fillId="0" borderId="22" xfId="46" applyFont="1" applyFill="1" applyBorder="1" applyAlignment="1"/>
    <xf numFmtId="0" fontId="61" fillId="25" borderId="11" xfId="0" applyFont="1" applyFill="1" applyBorder="1" applyAlignment="1">
      <alignment horizontal="center" vertical="center"/>
    </xf>
    <xf numFmtId="0" fontId="26" fillId="0" borderId="11" xfId="0" applyFont="1" applyBorder="1" applyAlignment="1">
      <alignment vertical="top" wrapText="1"/>
    </xf>
    <xf numFmtId="0" fontId="43" fillId="26" borderId="41" xfId="0" applyFont="1" applyFill="1" applyBorder="1" applyAlignment="1">
      <alignment vertical="center"/>
    </xf>
    <xf numFmtId="0" fontId="26" fillId="0" borderId="27" xfId="0" applyFont="1" applyBorder="1" applyAlignment="1">
      <alignment horizontal="right" vertical="top"/>
    </xf>
    <xf numFmtId="0" fontId="0" fillId="0" borderId="11" xfId="0" applyFont="1" applyFill="1" applyBorder="1" applyAlignment="1">
      <alignment horizontal="center" vertical="center" wrapText="1"/>
    </xf>
    <xf numFmtId="0" fontId="26" fillId="0" borderId="11" xfId="0" applyFont="1" applyBorder="1" applyAlignment="1">
      <alignment vertical="center" wrapText="1"/>
    </xf>
    <xf numFmtId="0" fontId="6" fillId="28" borderId="22" xfId="46" applyFont="1" applyFill="1" applyBorder="1" applyAlignment="1"/>
    <xf numFmtId="0" fontId="26" fillId="0" borderId="11" xfId="0" applyFont="1" applyFill="1" applyBorder="1" applyAlignment="1">
      <alignment vertical="center" wrapText="1"/>
    </xf>
    <xf numFmtId="0" fontId="62" fillId="25" borderId="11" xfId="0" applyFont="1" applyFill="1" applyBorder="1" applyAlignment="1">
      <alignment horizontal="center" vertical="center"/>
    </xf>
    <xf numFmtId="49" fontId="0" fillId="0" borderId="11" xfId="0" applyNumberFormat="1" applyFont="1" applyBorder="1" applyAlignment="1">
      <alignment vertical="center" wrapText="1"/>
    </xf>
    <xf numFmtId="49" fontId="26" fillId="0" borderId="11" xfId="0" applyNumberFormat="1" applyFont="1" applyBorder="1" applyAlignment="1">
      <alignment vertical="center" wrapText="1"/>
    </xf>
    <xf numFmtId="0" fontId="63" fillId="0" borderId="0" xfId="0" applyFont="1" applyAlignment="1">
      <alignment vertical="center"/>
    </xf>
    <xf numFmtId="0" fontId="58" fillId="0" borderId="0" xfId="0" applyFont="1" applyAlignment="1">
      <alignment vertical="center"/>
    </xf>
    <xf numFmtId="0" fontId="64" fillId="0" borderId="0" xfId="0" applyFont="1" applyBorder="1" applyAlignment="1">
      <alignment vertical="center" wrapText="1"/>
    </xf>
    <xf numFmtId="0" fontId="65" fillId="25" borderId="11" xfId="0" applyFont="1" applyFill="1" applyBorder="1" applyAlignment="1">
      <alignment horizontal="center" vertical="center"/>
    </xf>
    <xf numFmtId="0" fontId="58" fillId="0" borderId="0" xfId="0" applyFont="1" applyBorder="1" applyAlignment="1">
      <alignment vertical="center"/>
    </xf>
    <xf numFmtId="0" fontId="66" fillId="0" borderId="0" xfId="43" applyFont="1" applyBorder="1" applyAlignment="1">
      <alignment vertical="center" wrapText="1"/>
    </xf>
    <xf numFmtId="0" fontId="0" fillId="0" borderId="11" xfId="0" applyFont="1" applyFill="1" applyBorder="1" applyAlignment="1">
      <alignment horizontal="center" vertical="center" wrapText="1"/>
    </xf>
    <xf numFmtId="0" fontId="35" fillId="25" borderId="11" xfId="0" applyFont="1" applyFill="1" applyBorder="1" applyAlignment="1">
      <alignment horizontal="center" vertical="center" shrinkToFit="1"/>
    </xf>
    <xf numFmtId="0" fontId="59" fillId="0" borderId="11" xfId="0" applyFont="1" applyFill="1" applyBorder="1" applyAlignment="1">
      <alignment horizontal="left" vertical="center" wrapText="1"/>
    </xf>
    <xf numFmtId="0" fontId="59" fillId="0" borderId="11" xfId="0" applyFont="1" applyBorder="1" applyAlignment="1">
      <alignment vertical="center" wrapText="1"/>
    </xf>
    <xf numFmtId="0" fontId="26" fillId="0" borderId="0" xfId="0" applyFont="1" applyBorder="1" applyAlignment="1">
      <alignment horizontal="left" vertical="center" wrapText="1"/>
    </xf>
    <xf numFmtId="0" fontId="26" fillId="0" borderId="0" xfId="0" applyFont="1" applyFill="1" applyBorder="1" applyAlignment="1">
      <alignment horizontal="left" vertical="center" wrapText="1"/>
    </xf>
    <xf numFmtId="0" fontId="26" fillId="0" borderId="0" xfId="0" applyFont="1" applyFill="1" applyBorder="1" applyAlignment="1">
      <alignment vertical="center" wrapText="1"/>
    </xf>
    <xf numFmtId="0" fontId="26" fillId="0" borderId="0" xfId="0" applyFont="1" applyBorder="1" applyAlignment="1">
      <alignment vertical="center" wrapText="1"/>
    </xf>
    <xf numFmtId="0" fontId="6" fillId="0" borderId="0" xfId="43" applyFont="1" applyAlignment="1">
      <alignment vertical="center"/>
    </xf>
    <xf numFmtId="0" fontId="26" fillId="0" borderId="11" xfId="0" applyFont="1" applyBorder="1" applyAlignment="1">
      <alignment horizontal="center" vertical="center"/>
    </xf>
    <xf numFmtId="176" fontId="26" fillId="0" borderId="11" xfId="0" applyNumberFormat="1" applyFont="1" applyBorder="1" applyAlignment="1">
      <alignment horizontal="center" vertical="center"/>
    </xf>
    <xf numFmtId="0" fontId="0" fillId="0" borderId="11" xfId="0" applyFont="1" applyFill="1" applyBorder="1" applyAlignment="1">
      <alignment horizontal="center" vertical="center" wrapText="1"/>
    </xf>
    <xf numFmtId="0" fontId="26" fillId="26" borderId="17" xfId="0" applyFont="1" applyFill="1" applyBorder="1" applyAlignment="1">
      <alignment horizontal="left" vertical="center"/>
    </xf>
    <xf numFmtId="0" fontId="26" fillId="26" borderId="41" xfId="0" applyFont="1" applyFill="1" applyBorder="1" applyAlignment="1">
      <alignment horizontal="left" vertical="center" wrapText="1"/>
    </xf>
    <xf numFmtId="0" fontId="26" fillId="26" borderId="41" xfId="0" applyFont="1" applyFill="1" applyBorder="1" applyAlignment="1">
      <alignment horizontal="left" vertical="center"/>
    </xf>
    <xf numFmtId="0" fontId="26" fillId="26" borderId="18" xfId="0" applyFont="1" applyFill="1" applyBorder="1" applyAlignment="1">
      <alignment horizontal="left" vertical="center"/>
    </xf>
    <xf numFmtId="0" fontId="26" fillId="26" borderId="25" xfId="0" applyFont="1" applyFill="1" applyBorder="1" applyAlignment="1">
      <alignment horizontal="left" vertical="center"/>
    </xf>
    <xf numFmtId="0" fontId="26" fillId="26" borderId="18" xfId="0" applyFont="1" applyFill="1" applyBorder="1" applyAlignment="1">
      <alignment horizontal="left" vertical="center" wrapText="1"/>
    </xf>
    <xf numFmtId="0" fontId="26" fillId="26" borderId="19" xfId="0" applyFont="1" applyFill="1" applyBorder="1" applyAlignment="1">
      <alignment horizontal="left" vertical="center"/>
    </xf>
    <xf numFmtId="0" fontId="26" fillId="26" borderId="41" xfId="0" applyFont="1" applyFill="1" applyBorder="1" applyAlignment="1">
      <alignment vertical="center"/>
    </xf>
    <xf numFmtId="0" fontId="26" fillId="26" borderId="18" xfId="0" applyFont="1" applyFill="1" applyBorder="1" applyAlignment="1">
      <alignment vertical="center"/>
    </xf>
    <xf numFmtId="0" fontId="26" fillId="26" borderId="25" xfId="0" applyFont="1" applyFill="1" applyBorder="1" applyAlignment="1">
      <alignment vertical="center"/>
    </xf>
    <xf numFmtId="0" fontId="26" fillId="0" borderId="17" xfId="0" applyFont="1" applyBorder="1" applyAlignment="1">
      <alignment vertical="center"/>
    </xf>
    <xf numFmtId="0" fontId="26" fillId="0" borderId="18" xfId="0" applyFont="1" applyBorder="1" applyAlignment="1">
      <alignment vertical="center"/>
    </xf>
    <xf numFmtId="0" fontId="26" fillId="0" borderId="25" xfId="0" applyFont="1" applyBorder="1" applyAlignment="1">
      <alignment vertical="center"/>
    </xf>
    <xf numFmtId="0" fontId="26" fillId="0" borderId="19" xfId="0" applyFont="1" applyBorder="1" applyAlignment="1">
      <alignment vertical="center"/>
    </xf>
    <xf numFmtId="0" fontId="0" fillId="0" borderId="0" xfId="0" applyFont="1" applyFill="1" applyBorder="1" applyAlignment="1">
      <alignment vertical="center" wrapText="1"/>
    </xf>
    <xf numFmtId="0" fontId="26" fillId="0" borderId="11" xfId="0" applyFont="1" applyFill="1" applyBorder="1" applyAlignment="1">
      <alignment horizontal="left" vertical="center" wrapText="1"/>
    </xf>
    <xf numFmtId="9" fontId="34" fillId="0" borderId="11" xfId="0" applyNumberFormat="1" applyFont="1" applyBorder="1" applyAlignment="1">
      <alignment horizontal="right"/>
    </xf>
    <xf numFmtId="0" fontId="0" fillId="0" borderId="42" xfId="0" applyFont="1" applyFill="1" applyBorder="1" applyAlignment="1">
      <alignment vertical="center" wrapText="1"/>
    </xf>
    <xf numFmtId="49" fontId="60" fillId="0" borderId="42" xfId="0" applyNumberFormat="1" applyFont="1" applyBorder="1" applyAlignment="1">
      <alignment vertical="center" wrapText="1"/>
    </xf>
    <xf numFmtId="0" fontId="0" fillId="0" borderId="0" xfId="0" applyFont="1" applyFill="1" applyAlignment="1">
      <alignment vertical="center"/>
    </xf>
    <xf numFmtId="0" fontId="69" fillId="0" borderId="42" xfId="0" applyFont="1" applyBorder="1" applyAlignment="1">
      <alignment vertical="center" wrapText="1"/>
    </xf>
    <xf numFmtId="49" fontId="60" fillId="0" borderId="42" xfId="0" applyNumberFormat="1" applyFont="1" applyFill="1" applyBorder="1" applyAlignment="1">
      <alignment horizontal="center" vertical="center"/>
    </xf>
    <xf numFmtId="0" fontId="60" fillId="0" borderId="43" xfId="0" applyFont="1" applyFill="1" applyBorder="1" applyAlignment="1">
      <alignment horizontal="center" vertical="center"/>
    </xf>
    <xf numFmtId="0" fontId="0" fillId="0" borderId="42" xfId="0" applyFont="1" applyFill="1" applyBorder="1" applyAlignment="1">
      <alignment horizontal="center" vertical="center"/>
    </xf>
    <xf numFmtId="0" fontId="60" fillId="0" borderId="0" xfId="0" applyFont="1" applyBorder="1" applyAlignment="1">
      <alignment horizontal="left" vertical="center" wrapText="1"/>
    </xf>
    <xf numFmtId="0" fontId="64" fillId="0" borderId="0" xfId="43" applyFont="1" applyBorder="1" applyAlignment="1">
      <alignment vertical="center" wrapText="1"/>
    </xf>
    <xf numFmtId="0" fontId="60" fillId="0" borderId="0" xfId="43" applyFont="1">
      <alignment vertical="center"/>
    </xf>
    <xf numFmtId="0" fontId="0" fillId="0" borderId="0" xfId="0" applyFill="1" applyBorder="1"/>
    <xf numFmtId="177" fontId="52" fillId="0" borderId="22" xfId="46" applyNumberFormat="1" applyFont="1" applyBorder="1" applyAlignment="1">
      <alignment horizontal="center"/>
    </xf>
    <xf numFmtId="0" fontId="6" fillId="30" borderId="22" xfId="46" applyFont="1" applyFill="1" applyBorder="1" applyAlignment="1"/>
    <xf numFmtId="177" fontId="52" fillId="30" borderId="22" xfId="46" applyNumberFormat="1" applyFont="1" applyFill="1" applyBorder="1" applyAlignment="1">
      <alignment horizontal="center"/>
    </xf>
    <xf numFmtId="0" fontId="71" fillId="0" borderId="42" xfId="0" applyFont="1" applyBorder="1" applyAlignment="1">
      <alignment horizontal="left" vertical="top" wrapText="1"/>
    </xf>
    <xf numFmtId="0" fontId="71" fillId="0" borderId="42" xfId="0" applyFont="1" applyBorder="1" applyAlignment="1">
      <alignment vertical="top" wrapText="1"/>
    </xf>
    <xf numFmtId="0" fontId="59" fillId="0" borderId="42" xfId="0" applyFont="1" applyBorder="1" applyAlignment="1">
      <alignment horizontal="center" vertical="center"/>
    </xf>
    <xf numFmtId="177" fontId="72" fillId="30" borderId="22" xfId="46" applyNumberFormat="1" applyFont="1" applyFill="1" applyBorder="1" applyAlignment="1">
      <alignment horizontal="center"/>
    </xf>
    <xf numFmtId="0" fontId="70" fillId="33" borderId="47" xfId="0" applyFont="1" applyFill="1" applyBorder="1" applyAlignment="1">
      <alignment vertical="center"/>
    </xf>
    <xf numFmtId="0" fontId="70" fillId="33" borderId="48" xfId="0" applyFont="1" applyFill="1" applyBorder="1" applyAlignment="1">
      <alignment vertical="center"/>
    </xf>
    <xf numFmtId="0" fontId="70" fillId="33" borderId="49" xfId="0" applyFont="1" applyFill="1" applyBorder="1" applyAlignment="1">
      <alignment vertical="center"/>
    </xf>
    <xf numFmtId="0" fontId="59" fillId="33" borderId="47" xfId="0" applyFont="1" applyFill="1" applyBorder="1" applyAlignment="1">
      <alignment vertical="center" wrapText="1"/>
    </xf>
    <xf numFmtId="0" fontId="59" fillId="33" borderId="48" xfId="0" applyFont="1" applyFill="1" applyBorder="1" applyAlignment="1">
      <alignment vertical="center" wrapText="1"/>
    </xf>
    <xf numFmtId="0" fontId="59" fillId="33" borderId="50" xfId="0" applyFont="1" applyFill="1" applyBorder="1" applyAlignment="1">
      <alignment vertical="center" wrapText="1"/>
    </xf>
    <xf numFmtId="0" fontId="36" fillId="0" borderId="0" xfId="0" applyFont="1" applyAlignment="1">
      <alignment horizontal="left" vertical="center"/>
    </xf>
    <xf numFmtId="0" fontId="29" fillId="27" borderId="10" xfId="42" applyFont="1" applyFill="1" applyBorder="1" applyAlignment="1">
      <alignment horizontal="center" vertical="center"/>
    </xf>
    <xf numFmtId="0" fontId="30" fillId="27" borderId="10" xfId="42" applyFont="1" applyFill="1" applyBorder="1" applyAlignment="1">
      <alignment horizontal="center" vertical="center"/>
    </xf>
    <xf numFmtId="0" fontId="32" fillId="0" borderId="21" xfId="42" applyFont="1" applyFill="1" applyBorder="1" applyAlignment="1">
      <alignment horizontal="left" vertical="center" wrapText="1"/>
    </xf>
    <xf numFmtId="0" fontId="32" fillId="0" borderId="22" xfId="42" applyFont="1" applyFill="1" applyBorder="1" applyAlignment="1">
      <alignment horizontal="left" vertical="center"/>
    </xf>
    <xf numFmtId="0" fontId="32" fillId="0" borderId="23" xfId="42" applyFont="1" applyFill="1" applyBorder="1" applyAlignment="1">
      <alignment horizontal="left" vertical="center"/>
    </xf>
    <xf numFmtId="0" fontId="27" fillId="27" borderId="10" xfId="41" applyFont="1" applyFill="1" applyBorder="1" applyAlignment="1">
      <alignment horizontal="center" vertical="center"/>
    </xf>
    <xf numFmtId="0" fontId="28" fillId="27" borderId="10" xfId="41" applyFont="1" applyFill="1" applyBorder="1" applyAlignment="1">
      <alignment horizontal="center" vertical="center"/>
    </xf>
    <xf numFmtId="176" fontId="39" fillId="0" borderId="10" xfId="41" applyNumberFormat="1" applyFont="1" applyBorder="1" applyAlignment="1">
      <alignment horizontal="center" vertical="center"/>
    </xf>
    <xf numFmtId="176" fontId="40" fillId="0" borderId="10" xfId="41" applyNumberFormat="1" applyFont="1" applyBorder="1" applyAlignment="1">
      <alignment horizontal="center" vertical="center"/>
    </xf>
    <xf numFmtId="176" fontId="39" fillId="0" borderId="21" xfId="41" applyNumberFormat="1" applyFont="1" applyBorder="1" applyAlignment="1">
      <alignment horizontal="center" vertical="center" shrinkToFit="1"/>
    </xf>
    <xf numFmtId="176" fontId="40" fillId="0" borderId="22" xfId="41" applyNumberFormat="1" applyFont="1" applyBorder="1" applyAlignment="1">
      <alignment horizontal="center" vertical="center" shrinkToFit="1"/>
    </xf>
    <xf numFmtId="176" fontId="40" fillId="0" borderId="23" xfId="41" applyNumberFormat="1" applyFont="1" applyBorder="1" applyAlignment="1">
      <alignment horizontal="center" vertical="center" shrinkToFit="1"/>
    </xf>
    <xf numFmtId="0" fontId="44" fillId="0" borderId="0" xfId="42" applyFont="1" applyAlignment="1">
      <alignment horizontal="center" vertical="center"/>
    </xf>
    <xf numFmtId="0" fontId="26" fillId="24" borderId="10" xfId="41" applyFont="1" applyFill="1" applyBorder="1" applyAlignment="1">
      <alignment horizontal="center" vertical="justify"/>
    </xf>
    <xf numFmtId="0" fontId="2" fillId="0" borderId="10" xfId="41" applyBorder="1" applyAlignment="1"/>
    <xf numFmtId="0" fontId="69" fillId="0" borderId="42" xfId="0" applyFont="1" applyFill="1" applyBorder="1" applyAlignment="1">
      <alignment horizontal="center" vertical="center" wrapText="1"/>
    </xf>
    <xf numFmtId="0" fontId="26" fillId="0" borderId="14" xfId="0" applyFont="1" applyFill="1" applyBorder="1" applyAlignment="1">
      <alignment horizontal="center" vertical="center" wrapText="1"/>
    </xf>
    <xf numFmtId="0" fontId="26" fillId="0" borderId="24" xfId="0" applyFont="1" applyFill="1" applyBorder="1" applyAlignment="1">
      <alignment horizontal="center" vertical="center" wrapText="1"/>
    </xf>
    <xf numFmtId="0" fontId="26" fillId="0" borderId="12" xfId="0" applyFont="1" applyFill="1" applyBorder="1" applyAlignment="1">
      <alignment horizontal="center" vertical="center" wrapText="1"/>
    </xf>
    <xf numFmtId="0" fontId="35" fillId="0" borderId="0" xfId="0" applyFont="1" applyFill="1" applyBorder="1" applyAlignment="1">
      <alignment horizontal="left" vertical="center" wrapText="1"/>
    </xf>
    <xf numFmtId="0" fontId="35" fillId="25" borderId="11" xfId="0" applyFont="1" applyFill="1" applyBorder="1" applyAlignment="1">
      <alignment horizontal="center" vertical="center"/>
    </xf>
    <xf numFmtId="0" fontId="61" fillId="25" borderId="13" xfId="0" applyFont="1" applyFill="1" applyBorder="1" applyAlignment="1">
      <alignment horizontal="center" vertical="center"/>
    </xf>
    <xf numFmtId="0" fontId="61" fillId="25" borderId="20" xfId="0" applyFont="1" applyFill="1" applyBorder="1" applyAlignment="1">
      <alignment horizontal="center" vertical="center"/>
    </xf>
    <xf numFmtId="0" fontId="26" fillId="0" borderId="17" xfId="0" applyFont="1" applyFill="1" applyBorder="1" applyAlignment="1">
      <alignment horizontal="center" vertical="center" wrapText="1"/>
    </xf>
    <xf numFmtId="0" fontId="26" fillId="0" borderId="19" xfId="0" applyFont="1" applyFill="1" applyBorder="1" applyAlignment="1">
      <alignment horizontal="center" vertical="center" wrapText="1"/>
    </xf>
    <xf numFmtId="0" fontId="26" fillId="0" borderId="18" xfId="0" applyFont="1" applyFill="1" applyBorder="1" applyAlignment="1">
      <alignment horizontal="center" vertical="center" wrapText="1"/>
    </xf>
    <xf numFmtId="0" fontId="71" fillId="33" borderId="44" xfId="0" applyFont="1" applyFill="1" applyBorder="1" applyAlignment="1">
      <alignment horizontal="center" vertical="center"/>
    </xf>
    <xf numFmtId="0" fontId="71" fillId="33" borderId="45" xfId="0" applyFont="1" applyFill="1" applyBorder="1" applyAlignment="1">
      <alignment horizontal="center" vertical="center"/>
    </xf>
    <xf numFmtId="0" fontId="71" fillId="33" borderId="46" xfId="0" applyFont="1" applyFill="1" applyBorder="1" applyAlignment="1">
      <alignment horizontal="center" vertical="center"/>
    </xf>
    <xf numFmtId="0" fontId="46" fillId="0" borderId="0" xfId="43" applyFont="1" applyAlignment="1">
      <alignment horizontal="center" vertical="center" shrinkToFit="1"/>
    </xf>
    <xf numFmtId="0" fontId="31" fillId="29" borderId="13" xfId="43" applyFont="1" applyFill="1" applyBorder="1" applyAlignment="1">
      <alignment horizontal="left" vertical="center" shrinkToFit="1"/>
    </xf>
    <xf numFmtId="0" fontId="31" fillId="29" borderId="26" xfId="43" applyFont="1" applyFill="1" applyBorder="1" applyAlignment="1">
      <alignment horizontal="left" vertical="center" shrinkToFit="1"/>
    </xf>
    <xf numFmtId="0" fontId="31" fillId="29" borderId="20" xfId="43" applyFont="1" applyFill="1" applyBorder="1" applyAlignment="1">
      <alignment horizontal="left" vertical="center" shrinkToFit="1"/>
    </xf>
    <xf numFmtId="0" fontId="6" fillId="29" borderId="13" xfId="43" applyFont="1" applyFill="1" applyBorder="1" applyAlignment="1">
      <alignment horizontal="center" vertical="center"/>
    </xf>
    <xf numFmtId="0" fontId="6" fillId="29" borderId="20" xfId="43" applyFont="1" applyFill="1" applyBorder="1" applyAlignment="1">
      <alignment horizontal="center" vertical="center"/>
    </xf>
    <xf numFmtId="0" fontId="26" fillId="0" borderId="14" xfId="43" applyFont="1" applyBorder="1" applyAlignment="1">
      <alignment horizontal="center" vertical="center" wrapText="1"/>
    </xf>
    <xf numFmtId="0" fontId="26" fillId="0" borderId="24" xfId="43" applyFont="1" applyBorder="1" applyAlignment="1">
      <alignment horizontal="center" vertical="center" wrapText="1"/>
    </xf>
    <xf numFmtId="0" fontId="26" fillId="0" borderId="12" xfId="43" applyFont="1" applyBorder="1" applyAlignment="1">
      <alignment horizontal="center" vertical="center" wrapText="1"/>
    </xf>
    <xf numFmtId="0" fontId="59" fillId="0" borderId="14" xfId="0" applyFont="1" applyFill="1" applyBorder="1" applyAlignment="1">
      <alignment horizontal="left" vertical="center" wrapText="1"/>
    </xf>
    <xf numFmtId="0" fontId="60" fillId="0" borderId="24" xfId="0" applyFont="1" applyFill="1" applyBorder="1" applyAlignment="1">
      <alignment horizontal="left" vertical="center" wrapText="1"/>
    </xf>
    <xf numFmtId="0" fontId="60" fillId="0" borderId="12" xfId="0" applyFont="1" applyFill="1" applyBorder="1" applyAlignment="1">
      <alignment horizontal="left" vertical="center" wrapText="1"/>
    </xf>
    <xf numFmtId="0" fontId="59" fillId="0" borderId="14" xfId="0" applyFont="1" applyBorder="1" applyAlignment="1">
      <alignment horizontal="left" vertical="center" wrapText="1"/>
    </xf>
    <xf numFmtId="0" fontId="60" fillId="0" borderId="24" xfId="0" applyFont="1" applyBorder="1" applyAlignment="1">
      <alignment horizontal="left" vertical="center" wrapText="1"/>
    </xf>
    <xf numFmtId="0" fontId="60" fillId="0" borderId="12" xfId="0" applyFont="1" applyBorder="1" applyAlignment="1">
      <alignment horizontal="left" vertical="center" wrapText="1"/>
    </xf>
    <xf numFmtId="0" fontId="26" fillId="0" borderId="11" xfId="0" applyFont="1" applyBorder="1" applyAlignment="1">
      <alignment horizontal="left" vertical="center" wrapText="1"/>
    </xf>
    <xf numFmtId="0" fontId="26" fillId="0" borderId="11" xfId="43" applyFont="1" applyBorder="1" applyAlignment="1">
      <alignment horizontal="center" vertical="center" wrapText="1"/>
    </xf>
    <xf numFmtId="0" fontId="26" fillId="0" borderId="14" xfId="0" applyFont="1" applyBorder="1" applyAlignment="1">
      <alignment horizontal="left" vertical="center" wrapText="1"/>
    </xf>
    <xf numFmtId="0" fontId="26" fillId="0" borderId="24" xfId="0" applyFont="1" applyBorder="1" applyAlignment="1">
      <alignment horizontal="left" vertical="center" wrapText="1"/>
    </xf>
    <xf numFmtId="0" fontId="0" fillId="0" borderId="24" xfId="0" applyBorder="1" applyAlignment="1">
      <alignment horizontal="left" vertical="center" wrapText="1"/>
    </xf>
    <xf numFmtId="0" fontId="0" fillId="0" borderId="12" xfId="0" applyBorder="1" applyAlignment="1">
      <alignment horizontal="left" vertical="center" wrapText="1"/>
    </xf>
    <xf numFmtId="0" fontId="71" fillId="0" borderId="42" xfId="43" applyFont="1" applyFill="1" applyBorder="1" applyAlignment="1">
      <alignment horizontal="center" vertical="center" wrapText="1"/>
    </xf>
    <xf numFmtId="178" fontId="71" fillId="0" borderId="42" xfId="0" applyNumberFormat="1" applyFont="1" applyFill="1" applyBorder="1" applyAlignment="1">
      <alignment horizontal="left" vertical="center" wrapText="1"/>
    </xf>
    <xf numFmtId="0" fontId="35" fillId="25" borderId="39" xfId="46" applyFont="1" applyFill="1" applyBorder="1" applyAlignment="1">
      <alignment horizontal="left" vertical="center"/>
    </xf>
    <xf numFmtId="0" fontId="35" fillId="25" borderId="40" xfId="46" applyFont="1" applyFill="1" applyBorder="1" applyAlignment="1">
      <alignment horizontal="left" vertical="center"/>
    </xf>
    <xf numFmtId="0" fontId="55" fillId="0" borderId="29" xfId="46" applyFont="1" applyFill="1" applyBorder="1" applyAlignment="1">
      <alignment horizontal="left" vertical="center" wrapText="1"/>
    </xf>
    <xf numFmtId="0" fontId="56" fillId="0" borderId="30" xfId="46" applyFont="1" applyFill="1" applyBorder="1" applyAlignment="1">
      <alignment horizontal="left" vertical="center" wrapText="1"/>
    </xf>
    <xf numFmtId="0" fontId="56" fillId="0" borderId="31" xfId="46" applyFont="1" applyFill="1" applyBorder="1" applyAlignment="1">
      <alignment horizontal="left" vertical="center" wrapText="1"/>
    </xf>
    <xf numFmtId="0" fontId="56" fillId="0" borderId="28" xfId="46" applyFont="1" applyFill="1" applyBorder="1" applyAlignment="1">
      <alignment horizontal="left" vertical="center" wrapText="1"/>
    </xf>
    <xf numFmtId="0" fontId="56" fillId="0" borderId="0" xfId="46" applyFont="1" applyFill="1" applyBorder="1" applyAlignment="1">
      <alignment horizontal="left" vertical="center" wrapText="1"/>
    </xf>
    <xf numFmtId="0" fontId="56" fillId="0" borderId="32" xfId="46" applyFont="1" applyFill="1" applyBorder="1" applyAlignment="1">
      <alignment horizontal="left" vertical="center" wrapText="1"/>
    </xf>
    <xf numFmtId="0" fontId="56" fillId="0" borderId="33" xfId="46" applyFont="1" applyFill="1" applyBorder="1" applyAlignment="1">
      <alignment horizontal="left" vertical="center" wrapText="1"/>
    </xf>
    <xf numFmtId="0" fontId="56" fillId="0" borderId="34" xfId="46" applyFont="1" applyFill="1" applyBorder="1" applyAlignment="1">
      <alignment horizontal="left" vertical="center" wrapText="1"/>
    </xf>
    <xf numFmtId="0" fontId="56" fillId="0" borderId="35" xfId="46" applyFont="1" applyFill="1" applyBorder="1" applyAlignment="1">
      <alignment horizontal="left" vertical="center" wrapText="1"/>
    </xf>
    <xf numFmtId="0" fontId="55" fillId="0" borderId="30" xfId="46" applyFont="1" applyFill="1" applyBorder="1" applyAlignment="1">
      <alignment horizontal="left" vertical="center" wrapText="1"/>
    </xf>
    <xf numFmtId="0" fontId="55" fillId="0" borderId="31" xfId="46" applyFont="1" applyFill="1" applyBorder="1" applyAlignment="1">
      <alignment horizontal="left" vertical="center" wrapText="1"/>
    </xf>
    <xf numFmtId="0" fontId="55" fillId="0" borderId="28" xfId="46" applyFont="1" applyFill="1" applyBorder="1" applyAlignment="1">
      <alignment horizontal="left" vertical="center" wrapText="1"/>
    </xf>
    <xf numFmtId="0" fontId="55" fillId="0" borderId="0" xfId="46" applyFont="1" applyFill="1" applyBorder="1" applyAlignment="1">
      <alignment horizontal="left" vertical="center" wrapText="1"/>
    </xf>
    <xf numFmtId="0" fontId="55" fillId="0" borderId="32" xfId="46" applyFont="1" applyFill="1" applyBorder="1" applyAlignment="1">
      <alignment horizontal="left" vertical="center" wrapText="1"/>
    </xf>
    <xf numFmtId="0" fontId="55" fillId="0" borderId="33" xfId="46" applyFont="1" applyFill="1" applyBorder="1" applyAlignment="1">
      <alignment horizontal="left" vertical="center" wrapText="1"/>
    </xf>
    <xf numFmtId="0" fontId="55" fillId="0" borderId="34" xfId="46" applyFont="1" applyFill="1" applyBorder="1" applyAlignment="1">
      <alignment horizontal="left" vertical="center" wrapText="1"/>
    </xf>
    <xf numFmtId="0" fontId="55" fillId="0" borderId="35" xfId="46" applyFont="1" applyFill="1" applyBorder="1" applyAlignment="1">
      <alignment horizontal="left" vertical="center" wrapText="1"/>
    </xf>
    <xf numFmtId="0" fontId="6" fillId="0" borderId="36" xfId="46" applyFont="1" applyBorder="1" applyAlignment="1">
      <alignment horizontal="center"/>
    </xf>
    <xf numFmtId="0" fontId="6" fillId="0" borderId="37" xfId="46" applyFont="1" applyBorder="1" applyAlignment="1">
      <alignment horizontal="center"/>
    </xf>
    <xf numFmtId="0" fontId="6" fillId="0" borderId="38" xfId="46" applyFont="1" applyBorder="1" applyAlignment="1">
      <alignment horizontal="center"/>
    </xf>
    <xf numFmtId="0" fontId="48" fillId="0" borderId="0" xfId="46" applyFont="1" applyFill="1" applyBorder="1" applyAlignment="1">
      <alignment horizontal="center" vertical="center" wrapText="1"/>
    </xf>
    <xf numFmtId="0" fontId="48" fillId="0" borderId="0" xfId="46" applyFont="1" applyFill="1" applyBorder="1" applyAlignment="1">
      <alignment horizontal="center" vertical="center"/>
    </xf>
    <xf numFmtId="0" fontId="51" fillId="31" borderId="28" xfId="46" applyFont="1" applyFill="1" applyBorder="1" applyAlignment="1">
      <alignment horizontal="center" vertical="center" wrapText="1"/>
    </xf>
    <xf numFmtId="0" fontId="51" fillId="31" borderId="0" xfId="46" applyFont="1" applyFill="1" applyBorder="1" applyAlignment="1">
      <alignment horizontal="center" vertical="center" wrapText="1"/>
    </xf>
    <xf numFmtId="0" fontId="5" fillId="0" borderId="29" xfId="46" applyFont="1" applyFill="1" applyBorder="1" applyAlignment="1">
      <alignment horizontal="left" vertical="center" wrapText="1"/>
    </xf>
    <xf numFmtId="0" fontId="5" fillId="0" borderId="30" xfId="46" applyFont="1" applyFill="1" applyBorder="1" applyAlignment="1">
      <alignment horizontal="left" vertical="center" wrapText="1"/>
    </xf>
    <xf numFmtId="0" fontId="5" fillId="0" borderId="31" xfId="46" applyFont="1" applyFill="1" applyBorder="1" applyAlignment="1">
      <alignment horizontal="left" vertical="center" wrapText="1"/>
    </xf>
    <xf numFmtId="0" fontId="5" fillId="0" borderId="28" xfId="46" applyFont="1" applyFill="1" applyBorder="1" applyAlignment="1">
      <alignment horizontal="left" vertical="center" wrapText="1"/>
    </xf>
    <xf numFmtId="0" fontId="5" fillId="0" borderId="0" xfId="46" applyFont="1" applyFill="1" applyBorder="1" applyAlignment="1">
      <alignment horizontal="left" vertical="center" wrapText="1"/>
    </xf>
    <xf numFmtId="0" fontId="5" fillId="0" borderId="32" xfId="46" applyFont="1" applyFill="1" applyBorder="1" applyAlignment="1">
      <alignment horizontal="left" vertical="center" wrapText="1"/>
    </xf>
    <xf numFmtId="0" fontId="5" fillId="0" borderId="33" xfId="46" applyFont="1" applyFill="1" applyBorder="1" applyAlignment="1">
      <alignment horizontal="left" vertical="center" wrapText="1"/>
    </xf>
    <xf numFmtId="0" fontId="5" fillId="0" borderId="34" xfId="46" applyFont="1" applyFill="1" applyBorder="1" applyAlignment="1">
      <alignment horizontal="left" vertical="center" wrapText="1"/>
    </xf>
    <xf numFmtId="0" fontId="5" fillId="0" borderId="35" xfId="46" applyFont="1" applyFill="1" applyBorder="1" applyAlignment="1">
      <alignment horizontal="left" vertical="center" wrapText="1"/>
    </xf>
    <xf numFmtId="0" fontId="6" fillId="0" borderId="36" xfId="46" applyFont="1" applyBorder="1" applyAlignment="1">
      <alignment horizontal="left"/>
    </xf>
    <xf numFmtId="0" fontId="6" fillId="0" borderId="37" xfId="46" applyFont="1" applyBorder="1" applyAlignment="1">
      <alignment horizontal="left"/>
    </xf>
    <xf numFmtId="0" fontId="6" fillId="0" borderId="38" xfId="46" applyFont="1" applyBorder="1" applyAlignment="1">
      <alignment horizontal="left"/>
    </xf>
  </cellXfs>
  <cellStyles count="205">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47" builtinId="8" hidden="1"/>
    <cellStyle name="ハイパーリンク" xfId="49" builtinId="8" hidden="1"/>
    <cellStyle name="ハイパーリンク" xfId="51" builtinId="8" hidden="1"/>
    <cellStyle name="ハイパーリンク" xfId="53" builtinId="8" hidden="1"/>
    <cellStyle name="ハイパーリンク" xfId="55" builtinId="8" hidden="1"/>
    <cellStyle name="ハイパーリンク" xfId="57" builtinId="8" hidden="1"/>
    <cellStyle name="ハイパーリンク" xfId="59" builtinId="8" hidden="1"/>
    <cellStyle name="ハイパーリンク" xfId="61" builtinId="8" hidden="1"/>
    <cellStyle name="ハイパーリンク" xfId="63" builtinId="8" hidden="1"/>
    <cellStyle name="ハイパーリンク" xfId="65" builtinId="8" hidden="1"/>
    <cellStyle name="ハイパーリンク" xfId="67" builtinId="8" hidden="1"/>
    <cellStyle name="ハイパーリンク" xfId="69" builtinId="8" hidden="1"/>
    <cellStyle name="ハイパーリンク" xfId="71" builtinId="8" hidden="1"/>
    <cellStyle name="ハイパーリンク" xfId="73" builtinId="8" hidden="1"/>
    <cellStyle name="ハイパーリンク" xfId="75" builtinId="8" hidden="1"/>
    <cellStyle name="ハイパーリンク" xfId="77" builtinId="8" hidden="1"/>
    <cellStyle name="ハイパーリンク" xfId="79" builtinId="8" hidden="1"/>
    <cellStyle name="ハイパーリンク" xfId="81" builtinId="8" hidden="1"/>
    <cellStyle name="ハイパーリンク" xfId="83" builtinId="8" hidden="1"/>
    <cellStyle name="ハイパーリンク" xfId="85" builtinId="8" hidden="1"/>
    <cellStyle name="ハイパーリンク" xfId="87" builtinId="8" hidden="1"/>
    <cellStyle name="ハイパーリンク" xfId="89" builtinId="8" hidden="1"/>
    <cellStyle name="ハイパーリンク" xfId="91" builtinId="8" hidden="1"/>
    <cellStyle name="ハイパーリンク" xfId="93" builtinId="8" hidden="1"/>
    <cellStyle name="ハイパーリンク" xfId="95" builtinId="8" hidden="1"/>
    <cellStyle name="ハイパーリンク" xfId="97" builtinId="8" hidden="1"/>
    <cellStyle name="ハイパーリンク" xfId="99" builtinId="8" hidden="1"/>
    <cellStyle name="ハイパーリンク" xfId="101" builtinId="8" hidden="1"/>
    <cellStyle name="ハイパーリンク" xfId="103" builtinId="8" hidden="1"/>
    <cellStyle name="ハイパーリンク" xfId="105" builtinId="8" hidden="1"/>
    <cellStyle name="ハイパーリンク" xfId="107" builtinId="8" hidden="1"/>
    <cellStyle name="ハイパーリンク" xfId="109" builtinId="8" hidden="1"/>
    <cellStyle name="ハイパーリンク" xfId="111" builtinId="8" hidden="1"/>
    <cellStyle name="ハイパーリンク" xfId="113" builtinId="8" hidden="1"/>
    <cellStyle name="ハイパーリンク" xfId="115" builtinId="8" hidden="1"/>
    <cellStyle name="ハイパーリンク" xfId="117" builtinId="8" hidden="1"/>
    <cellStyle name="ハイパーリンク" xfId="119" builtinId="8" hidden="1"/>
    <cellStyle name="ハイパーリンク" xfId="121" builtinId="8" hidden="1"/>
    <cellStyle name="ハイパーリンク" xfId="123" builtinId="8" hidden="1"/>
    <cellStyle name="ハイパーリンク" xfId="125" builtinId="8" hidden="1"/>
    <cellStyle name="ハイパーリンク" xfId="127" builtinId="8" hidden="1"/>
    <cellStyle name="ハイパーリンク" xfId="129" builtinId="8" hidden="1"/>
    <cellStyle name="ハイパーリンク" xfId="131" builtinId="8" hidden="1"/>
    <cellStyle name="ハイパーリンク" xfId="133" builtinId="8" hidden="1"/>
    <cellStyle name="ハイパーリンク" xfId="135" builtinId="8" hidden="1"/>
    <cellStyle name="ハイパーリンク" xfId="137" builtinId="8" hidden="1"/>
    <cellStyle name="ハイパーリンク" xfId="139" builtinId="8" hidden="1"/>
    <cellStyle name="ハイパーリンク" xfId="141" builtinId="8" hidden="1"/>
    <cellStyle name="ハイパーリンク" xfId="143" builtinId="8" hidden="1"/>
    <cellStyle name="ハイパーリンク" xfId="145" builtinId="8" hidden="1"/>
    <cellStyle name="ハイパーリンク" xfId="147" builtinId="8" hidden="1"/>
    <cellStyle name="ハイパーリンク" xfId="149" builtinId="8" hidden="1"/>
    <cellStyle name="ハイパーリンク" xfId="151" builtinId="8" hidden="1"/>
    <cellStyle name="ハイパーリンク" xfId="153" builtinId="8" hidden="1"/>
    <cellStyle name="ハイパーリンク" xfId="155" builtinId="8" hidden="1"/>
    <cellStyle name="ハイパーリンク" xfId="157" builtinId="8" hidden="1"/>
    <cellStyle name="ハイパーリンク" xfId="159" builtinId="8" hidden="1"/>
    <cellStyle name="ハイパーリンク" xfId="161" builtinId="8" hidden="1"/>
    <cellStyle name="ハイパーリンク" xfId="163" builtinId="8" hidden="1"/>
    <cellStyle name="ハイパーリンク" xfId="165" builtinId="8" hidden="1"/>
    <cellStyle name="ハイパーリンク" xfId="167" builtinId="8" hidden="1"/>
    <cellStyle name="ハイパーリンク" xfId="169" builtinId="8" hidden="1"/>
    <cellStyle name="ハイパーリンク" xfId="171" builtinId="8" hidden="1"/>
    <cellStyle name="ハイパーリンク" xfId="173" builtinId="8" hidden="1"/>
    <cellStyle name="ハイパーリンク" xfId="175" builtinId="8" hidden="1"/>
    <cellStyle name="ハイパーリンク" xfId="177" builtinId="8" hidden="1"/>
    <cellStyle name="ハイパーリンク" xfId="179" builtinId="8" hidden="1"/>
    <cellStyle name="ハイパーリンク" xfId="181" builtinId="8" hidden="1"/>
    <cellStyle name="ハイパーリンク" xfId="183" builtinId="8" hidden="1"/>
    <cellStyle name="ハイパーリンク" xfId="185" builtinId="8" hidden="1"/>
    <cellStyle name="ハイパーリンク" xfId="187" builtinId="8" hidden="1"/>
    <cellStyle name="ハイパーリンク" xfId="189" builtinId="8" hidden="1"/>
    <cellStyle name="ハイパーリンク" xfId="191" builtinId="8" hidden="1"/>
    <cellStyle name="ハイパーリンク" xfId="193" builtinId="8" hidden="1"/>
    <cellStyle name="ハイパーリンク" xfId="195" builtinId="8" hidden="1"/>
    <cellStyle name="ハイパーリンク" xfId="197" builtinId="8" hidden="1"/>
    <cellStyle name="ハイパーリンク" xfId="199" builtinId="8" hidden="1"/>
    <cellStyle name="ハイパーリンク" xfId="201" builtinId="8" hidden="1"/>
    <cellStyle name="ハイパーリンク" xfId="203" builtinId="8" hidde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5" xr:uid="{00000000-0005-0000-0000-000078000000}"/>
    <cellStyle name="標準_OJTコミュニケーションｼｰﾄ_01" xfId="46" xr:uid="{00000000-0005-0000-0000-000079000000}"/>
    <cellStyle name="標準_フォーマット案_モデル評価シート" xfId="41" xr:uid="{00000000-0005-0000-0000-00007A000000}"/>
    <cellStyle name="標準_現場管理_レベル2" xfId="42" xr:uid="{00000000-0005-0000-0000-00007B000000}"/>
    <cellStyle name="標準_能力細目、職務遂行のための基準一覧（スーパーマーケット）" xfId="43" xr:uid="{00000000-0005-0000-0000-00007C000000}"/>
    <cellStyle name="表示済みのハイパーリンク" xfId="48" builtinId="9" hidden="1"/>
    <cellStyle name="表示済みのハイパーリンク" xfId="50" builtinId="9" hidden="1"/>
    <cellStyle name="表示済みのハイパーリンク" xfId="52" builtinId="9" hidden="1"/>
    <cellStyle name="表示済みのハイパーリンク" xfId="54" builtinId="9" hidden="1"/>
    <cellStyle name="表示済みのハイパーリンク" xfId="56" builtinId="9" hidden="1"/>
    <cellStyle name="表示済みのハイパーリンク" xfId="58" builtinId="9" hidden="1"/>
    <cellStyle name="表示済みのハイパーリンク" xfId="60" builtinId="9" hidden="1"/>
    <cellStyle name="表示済みのハイパーリンク" xfId="62" builtinId="9" hidden="1"/>
    <cellStyle name="表示済みのハイパーリンク" xfId="64" builtinId="9" hidden="1"/>
    <cellStyle name="表示済みのハイパーリンク" xfId="66" builtinId="9" hidden="1"/>
    <cellStyle name="表示済みのハイパーリンク" xfId="68" builtinId="9" hidden="1"/>
    <cellStyle name="表示済みのハイパーリンク" xfId="70" builtinId="9" hidden="1"/>
    <cellStyle name="表示済みのハイパーリンク" xfId="72" builtinId="9" hidden="1"/>
    <cellStyle name="表示済みのハイパーリンク" xfId="74" builtinId="9" hidden="1"/>
    <cellStyle name="表示済みのハイパーリンク" xfId="76" builtinId="9" hidden="1"/>
    <cellStyle name="表示済みのハイパーリンク" xfId="78" builtinId="9" hidden="1"/>
    <cellStyle name="表示済みのハイパーリンク" xfId="80" builtinId="9" hidden="1"/>
    <cellStyle name="表示済みのハイパーリンク" xfId="82" builtinId="9" hidden="1"/>
    <cellStyle name="表示済みのハイパーリンク" xfId="84" builtinId="9" hidden="1"/>
    <cellStyle name="表示済みのハイパーリンク" xfId="86" builtinId="9" hidden="1"/>
    <cellStyle name="表示済みのハイパーリンク" xfId="88" builtinId="9" hidden="1"/>
    <cellStyle name="表示済みのハイパーリンク" xfId="90" builtinId="9" hidden="1"/>
    <cellStyle name="表示済みのハイパーリンク" xfId="92" builtinId="9" hidden="1"/>
    <cellStyle name="表示済みのハイパーリンク" xfId="94" builtinId="9" hidden="1"/>
    <cellStyle name="表示済みのハイパーリンク" xfId="96" builtinId="9" hidden="1"/>
    <cellStyle name="表示済みのハイパーリンク" xfId="98" builtinId="9" hidden="1"/>
    <cellStyle name="表示済みのハイパーリンク" xfId="100" builtinId="9" hidden="1"/>
    <cellStyle name="表示済みのハイパーリンク" xfId="102" builtinId="9" hidden="1"/>
    <cellStyle name="表示済みのハイパーリンク" xfId="104" builtinId="9" hidden="1"/>
    <cellStyle name="表示済みのハイパーリンク" xfId="106" builtinId="9" hidden="1"/>
    <cellStyle name="表示済みのハイパーリンク" xfId="108" builtinId="9" hidden="1"/>
    <cellStyle name="表示済みのハイパーリンク" xfId="110" builtinId="9" hidden="1"/>
    <cellStyle name="表示済みのハイパーリンク" xfId="112" builtinId="9" hidden="1"/>
    <cellStyle name="表示済みのハイパーリンク" xfId="114" builtinId="9" hidden="1"/>
    <cellStyle name="表示済みのハイパーリンク" xfId="116" builtinId="9" hidden="1"/>
    <cellStyle name="表示済みのハイパーリンク" xfId="118" builtinId="9" hidden="1"/>
    <cellStyle name="表示済みのハイパーリンク" xfId="120" builtinId="9" hidden="1"/>
    <cellStyle name="表示済みのハイパーリンク" xfId="122" builtinId="9" hidden="1"/>
    <cellStyle name="表示済みのハイパーリンク" xfId="124" builtinId="9" hidden="1"/>
    <cellStyle name="表示済みのハイパーリンク" xfId="126" builtinId="9" hidden="1"/>
    <cellStyle name="表示済みのハイパーリンク" xfId="128" builtinId="9" hidden="1"/>
    <cellStyle name="表示済みのハイパーリンク" xfId="130" builtinId="9" hidden="1"/>
    <cellStyle name="表示済みのハイパーリンク" xfId="132" builtinId="9" hidden="1"/>
    <cellStyle name="表示済みのハイパーリンク" xfId="134" builtinId="9" hidden="1"/>
    <cellStyle name="表示済みのハイパーリンク" xfId="136" builtinId="9" hidden="1"/>
    <cellStyle name="表示済みのハイパーリンク" xfId="138" builtinId="9" hidden="1"/>
    <cellStyle name="表示済みのハイパーリンク" xfId="140" builtinId="9" hidden="1"/>
    <cellStyle name="表示済みのハイパーリンク" xfId="142" builtinId="9" hidden="1"/>
    <cellStyle name="表示済みのハイパーリンク" xfId="144" builtinId="9" hidden="1"/>
    <cellStyle name="表示済みのハイパーリンク" xfId="146" builtinId="9" hidden="1"/>
    <cellStyle name="表示済みのハイパーリンク" xfId="148" builtinId="9" hidden="1"/>
    <cellStyle name="表示済みのハイパーリンク" xfId="150" builtinId="9" hidden="1"/>
    <cellStyle name="表示済みのハイパーリンク" xfId="152" builtinId="9" hidden="1"/>
    <cellStyle name="表示済みのハイパーリンク" xfId="154" builtinId="9" hidden="1"/>
    <cellStyle name="表示済みのハイパーリンク" xfId="156" builtinId="9" hidden="1"/>
    <cellStyle name="表示済みのハイパーリンク" xfId="158" builtinId="9" hidden="1"/>
    <cellStyle name="表示済みのハイパーリンク" xfId="160" builtinId="9" hidden="1"/>
    <cellStyle name="表示済みのハイパーリンク" xfId="162" builtinId="9" hidden="1"/>
    <cellStyle name="表示済みのハイパーリンク" xfId="164" builtinId="9" hidden="1"/>
    <cellStyle name="表示済みのハイパーリンク" xfId="166" builtinId="9" hidden="1"/>
    <cellStyle name="表示済みのハイパーリンク" xfId="168" builtinId="9" hidden="1"/>
    <cellStyle name="表示済みのハイパーリンク" xfId="170" builtinId="9" hidden="1"/>
    <cellStyle name="表示済みのハイパーリンク" xfId="172" builtinId="9" hidden="1"/>
    <cellStyle name="表示済みのハイパーリンク" xfId="174" builtinId="9" hidden="1"/>
    <cellStyle name="表示済みのハイパーリンク" xfId="176" builtinId="9" hidden="1"/>
    <cellStyle name="表示済みのハイパーリンク" xfId="178" builtinId="9" hidden="1"/>
    <cellStyle name="表示済みのハイパーリンク" xfId="180" builtinId="9" hidden="1"/>
    <cellStyle name="表示済みのハイパーリンク" xfId="182" builtinId="9" hidden="1"/>
    <cellStyle name="表示済みのハイパーリンク" xfId="184" builtinId="9" hidden="1"/>
    <cellStyle name="表示済みのハイパーリンク" xfId="186" builtinId="9" hidden="1"/>
    <cellStyle name="表示済みのハイパーリンク" xfId="188" builtinId="9" hidden="1"/>
    <cellStyle name="表示済みのハイパーリンク" xfId="190" builtinId="9" hidden="1"/>
    <cellStyle name="表示済みのハイパーリンク" xfId="192" builtinId="9" hidden="1"/>
    <cellStyle name="表示済みのハイパーリンク" xfId="194" builtinId="9" hidden="1"/>
    <cellStyle name="表示済みのハイパーリンク" xfId="196" builtinId="9" hidden="1"/>
    <cellStyle name="表示済みのハイパーリンク" xfId="198" builtinId="9" hidden="1"/>
    <cellStyle name="表示済みのハイパーリンク" xfId="200" builtinId="9" hidden="1"/>
    <cellStyle name="表示済みのハイパーリンク" xfId="202" builtinId="9" hidden="1"/>
    <cellStyle name="表示済みのハイパーリンク" xfId="204" builtinId="9" hidden="1"/>
    <cellStyle name="良い" xfId="44" builtinId="26" customBuiltin="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CCDAEC"/>
      <rgbColor rgb="00000000"/>
      <rgbColor rgb="0083A4D1"/>
      <rgbColor rgb="00F24A38"/>
      <rgbColor rgb="0077D4ED"/>
      <rgbColor rgb="00AA8622"/>
      <rgbColor rgb="005F8AC3"/>
      <rgbColor rgb="00917CBA"/>
      <rgbColor rgb="00A2BBDC"/>
      <rgbColor rgb="00FCAE91"/>
      <rgbColor rgb="00AFE6F7"/>
      <rgbColor rgb="00E4BB46"/>
      <rgbColor rgb="00A2A2A2"/>
      <rgbColor rgb="00BFB4D6"/>
      <rgbColor rgb="00FFFFFF"/>
      <rgbColor rgb="00E60000"/>
      <rgbColor rgb="003D6AA7"/>
      <rgbColor rgb="0026A287"/>
      <rgbColor rgb="00558525"/>
      <rgbColor rgb="005F8AC3"/>
      <rgbColor rgb="001E8A6B"/>
      <rgbColor rgb="0066A02C"/>
      <rgbColor rgb="00027F9C"/>
      <rgbColor rgb="000F99BC"/>
      <rgbColor rgb="00E60000"/>
      <rgbColor rgb="00876B1B"/>
      <rgbColor rgb="00009900"/>
      <rgbColor rgb="0091478D"/>
      <rgbColor rgb="00B44818"/>
      <rgbColor rgb="00DA4887"/>
      <rgbColor rgb="000000FF"/>
      <rgbColor rgb="0066A02C"/>
      <rgbColor rgb="000F99BC"/>
      <rgbColor rgb="007157A5"/>
      <rgbColor rgb="00C71F0D"/>
      <rgbColor rgb="00876B1B"/>
      <rgbColor rgb="00027F9C"/>
      <rgbColor rgb="003D6AA7"/>
      <rgbColor rgb="006A6A6A"/>
      <rgbColor rgb="00558525"/>
      <rgbColor rgb="0038BEE2"/>
      <rgbColor rgb="00AA9BC9"/>
      <rgbColor rgb="00C89E28"/>
      <rgbColor rgb="0066A02C"/>
      <rgbColor rgb="007CBC3C"/>
      <rgbColor rgb="009ED468"/>
      <rgbColor rgb="00BEBEBE"/>
      <rgbColor rgb="005A5A5A"/>
      <rgbColor rgb="00D9D2E6"/>
      <rgbColor rgb="00FB8265"/>
      <rgbColor rgb="00FEDACA"/>
      <rgbColor rgb="00F1DB9D"/>
      <rgbColor rgb="00C9E7AB"/>
      <rgbColor rgb="00868686"/>
      <rgbColor rgb="00DADADA"/>
      <rgbColor rgb="00264166"/>
    </indexed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5438625749023502"/>
          <c:y val="0.17038266153654796"/>
          <c:w val="0.48902789949322706"/>
          <c:h val="0.61501394820510802"/>
        </c:manualLayout>
      </c:layout>
      <c:radarChart>
        <c:radarStyle val="marker"/>
        <c:varyColors val="0"/>
        <c:ser>
          <c:idx val="4"/>
          <c:order val="4"/>
          <c:tx>
            <c:v>自己評価</c:v>
          </c:tx>
          <c:spPr>
            <a:ln w="28575" cap="rnd">
              <a:solidFill>
                <a:schemeClr val="accent5"/>
              </a:solidFill>
              <a:round/>
            </a:ln>
            <a:effectLst/>
          </c:spPr>
          <c:marker>
            <c:symbol val="none"/>
          </c:marker>
          <c:cat>
            <c:strRef>
              <c:extLst>
                <c:ext xmlns:c15="http://schemas.microsoft.com/office/drawing/2012/chart" uri="{02D57815-91ED-43cb-92C2-25804820EDAC}">
                  <c15:fullRef>
                    <c15:sqref>OJTｺﾐｭﾆｹｰｼｮﾝｼｰﾄ!$B$25:$B$37</c15:sqref>
                  </c15:fullRef>
                </c:ext>
              </c:extLst>
              <c:f>OJTｺﾐｭﾆｹｰｼｮﾝｼｰﾄ!$B$25:$B$29</c:f>
              <c:strCache>
                <c:ptCount val="5"/>
                <c:pt idx="0">
                  <c:v>企業倫理とコンプライアンス</c:v>
                </c:pt>
                <c:pt idx="1">
                  <c:v>関係者との連携による業務の遂行</c:v>
                </c:pt>
                <c:pt idx="2">
                  <c:v>課題の設定と成果の追求</c:v>
                </c:pt>
                <c:pt idx="3">
                  <c:v>業務効率化の推進</c:v>
                </c:pt>
                <c:pt idx="4">
                  <c:v>情報システム専門</c:v>
                </c:pt>
              </c:strCache>
            </c:strRef>
          </c:cat>
          <c:val>
            <c:numRef>
              <c:extLst>
                <c:ext xmlns:c15="http://schemas.microsoft.com/office/drawing/2012/chart" uri="{02D57815-91ED-43cb-92C2-25804820EDAC}">
                  <c15:fullRef>
                    <c15:sqref>OJTｺﾐｭﾆｹｰｼｮﾝｼｰﾄ!$G$25:$G$37</c15:sqref>
                  </c15:fullRef>
                </c:ext>
              </c:extLst>
              <c:f>OJTｺﾐｭﾆｹｰｼｮﾝｼｰﾄ!$G$25:$G$29</c:f>
              <c:numCache>
                <c:formatCode>0.0_ </c:formatCode>
                <c:ptCount val="5"/>
                <c:pt idx="0">
                  <c:v>0</c:v>
                </c:pt>
                <c:pt idx="1">
                  <c:v>0</c:v>
                </c:pt>
                <c:pt idx="2">
                  <c:v>0</c:v>
                </c:pt>
                <c:pt idx="3">
                  <c:v>0</c:v>
                </c:pt>
                <c:pt idx="4">
                  <c:v>0</c:v>
                </c:pt>
              </c:numCache>
            </c:numRef>
          </c:val>
          <c:extLst>
            <c:ext xmlns:c16="http://schemas.microsoft.com/office/drawing/2014/chart" uri="{C3380CC4-5D6E-409C-BE32-E72D297353CC}">
              <c16:uniqueId val="{00000004-07D3-42DE-9784-8A7707DB6CBD}"/>
            </c:ext>
          </c:extLst>
        </c:ser>
        <c:ser>
          <c:idx val="5"/>
          <c:order val="5"/>
          <c:tx>
            <c:v>上司評価</c:v>
          </c:tx>
          <c:spPr>
            <a:ln w="12700" cap="rnd">
              <a:solidFill>
                <a:schemeClr val="accent6"/>
              </a:solidFill>
              <a:round/>
            </a:ln>
            <a:effectLst/>
          </c:spPr>
          <c:marker>
            <c:symbol val="none"/>
          </c:marker>
          <c:cat>
            <c:strRef>
              <c:extLst>
                <c:ext xmlns:c15="http://schemas.microsoft.com/office/drawing/2012/chart" uri="{02D57815-91ED-43cb-92C2-25804820EDAC}">
                  <c15:fullRef>
                    <c15:sqref>OJTｺﾐｭﾆｹｰｼｮﾝｼｰﾄ!$B$25:$B$37</c15:sqref>
                  </c15:fullRef>
                </c:ext>
              </c:extLst>
              <c:f>OJTｺﾐｭﾆｹｰｼｮﾝｼｰﾄ!$B$25:$B$29</c:f>
              <c:strCache>
                <c:ptCount val="5"/>
                <c:pt idx="0">
                  <c:v>企業倫理とコンプライアンス</c:v>
                </c:pt>
                <c:pt idx="1">
                  <c:v>関係者との連携による業務の遂行</c:v>
                </c:pt>
                <c:pt idx="2">
                  <c:v>課題の設定と成果の追求</c:v>
                </c:pt>
                <c:pt idx="3">
                  <c:v>業務効率化の推進</c:v>
                </c:pt>
                <c:pt idx="4">
                  <c:v>情報システム専門</c:v>
                </c:pt>
              </c:strCache>
            </c:strRef>
          </c:cat>
          <c:val>
            <c:numRef>
              <c:extLst>
                <c:ext xmlns:c15="http://schemas.microsoft.com/office/drawing/2012/chart" uri="{02D57815-91ED-43cb-92C2-25804820EDAC}">
                  <c15:fullRef>
                    <c15:sqref>OJTｺﾐｭﾆｹｰｼｮﾝｼｰﾄ!$H$25:$H$37</c15:sqref>
                  </c15:fullRef>
                </c:ext>
              </c:extLst>
              <c:f>OJTｺﾐｭﾆｹｰｼｮﾝｼｰﾄ!$H$25:$H$29</c:f>
              <c:numCache>
                <c:formatCode>0.0_ </c:formatCode>
                <c:ptCount val="5"/>
                <c:pt idx="0">
                  <c:v>0</c:v>
                </c:pt>
                <c:pt idx="1">
                  <c:v>0</c:v>
                </c:pt>
                <c:pt idx="2">
                  <c:v>0</c:v>
                </c:pt>
                <c:pt idx="3">
                  <c:v>0</c:v>
                </c:pt>
                <c:pt idx="4">
                  <c:v>0</c:v>
                </c:pt>
              </c:numCache>
            </c:numRef>
          </c:val>
          <c:extLst>
            <c:ext xmlns:c16="http://schemas.microsoft.com/office/drawing/2014/chart" uri="{C3380CC4-5D6E-409C-BE32-E72D297353CC}">
              <c16:uniqueId val="{00000005-07D3-42DE-9784-8A7707DB6CBD}"/>
            </c:ext>
          </c:extLst>
        </c:ser>
        <c:dLbls>
          <c:showLegendKey val="0"/>
          <c:showVal val="0"/>
          <c:showCatName val="0"/>
          <c:showSerName val="0"/>
          <c:showPercent val="0"/>
          <c:showBubbleSize val="0"/>
        </c:dLbls>
        <c:axId val="116165248"/>
        <c:axId val="117183232"/>
        <c:extLst>
          <c:ext xmlns:c15="http://schemas.microsoft.com/office/drawing/2012/chart" uri="{02D57815-91ED-43cb-92C2-25804820EDAC}">
            <c15:filteredRadarSeries>
              <c15:ser>
                <c:idx val="0"/>
                <c:order val="0"/>
                <c:spPr>
                  <a:ln w="28575" cap="rnd">
                    <a:solidFill>
                      <a:schemeClr val="accent1"/>
                    </a:solidFill>
                    <a:round/>
                  </a:ln>
                  <a:effectLst/>
                </c:spPr>
                <c:marker>
                  <c:symbol val="none"/>
                </c:marker>
                <c:cat>
                  <c:strRef>
                    <c:extLst>
                      <c:ext uri="{02D57815-91ED-43cb-92C2-25804820EDAC}">
                        <c15:fullRef>
                          <c15:sqref>OJTｺﾐｭﾆｹｰｼｮﾝｼｰﾄ!$B$25:$B$37</c15:sqref>
                        </c15:fullRef>
                        <c15:formulaRef>
                          <c15:sqref>OJTｺﾐｭﾆｹｰｼｮﾝｼｰﾄ!$B$25:$B$29</c15:sqref>
                        </c15:formulaRef>
                      </c:ext>
                    </c:extLst>
                    <c:strCache>
                      <c:ptCount val="5"/>
                      <c:pt idx="0">
                        <c:v>企業倫理とコンプライアンス</c:v>
                      </c:pt>
                      <c:pt idx="1">
                        <c:v>関係者との連携による業務の遂行</c:v>
                      </c:pt>
                      <c:pt idx="2">
                        <c:v>課題の設定と成果の追求</c:v>
                      </c:pt>
                      <c:pt idx="3">
                        <c:v>業務効率化の推進</c:v>
                      </c:pt>
                      <c:pt idx="4">
                        <c:v>情報システム専門</c:v>
                      </c:pt>
                    </c:strCache>
                  </c:strRef>
                </c:cat>
                <c:val>
                  <c:numRef>
                    <c:extLst>
                      <c:ext uri="{02D57815-91ED-43cb-92C2-25804820EDAC}">
                        <c15:fullRef>
                          <c15:sqref>OJTｺﾐｭﾆｹｰｼｮﾝｼｰﾄ!$C$25:$C$37</c15:sqref>
                        </c15:fullRef>
                        <c15:formulaRef>
                          <c15:sqref>OJTｺﾐｭﾆｹｰｼｮﾝｼｰﾄ!$C$25:$C$29</c15:sqref>
                        </c15:formulaRef>
                      </c:ext>
                    </c:extLst>
                    <c:numCache>
                      <c:formatCode>General</c:formatCode>
                      <c:ptCount val="5"/>
                    </c:numCache>
                  </c:numRef>
                </c:val>
                <c:extLst>
                  <c:ext xmlns:c16="http://schemas.microsoft.com/office/drawing/2014/chart" uri="{C3380CC4-5D6E-409C-BE32-E72D297353CC}">
                    <c16:uniqueId val="{00000000-07D3-42DE-9784-8A7707DB6CBD}"/>
                  </c:ext>
                </c:extLst>
              </c15:ser>
            </c15:filteredRadarSeries>
            <c15:filteredRadarSeries>
              <c15:ser>
                <c:idx val="1"/>
                <c:order val="1"/>
                <c:spPr>
                  <a:ln w="28575" cap="rnd">
                    <a:solidFill>
                      <a:schemeClr val="accent2"/>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OJTｺﾐｭﾆｹｰｼｮﾝｼｰﾄ!$B$25:$B$29</c15:sqref>
                        </c15:formulaRef>
                      </c:ext>
                    </c:extLst>
                    <c:strCache>
                      <c:ptCount val="5"/>
                      <c:pt idx="0">
                        <c:v>企業倫理とコンプライアンス</c:v>
                      </c:pt>
                      <c:pt idx="1">
                        <c:v>関係者との連携による業務の遂行</c:v>
                      </c:pt>
                      <c:pt idx="2">
                        <c:v>課題の設定と成果の追求</c:v>
                      </c:pt>
                      <c:pt idx="3">
                        <c:v>業務効率化の推進</c:v>
                      </c:pt>
                      <c:pt idx="4">
                        <c:v>情報システム専門</c:v>
                      </c:pt>
                    </c:strCache>
                  </c:strRef>
                </c:cat>
                <c:val>
                  <c:numRef>
                    <c:extLst>
                      <c:ext xmlns:c15="http://schemas.microsoft.com/office/drawing/2012/chart" uri="{02D57815-91ED-43cb-92C2-25804820EDAC}">
                        <c15:fullRef>
                          <c15:sqref>OJTｺﾐｭﾆｹｰｼｮﾝｼｰﾄ!$D$25:$D$37</c15:sqref>
                        </c15:fullRef>
                        <c15:formulaRef>
                          <c15:sqref>OJTｺﾐｭﾆｹｰｼｮﾝｼｰﾄ!$D$25:$D$29</c15:sqref>
                        </c15:formulaRef>
                      </c:ext>
                    </c:extLst>
                    <c:numCache>
                      <c:formatCode>General</c:formatCode>
                      <c:ptCount val="5"/>
                    </c:numCache>
                  </c:numRef>
                </c:val>
                <c:extLst xmlns:c15="http://schemas.microsoft.com/office/drawing/2012/chart">
                  <c:ext xmlns:c16="http://schemas.microsoft.com/office/drawing/2014/chart" uri="{C3380CC4-5D6E-409C-BE32-E72D297353CC}">
                    <c16:uniqueId val="{00000001-07D3-42DE-9784-8A7707DB6CBD}"/>
                  </c:ext>
                </c:extLst>
              </c15:ser>
            </c15:filteredRadarSeries>
            <c15:filteredRadarSeries>
              <c15:ser>
                <c:idx val="2"/>
                <c:order val="2"/>
                <c:spPr>
                  <a:ln w="28575" cap="rnd">
                    <a:solidFill>
                      <a:schemeClr val="accent3"/>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OJTｺﾐｭﾆｹｰｼｮﾝｼｰﾄ!$B$25:$B$29</c15:sqref>
                        </c15:formulaRef>
                      </c:ext>
                    </c:extLst>
                    <c:strCache>
                      <c:ptCount val="5"/>
                      <c:pt idx="0">
                        <c:v>企業倫理とコンプライアンス</c:v>
                      </c:pt>
                      <c:pt idx="1">
                        <c:v>関係者との連携による業務の遂行</c:v>
                      </c:pt>
                      <c:pt idx="2">
                        <c:v>課題の設定と成果の追求</c:v>
                      </c:pt>
                      <c:pt idx="3">
                        <c:v>業務効率化の推進</c:v>
                      </c:pt>
                      <c:pt idx="4">
                        <c:v>情報システム専門</c:v>
                      </c:pt>
                    </c:strCache>
                  </c:strRef>
                </c:cat>
                <c:val>
                  <c:numRef>
                    <c:extLst>
                      <c:ext xmlns:c15="http://schemas.microsoft.com/office/drawing/2012/chart" uri="{02D57815-91ED-43cb-92C2-25804820EDAC}">
                        <c15:fullRef>
                          <c15:sqref>OJTｺﾐｭﾆｹｰｼｮﾝｼｰﾄ!$E$25:$E$37</c15:sqref>
                        </c15:fullRef>
                        <c15:formulaRef>
                          <c15:sqref>OJTｺﾐｭﾆｹｰｼｮﾝｼｰﾄ!$E$25:$E$29</c15:sqref>
                        </c15:formulaRef>
                      </c:ext>
                    </c:extLst>
                    <c:numCache>
                      <c:formatCode>General</c:formatCode>
                      <c:ptCount val="5"/>
                    </c:numCache>
                  </c:numRef>
                </c:val>
                <c:extLst xmlns:c15="http://schemas.microsoft.com/office/drawing/2012/chart">
                  <c:ext xmlns:c16="http://schemas.microsoft.com/office/drawing/2014/chart" uri="{C3380CC4-5D6E-409C-BE32-E72D297353CC}">
                    <c16:uniqueId val="{00000002-07D3-42DE-9784-8A7707DB6CBD}"/>
                  </c:ext>
                </c:extLst>
              </c15:ser>
            </c15:filteredRadarSeries>
            <c15:filteredRadarSeries>
              <c15:ser>
                <c:idx val="3"/>
                <c:order val="3"/>
                <c:spPr>
                  <a:ln w="28575" cap="rnd">
                    <a:solidFill>
                      <a:schemeClr val="accent4"/>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OJTｺﾐｭﾆｹｰｼｮﾝｼｰﾄ!$B$25:$B$29</c15:sqref>
                        </c15:formulaRef>
                      </c:ext>
                    </c:extLst>
                    <c:strCache>
                      <c:ptCount val="5"/>
                      <c:pt idx="0">
                        <c:v>企業倫理とコンプライアンス</c:v>
                      </c:pt>
                      <c:pt idx="1">
                        <c:v>関係者との連携による業務の遂行</c:v>
                      </c:pt>
                      <c:pt idx="2">
                        <c:v>課題の設定と成果の追求</c:v>
                      </c:pt>
                      <c:pt idx="3">
                        <c:v>業務効率化の推進</c:v>
                      </c:pt>
                      <c:pt idx="4">
                        <c:v>情報システム専門</c:v>
                      </c:pt>
                    </c:strCache>
                  </c:strRef>
                </c:cat>
                <c:val>
                  <c:numRef>
                    <c:extLst>
                      <c:ext xmlns:c15="http://schemas.microsoft.com/office/drawing/2012/chart" uri="{02D57815-91ED-43cb-92C2-25804820EDAC}">
                        <c15:fullRef>
                          <c15:sqref>OJTｺﾐｭﾆｹｰｼｮﾝｼｰﾄ!$F$25:$F$37</c15:sqref>
                        </c15:fullRef>
                        <c15:formulaRef>
                          <c15:sqref>OJTｺﾐｭﾆｹｰｼｮﾝｼｰﾄ!$F$25:$F$29</c15:sqref>
                        </c15:formulaRef>
                      </c:ext>
                    </c:extLst>
                    <c:numCache>
                      <c:formatCode>0.0_ </c:formatCode>
                      <c:ptCount val="5"/>
                    </c:numCache>
                  </c:numRef>
                </c:val>
                <c:extLst xmlns:c15="http://schemas.microsoft.com/office/drawing/2012/chart">
                  <c:ext xmlns:c16="http://schemas.microsoft.com/office/drawing/2014/chart" uri="{C3380CC4-5D6E-409C-BE32-E72D297353CC}">
                    <c16:uniqueId val="{00000003-07D3-42DE-9784-8A7707DB6CBD}"/>
                  </c:ext>
                </c:extLst>
              </c15:ser>
            </c15:filteredRadarSeries>
          </c:ext>
        </c:extLst>
      </c:radarChart>
      <c:catAx>
        <c:axId val="1161652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tx1">
                    <a:lumMod val="65000"/>
                    <a:lumOff val="35000"/>
                  </a:schemeClr>
                </a:solidFill>
                <a:latin typeface="+mn-lt"/>
                <a:ea typeface="+mn-ea"/>
                <a:cs typeface="+mn-cs"/>
              </a:defRPr>
            </a:pPr>
            <a:endParaRPr lang="ja-JP"/>
          </a:p>
        </c:txPr>
        <c:crossAx val="117183232"/>
        <c:crosses val="autoZero"/>
        <c:auto val="1"/>
        <c:lblAlgn val="ctr"/>
        <c:lblOffset val="100"/>
        <c:noMultiLvlLbl val="0"/>
      </c:catAx>
      <c:valAx>
        <c:axId val="117183232"/>
        <c:scaling>
          <c:orientation val="minMax"/>
        </c:scaling>
        <c:delete val="0"/>
        <c:axPos val="l"/>
        <c:majorGridlines>
          <c:spPr>
            <a:ln w="9525" cap="flat" cmpd="sng" algn="ctr">
              <a:solidFill>
                <a:schemeClr val="tx1">
                  <a:lumMod val="15000"/>
                  <a:lumOff val="85000"/>
                </a:schemeClr>
              </a:solidFill>
              <a:round/>
            </a:ln>
            <a:effectLst/>
          </c:spPr>
        </c:majorGridlines>
        <c:numFmt formatCode="0.0_ "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16165248"/>
        <c:crosses val="autoZero"/>
        <c:crossBetween val="between"/>
      </c:valAx>
      <c:spPr>
        <a:noFill/>
        <a:ln>
          <a:noFill/>
        </a:ln>
        <a:effectLst/>
      </c:spPr>
    </c:plotArea>
    <c:legend>
      <c:legendPos val="t"/>
      <c:layout>
        <c:manualLayout>
          <c:xMode val="edge"/>
          <c:yMode val="edge"/>
          <c:x val="0.4249202532179861"/>
          <c:y val="0.91666666666666596"/>
          <c:w val="0.57507974678201401"/>
          <c:h val="7.3861453397404103E-2"/>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000000000000011" l="0.70000000000000007" r="0.70000000000000007" t="0.75000000000000011" header="0.30000000000000004" footer="0.30000000000000004"/>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0</xdr:colOff>
      <xdr:row>16</xdr:row>
      <xdr:rowOff>9525</xdr:rowOff>
    </xdr:from>
    <xdr:to>
      <xdr:col>11</xdr:col>
      <xdr:colOff>9525</xdr:colOff>
      <xdr:row>59</xdr:row>
      <xdr:rowOff>0</xdr:rowOff>
    </xdr:to>
    <xdr:sp macro="" textlink="">
      <xdr:nvSpPr>
        <xdr:cNvPr id="15723" name="Rectangle 1">
          <a:extLst>
            <a:ext uri="{FF2B5EF4-FFF2-40B4-BE49-F238E27FC236}">
              <a16:creationId xmlns:a16="http://schemas.microsoft.com/office/drawing/2014/main" id="{00000000-0008-0000-0000-00006B3D0000}"/>
            </a:ext>
          </a:extLst>
        </xdr:cNvPr>
        <xdr:cNvSpPr>
          <a:spLocks noChangeArrowheads="1"/>
        </xdr:cNvSpPr>
      </xdr:nvSpPr>
      <xdr:spPr bwMode="auto">
        <a:xfrm>
          <a:off x="247650" y="4029075"/>
          <a:ext cx="6200775" cy="6543675"/>
        </a:xfrm>
        <a:prstGeom prst="rect">
          <a:avLst/>
        </a:prstGeom>
        <a:solidFill>
          <a:srgbClr val="FFFFFF"/>
        </a:solidFill>
        <a:ln w="12700">
          <a:solidFill>
            <a:srgbClr val="6A6A6A"/>
          </a:solidFill>
          <a:prstDash val="dash"/>
          <a:miter lim="800000"/>
          <a:headEnd/>
          <a:tailEnd/>
        </a:ln>
      </xdr:spPr>
    </xdr:sp>
    <xdr:clientData/>
  </xdr:twoCellAnchor>
  <xdr:twoCellAnchor editAs="oneCell">
    <xdr:from>
      <xdr:col>1</xdr:col>
      <xdr:colOff>104775</xdr:colOff>
      <xdr:row>16</xdr:row>
      <xdr:rowOff>66675</xdr:rowOff>
    </xdr:from>
    <xdr:to>
      <xdr:col>10</xdr:col>
      <xdr:colOff>476250</xdr:colOff>
      <xdr:row>57</xdr:row>
      <xdr:rowOff>76200</xdr:rowOff>
    </xdr:to>
    <xdr:sp macro="" textlink="">
      <xdr:nvSpPr>
        <xdr:cNvPr id="6" name="Text Box 5">
          <a:extLst>
            <a:ext uri="{FF2B5EF4-FFF2-40B4-BE49-F238E27FC236}">
              <a16:creationId xmlns:a16="http://schemas.microsoft.com/office/drawing/2014/main" id="{00000000-0008-0000-0000-000006000000}"/>
            </a:ext>
          </a:extLst>
        </xdr:cNvPr>
        <xdr:cNvSpPr txBox="1">
          <a:spLocks noChangeArrowheads="1"/>
        </xdr:cNvSpPr>
      </xdr:nvSpPr>
      <xdr:spPr bwMode="auto">
        <a:xfrm>
          <a:off x="352425" y="4086225"/>
          <a:ext cx="5943600" cy="6257925"/>
        </a:xfrm>
        <a:prstGeom prst="rect">
          <a:avLst/>
        </a:prstGeom>
        <a:noFill/>
        <a:ln>
          <a:noFill/>
        </a:ln>
      </xdr:spPr>
      <xdr:txBody>
        <a:bodyPr vertOverflow="clip" wrap="square" lIns="27432" tIns="18288" rIns="0" bIns="0" anchor="t"/>
        <a:lstStyle/>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■職業能力評価シートの目的</a:t>
          </a:r>
        </a:p>
        <a:p>
          <a:pPr algn="l" rtl="0">
            <a:defRPr sz="1000"/>
          </a:pPr>
          <a:r>
            <a:rPr lang="ja-JP" altLang="en-US" sz="1100" b="0" i="0" u="none" strike="noStrike" baseline="0">
              <a:solidFill>
                <a:srgbClr val="000000"/>
              </a:solidFill>
              <a:latin typeface="HGPｺﾞｼｯｸM"/>
              <a:ea typeface="HGPｺﾞｼｯｸM"/>
            </a:rPr>
            <a:t>　職業能力評価シートの第一義的な目的は「人材育成」です。「自分の（または部下の）能力レベルはどの程度なのか」「何が不足しているのか」を具体的に把握することで、人材育成に有効な示唆を得ることができます。</a:t>
          </a: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■職業能力評価シートの構成</a:t>
          </a:r>
        </a:p>
        <a:p>
          <a:pPr algn="l" rtl="0">
            <a:lnSpc>
              <a:spcPts val="1300"/>
            </a:lnSpc>
            <a:defRPr sz="1000"/>
          </a:pPr>
          <a:r>
            <a:rPr lang="ja-JP" altLang="en-US" sz="1100" b="0" i="0" u="none" strike="noStrike" baseline="0">
              <a:solidFill>
                <a:srgbClr val="000000"/>
              </a:solidFill>
              <a:latin typeface="HGPｺﾞｼｯｸM"/>
              <a:ea typeface="HGPｺﾞｼｯｸM"/>
            </a:rPr>
            <a:t>　職業能力評価シートは、「共通能力ユニット」と「選択能力ユニット」の2つから構成されています。「共通能力ユニット」は、職種・レベル共通で求められる項目であり、レベル1では全職務同じ項目が設定されています。「選択能力ユニット」は、職務によって異なる項目です。</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■職業能力評価シートの使い方</a:t>
          </a:r>
        </a:p>
        <a:p>
          <a:pPr algn="l" rtl="0">
            <a:defRPr sz="1000"/>
          </a:pPr>
          <a:r>
            <a:rPr lang="ja-JP" altLang="en-US" sz="1100" b="1" i="0" u="none" strike="noStrike" baseline="0">
              <a:solidFill>
                <a:srgbClr val="000000"/>
              </a:solidFill>
              <a:latin typeface="HGPｺﾞｼｯｸM"/>
              <a:ea typeface="HGPｺﾞｼｯｸM"/>
            </a:rPr>
            <a:t>《「職務遂行のための基準」について》</a:t>
          </a:r>
          <a:endParaRPr lang="ja-JP" altLang="en-US" sz="1100" b="0" i="0" u="none" strike="noStrike" baseline="0">
            <a:solidFill>
              <a:srgbClr val="000000"/>
            </a:solidFill>
            <a:latin typeface="HGP創英角ｺﾞｼｯｸUB"/>
            <a:ea typeface="HGP創英角ｺﾞｼｯｸUB"/>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（1）評価判定の手順</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評価の基準」に基づき、「①自己評価」→「②上司評価」の順で評価を行ってください。また、上司は「③コメント」を記入してください。特に「自己評価」と「上司評価」が異なる場合は、具体例を示す等しながら、なぜこの評価としたかを明示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0" i="0" u="none" strike="noStrike" baseline="0">
              <a:solidFill>
                <a:srgbClr val="000000"/>
              </a:solidFill>
              <a:latin typeface="HGP創英角ｺﾞｼｯｸUB"/>
              <a:ea typeface="HGP創英角ｺﾞｼｯｸUB"/>
            </a:rPr>
            <a:t>（2）評価の基準</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　…　 一人でできている。（下位者に教えることができるレベルを含む）</a:t>
          </a:r>
        </a:p>
        <a:p>
          <a:pPr algn="l" rtl="0">
            <a:defRPr sz="1000"/>
          </a:pPr>
          <a:r>
            <a:rPr lang="ja-JP" altLang="en-US" sz="1100" b="0" i="0" u="none" strike="noStrike" baseline="0">
              <a:solidFill>
                <a:srgbClr val="000000"/>
              </a:solidFill>
              <a:latin typeface="HGPｺﾞｼｯｸM"/>
              <a:ea typeface="HGPｺﾞｼｯｸM"/>
            </a:rPr>
            <a:t>   △　… 　ほぼ一人でできている。（一部、上位者・周囲の助けが必要なレベル）</a:t>
          </a:r>
        </a:p>
        <a:p>
          <a:pPr algn="l" rtl="0">
            <a:lnSpc>
              <a:spcPts val="1300"/>
            </a:lnSpc>
            <a:defRPr sz="1000"/>
          </a:pPr>
          <a:r>
            <a:rPr lang="ja-JP" altLang="en-US" sz="1100" b="0" i="0" u="none" strike="noStrike" baseline="0">
              <a:solidFill>
                <a:srgbClr val="000000"/>
              </a:solidFill>
              <a:latin typeface="HGPｺﾞｼｯｸM"/>
              <a:ea typeface="HGPｺﾞｼｯｸM"/>
            </a:rPr>
            <a:t>   ×　… 　できていない。（常に上位者・周囲の助けが必要なレベル）</a:t>
          </a:r>
        </a:p>
        <a:p>
          <a:pPr algn="l" rtl="0">
            <a:defRPr sz="1000"/>
          </a:pPr>
          <a:r>
            <a:rPr lang="ja-JP" altLang="en-US" sz="1100" b="0" i="0" u="none" strike="noStrike" baseline="0">
              <a:solidFill>
                <a:srgbClr val="000000"/>
              </a:solidFill>
              <a:latin typeface="HGP創英角ｺﾞｼｯｸUB"/>
              <a:ea typeface="HGP創英角ｺﾞｼｯｸUB"/>
            </a:rPr>
            <a:t>（注）該当しない評価項目について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業務上、被評価者に該当しない評価項目がある場合は「－」と表記し、評価しません。</a:t>
          </a:r>
        </a:p>
        <a:p>
          <a:pPr algn="l" rtl="0">
            <a:lnSpc>
              <a:spcPts val="1300"/>
            </a:lnSpc>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1" i="0" u="none" strike="noStrike" baseline="0">
              <a:solidFill>
                <a:srgbClr val="000000"/>
              </a:solidFill>
              <a:latin typeface="HGPｺﾞｼｯｸM"/>
              <a:ea typeface="HGPｺﾞｼｯｸM"/>
            </a:rPr>
            <a:t>《「必要な知識」について》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被評価者による自己評価を○×の2択で行い、自身に不足している知識を確認することで、自己学習の分野選定に活用してください。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endParaRPr lang="ja-JP" altLang="en-US" sz="1100" b="0" i="0" u="none" strike="noStrike" baseline="0">
            <a:solidFill>
              <a:srgbClr val="000000"/>
            </a:solidFill>
            <a:latin typeface="HGPｺﾞｼｯｸM"/>
            <a:ea typeface="HGPｺﾞｼｯｸM"/>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9525</xdr:colOff>
      <xdr:row>5</xdr:row>
      <xdr:rowOff>0</xdr:rowOff>
    </xdr:from>
    <xdr:to>
      <xdr:col>10</xdr:col>
      <xdr:colOff>152400</xdr:colOff>
      <xdr:row>29</xdr:row>
      <xdr:rowOff>95250</xdr:rowOff>
    </xdr:to>
    <xdr:sp macro="" textlink="">
      <xdr:nvSpPr>
        <xdr:cNvPr id="3" name="AutoShape 2">
          <a:extLst>
            <a:ext uri="{FF2B5EF4-FFF2-40B4-BE49-F238E27FC236}">
              <a16:creationId xmlns:a16="http://schemas.microsoft.com/office/drawing/2014/main" id="{00000000-0008-0000-0400-000003000000}"/>
            </a:ext>
          </a:extLst>
        </xdr:cNvPr>
        <xdr:cNvSpPr>
          <a:spLocks noChangeArrowheads="1"/>
        </xdr:cNvSpPr>
      </xdr:nvSpPr>
      <xdr:spPr bwMode="auto">
        <a:xfrm rot="5400000">
          <a:off x="1485900" y="3124200"/>
          <a:ext cx="5143500" cy="342900"/>
        </a:xfrm>
        <a:prstGeom prst="homePlate">
          <a:avLst>
            <a:gd name="adj" fmla="val 43403"/>
          </a:avLst>
        </a:prstGeom>
        <a:solidFill>
          <a:srgbClr val="3D6AA7"/>
        </a:solidFill>
        <a:ln w="9525">
          <a:solidFill>
            <a:srgbClr val="FFFFFF"/>
          </a:solidFill>
          <a:miter lim="800000"/>
          <a:headEnd/>
          <a:tailEnd/>
        </a:ln>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課題特定・目標設定</a:t>
          </a:r>
        </a:p>
      </xdr:txBody>
    </xdr:sp>
    <xdr:clientData/>
  </xdr:twoCellAnchor>
  <xdr:twoCellAnchor>
    <xdr:from>
      <xdr:col>9</xdr:col>
      <xdr:colOff>9525</xdr:colOff>
      <xdr:row>29</xdr:row>
      <xdr:rowOff>152400</xdr:rowOff>
    </xdr:from>
    <xdr:to>
      <xdr:col>10</xdr:col>
      <xdr:colOff>152400</xdr:colOff>
      <xdr:row>37</xdr:row>
      <xdr:rowOff>180975</xdr:rowOff>
    </xdr:to>
    <xdr:sp macro="" textlink="">
      <xdr:nvSpPr>
        <xdr:cNvPr id="4" name="AutoShape 3">
          <a:extLst>
            <a:ext uri="{FF2B5EF4-FFF2-40B4-BE49-F238E27FC236}">
              <a16:creationId xmlns:a16="http://schemas.microsoft.com/office/drawing/2014/main" id="{00000000-0008-0000-0400-000004000000}"/>
            </a:ext>
          </a:extLst>
        </xdr:cNvPr>
        <xdr:cNvSpPr>
          <a:spLocks noChangeArrowheads="1"/>
        </xdr:cNvSpPr>
      </xdr:nvSpPr>
      <xdr:spPr bwMode="auto">
        <a:xfrm rot="5400000">
          <a:off x="3281362" y="6529388"/>
          <a:ext cx="1552575" cy="342900"/>
        </a:xfrm>
        <a:prstGeom prst="homePlate">
          <a:avLst>
            <a:gd name="adj" fmla="val 39723"/>
          </a:avLst>
        </a:prstGeom>
        <a:solidFill>
          <a:srgbClr val="3D6AA7"/>
        </a:solidFill>
        <a:ln w="9525" algn="ctr">
          <a:solidFill>
            <a:srgbClr val="FFFFFF"/>
          </a:solidFill>
          <a:miter lim="800000"/>
          <a:headEnd/>
          <a:tailEnd/>
        </a:ln>
        <a:effectLst/>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実績確認</a:t>
          </a:r>
        </a:p>
      </xdr:txBody>
    </xdr:sp>
    <xdr:clientData/>
  </xdr:twoCellAnchor>
  <xdr:twoCellAnchor>
    <xdr:from>
      <xdr:col>0</xdr:col>
      <xdr:colOff>26148</xdr:colOff>
      <xdr:row>7</xdr:row>
      <xdr:rowOff>119528</xdr:rowOff>
    </xdr:from>
    <xdr:to>
      <xdr:col>7</xdr:col>
      <xdr:colOff>463177</xdr:colOff>
      <xdr:row>18</xdr:row>
      <xdr:rowOff>183776</xdr:rowOff>
    </xdr:to>
    <xdr:graphicFrame macro="">
      <xdr:nvGraphicFramePr>
        <xdr:cNvPr id="6" name="グラフ 5">
          <a:extLst>
            <a:ext uri="{FF2B5EF4-FFF2-40B4-BE49-F238E27FC236}">
              <a16:creationId xmlns:a16="http://schemas.microsoft.com/office/drawing/2014/main" id="{00000000-0008-0000-04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Q60"/>
  <sheetViews>
    <sheetView view="pageBreakPreview" topLeftCell="A13" zoomScaleSheetLayoutView="100" workbookViewId="0">
      <selection activeCell="E16" sqref="E16"/>
    </sheetView>
  </sheetViews>
  <sheetFormatPr defaultColWidth="9.140625" defaultRowHeight="12"/>
  <cols>
    <col min="1" max="1" width="3.7109375" style="1" customWidth="1"/>
    <col min="2" max="11" width="9.28515625" style="1" customWidth="1"/>
    <col min="12" max="12" width="3.7109375" style="1" customWidth="1"/>
    <col min="13" max="16384" width="9.140625" style="1"/>
  </cols>
  <sheetData>
    <row r="2" spans="2:17" ht="12" customHeight="1">
      <c r="H2" s="223" t="s">
        <v>4</v>
      </c>
      <c r="I2" s="223"/>
      <c r="J2" s="223"/>
      <c r="K2" s="2" t="s">
        <v>5</v>
      </c>
    </row>
    <row r="3" spans="2:17" ht="22.5" customHeight="1">
      <c r="H3" s="224"/>
      <c r="I3" s="224"/>
      <c r="J3" s="224"/>
      <c r="K3" s="3"/>
    </row>
    <row r="5" spans="2:17" ht="12" customHeight="1">
      <c r="H5" s="223" t="s">
        <v>6</v>
      </c>
      <c r="I5" s="223"/>
      <c r="J5" s="223"/>
      <c r="K5" s="2" t="s">
        <v>5</v>
      </c>
    </row>
    <row r="6" spans="2:17" ht="22.5" customHeight="1">
      <c r="H6" s="224"/>
      <c r="I6" s="224"/>
      <c r="J6" s="224"/>
      <c r="K6" s="3"/>
    </row>
    <row r="7" spans="2:17" ht="10.5" customHeight="1">
      <c r="H7" s="4"/>
      <c r="I7" s="4"/>
      <c r="J7" s="4"/>
      <c r="K7" s="5"/>
    </row>
    <row r="8" spans="2:17" s="6" customFormat="1" ht="13.5"/>
    <row r="9" spans="2:17" s="6" customFormat="1" ht="13.5">
      <c r="B9" s="222" t="s">
        <v>22</v>
      </c>
      <c r="C9" s="222"/>
      <c r="D9" s="222"/>
      <c r="E9" s="222"/>
      <c r="F9" s="222"/>
      <c r="G9" s="222"/>
      <c r="H9" s="222"/>
      <c r="I9" s="222"/>
      <c r="J9" s="222"/>
      <c r="K9" s="222"/>
    </row>
    <row r="10" spans="2:17" s="6" customFormat="1" ht="13.5">
      <c r="B10" s="222"/>
      <c r="C10" s="222"/>
      <c r="D10" s="222"/>
      <c r="E10" s="222"/>
      <c r="F10" s="222"/>
      <c r="G10" s="222"/>
      <c r="H10" s="222"/>
      <c r="I10" s="222"/>
      <c r="J10" s="222"/>
      <c r="K10" s="222"/>
    </row>
    <row r="11" spans="2:17" s="6" customFormat="1" ht="13.5">
      <c r="B11" s="222"/>
      <c r="C11" s="222"/>
      <c r="D11" s="222"/>
      <c r="E11" s="222"/>
      <c r="F11" s="222"/>
      <c r="G11" s="222"/>
      <c r="H11" s="222"/>
      <c r="I11" s="222"/>
      <c r="J11" s="222"/>
      <c r="K11" s="222"/>
    </row>
    <row r="13" spans="2:17" ht="32.25" customHeight="1">
      <c r="B13" s="215" t="s">
        <v>15</v>
      </c>
      <c r="C13" s="216"/>
      <c r="D13" s="216"/>
      <c r="E13" s="219" t="s">
        <v>180</v>
      </c>
      <c r="F13" s="220"/>
      <c r="G13" s="220"/>
      <c r="H13" s="220"/>
      <c r="I13" s="220"/>
      <c r="J13" s="220"/>
      <c r="K13" s="221"/>
      <c r="L13" s="5"/>
    </row>
    <row r="14" spans="2:17" ht="32.25" customHeight="1">
      <c r="B14" s="215" t="s">
        <v>7</v>
      </c>
      <c r="C14" s="216"/>
      <c r="D14" s="216"/>
      <c r="E14" s="217" t="s">
        <v>169</v>
      </c>
      <c r="F14" s="218"/>
      <c r="G14" s="218"/>
      <c r="H14" s="218"/>
      <c r="I14" s="218"/>
      <c r="J14" s="218"/>
      <c r="K14" s="218"/>
    </row>
    <row r="15" spans="2:17" s="6" customFormat="1" ht="84" customHeight="1">
      <c r="B15" s="210" t="s">
        <v>83</v>
      </c>
      <c r="C15" s="211"/>
      <c r="D15" s="211"/>
      <c r="E15" s="212" t="s">
        <v>181</v>
      </c>
      <c r="F15" s="213"/>
      <c r="G15" s="213"/>
      <c r="H15" s="213"/>
      <c r="I15" s="213"/>
      <c r="J15" s="213"/>
      <c r="K15" s="214"/>
      <c r="Q15" s="7"/>
    </row>
    <row r="17" s="54" customFormat="1"/>
    <row r="18" s="54" customFormat="1"/>
    <row r="19" s="54" customFormat="1"/>
    <row r="20" s="54" customFormat="1"/>
    <row r="21" s="54" customFormat="1"/>
    <row r="22" s="54" customFormat="1"/>
    <row r="23" s="54" customFormat="1"/>
    <row r="24" s="54" customFormat="1"/>
    <row r="25" s="54" customFormat="1"/>
    <row r="26" s="54" customFormat="1"/>
    <row r="27" s="54" customFormat="1"/>
    <row r="28" s="54" customFormat="1"/>
    <row r="29" s="54" customFormat="1"/>
    <row r="30" s="54" customFormat="1"/>
    <row r="31" s="54" customFormat="1"/>
    <row r="32" s="54" customFormat="1"/>
    <row r="33" s="54" customFormat="1"/>
    <row r="34" s="54" customFormat="1"/>
    <row r="35" s="54" customFormat="1"/>
    <row r="36" s="54" customFormat="1"/>
    <row r="37" s="54" customFormat="1"/>
    <row r="38" s="54" customFormat="1"/>
    <row r="39" s="54" customFormat="1"/>
    <row r="40" s="54" customFormat="1"/>
    <row r="41" s="54" customFormat="1"/>
    <row r="42" s="54" customFormat="1"/>
    <row r="43" s="54" customFormat="1"/>
    <row r="44" s="54" customFormat="1"/>
    <row r="45" s="54" customFormat="1"/>
    <row r="46" s="54" customFormat="1"/>
    <row r="47" s="54" customFormat="1"/>
    <row r="48" s="54" customFormat="1"/>
    <row r="49" s="54" customFormat="1"/>
    <row r="50" s="54" customFormat="1"/>
    <row r="51" s="54" customFormat="1"/>
    <row r="52" s="54" customFormat="1"/>
    <row r="53" s="54" customFormat="1"/>
    <row r="54" s="54" customFormat="1"/>
    <row r="55" s="54" customFormat="1"/>
    <row r="56" s="54" customFormat="1"/>
    <row r="57" s="54" customFormat="1"/>
    <row r="58" s="54" customFormat="1"/>
    <row r="59" s="54" customFormat="1"/>
    <row r="60" s="54" customFormat="1"/>
  </sheetData>
  <mergeCells count="11">
    <mergeCell ref="B9:K11"/>
    <mergeCell ref="H2:J2"/>
    <mergeCell ref="H5:J5"/>
    <mergeCell ref="H3:J3"/>
    <mergeCell ref="H6:J6"/>
    <mergeCell ref="B15:D15"/>
    <mergeCell ref="E15:K15"/>
    <mergeCell ref="B14:D14"/>
    <mergeCell ref="E14:K14"/>
    <mergeCell ref="B13:D13"/>
    <mergeCell ref="E13:K13"/>
  </mergeCells>
  <phoneticPr fontId="4"/>
  <printOptions horizontalCentered="1"/>
  <pageMargins left="0.59055118110236227" right="0.59055118110236227" top="0.43307086614173229" bottom="0.23622047244094491" header="0.31496062992125984" footer="0.19685039370078741"/>
  <pageSetup paperSize="9" scale="96" orientation="portrait" r:id="rId1"/>
  <headerFooter alignWithMargins="0">
    <oddFooter>&amp;C&amp;P / &amp;N &amp;R&amp;"ＭＳ Ｐゴシック,標準"（&amp;"ARIAL,標準"C&amp;"ＭＳ Ｐゴシック,標準"）厚生労働省</oddFooter>
  </headerFooter>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28"/>
  <sheetViews>
    <sheetView tabSelected="1" view="pageBreakPreview" zoomScale="115" zoomScaleNormal="115" zoomScaleSheetLayoutView="80" zoomScalePageLayoutView="115" workbookViewId="0">
      <selection activeCell="B1" sqref="B1"/>
    </sheetView>
  </sheetViews>
  <sheetFormatPr defaultColWidth="9.140625" defaultRowHeight="12"/>
  <cols>
    <col min="1" max="1" width="1.28515625" style="9" customWidth="1"/>
    <col min="2" max="2" width="15" style="9" customWidth="1"/>
    <col min="3" max="3" width="19.140625" style="151" customWidth="1"/>
    <col min="4" max="4" width="4" style="24" bestFit="1" customWidth="1"/>
    <col min="5" max="5" width="60.28515625" style="9" customWidth="1"/>
    <col min="6" max="7" width="9.42578125" style="9" customWidth="1"/>
    <col min="8" max="8" width="29.7109375" style="9" customWidth="1"/>
    <col min="9" max="9" width="9.140625" style="9"/>
    <col min="10" max="11" width="9.140625" style="9" hidden="1" customWidth="1"/>
    <col min="12" max="16384" width="9.140625" style="9"/>
  </cols>
  <sheetData>
    <row r="1" spans="1:13" ht="29.25" customHeight="1">
      <c r="A1" s="23"/>
      <c r="B1" s="33" t="s">
        <v>182</v>
      </c>
      <c r="C1" s="150"/>
      <c r="D1" s="209"/>
      <c r="E1" s="209"/>
      <c r="F1" s="229" t="s">
        <v>65</v>
      </c>
      <c r="G1" s="229"/>
      <c r="H1" s="229"/>
    </row>
    <row r="2" spans="1:13" ht="29.25" customHeight="1">
      <c r="B2" s="8"/>
      <c r="C2" s="150"/>
      <c r="F2" s="229"/>
      <c r="G2" s="229"/>
      <c r="H2" s="229"/>
    </row>
    <row r="3" spans="1:13" ht="29.25" customHeight="1">
      <c r="B3" s="8"/>
      <c r="E3" s="30"/>
      <c r="F3" s="229"/>
      <c r="G3" s="229"/>
      <c r="H3" s="229"/>
    </row>
    <row r="4" spans="1:13">
      <c r="B4" s="10"/>
      <c r="F4" s="229"/>
      <c r="G4" s="229"/>
      <c r="H4" s="229"/>
    </row>
    <row r="5" spans="1:13" ht="13.5">
      <c r="B5" s="21" t="s">
        <v>18</v>
      </c>
      <c r="E5" s="34"/>
      <c r="J5" s="67" t="s">
        <v>26</v>
      </c>
    </row>
    <row r="6" spans="1:13" ht="13.5" customHeight="1">
      <c r="B6" s="19" t="s">
        <v>0</v>
      </c>
      <c r="C6" s="147" t="s">
        <v>1</v>
      </c>
      <c r="D6" s="230" t="s">
        <v>2</v>
      </c>
      <c r="E6" s="230"/>
      <c r="F6" s="157" t="s">
        <v>16</v>
      </c>
      <c r="G6" s="157" t="s">
        <v>3</v>
      </c>
      <c r="H6" s="20" t="s">
        <v>17</v>
      </c>
      <c r="J6" s="67" t="s">
        <v>16</v>
      </c>
      <c r="K6" s="67" t="s">
        <v>3</v>
      </c>
    </row>
    <row r="7" spans="1:13" s="35" customFormat="1" ht="50.25" customHeight="1">
      <c r="B7" s="226" t="s">
        <v>117</v>
      </c>
      <c r="C7" s="158" t="s">
        <v>122</v>
      </c>
      <c r="D7" s="53"/>
      <c r="E7" s="183" t="s">
        <v>130</v>
      </c>
      <c r="F7" s="36"/>
      <c r="G7" s="37"/>
      <c r="H7" s="38"/>
      <c r="J7" s="35">
        <f>IF(F7="○",2,IF(F7="△",1,0))</f>
        <v>0</v>
      </c>
      <c r="K7" s="35">
        <f>IF(G7="○",2,IF(G7="△",1,0))</f>
        <v>0</v>
      </c>
    </row>
    <row r="8" spans="1:13" s="35" customFormat="1" ht="63.95" customHeight="1">
      <c r="B8" s="228"/>
      <c r="C8" s="158" t="s">
        <v>123</v>
      </c>
      <c r="D8" s="143"/>
      <c r="E8" s="183" t="s">
        <v>132</v>
      </c>
      <c r="F8" s="36"/>
      <c r="G8" s="37"/>
      <c r="H8" s="38"/>
      <c r="J8" s="35">
        <f t="shared" ref="J8:J16" si="0">IF(F8="○",2,IF(F8="△",1,0))</f>
        <v>0</v>
      </c>
      <c r="K8" s="35">
        <f t="shared" ref="K8:K16" si="1">IF(G8="○",2,IF(G8="△",1,0))</f>
        <v>0</v>
      </c>
    </row>
    <row r="9" spans="1:13" s="35" customFormat="1" ht="50.25" customHeight="1">
      <c r="B9" s="226" t="s">
        <v>119</v>
      </c>
      <c r="C9" s="159" t="s">
        <v>124</v>
      </c>
      <c r="D9" s="53"/>
      <c r="E9" s="146" t="s">
        <v>133</v>
      </c>
      <c r="F9" s="36"/>
      <c r="G9" s="37"/>
      <c r="H9" s="39"/>
      <c r="J9" s="35">
        <f t="shared" si="0"/>
        <v>0</v>
      </c>
      <c r="K9" s="35">
        <f t="shared" si="1"/>
        <v>0</v>
      </c>
    </row>
    <row r="10" spans="1:13" s="35" customFormat="1" ht="54" customHeight="1">
      <c r="B10" s="227"/>
      <c r="C10" s="159" t="s">
        <v>84</v>
      </c>
      <c r="D10" s="53"/>
      <c r="E10" s="146" t="s">
        <v>134</v>
      </c>
      <c r="F10" s="36"/>
      <c r="G10" s="37"/>
      <c r="H10" s="39"/>
      <c r="J10" s="35">
        <f t="shared" si="0"/>
        <v>0</v>
      </c>
      <c r="K10" s="35">
        <f t="shared" si="1"/>
        <v>0</v>
      </c>
    </row>
    <row r="11" spans="1:13" s="35" customFormat="1" ht="54" customHeight="1">
      <c r="B11" s="228"/>
      <c r="C11" s="159" t="s">
        <v>85</v>
      </c>
      <c r="D11" s="167"/>
      <c r="E11" s="146" t="s">
        <v>135</v>
      </c>
      <c r="F11" s="36"/>
      <c r="G11" s="37"/>
      <c r="H11" s="39"/>
      <c r="J11" s="35">
        <f t="shared" si="0"/>
        <v>0</v>
      </c>
      <c r="K11" s="35">
        <f t="shared" si="1"/>
        <v>0</v>
      </c>
    </row>
    <row r="12" spans="1:13" s="35" customFormat="1" ht="50.25" customHeight="1">
      <c r="B12" s="226" t="s">
        <v>121</v>
      </c>
      <c r="C12" s="159" t="s">
        <v>125</v>
      </c>
      <c r="D12" s="53"/>
      <c r="E12" s="144" t="s">
        <v>136</v>
      </c>
      <c r="F12" s="36"/>
      <c r="G12" s="37"/>
      <c r="H12" s="39"/>
      <c r="J12" s="35">
        <f t="shared" si="0"/>
        <v>0</v>
      </c>
      <c r="K12" s="35">
        <f t="shared" si="1"/>
        <v>0</v>
      </c>
    </row>
    <row r="13" spans="1:13" s="35" customFormat="1" ht="50.25" customHeight="1">
      <c r="B13" s="227"/>
      <c r="C13" s="159" t="s">
        <v>126</v>
      </c>
      <c r="D13" s="156"/>
      <c r="E13" s="144" t="s">
        <v>137</v>
      </c>
      <c r="F13" s="36"/>
      <c r="G13" s="37"/>
      <c r="H13" s="39"/>
      <c r="J13" s="35">
        <f t="shared" si="0"/>
        <v>0</v>
      </c>
      <c r="K13" s="35">
        <f t="shared" si="1"/>
        <v>0</v>
      </c>
    </row>
    <row r="14" spans="1:13" s="35" customFormat="1" ht="50.25" customHeight="1">
      <c r="B14" s="228"/>
      <c r="C14" s="159" t="s">
        <v>127</v>
      </c>
      <c r="D14" s="53"/>
      <c r="E14" s="144" t="s">
        <v>138</v>
      </c>
      <c r="F14" s="36"/>
      <c r="G14" s="37"/>
      <c r="H14" s="39"/>
      <c r="J14" s="35">
        <f t="shared" si="0"/>
        <v>0</v>
      </c>
      <c r="K14" s="35">
        <f t="shared" si="1"/>
        <v>0</v>
      </c>
    </row>
    <row r="15" spans="1:13" s="35" customFormat="1" ht="50.25" customHeight="1">
      <c r="B15" s="226" t="s">
        <v>139</v>
      </c>
      <c r="C15" s="159" t="s">
        <v>140</v>
      </c>
      <c r="D15" s="53"/>
      <c r="E15" s="149" t="s">
        <v>142</v>
      </c>
      <c r="F15" s="36"/>
      <c r="G15" s="37"/>
      <c r="H15" s="39"/>
      <c r="J15" s="35">
        <f t="shared" si="0"/>
        <v>0</v>
      </c>
      <c r="K15" s="35">
        <f t="shared" si="1"/>
        <v>0</v>
      </c>
    </row>
    <row r="16" spans="1:13" s="35" customFormat="1" ht="50.25" customHeight="1">
      <c r="B16" s="228"/>
      <c r="C16" s="159" t="s">
        <v>141</v>
      </c>
      <c r="D16" s="53"/>
      <c r="E16" s="149" t="s">
        <v>143</v>
      </c>
      <c r="F16" s="36"/>
      <c r="G16" s="37"/>
      <c r="H16" s="39"/>
      <c r="J16" s="35">
        <f t="shared" si="0"/>
        <v>0</v>
      </c>
      <c r="K16" s="35">
        <f t="shared" si="1"/>
        <v>0</v>
      </c>
      <c r="M16" s="9"/>
    </row>
    <row r="17" spans="2:13" ht="6" customHeight="1">
      <c r="B17" s="11"/>
      <c r="C17" s="152"/>
      <c r="D17" s="25"/>
      <c r="E17" s="12"/>
      <c r="F17" s="13"/>
      <c r="G17" s="13"/>
      <c r="H17" s="28"/>
      <c r="J17" s="35"/>
      <c r="K17" s="35"/>
    </row>
    <row r="18" spans="2:13" ht="13.5">
      <c r="B18" s="22" t="s">
        <v>183</v>
      </c>
      <c r="H18" s="32"/>
      <c r="J18" s="35"/>
      <c r="K18" s="35"/>
    </row>
    <row r="19" spans="2:13" ht="27">
      <c r="B19" s="139" t="s">
        <v>0</v>
      </c>
      <c r="C19" s="153" t="s">
        <v>1</v>
      </c>
      <c r="D19" s="231" t="s">
        <v>2</v>
      </c>
      <c r="E19" s="232"/>
      <c r="F19" s="20" t="s">
        <v>16</v>
      </c>
      <c r="G19" s="31" t="s">
        <v>3</v>
      </c>
      <c r="H19" s="20" t="s">
        <v>17</v>
      </c>
      <c r="J19" s="35"/>
      <c r="K19" s="35"/>
    </row>
    <row r="20" spans="2:13" s="187" customFormat="1" ht="62.25" customHeight="1">
      <c r="B20" s="225" t="s">
        <v>162</v>
      </c>
      <c r="C20" s="188" t="s">
        <v>148</v>
      </c>
      <c r="D20" s="185"/>
      <c r="E20" s="186" t="s">
        <v>170</v>
      </c>
      <c r="F20" s="189"/>
      <c r="G20" s="190"/>
      <c r="H20" s="191"/>
      <c r="J20" s="187">
        <f t="shared" ref="J20:K22" si="2">IF(F20="○",2,IF(F20="△",1,0))</f>
        <v>0</v>
      </c>
      <c r="K20" s="187">
        <f t="shared" si="2"/>
        <v>0</v>
      </c>
    </row>
    <row r="21" spans="2:13" s="187" customFormat="1" ht="82.5" customHeight="1">
      <c r="B21" s="225"/>
      <c r="C21" s="188" t="s">
        <v>149</v>
      </c>
      <c r="D21" s="185"/>
      <c r="E21" s="186" t="s">
        <v>171</v>
      </c>
      <c r="F21" s="189"/>
      <c r="G21" s="190"/>
      <c r="H21" s="191"/>
      <c r="J21" s="187">
        <f t="shared" si="2"/>
        <v>0</v>
      </c>
      <c r="K21" s="187">
        <f t="shared" si="2"/>
        <v>0</v>
      </c>
    </row>
    <row r="22" spans="2:13" s="187" customFormat="1" ht="62.25" customHeight="1">
      <c r="B22" s="225"/>
      <c r="C22" s="188" t="s">
        <v>150</v>
      </c>
      <c r="D22" s="185"/>
      <c r="E22" s="186" t="s">
        <v>168</v>
      </c>
      <c r="F22" s="189"/>
      <c r="G22" s="190"/>
      <c r="H22" s="191"/>
      <c r="J22" s="187">
        <f t="shared" si="2"/>
        <v>0</v>
      </c>
      <c r="K22" s="187">
        <f t="shared" si="2"/>
        <v>0</v>
      </c>
    </row>
    <row r="23" spans="2:13" customFormat="1" ht="40.5">
      <c r="B23" s="27"/>
      <c r="C23" s="154"/>
      <c r="D23" s="26"/>
      <c r="F23" s="17" t="s">
        <v>8</v>
      </c>
      <c r="G23" s="18" t="s">
        <v>9</v>
      </c>
      <c r="H23" s="14" t="s">
        <v>10</v>
      </c>
    </row>
    <row r="24" spans="2:13" customFormat="1" ht="30" customHeight="1">
      <c r="B24" s="27"/>
      <c r="C24" s="155"/>
      <c r="D24" s="26"/>
      <c r="E24" s="15" t="s">
        <v>11</v>
      </c>
      <c r="F24" s="68">
        <f>COUNTIF($F$7:$F$22,"○")</f>
        <v>0</v>
      </c>
      <c r="G24" s="68">
        <f>COUNTIF($G$7:$G$22,"○")</f>
        <v>0</v>
      </c>
      <c r="H24" s="69" t="e">
        <f>G24/$G$27</f>
        <v>#DIV/0!</v>
      </c>
    </row>
    <row r="25" spans="2:13" customFormat="1" ht="30" customHeight="1">
      <c r="B25" s="27"/>
      <c r="C25" s="155"/>
      <c r="D25" s="26"/>
      <c r="E25" s="15" t="s">
        <v>12</v>
      </c>
      <c r="F25" s="68">
        <f>COUNTIF($F$7:$F$22,"△")</f>
        <v>0</v>
      </c>
      <c r="G25" s="68">
        <f>COUNTIF($G$7:$G$22,"△")</f>
        <v>0</v>
      </c>
      <c r="H25" s="69" t="e">
        <f t="shared" ref="H25:H26" si="3">G25/$G$27</f>
        <v>#DIV/0!</v>
      </c>
    </row>
    <row r="26" spans="2:13" customFormat="1" ht="30" customHeight="1" thickBot="1">
      <c r="B26" s="27"/>
      <c r="C26" s="155"/>
      <c r="D26" s="26"/>
      <c r="E26" s="15" t="s">
        <v>13</v>
      </c>
      <c r="F26" s="68">
        <f>COUNTIF($F$7:$F$22,"×")</f>
        <v>0</v>
      </c>
      <c r="G26" s="68">
        <f>COUNTIF($G$7:$G$22,"×")</f>
        <v>0</v>
      </c>
      <c r="H26" s="69" t="e">
        <f t="shared" si="3"/>
        <v>#DIV/0!</v>
      </c>
    </row>
    <row r="27" spans="2:13" customFormat="1" ht="30" customHeight="1" thickTop="1" thickBot="1">
      <c r="B27" s="27"/>
      <c r="C27" s="155"/>
      <c r="D27" s="26"/>
      <c r="E27" s="15" t="s">
        <v>14</v>
      </c>
      <c r="F27" s="16">
        <f>SUM(F24:F26)</f>
        <v>0</v>
      </c>
      <c r="G27" s="16">
        <f>SUM(G24:G26)</f>
        <v>0</v>
      </c>
      <c r="H27" s="184" t="e">
        <f>SUM(H24:H26)</f>
        <v>#DIV/0!</v>
      </c>
      <c r="M27" s="9"/>
    </row>
    <row r="28" spans="2:13" ht="32.25" customHeight="1" thickTop="1">
      <c r="B28" s="27"/>
      <c r="C28" s="155"/>
    </row>
  </sheetData>
  <mergeCells count="8">
    <mergeCell ref="B20:B22"/>
    <mergeCell ref="B9:B11"/>
    <mergeCell ref="F1:H4"/>
    <mergeCell ref="D6:E6"/>
    <mergeCell ref="D19:E19"/>
    <mergeCell ref="B7:B8"/>
    <mergeCell ref="B12:B14"/>
    <mergeCell ref="B15:B16"/>
  </mergeCells>
  <phoneticPr fontId="4"/>
  <dataValidations count="1">
    <dataValidation type="list" allowBlank="1" showInputMessage="1" showErrorMessage="1" sqref="F7:G16" xr:uid="{00000000-0002-0000-0100-000000000000}">
      <formula1>"○, △, ×"</formula1>
    </dataValidation>
  </dataValidations>
  <printOptions horizontalCentered="1"/>
  <pageMargins left="0.59055118110236227" right="0.59055118110236227" top="0.43307086614173229" bottom="0.23622047244094491" header="0.31496062992125984" footer="0.19685039370078741"/>
  <pageSetup paperSize="9" scale="67" fitToHeight="2" orientation="portrait" r:id="rId1"/>
  <headerFooter alignWithMargins="0">
    <oddFooter>&amp;C&amp;P / &amp;N &amp;R&amp;"ＭＳ Ｐゴシック,標準"（&amp;"ARIAL,標準"C&amp;"ＭＳ Ｐゴシック,標準"）厚生労働省</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31"/>
  <sheetViews>
    <sheetView view="pageBreakPreview" zoomScaleSheetLayoutView="85" workbookViewId="0">
      <pane xSplit="1" ySplit="2" topLeftCell="B6" activePane="bottomRight" state="frozen"/>
      <selection activeCell="A2" sqref="A2"/>
      <selection pane="topRight" activeCell="A2" sqref="A2"/>
      <selection pane="bottomLeft" activeCell="A2" sqref="A2"/>
      <selection pane="bottomRight" activeCell="C11" sqref="C11"/>
    </sheetView>
  </sheetViews>
  <sheetFormatPr defaultColWidth="8.85546875" defaultRowHeight="12"/>
  <cols>
    <col min="1" max="1" width="28.7109375" customWidth="1"/>
    <col min="2" max="2" width="92.85546875" customWidth="1"/>
    <col min="3" max="3" width="10.7109375" customWidth="1"/>
    <col min="6" max="6" width="30.85546875" customWidth="1"/>
  </cols>
  <sheetData>
    <row r="1" spans="1:7" ht="26.25" customHeight="1">
      <c r="A1" s="55" t="s">
        <v>129</v>
      </c>
    </row>
    <row r="2" spans="1:7" ht="26.25" customHeight="1">
      <c r="A2" s="40" t="s">
        <v>0</v>
      </c>
      <c r="B2" s="50" t="s">
        <v>19</v>
      </c>
      <c r="C2" s="51" t="s">
        <v>20</v>
      </c>
    </row>
    <row r="3" spans="1:7" ht="26.25" customHeight="1">
      <c r="A3" s="226" t="s">
        <v>116</v>
      </c>
      <c r="B3" s="168" t="s">
        <v>66</v>
      </c>
      <c r="C3" s="43"/>
      <c r="E3" s="162"/>
      <c r="F3" s="47"/>
      <c r="G3" s="46"/>
    </row>
    <row r="4" spans="1:7" ht="26.25" customHeight="1">
      <c r="A4" s="227"/>
      <c r="B4" s="169" t="s">
        <v>67</v>
      </c>
      <c r="C4" s="141"/>
      <c r="E4" s="162"/>
      <c r="F4" s="47"/>
      <c r="G4" s="46"/>
    </row>
    <row r="5" spans="1:7" ht="26.25" customHeight="1">
      <c r="A5" s="227"/>
      <c r="B5" s="170" t="s">
        <v>68</v>
      </c>
      <c r="C5" s="141"/>
      <c r="E5" s="162"/>
      <c r="F5" s="47"/>
      <c r="G5" s="46"/>
    </row>
    <row r="6" spans="1:7" ht="26.25" customHeight="1">
      <c r="A6" s="227"/>
      <c r="B6" s="171" t="s">
        <v>69</v>
      </c>
      <c r="C6" s="44"/>
      <c r="E6" s="162"/>
      <c r="F6" s="47"/>
      <c r="G6" s="46"/>
    </row>
    <row r="7" spans="1:7" ht="26.25" customHeight="1">
      <c r="A7" s="227"/>
      <c r="B7" s="172" t="s">
        <v>70</v>
      </c>
      <c r="C7" s="57"/>
      <c r="E7" s="162"/>
      <c r="F7" s="47"/>
      <c r="G7" s="46"/>
    </row>
    <row r="8" spans="1:7" ht="26.25" customHeight="1">
      <c r="A8" s="227"/>
      <c r="B8" s="172" t="s">
        <v>71</v>
      </c>
      <c r="C8" s="57"/>
      <c r="E8" s="161"/>
      <c r="F8" s="47"/>
      <c r="G8" s="46"/>
    </row>
    <row r="9" spans="1:7" ht="30.95" customHeight="1">
      <c r="A9" s="227"/>
      <c r="B9" s="173" t="s">
        <v>72</v>
      </c>
      <c r="C9" s="44"/>
      <c r="E9" s="161"/>
      <c r="F9" s="47"/>
      <c r="G9" s="46"/>
    </row>
    <row r="10" spans="1:7" ht="26.25" customHeight="1">
      <c r="A10" s="227"/>
      <c r="B10" s="174" t="s">
        <v>73</v>
      </c>
      <c r="C10" s="57"/>
      <c r="E10" s="161"/>
      <c r="F10" s="47"/>
      <c r="G10" s="46"/>
    </row>
    <row r="11" spans="1:7" ht="26.25" customHeight="1">
      <c r="A11" s="233" t="s">
        <v>118</v>
      </c>
      <c r="B11" s="175" t="s">
        <v>74</v>
      </c>
      <c r="C11" s="43"/>
      <c r="E11" s="161"/>
      <c r="F11" s="47"/>
      <c r="G11" s="46"/>
    </row>
    <row r="12" spans="1:7" ht="26.25" customHeight="1">
      <c r="A12" s="235"/>
      <c r="B12" s="176" t="s">
        <v>75</v>
      </c>
      <c r="C12" s="44"/>
      <c r="E12" s="161"/>
      <c r="F12" s="182"/>
      <c r="G12" s="46"/>
    </row>
    <row r="13" spans="1:7" ht="26.25" customHeight="1">
      <c r="A13" s="235"/>
      <c r="B13" s="177" t="s">
        <v>76</v>
      </c>
      <c r="C13" s="44"/>
      <c r="E13" s="163"/>
      <c r="F13" s="48"/>
      <c r="G13" s="46"/>
    </row>
    <row r="14" spans="1:7" ht="26.25" customHeight="1">
      <c r="A14" s="235"/>
      <c r="B14" s="176" t="s">
        <v>77</v>
      </c>
      <c r="C14" s="141"/>
      <c r="E14" s="163"/>
      <c r="F14" s="48"/>
      <c r="G14" s="46"/>
    </row>
    <row r="15" spans="1:7" ht="26.25" customHeight="1">
      <c r="A15" s="234"/>
      <c r="B15" s="175" t="s">
        <v>78</v>
      </c>
      <c r="C15" s="141"/>
      <c r="E15" s="163"/>
      <c r="F15" s="48"/>
      <c r="G15" s="46"/>
    </row>
    <row r="16" spans="1:7" ht="26.25" customHeight="1">
      <c r="A16" s="226" t="s">
        <v>120</v>
      </c>
      <c r="B16" s="178" t="s">
        <v>79</v>
      </c>
      <c r="C16" s="43"/>
      <c r="E16" s="163"/>
      <c r="F16" s="48"/>
      <c r="G16" s="46"/>
    </row>
    <row r="17" spans="1:7" ht="26.25" customHeight="1">
      <c r="A17" s="227"/>
      <c r="B17" s="179" t="s">
        <v>80</v>
      </c>
      <c r="C17" s="44"/>
      <c r="E17" s="163"/>
      <c r="F17" s="48"/>
      <c r="G17" s="46"/>
    </row>
    <row r="18" spans="1:7" ht="26.25" customHeight="1">
      <c r="A18" s="227"/>
      <c r="B18" s="180" t="s">
        <v>81</v>
      </c>
      <c r="C18" s="44"/>
      <c r="E18" s="163"/>
      <c r="F18" s="48"/>
      <c r="G18" s="46"/>
    </row>
    <row r="19" spans="1:7" ht="26.25" customHeight="1">
      <c r="A19" s="227"/>
      <c r="B19" s="181" t="s">
        <v>82</v>
      </c>
      <c r="C19" s="44"/>
      <c r="E19" s="163"/>
      <c r="F19" s="48"/>
      <c r="G19" s="46"/>
    </row>
    <row r="20" spans="1:7" ht="26.25" customHeight="1">
      <c r="A20" s="233" t="s">
        <v>139</v>
      </c>
      <c r="B20" s="178" t="s">
        <v>144</v>
      </c>
      <c r="C20" s="43"/>
      <c r="E20" s="160"/>
      <c r="F20" s="48"/>
      <c r="G20" s="46"/>
    </row>
    <row r="21" spans="1:7" ht="26.25" customHeight="1">
      <c r="A21" s="234"/>
      <c r="B21" s="181" t="s">
        <v>145</v>
      </c>
      <c r="C21" s="45"/>
      <c r="E21" s="160"/>
      <c r="F21" s="48"/>
      <c r="G21" s="46"/>
    </row>
    <row r="22" spans="1:7" ht="26.25" customHeight="1">
      <c r="C22" s="52"/>
      <c r="E22" s="46"/>
      <c r="F22" s="163"/>
      <c r="G22" s="48"/>
    </row>
    <row r="23" spans="1:7" ht="26.25" customHeight="1">
      <c r="A23" s="55" t="s">
        <v>184</v>
      </c>
      <c r="E23" s="46"/>
      <c r="F23" s="163"/>
      <c r="G23" s="48"/>
    </row>
    <row r="24" spans="1:7" ht="26.25" customHeight="1">
      <c r="A24" s="56" t="s">
        <v>0</v>
      </c>
      <c r="B24" s="41" t="s">
        <v>19</v>
      </c>
      <c r="C24" s="42" t="s">
        <v>20</v>
      </c>
      <c r="E24" s="46"/>
      <c r="F24" s="163"/>
      <c r="G24" s="48"/>
    </row>
    <row r="25" spans="1:7" ht="26.1" customHeight="1">
      <c r="A25" s="236" t="s">
        <v>162</v>
      </c>
      <c r="B25" s="206" t="s">
        <v>163</v>
      </c>
      <c r="C25" s="203"/>
      <c r="E25" s="46"/>
      <c r="F25" s="195"/>
      <c r="G25" s="155"/>
    </row>
    <row r="26" spans="1:7" ht="26.1" customHeight="1">
      <c r="A26" s="237"/>
      <c r="B26" s="207" t="s">
        <v>164</v>
      </c>
      <c r="C26" s="204"/>
      <c r="E26" s="46"/>
      <c r="F26" s="192"/>
      <c r="G26" s="155"/>
    </row>
    <row r="27" spans="1:7" ht="26.1" customHeight="1">
      <c r="A27" s="237"/>
      <c r="B27" s="207" t="s">
        <v>165</v>
      </c>
      <c r="C27" s="204"/>
      <c r="E27" s="46"/>
      <c r="F27" s="192"/>
      <c r="G27" s="155"/>
    </row>
    <row r="28" spans="1:7" ht="26.1" customHeight="1">
      <c r="A28" s="237"/>
      <c r="B28" s="207" t="s">
        <v>166</v>
      </c>
      <c r="C28" s="204"/>
      <c r="E28" s="46"/>
      <c r="F28" s="192"/>
      <c r="G28" s="155"/>
    </row>
    <row r="29" spans="1:7" ht="26.1" customHeight="1">
      <c r="A29" s="237"/>
      <c r="B29" s="207" t="s">
        <v>167</v>
      </c>
      <c r="C29" s="204"/>
      <c r="E29" s="46"/>
      <c r="F29" s="192"/>
      <c r="G29" s="193"/>
    </row>
    <row r="30" spans="1:7" ht="26.1" customHeight="1">
      <c r="A30" s="238"/>
      <c r="B30" s="208" t="s">
        <v>151</v>
      </c>
      <c r="C30" s="205"/>
      <c r="E30" s="46"/>
      <c r="F30" s="192"/>
      <c r="G30" s="193"/>
    </row>
    <row r="31" spans="1:7">
      <c r="C31" s="142" t="s">
        <v>21</v>
      </c>
    </row>
  </sheetData>
  <mergeCells count="5">
    <mergeCell ref="A3:A10"/>
    <mergeCell ref="A20:A21"/>
    <mergeCell ref="A11:A15"/>
    <mergeCell ref="A16:A19"/>
    <mergeCell ref="A25:A30"/>
  </mergeCells>
  <phoneticPr fontId="4"/>
  <printOptions horizontalCentered="1"/>
  <pageMargins left="0.59055118110236227" right="0.59055118110236227" top="0.43307086614173229" bottom="0.23622047244094491" header="0.31496062992125984" footer="0.19685039370078741"/>
  <pageSetup paperSize="9" scale="76" firstPageNumber="4" orientation="portrait" verticalDpi="300" r:id="rId1"/>
  <headerFooter alignWithMargins="0">
    <oddFooter>&amp;C&amp;P / &amp;N &amp;R&amp;"ＭＳ Ｐゴシック,標準"（&amp;"ARIAL,標準"C&amp;"ＭＳ Ｐゴシック,標準"）厚生労働省</oddFooter>
  </headerFooter>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56"/>
  <sheetViews>
    <sheetView view="pageBreakPreview" topLeftCell="A19" zoomScaleSheetLayoutView="100" workbookViewId="0">
      <selection activeCell="D29" sqref="D29"/>
    </sheetView>
  </sheetViews>
  <sheetFormatPr defaultColWidth="10.28515625" defaultRowHeight="13.5"/>
  <cols>
    <col min="1" max="1" width="8.7109375" style="61" customWidth="1"/>
    <col min="2" max="2" width="15.85546875" style="60" customWidth="1"/>
    <col min="3" max="3" width="2.28515625" style="60" customWidth="1"/>
    <col min="4" max="4" width="83.28515625" style="59" customWidth="1"/>
    <col min="5" max="256" width="10.28515625" style="58"/>
    <col min="257" max="257" width="8.7109375" style="58" customWidth="1"/>
    <col min="258" max="258" width="15.85546875" style="58" customWidth="1"/>
    <col min="259" max="259" width="2.28515625" style="58" customWidth="1"/>
    <col min="260" max="260" width="83.28515625" style="58" customWidth="1"/>
    <col min="261" max="512" width="10.28515625" style="58"/>
    <col min="513" max="513" width="8.7109375" style="58" customWidth="1"/>
    <col min="514" max="514" width="15.85546875" style="58" customWidth="1"/>
    <col min="515" max="515" width="2.28515625" style="58" customWidth="1"/>
    <col min="516" max="516" width="83.28515625" style="58" customWidth="1"/>
    <col min="517" max="768" width="10.28515625" style="58"/>
    <col min="769" max="769" width="8.7109375" style="58" customWidth="1"/>
    <col min="770" max="770" width="15.85546875" style="58" customWidth="1"/>
    <col min="771" max="771" width="2.28515625" style="58" customWidth="1"/>
    <col min="772" max="772" width="83.28515625" style="58" customWidth="1"/>
    <col min="773" max="1024" width="10.28515625" style="58"/>
    <col min="1025" max="1025" width="8.7109375" style="58" customWidth="1"/>
    <col min="1026" max="1026" width="15.85546875" style="58" customWidth="1"/>
    <col min="1027" max="1027" width="2.28515625" style="58" customWidth="1"/>
    <col min="1028" max="1028" width="83.28515625" style="58" customWidth="1"/>
    <col min="1029" max="1280" width="10.28515625" style="58"/>
    <col min="1281" max="1281" width="8.7109375" style="58" customWidth="1"/>
    <col min="1282" max="1282" width="15.85546875" style="58" customWidth="1"/>
    <col min="1283" max="1283" width="2.28515625" style="58" customWidth="1"/>
    <col min="1284" max="1284" width="83.28515625" style="58" customWidth="1"/>
    <col min="1285" max="1536" width="10.28515625" style="58"/>
    <col min="1537" max="1537" width="8.7109375" style="58" customWidth="1"/>
    <col min="1538" max="1538" width="15.85546875" style="58" customWidth="1"/>
    <col min="1539" max="1539" width="2.28515625" style="58" customWidth="1"/>
    <col min="1540" max="1540" width="83.28515625" style="58" customWidth="1"/>
    <col min="1541" max="1792" width="10.28515625" style="58"/>
    <col min="1793" max="1793" width="8.7109375" style="58" customWidth="1"/>
    <col min="1794" max="1794" width="15.85546875" style="58" customWidth="1"/>
    <col min="1795" max="1795" width="2.28515625" style="58" customWidth="1"/>
    <col min="1796" max="1796" width="83.28515625" style="58" customWidth="1"/>
    <col min="1797" max="2048" width="10.28515625" style="58"/>
    <col min="2049" max="2049" width="8.7109375" style="58" customWidth="1"/>
    <col min="2050" max="2050" width="15.85546875" style="58" customWidth="1"/>
    <col min="2051" max="2051" width="2.28515625" style="58" customWidth="1"/>
    <col min="2052" max="2052" width="83.28515625" style="58" customWidth="1"/>
    <col min="2053" max="2304" width="10.28515625" style="58"/>
    <col min="2305" max="2305" width="8.7109375" style="58" customWidth="1"/>
    <col min="2306" max="2306" width="15.85546875" style="58" customWidth="1"/>
    <col min="2307" max="2307" width="2.28515625" style="58" customWidth="1"/>
    <col min="2308" max="2308" width="83.28515625" style="58" customWidth="1"/>
    <col min="2309" max="2560" width="10.28515625" style="58"/>
    <col min="2561" max="2561" width="8.7109375" style="58" customWidth="1"/>
    <col min="2562" max="2562" width="15.85546875" style="58" customWidth="1"/>
    <col min="2563" max="2563" width="2.28515625" style="58" customWidth="1"/>
    <col min="2564" max="2564" width="83.28515625" style="58" customWidth="1"/>
    <col min="2565" max="2816" width="10.28515625" style="58"/>
    <col min="2817" max="2817" width="8.7109375" style="58" customWidth="1"/>
    <col min="2818" max="2818" width="15.85546875" style="58" customWidth="1"/>
    <col min="2819" max="2819" width="2.28515625" style="58" customWidth="1"/>
    <col min="2820" max="2820" width="83.28515625" style="58" customWidth="1"/>
    <col min="2821" max="3072" width="10.28515625" style="58"/>
    <col min="3073" max="3073" width="8.7109375" style="58" customWidth="1"/>
    <col min="3074" max="3074" width="15.85546875" style="58" customWidth="1"/>
    <col min="3075" max="3075" width="2.28515625" style="58" customWidth="1"/>
    <col min="3076" max="3076" width="83.28515625" style="58" customWidth="1"/>
    <col min="3077" max="3328" width="10.28515625" style="58"/>
    <col min="3329" max="3329" width="8.7109375" style="58" customWidth="1"/>
    <col min="3330" max="3330" width="15.85546875" style="58" customWidth="1"/>
    <col min="3331" max="3331" width="2.28515625" style="58" customWidth="1"/>
    <col min="3332" max="3332" width="83.28515625" style="58" customWidth="1"/>
    <col min="3333" max="3584" width="10.28515625" style="58"/>
    <col min="3585" max="3585" width="8.7109375" style="58" customWidth="1"/>
    <col min="3586" max="3586" width="15.85546875" style="58" customWidth="1"/>
    <col min="3587" max="3587" width="2.28515625" style="58" customWidth="1"/>
    <col min="3588" max="3588" width="83.28515625" style="58" customWidth="1"/>
    <col min="3589" max="3840" width="10.28515625" style="58"/>
    <col min="3841" max="3841" width="8.7109375" style="58" customWidth="1"/>
    <col min="3842" max="3842" width="15.85546875" style="58" customWidth="1"/>
    <col min="3843" max="3843" width="2.28515625" style="58" customWidth="1"/>
    <col min="3844" max="3844" width="83.28515625" style="58" customWidth="1"/>
    <col min="3845" max="4096" width="10.28515625" style="58"/>
    <col min="4097" max="4097" width="8.7109375" style="58" customWidth="1"/>
    <col min="4098" max="4098" width="15.85546875" style="58" customWidth="1"/>
    <col min="4099" max="4099" width="2.28515625" style="58" customWidth="1"/>
    <col min="4100" max="4100" width="83.28515625" style="58" customWidth="1"/>
    <col min="4101" max="4352" width="10.28515625" style="58"/>
    <col min="4353" max="4353" width="8.7109375" style="58" customWidth="1"/>
    <col min="4354" max="4354" width="15.85546875" style="58" customWidth="1"/>
    <col min="4355" max="4355" width="2.28515625" style="58" customWidth="1"/>
    <col min="4356" max="4356" width="83.28515625" style="58" customWidth="1"/>
    <col min="4357" max="4608" width="10.28515625" style="58"/>
    <col min="4609" max="4609" width="8.7109375" style="58" customWidth="1"/>
    <col min="4610" max="4610" width="15.85546875" style="58" customWidth="1"/>
    <col min="4611" max="4611" width="2.28515625" style="58" customWidth="1"/>
    <col min="4612" max="4612" width="83.28515625" style="58" customWidth="1"/>
    <col min="4613" max="4864" width="10.28515625" style="58"/>
    <col min="4865" max="4865" width="8.7109375" style="58" customWidth="1"/>
    <col min="4866" max="4866" width="15.85546875" style="58" customWidth="1"/>
    <col min="4867" max="4867" width="2.28515625" style="58" customWidth="1"/>
    <col min="4868" max="4868" width="83.28515625" style="58" customWidth="1"/>
    <col min="4869" max="5120" width="10.28515625" style="58"/>
    <col min="5121" max="5121" width="8.7109375" style="58" customWidth="1"/>
    <col min="5122" max="5122" width="15.85546875" style="58" customWidth="1"/>
    <col min="5123" max="5123" width="2.28515625" style="58" customWidth="1"/>
    <col min="5124" max="5124" width="83.28515625" style="58" customWidth="1"/>
    <col min="5125" max="5376" width="10.28515625" style="58"/>
    <col min="5377" max="5377" width="8.7109375" style="58" customWidth="1"/>
    <col min="5378" max="5378" width="15.85546875" style="58" customWidth="1"/>
    <col min="5379" max="5379" width="2.28515625" style="58" customWidth="1"/>
    <col min="5380" max="5380" width="83.28515625" style="58" customWidth="1"/>
    <col min="5381" max="5632" width="10.28515625" style="58"/>
    <col min="5633" max="5633" width="8.7109375" style="58" customWidth="1"/>
    <col min="5634" max="5634" width="15.85546875" style="58" customWidth="1"/>
    <col min="5635" max="5635" width="2.28515625" style="58" customWidth="1"/>
    <col min="5636" max="5636" width="83.28515625" style="58" customWidth="1"/>
    <col min="5637" max="5888" width="10.28515625" style="58"/>
    <col min="5889" max="5889" width="8.7109375" style="58" customWidth="1"/>
    <col min="5890" max="5890" width="15.85546875" style="58" customWidth="1"/>
    <col min="5891" max="5891" width="2.28515625" style="58" customWidth="1"/>
    <col min="5892" max="5892" width="83.28515625" style="58" customWidth="1"/>
    <col min="5893" max="6144" width="10.28515625" style="58"/>
    <col min="6145" max="6145" width="8.7109375" style="58" customWidth="1"/>
    <col min="6146" max="6146" width="15.85546875" style="58" customWidth="1"/>
    <col min="6147" max="6147" width="2.28515625" style="58" customWidth="1"/>
    <col min="6148" max="6148" width="83.28515625" style="58" customWidth="1"/>
    <col min="6149" max="6400" width="10.28515625" style="58"/>
    <col min="6401" max="6401" width="8.7109375" style="58" customWidth="1"/>
    <col min="6402" max="6402" width="15.85546875" style="58" customWidth="1"/>
    <col min="6403" max="6403" width="2.28515625" style="58" customWidth="1"/>
    <col min="6404" max="6404" width="83.28515625" style="58" customWidth="1"/>
    <col min="6405" max="6656" width="10.28515625" style="58"/>
    <col min="6657" max="6657" width="8.7109375" style="58" customWidth="1"/>
    <col min="6658" max="6658" width="15.85546875" style="58" customWidth="1"/>
    <col min="6659" max="6659" width="2.28515625" style="58" customWidth="1"/>
    <col min="6660" max="6660" width="83.28515625" style="58" customWidth="1"/>
    <col min="6661" max="6912" width="10.28515625" style="58"/>
    <col min="6913" max="6913" width="8.7109375" style="58" customWidth="1"/>
    <col min="6914" max="6914" width="15.85546875" style="58" customWidth="1"/>
    <col min="6915" max="6915" width="2.28515625" style="58" customWidth="1"/>
    <col min="6916" max="6916" width="83.28515625" style="58" customWidth="1"/>
    <col min="6917" max="7168" width="10.28515625" style="58"/>
    <col min="7169" max="7169" width="8.7109375" style="58" customWidth="1"/>
    <col min="7170" max="7170" width="15.85546875" style="58" customWidth="1"/>
    <col min="7171" max="7171" width="2.28515625" style="58" customWidth="1"/>
    <col min="7172" max="7172" width="83.28515625" style="58" customWidth="1"/>
    <col min="7173" max="7424" width="10.28515625" style="58"/>
    <col min="7425" max="7425" width="8.7109375" style="58" customWidth="1"/>
    <col min="7426" max="7426" width="15.85546875" style="58" customWidth="1"/>
    <col min="7427" max="7427" width="2.28515625" style="58" customWidth="1"/>
    <col min="7428" max="7428" width="83.28515625" style="58" customWidth="1"/>
    <col min="7429" max="7680" width="10.28515625" style="58"/>
    <col min="7681" max="7681" width="8.7109375" style="58" customWidth="1"/>
    <col min="7682" max="7682" width="15.85546875" style="58" customWidth="1"/>
    <col min="7683" max="7683" width="2.28515625" style="58" customWidth="1"/>
    <col min="7684" max="7684" width="83.28515625" style="58" customWidth="1"/>
    <col min="7685" max="7936" width="10.28515625" style="58"/>
    <col min="7937" max="7937" width="8.7109375" style="58" customWidth="1"/>
    <col min="7938" max="7938" width="15.85546875" style="58" customWidth="1"/>
    <col min="7939" max="7939" width="2.28515625" style="58" customWidth="1"/>
    <col min="7940" max="7940" width="83.28515625" style="58" customWidth="1"/>
    <col min="7941" max="8192" width="10.28515625" style="58"/>
    <col min="8193" max="8193" width="8.7109375" style="58" customWidth="1"/>
    <col min="8194" max="8194" width="15.85546875" style="58" customWidth="1"/>
    <col min="8195" max="8195" width="2.28515625" style="58" customWidth="1"/>
    <col min="8196" max="8196" width="83.28515625" style="58" customWidth="1"/>
    <col min="8197" max="8448" width="10.28515625" style="58"/>
    <col min="8449" max="8449" width="8.7109375" style="58" customWidth="1"/>
    <col min="8450" max="8450" width="15.85546875" style="58" customWidth="1"/>
    <col min="8451" max="8451" width="2.28515625" style="58" customWidth="1"/>
    <col min="8452" max="8452" width="83.28515625" style="58" customWidth="1"/>
    <col min="8453" max="8704" width="10.28515625" style="58"/>
    <col min="8705" max="8705" width="8.7109375" style="58" customWidth="1"/>
    <col min="8706" max="8706" width="15.85546875" style="58" customWidth="1"/>
    <col min="8707" max="8707" width="2.28515625" style="58" customWidth="1"/>
    <col min="8708" max="8708" width="83.28515625" style="58" customWidth="1"/>
    <col min="8709" max="8960" width="10.28515625" style="58"/>
    <col min="8961" max="8961" width="8.7109375" style="58" customWidth="1"/>
    <col min="8962" max="8962" width="15.85546875" style="58" customWidth="1"/>
    <col min="8963" max="8963" width="2.28515625" style="58" customWidth="1"/>
    <col min="8964" max="8964" width="83.28515625" style="58" customWidth="1"/>
    <col min="8965" max="9216" width="10.28515625" style="58"/>
    <col min="9217" max="9217" width="8.7109375" style="58" customWidth="1"/>
    <col min="9218" max="9218" width="15.85546875" style="58" customWidth="1"/>
    <col min="9219" max="9219" width="2.28515625" style="58" customWidth="1"/>
    <col min="9220" max="9220" width="83.28515625" style="58" customWidth="1"/>
    <col min="9221" max="9472" width="10.28515625" style="58"/>
    <col min="9473" max="9473" width="8.7109375" style="58" customWidth="1"/>
    <col min="9474" max="9474" width="15.85546875" style="58" customWidth="1"/>
    <col min="9475" max="9475" width="2.28515625" style="58" customWidth="1"/>
    <col min="9476" max="9476" width="83.28515625" style="58" customWidth="1"/>
    <col min="9477" max="9728" width="10.28515625" style="58"/>
    <col min="9729" max="9729" width="8.7109375" style="58" customWidth="1"/>
    <col min="9730" max="9730" width="15.85546875" style="58" customWidth="1"/>
    <col min="9731" max="9731" width="2.28515625" style="58" customWidth="1"/>
    <col min="9732" max="9732" width="83.28515625" style="58" customWidth="1"/>
    <col min="9733" max="9984" width="10.28515625" style="58"/>
    <col min="9985" max="9985" width="8.7109375" style="58" customWidth="1"/>
    <col min="9986" max="9986" width="15.85546875" style="58" customWidth="1"/>
    <col min="9987" max="9987" width="2.28515625" style="58" customWidth="1"/>
    <col min="9988" max="9988" width="83.28515625" style="58" customWidth="1"/>
    <col min="9989" max="10240" width="10.28515625" style="58"/>
    <col min="10241" max="10241" width="8.7109375" style="58" customWidth="1"/>
    <col min="10242" max="10242" width="15.85546875" style="58" customWidth="1"/>
    <col min="10243" max="10243" width="2.28515625" style="58" customWidth="1"/>
    <col min="10244" max="10244" width="83.28515625" style="58" customWidth="1"/>
    <col min="10245" max="10496" width="10.28515625" style="58"/>
    <col min="10497" max="10497" width="8.7109375" style="58" customWidth="1"/>
    <col min="10498" max="10498" width="15.85546875" style="58" customWidth="1"/>
    <col min="10499" max="10499" width="2.28515625" style="58" customWidth="1"/>
    <col min="10500" max="10500" width="83.28515625" style="58" customWidth="1"/>
    <col min="10501" max="10752" width="10.28515625" style="58"/>
    <col min="10753" max="10753" width="8.7109375" style="58" customWidth="1"/>
    <col min="10754" max="10754" width="15.85546875" style="58" customWidth="1"/>
    <col min="10755" max="10755" width="2.28515625" style="58" customWidth="1"/>
    <col min="10756" max="10756" width="83.28515625" style="58" customWidth="1"/>
    <col min="10757" max="11008" width="10.28515625" style="58"/>
    <col min="11009" max="11009" width="8.7109375" style="58" customWidth="1"/>
    <col min="11010" max="11010" width="15.85546875" style="58" customWidth="1"/>
    <col min="11011" max="11011" width="2.28515625" style="58" customWidth="1"/>
    <col min="11012" max="11012" width="83.28515625" style="58" customWidth="1"/>
    <col min="11013" max="11264" width="10.28515625" style="58"/>
    <col min="11265" max="11265" width="8.7109375" style="58" customWidth="1"/>
    <col min="11266" max="11266" width="15.85546875" style="58" customWidth="1"/>
    <col min="11267" max="11267" width="2.28515625" style="58" customWidth="1"/>
    <col min="11268" max="11268" width="83.28515625" style="58" customWidth="1"/>
    <col min="11269" max="11520" width="10.28515625" style="58"/>
    <col min="11521" max="11521" width="8.7109375" style="58" customWidth="1"/>
    <col min="11522" max="11522" width="15.85546875" style="58" customWidth="1"/>
    <col min="11523" max="11523" width="2.28515625" style="58" customWidth="1"/>
    <col min="11524" max="11524" width="83.28515625" style="58" customWidth="1"/>
    <col min="11525" max="11776" width="10.28515625" style="58"/>
    <col min="11777" max="11777" width="8.7109375" style="58" customWidth="1"/>
    <col min="11778" max="11778" width="15.85546875" style="58" customWidth="1"/>
    <col min="11779" max="11779" width="2.28515625" style="58" customWidth="1"/>
    <col min="11780" max="11780" width="83.28515625" style="58" customWidth="1"/>
    <col min="11781" max="12032" width="10.28515625" style="58"/>
    <col min="12033" max="12033" width="8.7109375" style="58" customWidth="1"/>
    <col min="12034" max="12034" width="15.85546875" style="58" customWidth="1"/>
    <col min="12035" max="12035" width="2.28515625" style="58" customWidth="1"/>
    <col min="12036" max="12036" width="83.28515625" style="58" customWidth="1"/>
    <col min="12037" max="12288" width="10.28515625" style="58"/>
    <col min="12289" max="12289" width="8.7109375" style="58" customWidth="1"/>
    <col min="12290" max="12290" width="15.85546875" style="58" customWidth="1"/>
    <col min="12291" max="12291" width="2.28515625" style="58" customWidth="1"/>
    <col min="12292" max="12292" width="83.28515625" style="58" customWidth="1"/>
    <col min="12293" max="12544" width="10.28515625" style="58"/>
    <col min="12545" max="12545" width="8.7109375" style="58" customWidth="1"/>
    <col min="12546" max="12546" width="15.85546875" style="58" customWidth="1"/>
    <col min="12547" max="12547" width="2.28515625" style="58" customWidth="1"/>
    <col min="12548" max="12548" width="83.28515625" style="58" customWidth="1"/>
    <col min="12549" max="12800" width="10.28515625" style="58"/>
    <col min="12801" max="12801" width="8.7109375" style="58" customWidth="1"/>
    <col min="12802" max="12802" width="15.85546875" style="58" customWidth="1"/>
    <col min="12803" max="12803" width="2.28515625" style="58" customWidth="1"/>
    <col min="12804" max="12804" width="83.28515625" style="58" customWidth="1"/>
    <col min="12805" max="13056" width="10.28515625" style="58"/>
    <col min="13057" max="13057" width="8.7109375" style="58" customWidth="1"/>
    <col min="13058" max="13058" width="15.85546875" style="58" customWidth="1"/>
    <col min="13059" max="13059" width="2.28515625" style="58" customWidth="1"/>
    <col min="13060" max="13060" width="83.28515625" style="58" customWidth="1"/>
    <col min="13061" max="13312" width="10.28515625" style="58"/>
    <col min="13313" max="13313" width="8.7109375" style="58" customWidth="1"/>
    <col min="13314" max="13314" width="15.85546875" style="58" customWidth="1"/>
    <col min="13315" max="13315" width="2.28515625" style="58" customWidth="1"/>
    <col min="13316" max="13316" width="83.28515625" style="58" customWidth="1"/>
    <col min="13317" max="13568" width="10.28515625" style="58"/>
    <col min="13569" max="13569" width="8.7109375" style="58" customWidth="1"/>
    <col min="13570" max="13570" width="15.85546875" style="58" customWidth="1"/>
    <col min="13571" max="13571" width="2.28515625" style="58" customWidth="1"/>
    <col min="13572" max="13572" width="83.28515625" style="58" customWidth="1"/>
    <col min="13573" max="13824" width="10.28515625" style="58"/>
    <col min="13825" max="13825" width="8.7109375" style="58" customWidth="1"/>
    <col min="13826" max="13826" width="15.85546875" style="58" customWidth="1"/>
    <col min="13827" max="13827" width="2.28515625" style="58" customWidth="1"/>
    <col min="13828" max="13828" width="83.28515625" style="58" customWidth="1"/>
    <col min="13829" max="14080" width="10.28515625" style="58"/>
    <col min="14081" max="14081" width="8.7109375" style="58" customWidth="1"/>
    <col min="14082" max="14082" width="15.85546875" style="58" customWidth="1"/>
    <col min="14083" max="14083" width="2.28515625" style="58" customWidth="1"/>
    <col min="14084" max="14084" width="83.28515625" style="58" customWidth="1"/>
    <col min="14085" max="14336" width="10.28515625" style="58"/>
    <col min="14337" max="14337" width="8.7109375" style="58" customWidth="1"/>
    <col min="14338" max="14338" width="15.85546875" style="58" customWidth="1"/>
    <col min="14339" max="14339" width="2.28515625" style="58" customWidth="1"/>
    <col min="14340" max="14340" width="83.28515625" style="58" customWidth="1"/>
    <col min="14341" max="14592" width="10.28515625" style="58"/>
    <col min="14593" max="14593" width="8.7109375" style="58" customWidth="1"/>
    <col min="14594" max="14594" width="15.85546875" style="58" customWidth="1"/>
    <col min="14595" max="14595" width="2.28515625" style="58" customWidth="1"/>
    <col min="14596" max="14596" width="83.28515625" style="58" customWidth="1"/>
    <col min="14597" max="14848" width="10.28515625" style="58"/>
    <col min="14849" max="14849" width="8.7109375" style="58" customWidth="1"/>
    <col min="14850" max="14850" width="15.85546875" style="58" customWidth="1"/>
    <col min="14851" max="14851" width="2.28515625" style="58" customWidth="1"/>
    <col min="14852" max="14852" width="83.28515625" style="58" customWidth="1"/>
    <col min="14853" max="15104" width="10.28515625" style="58"/>
    <col min="15105" max="15105" width="8.7109375" style="58" customWidth="1"/>
    <col min="15106" max="15106" width="15.85546875" style="58" customWidth="1"/>
    <col min="15107" max="15107" width="2.28515625" style="58" customWidth="1"/>
    <col min="15108" max="15108" width="83.28515625" style="58" customWidth="1"/>
    <col min="15109" max="15360" width="10.28515625" style="58"/>
    <col min="15361" max="15361" width="8.7109375" style="58" customWidth="1"/>
    <col min="15362" max="15362" width="15.85546875" style="58" customWidth="1"/>
    <col min="15363" max="15363" width="2.28515625" style="58" customWidth="1"/>
    <col min="15364" max="15364" width="83.28515625" style="58" customWidth="1"/>
    <col min="15365" max="15616" width="10.28515625" style="58"/>
    <col min="15617" max="15617" width="8.7109375" style="58" customWidth="1"/>
    <col min="15618" max="15618" width="15.85546875" style="58" customWidth="1"/>
    <col min="15619" max="15619" width="2.28515625" style="58" customWidth="1"/>
    <col min="15620" max="15620" width="83.28515625" style="58" customWidth="1"/>
    <col min="15621" max="15872" width="10.28515625" style="58"/>
    <col min="15873" max="15873" width="8.7109375" style="58" customWidth="1"/>
    <col min="15874" max="15874" width="15.85546875" style="58" customWidth="1"/>
    <col min="15875" max="15875" width="2.28515625" style="58" customWidth="1"/>
    <col min="15876" max="15876" width="83.28515625" style="58" customWidth="1"/>
    <col min="15877" max="16128" width="10.28515625" style="58"/>
    <col min="16129" max="16129" width="8.7109375" style="58" customWidth="1"/>
    <col min="16130" max="16130" width="15.85546875" style="58" customWidth="1"/>
    <col min="16131" max="16131" width="2.28515625" style="58" customWidth="1"/>
    <col min="16132" max="16132" width="83.28515625" style="58" customWidth="1"/>
    <col min="16133" max="16384" width="10.28515625" style="58"/>
  </cols>
  <sheetData>
    <row r="1" spans="1:7" ht="17.25">
      <c r="A1" s="239" t="s">
        <v>185</v>
      </c>
      <c r="B1" s="239"/>
      <c r="C1" s="239"/>
      <c r="D1" s="239"/>
    </row>
    <row r="3" spans="1:7" s="65" customFormat="1" ht="12" customHeight="1">
      <c r="A3" s="240" t="s">
        <v>25</v>
      </c>
      <c r="B3" s="241"/>
      <c r="C3" s="241"/>
      <c r="D3" s="242"/>
    </row>
    <row r="4" spans="1:7" s="62" customFormat="1" ht="12">
      <c r="A4" s="63" t="s">
        <v>0</v>
      </c>
      <c r="B4" s="66" t="s">
        <v>1</v>
      </c>
      <c r="C4" s="243" t="s">
        <v>2</v>
      </c>
      <c r="D4" s="244"/>
    </row>
    <row r="5" spans="1:7" s="62" customFormat="1" ht="12">
      <c r="A5" s="245" t="s">
        <v>56</v>
      </c>
      <c r="B5" s="248" t="s">
        <v>57</v>
      </c>
      <c r="C5" s="165" t="s">
        <v>24</v>
      </c>
      <c r="D5" s="146" t="s">
        <v>87</v>
      </c>
    </row>
    <row r="6" spans="1:7" s="62" customFormat="1" ht="12">
      <c r="A6" s="246"/>
      <c r="B6" s="249"/>
      <c r="C6" s="165" t="s">
        <v>24</v>
      </c>
      <c r="D6" s="146" t="s">
        <v>88</v>
      </c>
    </row>
    <row r="7" spans="1:7" s="62" customFormat="1" ht="22.5">
      <c r="A7" s="246"/>
      <c r="B7" s="249"/>
      <c r="C7" s="165" t="s">
        <v>24</v>
      </c>
      <c r="D7" s="146" t="s">
        <v>89</v>
      </c>
    </row>
    <row r="8" spans="1:7" s="62" customFormat="1" ht="22.5">
      <c r="A8" s="246"/>
      <c r="B8" s="249"/>
      <c r="C8" s="165" t="s">
        <v>24</v>
      </c>
      <c r="D8" s="146" t="s">
        <v>90</v>
      </c>
    </row>
    <row r="9" spans="1:7" s="62" customFormat="1" ht="22.5">
      <c r="A9" s="246"/>
      <c r="B9" s="250"/>
      <c r="C9" s="165" t="s">
        <v>24</v>
      </c>
      <c r="D9" s="146" t="s">
        <v>91</v>
      </c>
    </row>
    <row r="10" spans="1:7" s="62" customFormat="1" ht="22.5">
      <c r="A10" s="246"/>
      <c r="B10" s="251" t="s">
        <v>58</v>
      </c>
      <c r="C10" s="165" t="s">
        <v>24</v>
      </c>
      <c r="D10" s="146" t="s">
        <v>92</v>
      </c>
    </row>
    <row r="11" spans="1:7" s="62" customFormat="1" ht="22.5">
      <c r="A11" s="246"/>
      <c r="B11" s="252"/>
      <c r="C11" s="165" t="s">
        <v>24</v>
      </c>
      <c r="D11" s="146" t="s">
        <v>131</v>
      </c>
    </row>
    <row r="12" spans="1:7" s="62" customFormat="1" ht="12">
      <c r="A12" s="246"/>
      <c r="B12" s="252"/>
      <c r="C12" s="165" t="s">
        <v>24</v>
      </c>
      <c r="D12" s="146" t="s">
        <v>93</v>
      </c>
    </row>
    <row r="13" spans="1:7" s="62" customFormat="1" ht="12">
      <c r="A13" s="247"/>
      <c r="B13" s="253"/>
      <c r="C13" s="165" t="s">
        <v>24</v>
      </c>
      <c r="D13" s="146" t="s">
        <v>94</v>
      </c>
    </row>
    <row r="14" spans="1:7" s="62" customFormat="1" ht="12">
      <c r="A14" s="245" t="s">
        <v>59</v>
      </c>
      <c r="B14" s="251" t="s">
        <v>60</v>
      </c>
      <c r="C14" s="165" t="s">
        <v>24</v>
      </c>
      <c r="D14" s="149" t="s">
        <v>95</v>
      </c>
    </row>
    <row r="15" spans="1:7" s="62" customFormat="1" ht="12">
      <c r="A15" s="246"/>
      <c r="B15" s="252"/>
      <c r="C15" s="165" t="s">
        <v>24</v>
      </c>
      <c r="D15" s="148" t="s">
        <v>96</v>
      </c>
      <c r="G15" s="29"/>
    </row>
    <row r="16" spans="1:7" s="62" customFormat="1" ht="22.5">
      <c r="A16" s="246"/>
      <c r="B16" s="252"/>
      <c r="C16" s="165" t="s">
        <v>24</v>
      </c>
      <c r="D16" s="149" t="s">
        <v>97</v>
      </c>
      <c r="G16" s="49"/>
    </row>
    <row r="17" spans="1:11" s="62" customFormat="1" ht="12">
      <c r="A17" s="246"/>
      <c r="B17" s="251" t="s">
        <v>61</v>
      </c>
      <c r="C17" s="165" t="s">
        <v>24</v>
      </c>
      <c r="D17" s="149" t="s">
        <v>98</v>
      </c>
      <c r="G17" s="49"/>
    </row>
    <row r="18" spans="1:11" s="62" customFormat="1" ht="12">
      <c r="A18" s="246"/>
      <c r="B18" s="252"/>
      <c r="C18" s="166" t="s">
        <v>24</v>
      </c>
      <c r="D18" s="140" t="s">
        <v>99</v>
      </c>
      <c r="G18" s="49"/>
    </row>
    <row r="19" spans="1:11" s="62" customFormat="1" ht="22.5">
      <c r="A19" s="246"/>
      <c r="B19" s="253"/>
      <c r="C19" s="166" t="s">
        <v>24</v>
      </c>
      <c r="D19" s="140" t="s">
        <v>100</v>
      </c>
      <c r="G19" s="49"/>
    </row>
    <row r="20" spans="1:11" s="62" customFormat="1" ht="22.5">
      <c r="A20" s="246"/>
      <c r="B20" s="251" t="s">
        <v>86</v>
      </c>
      <c r="C20" s="165" t="s">
        <v>24</v>
      </c>
      <c r="D20" s="149" t="s">
        <v>101</v>
      </c>
      <c r="G20" s="49"/>
    </row>
    <row r="21" spans="1:11" s="62" customFormat="1" ht="12">
      <c r="A21" s="246"/>
      <c r="B21" s="252"/>
      <c r="C21" s="166" t="s">
        <v>24</v>
      </c>
      <c r="D21" s="140" t="s">
        <v>102</v>
      </c>
      <c r="G21" s="49"/>
    </row>
    <row r="22" spans="1:11" s="62" customFormat="1" ht="12">
      <c r="A22" s="246"/>
      <c r="B22" s="252"/>
      <c r="C22" s="166" t="s">
        <v>24</v>
      </c>
      <c r="D22" s="140" t="s">
        <v>103</v>
      </c>
      <c r="G22" s="49"/>
    </row>
    <row r="23" spans="1:11" s="62" customFormat="1" ht="12">
      <c r="A23" s="247"/>
      <c r="B23" s="253"/>
      <c r="C23" s="166" t="s">
        <v>24</v>
      </c>
      <c r="D23" s="140" t="s">
        <v>104</v>
      </c>
      <c r="G23" s="49"/>
    </row>
    <row r="24" spans="1:11" s="62" customFormat="1" ht="22.5">
      <c r="A24" s="255" t="s">
        <v>55</v>
      </c>
      <c r="B24" s="254" t="s">
        <v>62</v>
      </c>
      <c r="C24" s="165" t="s">
        <v>24</v>
      </c>
      <c r="D24" s="140" t="s">
        <v>105</v>
      </c>
      <c r="E24" s="29"/>
      <c r="F24" s="29"/>
      <c r="G24" s="49"/>
      <c r="H24" s="49"/>
      <c r="I24" s="49"/>
      <c r="J24" s="49"/>
      <c r="K24" s="164"/>
    </row>
    <row r="25" spans="1:11" s="62" customFormat="1" ht="22.5">
      <c r="A25" s="255"/>
      <c r="B25" s="254"/>
      <c r="C25" s="165" t="s">
        <v>24</v>
      </c>
      <c r="D25" s="140" t="s">
        <v>106</v>
      </c>
      <c r="E25" s="29"/>
      <c r="F25" s="29"/>
      <c r="G25" s="49"/>
      <c r="H25" s="49"/>
      <c r="I25" s="49"/>
      <c r="J25" s="49"/>
      <c r="K25" s="164"/>
    </row>
    <row r="26" spans="1:11" s="62" customFormat="1" ht="12">
      <c r="A26" s="255"/>
      <c r="B26" s="254"/>
      <c r="C26" s="165" t="s">
        <v>24</v>
      </c>
      <c r="D26" s="140" t="s">
        <v>107</v>
      </c>
      <c r="E26" s="29"/>
      <c r="F26" s="29"/>
      <c r="G26" s="164"/>
      <c r="H26" s="49"/>
      <c r="I26" s="49"/>
      <c r="J26" s="49"/>
      <c r="K26" s="164"/>
    </row>
    <row r="27" spans="1:11" s="62" customFormat="1" ht="12">
      <c r="A27" s="255"/>
      <c r="B27" s="254"/>
      <c r="C27" s="165" t="s">
        <v>24</v>
      </c>
      <c r="D27" s="140" t="s">
        <v>108</v>
      </c>
      <c r="E27" s="29"/>
      <c r="F27" s="29"/>
      <c r="G27" s="164"/>
      <c r="H27" s="49"/>
      <c r="I27" s="49"/>
      <c r="J27" s="49"/>
      <c r="K27" s="164"/>
    </row>
    <row r="28" spans="1:11" s="62" customFormat="1" ht="22.5">
      <c r="A28" s="255"/>
      <c r="B28" s="254" t="s">
        <v>63</v>
      </c>
      <c r="C28" s="165" t="s">
        <v>24</v>
      </c>
      <c r="D28" s="140" t="s">
        <v>109</v>
      </c>
      <c r="E28" s="29"/>
      <c r="F28" s="29"/>
      <c r="G28" s="164"/>
      <c r="H28" s="49"/>
      <c r="I28" s="49"/>
      <c r="J28" s="49"/>
      <c r="K28" s="164"/>
    </row>
    <row r="29" spans="1:11" s="62" customFormat="1" ht="22.5">
      <c r="A29" s="255"/>
      <c r="B29" s="254"/>
      <c r="C29" s="165" t="s">
        <v>24</v>
      </c>
      <c r="D29" s="140" t="s">
        <v>110</v>
      </c>
      <c r="E29" s="29"/>
      <c r="F29" s="29"/>
      <c r="G29" s="164"/>
      <c r="H29" s="49"/>
      <c r="I29" s="49"/>
      <c r="J29" s="49"/>
      <c r="K29" s="164"/>
    </row>
    <row r="30" spans="1:11" s="62" customFormat="1" ht="22.5">
      <c r="A30" s="255"/>
      <c r="B30" s="254"/>
      <c r="C30" s="165" t="s">
        <v>24</v>
      </c>
      <c r="D30" s="140" t="s">
        <v>111</v>
      </c>
      <c r="E30" s="29"/>
      <c r="F30" s="29"/>
      <c r="G30" s="164"/>
      <c r="H30" s="49"/>
      <c r="I30" s="49"/>
      <c r="J30" s="49"/>
      <c r="K30" s="164"/>
    </row>
    <row r="31" spans="1:11" s="62" customFormat="1" ht="12">
      <c r="A31" s="255"/>
      <c r="B31" s="254" t="s">
        <v>64</v>
      </c>
      <c r="C31" s="165" t="s">
        <v>24</v>
      </c>
      <c r="D31" s="140" t="s">
        <v>112</v>
      </c>
      <c r="E31" s="29"/>
      <c r="F31" s="29"/>
      <c r="G31" s="164"/>
      <c r="H31" s="49"/>
      <c r="I31" s="49"/>
      <c r="J31" s="49"/>
      <c r="K31" s="164"/>
    </row>
    <row r="32" spans="1:11" s="62" customFormat="1" ht="12">
      <c r="A32" s="255"/>
      <c r="B32" s="254"/>
      <c r="C32" s="165" t="s">
        <v>24</v>
      </c>
      <c r="D32" s="140" t="s">
        <v>113</v>
      </c>
      <c r="E32" s="29"/>
      <c r="F32" s="29"/>
      <c r="G32" s="164"/>
      <c r="H32" s="49"/>
      <c r="I32" s="49"/>
      <c r="J32" s="49"/>
      <c r="K32" s="164"/>
    </row>
    <row r="33" spans="1:11" s="62" customFormat="1" ht="22.5">
      <c r="A33" s="255"/>
      <c r="B33" s="254"/>
      <c r="C33" s="165" t="s">
        <v>24</v>
      </c>
      <c r="D33" s="140" t="s">
        <v>114</v>
      </c>
      <c r="E33" s="29"/>
      <c r="F33" s="29"/>
      <c r="G33" s="164"/>
      <c r="H33" s="49"/>
      <c r="I33" s="49"/>
      <c r="J33" s="49"/>
      <c r="K33" s="164"/>
    </row>
    <row r="34" spans="1:11" s="62" customFormat="1" ht="12">
      <c r="A34" s="255"/>
      <c r="B34" s="254"/>
      <c r="C34" s="165" t="s">
        <v>24</v>
      </c>
      <c r="D34" s="140" t="s">
        <v>115</v>
      </c>
      <c r="E34" s="29"/>
      <c r="F34" s="29"/>
      <c r="G34" s="164"/>
      <c r="H34" s="49"/>
      <c r="I34" s="49"/>
      <c r="J34" s="49"/>
      <c r="K34" s="164"/>
    </row>
    <row r="35" spans="1:11" s="62" customFormat="1" ht="12">
      <c r="A35" s="245" t="s">
        <v>139</v>
      </c>
      <c r="B35" s="256" t="s">
        <v>146</v>
      </c>
      <c r="C35" s="165" t="s">
        <v>24</v>
      </c>
      <c r="D35" s="144" t="s">
        <v>172</v>
      </c>
      <c r="E35" s="29"/>
      <c r="F35" s="29"/>
      <c r="G35" s="164"/>
      <c r="H35" s="49"/>
      <c r="I35" s="49"/>
      <c r="J35" s="49"/>
      <c r="K35" s="164"/>
    </row>
    <row r="36" spans="1:11" s="62" customFormat="1" ht="22.5">
      <c r="A36" s="246"/>
      <c r="B36" s="257"/>
      <c r="C36" s="165" t="s">
        <v>24</v>
      </c>
      <c r="D36" s="144" t="s">
        <v>173</v>
      </c>
      <c r="E36" s="29"/>
      <c r="F36" s="29"/>
      <c r="G36" s="164"/>
      <c r="H36" s="49"/>
      <c r="I36" s="49"/>
      <c r="J36" s="49"/>
      <c r="K36" s="164"/>
    </row>
    <row r="37" spans="1:11" s="62" customFormat="1" ht="12">
      <c r="A37" s="246"/>
      <c r="B37" s="257"/>
      <c r="C37" s="165" t="s">
        <v>24</v>
      </c>
      <c r="D37" s="144" t="s">
        <v>174</v>
      </c>
      <c r="E37" s="29"/>
      <c r="F37" s="29"/>
      <c r="G37" s="164"/>
      <c r="H37" s="49"/>
      <c r="I37" s="49"/>
      <c r="J37" s="49"/>
      <c r="K37" s="164"/>
    </row>
    <row r="38" spans="1:11" s="62" customFormat="1" ht="22.5">
      <c r="A38" s="246"/>
      <c r="B38" s="258"/>
      <c r="C38" s="165" t="s">
        <v>24</v>
      </c>
      <c r="D38" s="144" t="s">
        <v>175</v>
      </c>
      <c r="E38" s="29"/>
      <c r="F38" s="29"/>
      <c r="G38" s="164"/>
      <c r="H38" s="49"/>
      <c r="I38" s="49"/>
      <c r="J38" s="49"/>
      <c r="K38" s="164"/>
    </row>
    <row r="39" spans="1:11" s="62" customFormat="1" ht="12">
      <c r="A39" s="246"/>
      <c r="B39" s="259"/>
      <c r="C39" s="165" t="s">
        <v>24</v>
      </c>
      <c r="D39" s="144" t="s">
        <v>176</v>
      </c>
      <c r="E39" s="29"/>
      <c r="F39" s="29"/>
      <c r="G39" s="164"/>
      <c r="H39" s="49"/>
      <c r="I39" s="49"/>
      <c r="J39" s="49"/>
      <c r="K39" s="164"/>
    </row>
    <row r="40" spans="1:11" s="62" customFormat="1" ht="12">
      <c r="A40" s="246"/>
      <c r="B40" s="254" t="s">
        <v>147</v>
      </c>
      <c r="C40" s="165" t="s">
        <v>24</v>
      </c>
      <c r="D40" s="140" t="s">
        <v>177</v>
      </c>
      <c r="E40" s="49"/>
      <c r="F40" s="29"/>
      <c r="G40" s="164"/>
      <c r="H40" s="49"/>
      <c r="I40" s="49"/>
      <c r="J40" s="49"/>
      <c r="K40" s="164"/>
    </row>
    <row r="41" spans="1:11" s="62" customFormat="1" ht="12">
      <c r="A41" s="246"/>
      <c r="B41" s="254"/>
      <c r="C41" s="165" t="s">
        <v>24</v>
      </c>
      <c r="D41" s="140" t="s">
        <v>178</v>
      </c>
      <c r="E41" s="49"/>
      <c r="F41" s="29"/>
      <c r="G41" s="164"/>
      <c r="H41" s="49"/>
      <c r="I41" s="49"/>
      <c r="J41" s="49"/>
      <c r="K41" s="164"/>
    </row>
    <row r="42" spans="1:11" s="62" customFormat="1" ht="12">
      <c r="A42" s="247"/>
      <c r="B42" s="254"/>
      <c r="C42" s="165" t="s">
        <v>24</v>
      </c>
      <c r="D42" s="140" t="s">
        <v>179</v>
      </c>
      <c r="E42" s="29"/>
      <c r="F42" s="29"/>
      <c r="G42" s="164"/>
      <c r="H42" s="49"/>
      <c r="I42" s="49"/>
      <c r="J42" s="49"/>
      <c r="K42" s="164"/>
    </row>
    <row r="43" spans="1:11" s="62" customFormat="1" ht="12">
      <c r="A43" s="64"/>
      <c r="B43" s="64"/>
      <c r="C43" s="64"/>
      <c r="D43" s="64"/>
      <c r="G43" s="164"/>
      <c r="H43" s="164"/>
      <c r="I43" s="164"/>
      <c r="J43" s="164"/>
      <c r="K43" s="164"/>
    </row>
    <row r="44" spans="1:11" s="62" customFormat="1" ht="12">
      <c r="A44" s="240" t="s">
        <v>23</v>
      </c>
      <c r="B44" s="241"/>
      <c r="C44" s="241"/>
      <c r="D44" s="242"/>
      <c r="G44" s="164"/>
      <c r="H44" s="164"/>
      <c r="I44" s="164"/>
      <c r="J44" s="164"/>
      <c r="K44" s="164"/>
    </row>
    <row r="45" spans="1:11" s="62" customFormat="1" ht="12">
      <c r="A45" s="63" t="s">
        <v>0</v>
      </c>
      <c r="B45" s="66" t="s">
        <v>1</v>
      </c>
      <c r="C45" s="243" t="s">
        <v>2</v>
      </c>
      <c r="D45" s="244"/>
      <c r="G45" s="164"/>
      <c r="H45" s="164"/>
      <c r="I45" s="164"/>
      <c r="J45" s="164"/>
      <c r="K45" s="164"/>
    </row>
    <row r="46" spans="1:11" s="194" customFormat="1" ht="22.5">
      <c r="A46" s="260" t="s">
        <v>162</v>
      </c>
      <c r="B46" s="261" t="s">
        <v>148</v>
      </c>
      <c r="C46" s="201" t="s">
        <v>24</v>
      </c>
      <c r="D46" s="199" t="s">
        <v>152</v>
      </c>
    </row>
    <row r="47" spans="1:11" s="194" customFormat="1" ht="22.5">
      <c r="A47" s="260"/>
      <c r="B47" s="261"/>
      <c r="C47" s="201" t="s">
        <v>24</v>
      </c>
      <c r="D47" s="199" t="s">
        <v>153</v>
      </c>
    </row>
    <row r="48" spans="1:11" s="194" customFormat="1" ht="11.25">
      <c r="A48" s="260"/>
      <c r="B48" s="261"/>
      <c r="C48" s="201" t="s">
        <v>24</v>
      </c>
      <c r="D48" s="199" t="s">
        <v>154</v>
      </c>
    </row>
    <row r="49" spans="1:4" s="194" customFormat="1" ht="11.25">
      <c r="A49" s="260"/>
      <c r="B49" s="261"/>
      <c r="C49" s="201" t="s">
        <v>24</v>
      </c>
      <c r="D49" s="199" t="s">
        <v>128</v>
      </c>
    </row>
    <row r="50" spans="1:4" s="194" customFormat="1" ht="11.25">
      <c r="A50" s="260"/>
      <c r="B50" s="261" t="s">
        <v>149</v>
      </c>
      <c r="C50" s="201" t="s">
        <v>24</v>
      </c>
      <c r="D50" s="199" t="s">
        <v>155</v>
      </c>
    </row>
    <row r="51" spans="1:4" s="194" customFormat="1" ht="22.5">
      <c r="A51" s="260"/>
      <c r="B51" s="261"/>
      <c r="C51" s="201" t="s">
        <v>24</v>
      </c>
      <c r="D51" s="200" t="s">
        <v>156</v>
      </c>
    </row>
    <row r="52" spans="1:4" s="194" customFormat="1" ht="11.25">
      <c r="A52" s="260"/>
      <c r="B52" s="261"/>
      <c r="C52" s="201" t="s">
        <v>24</v>
      </c>
      <c r="D52" s="199" t="s">
        <v>157</v>
      </c>
    </row>
    <row r="53" spans="1:4" s="194" customFormat="1" ht="22.5">
      <c r="A53" s="260"/>
      <c r="B53" s="261"/>
      <c r="C53" s="201" t="s">
        <v>24</v>
      </c>
      <c r="D53" s="199" t="s">
        <v>158</v>
      </c>
    </row>
    <row r="54" spans="1:4" s="194" customFormat="1" ht="11.25">
      <c r="A54" s="260"/>
      <c r="B54" s="261"/>
      <c r="C54" s="201" t="s">
        <v>24</v>
      </c>
      <c r="D54" s="199" t="s">
        <v>159</v>
      </c>
    </row>
    <row r="55" spans="1:4" s="194" customFormat="1" ht="22.5">
      <c r="A55" s="260"/>
      <c r="B55" s="261" t="s">
        <v>150</v>
      </c>
      <c r="C55" s="201" t="s">
        <v>24</v>
      </c>
      <c r="D55" s="199" t="s">
        <v>160</v>
      </c>
    </row>
    <row r="56" spans="1:4" s="194" customFormat="1" ht="22.5">
      <c r="A56" s="260"/>
      <c r="B56" s="261"/>
      <c r="C56" s="201" t="s">
        <v>24</v>
      </c>
      <c r="D56" s="199" t="s">
        <v>161</v>
      </c>
    </row>
  </sheetData>
  <mergeCells count="23">
    <mergeCell ref="A35:A42"/>
    <mergeCell ref="B40:B42"/>
    <mergeCell ref="B35:B39"/>
    <mergeCell ref="A46:A56"/>
    <mergeCell ref="B46:B49"/>
    <mergeCell ref="B50:B54"/>
    <mergeCell ref="B55:B56"/>
    <mergeCell ref="A1:D1"/>
    <mergeCell ref="A3:D3"/>
    <mergeCell ref="C4:D4"/>
    <mergeCell ref="A44:D44"/>
    <mergeCell ref="C45:D45"/>
    <mergeCell ref="A5:A13"/>
    <mergeCell ref="B5:B9"/>
    <mergeCell ref="B10:B13"/>
    <mergeCell ref="B14:B16"/>
    <mergeCell ref="B17:B19"/>
    <mergeCell ref="B24:B27"/>
    <mergeCell ref="B28:B30"/>
    <mergeCell ref="B20:B23"/>
    <mergeCell ref="A14:A23"/>
    <mergeCell ref="B31:B34"/>
    <mergeCell ref="A24:A34"/>
  </mergeCells>
  <phoneticPr fontId="4"/>
  <printOptions horizontalCentered="1"/>
  <pageMargins left="0.59055118110236227" right="0.59055118110236227" top="0.43307086614173229" bottom="0.23622047244094491" header="0.31496062992125984" footer="0.19685039370078741"/>
  <pageSetup paperSize="9" scale="91" fitToHeight="4" orientation="portrait" r:id="rId1"/>
  <headerFooter alignWithMargins="0">
    <oddFooter>&amp;C&amp;P / &amp;N &amp;R&amp;"ＭＳ Ｐゴシック,標準"（&amp;"ARIAL,標準"C&amp;"ＭＳ Ｐゴシック,標準"）厚生労働省</oddFooter>
  </headerFooter>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T41"/>
  <sheetViews>
    <sheetView showGridLines="0" view="pageBreakPreview" zoomScale="70" zoomScaleNormal="85" zoomScaleSheetLayoutView="70" workbookViewId="0">
      <selection activeCell="AA24" sqref="AA24:AO29"/>
    </sheetView>
  </sheetViews>
  <sheetFormatPr defaultColWidth="3" defaultRowHeight="13.5"/>
  <cols>
    <col min="1" max="1" width="0.85546875" style="136" customWidth="1"/>
    <col min="2" max="2" width="3.7109375" style="136" customWidth="1"/>
    <col min="3" max="4" width="5.140625" style="136" customWidth="1"/>
    <col min="5" max="5" width="15.140625" style="136" customWidth="1"/>
    <col min="6" max="8" width="8.28515625" style="136" customWidth="1"/>
    <col min="9" max="20" width="3" style="136" customWidth="1"/>
    <col min="21" max="21" width="3.140625" style="136" customWidth="1"/>
    <col min="22" max="256" width="3" style="136"/>
    <col min="257" max="257" width="0.85546875" style="136" customWidth="1"/>
    <col min="258" max="258" width="3.7109375" style="136" customWidth="1"/>
    <col min="259" max="260" width="5.140625" style="136" customWidth="1"/>
    <col min="261" max="261" width="15.140625" style="136" customWidth="1"/>
    <col min="262" max="264" width="8.28515625" style="136" customWidth="1"/>
    <col min="265" max="276" width="3" style="136" customWidth="1"/>
    <col min="277" max="277" width="3.140625" style="136" customWidth="1"/>
    <col min="278" max="512" width="3" style="136"/>
    <col min="513" max="513" width="0.85546875" style="136" customWidth="1"/>
    <col min="514" max="514" width="3.7109375" style="136" customWidth="1"/>
    <col min="515" max="516" width="5.140625" style="136" customWidth="1"/>
    <col min="517" max="517" width="15.140625" style="136" customWidth="1"/>
    <col min="518" max="520" width="8.28515625" style="136" customWidth="1"/>
    <col min="521" max="532" width="3" style="136" customWidth="1"/>
    <col min="533" max="533" width="3.140625" style="136" customWidth="1"/>
    <col min="534" max="768" width="3" style="136"/>
    <col min="769" max="769" width="0.85546875" style="136" customWidth="1"/>
    <col min="770" max="770" width="3.7109375" style="136" customWidth="1"/>
    <col min="771" max="772" width="5.140625" style="136" customWidth="1"/>
    <col min="773" max="773" width="15.140625" style="136" customWidth="1"/>
    <col min="774" max="776" width="8.28515625" style="136" customWidth="1"/>
    <col min="777" max="788" width="3" style="136" customWidth="1"/>
    <col min="789" max="789" width="3.140625" style="136" customWidth="1"/>
    <col min="790" max="1024" width="3" style="136"/>
    <col min="1025" max="1025" width="0.85546875" style="136" customWidth="1"/>
    <col min="1026" max="1026" width="3.7109375" style="136" customWidth="1"/>
    <col min="1027" max="1028" width="5.140625" style="136" customWidth="1"/>
    <col min="1029" max="1029" width="15.140625" style="136" customWidth="1"/>
    <col min="1030" max="1032" width="8.28515625" style="136" customWidth="1"/>
    <col min="1033" max="1044" width="3" style="136" customWidth="1"/>
    <col min="1045" max="1045" width="3.140625" style="136" customWidth="1"/>
    <col min="1046" max="1280" width="3" style="136"/>
    <col min="1281" max="1281" width="0.85546875" style="136" customWidth="1"/>
    <col min="1282" max="1282" width="3.7109375" style="136" customWidth="1"/>
    <col min="1283" max="1284" width="5.140625" style="136" customWidth="1"/>
    <col min="1285" max="1285" width="15.140625" style="136" customWidth="1"/>
    <col min="1286" max="1288" width="8.28515625" style="136" customWidth="1"/>
    <col min="1289" max="1300" width="3" style="136" customWidth="1"/>
    <col min="1301" max="1301" width="3.140625" style="136" customWidth="1"/>
    <col min="1302" max="1536" width="3" style="136"/>
    <col min="1537" max="1537" width="0.85546875" style="136" customWidth="1"/>
    <col min="1538" max="1538" width="3.7109375" style="136" customWidth="1"/>
    <col min="1539" max="1540" width="5.140625" style="136" customWidth="1"/>
    <col min="1541" max="1541" width="15.140625" style="136" customWidth="1"/>
    <col min="1542" max="1544" width="8.28515625" style="136" customWidth="1"/>
    <col min="1545" max="1556" width="3" style="136" customWidth="1"/>
    <col min="1557" max="1557" width="3.140625" style="136" customWidth="1"/>
    <col min="1558" max="1792" width="3" style="136"/>
    <col min="1793" max="1793" width="0.85546875" style="136" customWidth="1"/>
    <col min="1794" max="1794" width="3.7109375" style="136" customWidth="1"/>
    <col min="1795" max="1796" width="5.140625" style="136" customWidth="1"/>
    <col min="1797" max="1797" width="15.140625" style="136" customWidth="1"/>
    <col min="1798" max="1800" width="8.28515625" style="136" customWidth="1"/>
    <col min="1801" max="1812" width="3" style="136" customWidth="1"/>
    <col min="1813" max="1813" width="3.140625" style="136" customWidth="1"/>
    <col min="1814" max="2048" width="3" style="136"/>
    <col min="2049" max="2049" width="0.85546875" style="136" customWidth="1"/>
    <col min="2050" max="2050" width="3.7109375" style="136" customWidth="1"/>
    <col min="2051" max="2052" width="5.140625" style="136" customWidth="1"/>
    <col min="2053" max="2053" width="15.140625" style="136" customWidth="1"/>
    <col min="2054" max="2056" width="8.28515625" style="136" customWidth="1"/>
    <col min="2057" max="2068" width="3" style="136" customWidth="1"/>
    <col min="2069" max="2069" width="3.140625" style="136" customWidth="1"/>
    <col min="2070" max="2304" width="3" style="136"/>
    <col min="2305" max="2305" width="0.85546875" style="136" customWidth="1"/>
    <col min="2306" max="2306" width="3.7109375" style="136" customWidth="1"/>
    <col min="2307" max="2308" width="5.140625" style="136" customWidth="1"/>
    <col min="2309" max="2309" width="15.140625" style="136" customWidth="1"/>
    <col min="2310" max="2312" width="8.28515625" style="136" customWidth="1"/>
    <col min="2313" max="2324" width="3" style="136" customWidth="1"/>
    <col min="2325" max="2325" width="3.140625" style="136" customWidth="1"/>
    <col min="2326" max="2560" width="3" style="136"/>
    <col min="2561" max="2561" width="0.85546875" style="136" customWidth="1"/>
    <col min="2562" max="2562" width="3.7109375" style="136" customWidth="1"/>
    <col min="2563" max="2564" width="5.140625" style="136" customWidth="1"/>
    <col min="2565" max="2565" width="15.140625" style="136" customWidth="1"/>
    <col min="2566" max="2568" width="8.28515625" style="136" customWidth="1"/>
    <col min="2569" max="2580" width="3" style="136" customWidth="1"/>
    <col min="2581" max="2581" width="3.140625" style="136" customWidth="1"/>
    <col min="2582" max="2816" width="3" style="136"/>
    <col min="2817" max="2817" width="0.85546875" style="136" customWidth="1"/>
    <col min="2818" max="2818" width="3.7109375" style="136" customWidth="1"/>
    <col min="2819" max="2820" width="5.140625" style="136" customWidth="1"/>
    <col min="2821" max="2821" width="15.140625" style="136" customWidth="1"/>
    <col min="2822" max="2824" width="8.28515625" style="136" customWidth="1"/>
    <col min="2825" max="2836" width="3" style="136" customWidth="1"/>
    <col min="2837" max="2837" width="3.140625" style="136" customWidth="1"/>
    <col min="2838" max="3072" width="3" style="136"/>
    <col min="3073" max="3073" width="0.85546875" style="136" customWidth="1"/>
    <col min="3074" max="3074" width="3.7109375" style="136" customWidth="1"/>
    <col min="3075" max="3076" width="5.140625" style="136" customWidth="1"/>
    <col min="3077" max="3077" width="15.140625" style="136" customWidth="1"/>
    <col min="3078" max="3080" width="8.28515625" style="136" customWidth="1"/>
    <col min="3081" max="3092" width="3" style="136" customWidth="1"/>
    <col min="3093" max="3093" width="3.140625" style="136" customWidth="1"/>
    <col min="3094" max="3328" width="3" style="136"/>
    <col min="3329" max="3329" width="0.85546875" style="136" customWidth="1"/>
    <col min="3330" max="3330" width="3.7109375" style="136" customWidth="1"/>
    <col min="3331" max="3332" width="5.140625" style="136" customWidth="1"/>
    <col min="3333" max="3333" width="15.140625" style="136" customWidth="1"/>
    <col min="3334" max="3336" width="8.28515625" style="136" customWidth="1"/>
    <col min="3337" max="3348" width="3" style="136" customWidth="1"/>
    <col min="3349" max="3349" width="3.140625" style="136" customWidth="1"/>
    <col min="3350" max="3584" width="3" style="136"/>
    <col min="3585" max="3585" width="0.85546875" style="136" customWidth="1"/>
    <col min="3586" max="3586" width="3.7109375" style="136" customWidth="1"/>
    <col min="3587" max="3588" width="5.140625" style="136" customWidth="1"/>
    <col min="3589" max="3589" width="15.140625" style="136" customWidth="1"/>
    <col min="3590" max="3592" width="8.28515625" style="136" customWidth="1"/>
    <col min="3593" max="3604" width="3" style="136" customWidth="1"/>
    <col min="3605" max="3605" width="3.140625" style="136" customWidth="1"/>
    <col min="3606" max="3840" width="3" style="136"/>
    <col min="3841" max="3841" width="0.85546875" style="136" customWidth="1"/>
    <col min="3842" max="3842" width="3.7109375" style="136" customWidth="1"/>
    <col min="3843" max="3844" width="5.140625" style="136" customWidth="1"/>
    <col min="3845" max="3845" width="15.140625" style="136" customWidth="1"/>
    <col min="3846" max="3848" width="8.28515625" style="136" customWidth="1"/>
    <col min="3849" max="3860" width="3" style="136" customWidth="1"/>
    <col min="3861" max="3861" width="3.140625" style="136" customWidth="1"/>
    <col min="3862" max="4096" width="3" style="136"/>
    <col min="4097" max="4097" width="0.85546875" style="136" customWidth="1"/>
    <col min="4098" max="4098" width="3.7109375" style="136" customWidth="1"/>
    <col min="4099" max="4100" width="5.140625" style="136" customWidth="1"/>
    <col min="4101" max="4101" width="15.140625" style="136" customWidth="1"/>
    <col min="4102" max="4104" width="8.28515625" style="136" customWidth="1"/>
    <col min="4105" max="4116" width="3" style="136" customWidth="1"/>
    <col min="4117" max="4117" width="3.140625" style="136" customWidth="1"/>
    <col min="4118" max="4352" width="3" style="136"/>
    <col min="4353" max="4353" width="0.85546875" style="136" customWidth="1"/>
    <col min="4354" max="4354" width="3.7109375" style="136" customWidth="1"/>
    <col min="4355" max="4356" width="5.140625" style="136" customWidth="1"/>
    <col min="4357" max="4357" width="15.140625" style="136" customWidth="1"/>
    <col min="4358" max="4360" width="8.28515625" style="136" customWidth="1"/>
    <col min="4361" max="4372" width="3" style="136" customWidth="1"/>
    <col min="4373" max="4373" width="3.140625" style="136" customWidth="1"/>
    <col min="4374" max="4608" width="3" style="136"/>
    <col min="4609" max="4609" width="0.85546875" style="136" customWidth="1"/>
    <col min="4610" max="4610" width="3.7109375" style="136" customWidth="1"/>
    <col min="4611" max="4612" width="5.140625" style="136" customWidth="1"/>
    <col min="4613" max="4613" width="15.140625" style="136" customWidth="1"/>
    <col min="4614" max="4616" width="8.28515625" style="136" customWidth="1"/>
    <col min="4617" max="4628" width="3" style="136" customWidth="1"/>
    <col min="4629" max="4629" width="3.140625" style="136" customWidth="1"/>
    <col min="4630" max="4864" width="3" style="136"/>
    <col min="4865" max="4865" width="0.85546875" style="136" customWidth="1"/>
    <col min="4866" max="4866" width="3.7109375" style="136" customWidth="1"/>
    <col min="4867" max="4868" width="5.140625" style="136" customWidth="1"/>
    <col min="4869" max="4869" width="15.140625" style="136" customWidth="1"/>
    <col min="4870" max="4872" width="8.28515625" style="136" customWidth="1"/>
    <col min="4873" max="4884" width="3" style="136" customWidth="1"/>
    <col min="4885" max="4885" width="3.140625" style="136" customWidth="1"/>
    <col min="4886" max="5120" width="3" style="136"/>
    <col min="5121" max="5121" width="0.85546875" style="136" customWidth="1"/>
    <col min="5122" max="5122" width="3.7109375" style="136" customWidth="1"/>
    <col min="5123" max="5124" width="5.140625" style="136" customWidth="1"/>
    <col min="5125" max="5125" width="15.140625" style="136" customWidth="1"/>
    <col min="5126" max="5128" width="8.28515625" style="136" customWidth="1"/>
    <col min="5129" max="5140" width="3" style="136" customWidth="1"/>
    <col min="5141" max="5141" width="3.140625" style="136" customWidth="1"/>
    <col min="5142" max="5376" width="3" style="136"/>
    <col min="5377" max="5377" width="0.85546875" style="136" customWidth="1"/>
    <col min="5378" max="5378" width="3.7109375" style="136" customWidth="1"/>
    <col min="5379" max="5380" width="5.140625" style="136" customWidth="1"/>
    <col min="5381" max="5381" width="15.140625" style="136" customWidth="1"/>
    <col min="5382" max="5384" width="8.28515625" style="136" customWidth="1"/>
    <col min="5385" max="5396" width="3" style="136" customWidth="1"/>
    <col min="5397" max="5397" width="3.140625" style="136" customWidth="1"/>
    <col min="5398" max="5632" width="3" style="136"/>
    <col min="5633" max="5633" width="0.85546875" style="136" customWidth="1"/>
    <col min="5634" max="5634" width="3.7109375" style="136" customWidth="1"/>
    <col min="5635" max="5636" width="5.140625" style="136" customWidth="1"/>
    <col min="5637" max="5637" width="15.140625" style="136" customWidth="1"/>
    <col min="5638" max="5640" width="8.28515625" style="136" customWidth="1"/>
    <col min="5641" max="5652" width="3" style="136" customWidth="1"/>
    <col min="5653" max="5653" width="3.140625" style="136" customWidth="1"/>
    <col min="5654" max="5888" width="3" style="136"/>
    <col min="5889" max="5889" width="0.85546875" style="136" customWidth="1"/>
    <col min="5890" max="5890" width="3.7109375" style="136" customWidth="1"/>
    <col min="5891" max="5892" width="5.140625" style="136" customWidth="1"/>
    <col min="5893" max="5893" width="15.140625" style="136" customWidth="1"/>
    <col min="5894" max="5896" width="8.28515625" style="136" customWidth="1"/>
    <col min="5897" max="5908" width="3" style="136" customWidth="1"/>
    <col min="5909" max="5909" width="3.140625" style="136" customWidth="1"/>
    <col min="5910" max="6144" width="3" style="136"/>
    <col min="6145" max="6145" width="0.85546875" style="136" customWidth="1"/>
    <col min="6146" max="6146" width="3.7109375" style="136" customWidth="1"/>
    <col min="6147" max="6148" width="5.140625" style="136" customWidth="1"/>
    <col min="6149" max="6149" width="15.140625" style="136" customWidth="1"/>
    <col min="6150" max="6152" width="8.28515625" style="136" customWidth="1"/>
    <col min="6153" max="6164" width="3" style="136" customWidth="1"/>
    <col min="6165" max="6165" width="3.140625" style="136" customWidth="1"/>
    <col min="6166" max="6400" width="3" style="136"/>
    <col min="6401" max="6401" width="0.85546875" style="136" customWidth="1"/>
    <col min="6402" max="6402" width="3.7109375" style="136" customWidth="1"/>
    <col min="6403" max="6404" width="5.140625" style="136" customWidth="1"/>
    <col min="6405" max="6405" width="15.140625" style="136" customWidth="1"/>
    <col min="6406" max="6408" width="8.28515625" style="136" customWidth="1"/>
    <col min="6409" max="6420" width="3" style="136" customWidth="1"/>
    <col min="6421" max="6421" width="3.140625" style="136" customWidth="1"/>
    <col min="6422" max="6656" width="3" style="136"/>
    <col min="6657" max="6657" width="0.85546875" style="136" customWidth="1"/>
    <col min="6658" max="6658" width="3.7109375" style="136" customWidth="1"/>
    <col min="6659" max="6660" width="5.140625" style="136" customWidth="1"/>
    <col min="6661" max="6661" width="15.140625" style="136" customWidth="1"/>
    <col min="6662" max="6664" width="8.28515625" style="136" customWidth="1"/>
    <col min="6665" max="6676" width="3" style="136" customWidth="1"/>
    <col min="6677" max="6677" width="3.140625" style="136" customWidth="1"/>
    <col min="6678" max="6912" width="3" style="136"/>
    <col min="6913" max="6913" width="0.85546875" style="136" customWidth="1"/>
    <col min="6914" max="6914" width="3.7109375" style="136" customWidth="1"/>
    <col min="6915" max="6916" width="5.140625" style="136" customWidth="1"/>
    <col min="6917" max="6917" width="15.140625" style="136" customWidth="1"/>
    <col min="6918" max="6920" width="8.28515625" style="136" customWidth="1"/>
    <col min="6921" max="6932" width="3" style="136" customWidth="1"/>
    <col min="6933" max="6933" width="3.140625" style="136" customWidth="1"/>
    <col min="6934" max="7168" width="3" style="136"/>
    <col min="7169" max="7169" width="0.85546875" style="136" customWidth="1"/>
    <col min="7170" max="7170" width="3.7109375" style="136" customWidth="1"/>
    <col min="7171" max="7172" width="5.140625" style="136" customWidth="1"/>
    <col min="7173" max="7173" width="15.140625" style="136" customWidth="1"/>
    <col min="7174" max="7176" width="8.28515625" style="136" customWidth="1"/>
    <col min="7177" max="7188" width="3" style="136" customWidth="1"/>
    <col min="7189" max="7189" width="3.140625" style="136" customWidth="1"/>
    <col min="7190" max="7424" width="3" style="136"/>
    <col min="7425" max="7425" width="0.85546875" style="136" customWidth="1"/>
    <col min="7426" max="7426" width="3.7109375" style="136" customWidth="1"/>
    <col min="7427" max="7428" width="5.140625" style="136" customWidth="1"/>
    <col min="7429" max="7429" width="15.140625" style="136" customWidth="1"/>
    <col min="7430" max="7432" width="8.28515625" style="136" customWidth="1"/>
    <col min="7433" max="7444" width="3" style="136" customWidth="1"/>
    <col min="7445" max="7445" width="3.140625" style="136" customWidth="1"/>
    <col min="7446" max="7680" width="3" style="136"/>
    <col min="7681" max="7681" width="0.85546875" style="136" customWidth="1"/>
    <col min="7682" max="7682" width="3.7109375" style="136" customWidth="1"/>
    <col min="7683" max="7684" width="5.140625" style="136" customWidth="1"/>
    <col min="7685" max="7685" width="15.140625" style="136" customWidth="1"/>
    <col min="7686" max="7688" width="8.28515625" style="136" customWidth="1"/>
    <col min="7689" max="7700" width="3" style="136" customWidth="1"/>
    <col min="7701" max="7701" width="3.140625" style="136" customWidth="1"/>
    <col min="7702" max="7936" width="3" style="136"/>
    <col min="7937" max="7937" width="0.85546875" style="136" customWidth="1"/>
    <col min="7938" max="7938" width="3.7109375" style="136" customWidth="1"/>
    <col min="7939" max="7940" width="5.140625" style="136" customWidth="1"/>
    <col min="7941" max="7941" width="15.140625" style="136" customWidth="1"/>
    <col min="7942" max="7944" width="8.28515625" style="136" customWidth="1"/>
    <col min="7945" max="7956" width="3" style="136" customWidth="1"/>
    <col min="7957" max="7957" width="3.140625" style="136" customWidth="1"/>
    <col min="7958" max="8192" width="3" style="136"/>
    <col min="8193" max="8193" width="0.85546875" style="136" customWidth="1"/>
    <col min="8194" max="8194" width="3.7109375" style="136" customWidth="1"/>
    <col min="8195" max="8196" width="5.140625" style="136" customWidth="1"/>
    <col min="8197" max="8197" width="15.140625" style="136" customWidth="1"/>
    <col min="8198" max="8200" width="8.28515625" style="136" customWidth="1"/>
    <col min="8201" max="8212" width="3" style="136" customWidth="1"/>
    <col min="8213" max="8213" width="3.140625" style="136" customWidth="1"/>
    <col min="8214" max="8448" width="3" style="136"/>
    <col min="8449" max="8449" width="0.85546875" style="136" customWidth="1"/>
    <col min="8450" max="8450" width="3.7109375" style="136" customWidth="1"/>
    <col min="8451" max="8452" width="5.140625" style="136" customWidth="1"/>
    <col min="8453" max="8453" width="15.140625" style="136" customWidth="1"/>
    <col min="8454" max="8456" width="8.28515625" style="136" customWidth="1"/>
    <col min="8457" max="8468" width="3" style="136" customWidth="1"/>
    <col min="8469" max="8469" width="3.140625" style="136" customWidth="1"/>
    <col min="8470" max="8704" width="3" style="136"/>
    <col min="8705" max="8705" width="0.85546875" style="136" customWidth="1"/>
    <col min="8706" max="8706" width="3.7109375" style="136" customWidth="1"/>
    <col min="8707" max="8708" width="5.140625" style="136" customWidth="1"/>
    <col min="8709" max="8709" width="15.140625" style="136" customWidth="1"/>
    <col min="8710" max="8712" width="8.28515625" style="136" customWidth="1"/>
    <col min="8713" max="8724" width="3" style="136" customWidth="1"/>
    <col min="8725" max="8725" width="3.140625" style="136" customWidth="1"/>
    <col min="8726" max="8960" width="3" style="136"/>
    <col min="8961" max="8961" width="0.85546875" style="136" customWidth="1"/>
    <col min="8962" max="8962" width="3.7109375" style="136" customWidth="1"/>
    <col min="8963" max="8964" width="5.140625" style="136" customWidth="1"/>
    <col min="8965" max="8965" width="15.140625" style="136" customWidth="1"/>
    <col min="8966" max="8968" width="8.28515625" style="136" customWidth="1"/>
    <col min="8969" max="8980" width="3" style="136" customWidth="1"/>
    <col min="8981" max="8981" width="3.140625" style="136" customWidth="1"/>
    <col min="8982" max="9216" width="3" style="136"/>
    <col min="9217" max="9217" width="0.85546875" style="136" customWidth="1"/>
    <col min="9218" max="9218" width="3.7109375" style="136" customWidth="1"/>
    <col min="9219" max="9220" width="5.140625" style="136" customWidth="1"/>
    <col min="9221" max="9221" width="15.140625" style="136" customWidth="1"/>
    <col min="9222" max="9224" width="8.28515625" style="136" customWidth="1"/>
    <col min="9225" max="9236" width="3" style="136" customWidth="1"/>
    <col min="9237" max="9237" width="3.140625" style="136" customWidth="1"/>
    <col min="9238" max="9472" width="3" style="136"/>
    <col min="9473" max="9473" width="0.85546875" style="136" customWidth="1"/>
    <col min="9474" max="9474" width="3.7109375" style="136" customWidth="1"/>
    <col min="9475" max="9476" width="5.140625" style="136" customWidth="1"/>
    <col min="9477" max="9477" width="15.140625" style="136" customWidth="1"/>
    <col min="9478" max="9480" width="8.28515625" style="136" customWidth="1"/>
    <col min="9481" max="9492" width="3" style="136" customWidth="1"/>
    <col min="9493" max="9493" width="3.140625" style="136" customWidth="1"/>
    <col min="9494" max="9728" width="3" style="136"/>
    <col min="9729" max="9729" width="0.85546875" style="136" customWidth="1"/>
    <col min="9730" max="9730" width="3.7109375" style="136" customWidth="1"/>
    <col min="9731" max="9732" width="5.140625" style="136" customWidth="1"/>
    <col min="9733" max="9733" width="15.140625" style="136" customWidth="1"/>
    <col min="9734" max="9736" width="8.28515625" style="136" customWidth="1"/>
    <col min="9737" max="9748" width="3" style="136" customWidth="1"/>
    <col min="9749" max="9749" width="3.140625" style="136" customWidth="1"/>
    <col min="9750" max="9984" width="3" style="136"/>
    <col min="9985" max="9985" width="0.85546875" style="136" customWidth="1"/>
    <col min="9986" max="9986" width="3.7109375" style="136" customWidth="1"/>
    <col min="9987" max="9988" width="5.140625" style="136" customWidth="1"/>
    <col min="9989" max="9989" width="15.140625" style="136" customWidth="1"/>
    <col min="9990" max="9992" width="8.28515625" style="136" customWidth="1"/>
    <col min="9993" max="10004" width="3" style="136" customWidth="1"/>
    <col min="10005" max="10005" width="3.140625" style="136" customWidth="1"/>
    <col min="10006" max="10240" width="3" style="136"/>
    <col min="10241" max="10241" width="0.85546875" style="136" customWidth="1"/>
    <col min="10242" max="10242" width="3.7109375" style="136" customWidth="1"/>
    <col min="10243" max="10244" width="5.140625" style="136" customWidth="1"/>
    <col min="10245" max="10245" width="15.140625" style="136" customWidth="1"/>
    <col min="10246" max="10248" width="8.28515625" style="136" customWidth="1"/>
    <col min="10249" max="10260" width="3" style="136" customWidth="1"/>
    <col min="10261" max="10261" width="3.140625" style="136" customWidth="1"/>
    <col min="10262" max="10496" width="3" style="136"/>
    <col min="10497" max="10497" width="0.85546875" style="136" customWidth="1"/>
    <col min="10498" max="10498" width="3.7109375" style="136" customWidth="1"/>
    <col min="10499" max="10500" width="5.140625" style="136" customWidth="1"/>
    <col min="10501" max="10501" width="15.140625" style="136" customWidth="1"/>
    <col min="10502" max="10504" width="8.28515625" style="136" customWidth="1"/>
    <col min="10505" max="10516" width="3" style="136" customWidth="1"/>
    <col min="10517" max="10517" width="3.140625" style="136" customWidth="1"/>
    <col min="10518" max="10752" width="3" style="136"/>
    <col min="10753" max="10753" width="0.85546875" style="136" customWidth="1"/>
    <col min="10754" max="10754" width="3.7109375" style="136" customWidth="1"/>
    <col min="10755" max="10756" width="5.140625" style="136" customWidth="1"/>
    <col min="10757" max="10757" width="15.140625" style="136" customWidth="1"/>
    <col min="10758" max="10760" width="8.28515625" style="136" customWidth="1"/>
    <col min="10761" max="10772" width="3" style="136" customWidth="1"/>
    <col min="10773" max="10773" width="3.140625" style="136" customWidth="1"/>
    <col min="10774" max="11008" width="3" style="136"/>
    <col min="11009" max="11009" width="0.85546875" style="136" customWidth="1"/>
    <col min="11010" max="11010" width="3.7109375" style="136" customWidth="1"/>
    <col min="11011" max="11012" width="5.140625" style="136" customWidth="1"/>
    <col min="11013" max="11013" width="15.140625" style="136" customWidth="1"/>
    <col min="11014" max="11016" width="8.28515625" style="136" customWidth="1"/>
    <col min="11017" max="11028" width="3" style="136" customWidth="1"/>
    <col min="11029" max="11029" width="3.140625" style="136" customWidth="1"/>
    <col min="11030" max="11264" width="3" style="136"/>
    <col min="11265" max="11265" width="0.85546875" style="136" customWidth="1"/>
    <col min="11266" max="11266" width="3.7109375" style="136" customWidth="1"/>
    <col min="11267" max="11268" width="5.140625" style="136" customWidth="1"/>
    <col min="11269" max="11269" width="15.140625" style="136" customWidth="1"/>
    <col min="11270" max="11272" width="8.28515625" style="136" customWidth="1"/>
    <col min="11273" max="11284" width="3" style="136" customWidth="1"/>
    <col min="11285" max="11285" width="3.140625" style="136" customWidth="1"/>
    <col min="11286" max="11520" width="3" style="136"/>
    <col min="11521" max="11521" width="0.85546875" style="136" customWidth="1"/>
    <col min="11522" max="11522" width="3.7109375" style="136" customWidth="1"/>
    <col min="11523" max="11524" width="5.140625" style="136" customWidth="1"/>
    <col min="11525" max="11525" width="15.140625" style="136" customWidth="1"/>
    <col min="11526" max="11528" width="8.28515625" style="136" customWidth="1"/>
    <col min="11529" max="11540" width="3" style="136" customWidth="1"/>
    <col min="11541" max="11541" width="3.140625" style="136" customWidth="1"/>
    <col min="11542" max="11776" width="3" style="136"/>
    <col min="11777" max="11777" width="0.85546875" style="136" customWidth="1"/>
    <col min="11778" max="11778" width="3.7109375" style="136" customWidth="1"/>
    <col min="11779" max="11780" width="5.140625" style="136" customWidth="1"/>
    <col min="11781" max="11781" width="15.140625" style="136" customWidth="1"/>
    <col min="11782" max="11784" width="8.28515625" style="136" customWidth="1"/>
    <col min="11785" max="11796" width="3" style="136" customWidth="1"/>
    <col min="11797" max="11797" width="3.140625" style="136" customWidth="1"/>
    <col min="11798" max="12032" width="3" style="136"/>
    <col min="12033" max="12033" width="0.85546875" style="136" customWidth="1"/>
    <col min="12034" max="12034" width="3.7109375" style="136" customWidth="1"/>
    <col min="12035" max="12036" width="5.140625" style="136" customWidth="1"/>
    <col min="12037" max="12037" width="15.140625" style="136" customWidth="1"/>
    <col min="12038" max="12040" width="8.28515625" style="136" customWidth="1"/>
    <col min="12041" max="12052" width="3" style="136" customWidth="1"/>
    <col min="12053" max="12053" width="3.140625" style="136" customWidth="1"/>
    <col min="12054" max="12288" width="3" style="136"/>
    <col min="12289" max="12289" width="0.85546875" style="136" customWidth="1"/>
    <col min="12290" max="12290" width="3.7109375" style="136" customWidth="1"/>
    <col min="12291" max="12292" width="5.140625" style="136" customWidth="1"/>
    <col min="12293" max="12293" width="15.140625" style="136" customWidth="1"/>
    <col min="12294" max="12296" width="8.28515625" style="136" customWidth="1"/>
    <col min="12297" max="12308" width="3" style="136" customWidth="1"/>
    <col min="12309" max="12309" width="3.140625" style="136" customWidth="1"/>
    <col min="12310" max="12544" width="3" style="136"/>
    <col min="12545" max="12545" width="0.85546875" style="136" customWidth="1"/>
    <col min="12546" max="12546" width="3.7109375" style="136" customWidth="1"/>
    <col min="12547" max="12548" width="5.140625" style="136" customWidth="1"/>
    <col min="12549" max="12549" width="15.140625" style="136" customWidth="1"/>
    <col min="12550" max="12552" width="8.28515625" style="136" customWidth="1"/>
    <col min="12553" max="12564" width="3" style="136" customWidth="1"/>
    <col min="12565" max="12565" width="3.140625" style="136" customWidth="1"/>
    <col min="12566" max="12800" width="3" style="136"/>
    <col min="12801" max="12801" width="0.85546875" style="136" customWidth="1"/>
    <col min="12802" max="12802" width="3.7109375" style="136" customWidth="1"/>
    <col min="12803" max="12804" width="5.140625" style="136" customWidth="1"/>
    <col min="12805" max="12805" width="15.140625" style="136" customWidth="1"/>
    <col min="12806" max="12808" width="8.28515625" style="136" customWidth="1"/>
    <col min="12809" max="12820" width="3" style="136" customWidth="1"/>
    <col min="12821" max="12821" width="3.140625" style="136" customWidth="1"/>
    <col min="12822" max="13056" width="3" style="136"/>
    <col min="13057" max="13057" width="0.85546875" style="136" customWidth="1"/>
    <col min="13058" max="13058" width="3.7109375" style="136" customWidth="1"/>
    <col min="13059" max="13060" width="5.140625" style="136" customWidth="1"/>
    <col min="13061" max="13061" width="15.140625" style="136" customWidth="1"/>
    <col min="13062" max="13064" width="8.28515625" style="136" customWidth="1"/>
    <col min="13065" max="13076" width="3" style="136" customWidth="1"/>
    <col min="13077" max="13077" width="3.140625" style="136" customWidth="1"/>
    <col min="13078" max="13312" width="3" style="136"/>
    <col min="13313" max="13313" width="0.85546875" style="136" customWidth="1"/>
    <col min="13314" max="13314" width="3.7109375" style="136" customWidth="1"/>
    <col min="13315" max="13316" width="5.140625" style="136" customWidth="1"/>
    <col min="13317" max="13317" width="15.140625" style="136" customWidth="1"/>
    <col min="13318" max="13320" width="8.28515625" style="136" customWidth="1"/>
    <col min="13321" max="13332" width="3" style="136" customWidth="1"/>
    <col min="13333" max="13333" width="3.140625" style="136" customWidth="1"/>
    <col min="13334" max="13568" width="3" style="136"/>
    <col min="13569" max="13569" width="0.85546875" style="136" customWidth="1"/>
    <col min="13570" max="13570" width="3.7109375" style="136" customWidth="1"/>
    <col min="13571" max="13572" width="5.140625" style="136" customWidth="1"/>
    <col min="13573" max="13573" width="15.140625" style="136" customWidth="1"/>
    <col min="13574" max="13576" width="8.28515625" style="136" customWidth="1"/>
    <col min="13577" max="13588" width="3" style="136" customWidth="1"/>
    <col min="13589" max="13589" width="3.140625" style="136" customWidth="1"/>
    <col min="13590" max="13824" width="3" style="136"/>
    <col min="13825" max="13825" width="0.85546875" style="136" customWidth="1"/>
    <col min="13826" max="13826" width="3.7109375" style="136" customWidth="1"/>
    <col min="13827" max="13828" width="5.140625" style="136" customWidth="1"/>
    <col min="13829" max="13829" width="15.140625" style="136" customWidth="1"/>
    <col min="13830" max="13832" width="8.28515625" style="136" customWidth="1"/>
    <col min="13833" max="13844" width="3" style="136" customWidth="1"/>
    <col min="13845" max="13845" width="3.140625" style="136" customWidth="1"/>
    <col min="13846" max="14080" width="3" style="136"/>
    <col min="14081" max="14081" width="0.85546875" style="136" customWidth="1"/>
    <col min="14082" max="14082" width="3.7109375" style="136" customWidth="1"/>
    <col min="14083" max="14084" width="5.140625" style="136" customWidth="1"/>
    <col min="14085" max="14085" width="15.140625" style="136" customWidth="1"/>
    <col min="14086" max="14088" width="8.28515625" style="136" customWidth="1"/>
    <col min="14089" max="14100" width="3" style="136" customWidth="1"/>
    <col min="14101" max="14101" width="3.140625" style="136" customWidth="1"/>
    <col min="14102" max="14336" width="3" style="136"/>
    <col min="14337" max="14337" width="0.85546875" style="136" customWidth="1"/>
    <col min="14338" max="14338" width="3.7109375" style="136" customWidth="1"/>
    <col min="14339" max="14340" width="5.140625" style="136" customWidth="1"/>
    <col min="14341" max="14341" width="15.140625" style="136" customWidth="1"/>
    <col min="14342" max="14344" width="8.28515625" style="136" customWidth="1"/>
    <col min="14345" max="14356" width="3" style="136" customWidth="1"/>
    <col min="14357" max="14357" width="3.140625" style="136" customWidth="1"/>
    <col min="14358" max="14592" width="3" style="136"/>
    <col min="14593" max="14593" width="0.85546875" style="136" customWidth="1"/>
    <col min="14594" max="14594" width="3.7109375" style="136" customWidth="1"/>
    <col min="14595" max="14596" width="5.140625" style="136" customWidth="1"/>
    <col min="14597" max="14597" width="15.140625" style="136" customWidth="1"/>
    <col min="14598" max="14600" width="8.28515625" style="136" customWidth="1"/>
    <col min="14601" max="14612" width="3" style="136" customWidth="1"/>
    <col min="14613" max="14613" width="3.140625" style="136" customWidth="1"/>
    <col min="14614" max="14848" width="3" style="136"/>
    <col min="14849" max="14849" width="0.85546875" style="136" customWidth="1"/>
    <col min="14850" max="14850" width="3.7109375" style="136" customWidth="1"/>
    <col min="14851" max="14852" width="5.140625" style="136" customWidth="1"/>
    <col min="14853" max="14853" width="15.140625" style="136" customWidth="1"/>
    <col min="14854" max="14856" width="8.28515625" style="136" customWidth="1"/>
    <col min="14857" max="14868" width="3" style="136" customWidth="1"/>
    <col min="14869" max="14869" width="3.140625" style="136" customWidth="1"/>
    <col min="14870" max="15104" width="3" style="136"/>
    <col min="15105" max="15105" width="0.85546875" style="136" customWidth="1"/>
    <col min="15106" max="15106" width="3.7109375" style="136" customWidth="1"/>
    <col min="15107" max="15108" width="5.140625" style="136" customWidth="1"/>
    <col min="15109" max="15109" width="15.140625" style="136" customWidth="1"/>
    <col min="15110" max="15112" width="8.28515625" style="136" customWidth="1"/>
    <col min="15113" max="15124" width="3" style="136" customWidth="1"/>
    <col min="15125" max="15125" width="3.140625" style="136" customWidth="1"/>
    <col min="15126" max="15360" width="3" style="136"/>
    <col min="15361" max="15361" width="0.85546875" style="136" customWidth="1"/>
    <col min="15362" max="15362" width="3.7109375" style="136" customWidth="1"/>
    <col min="15363" max="15364" width="5.140625" style="136" customWidth="1"/>
    <col min="15365" max="15365" width="15.140625" style="136" customWidth="1"/>
    <col min="15366" max="15368" width="8.28515625" style="136" customWidth="1"/>
    <col min="15369" max="15380" width="3" style="136" customWidth="1"/>
    <col min="15381" max="15381" width="3.140625" style="136" customWidth="1"/>
    <col min="15382" max="15616" width="3" style="136"/>
    <col min="15617" max="15617" width="0.85546875" style="136" customWidth="1"/>
    <col min="15618" max="15618" width="3.7109375" style="136" customWidth="1"/>
    <col min="15619" max="15620" width="5.140625" style="136" customWidth="1"/>
    <col min="15621" max="15621" width="15.140625" style="136" customWidth="1"/>
    <col min="15622" max="15624" width="8.28515625" style="136" customWidth="1"/>
    <col min="15625" max="15636" width="3" style="136" customWidth="1"/>
    <col min="15637" max="15637" width="3.140625" style="136" customWidth="1"/>
    <col min="15638" max="15872" width="3" style="136"/>
    <col min="15873" max="15873" width="0.85546875" style="136" customWidth="1"/>
    <col min="15874" max="15874" width="3.7109375" style="136" customWidth="1"/>
    <col min="15875" max="15876" width="5.140625" style="136" customWidth="1"/>
    <col min="15877" max="15877" width="15.140625" style="136" customWidth="1"/>
    <col min="15878" max="15880" width="8.28515625" style="136" customWidth="1"/>
    <col min="15881" max="15892" width="3" style="136" customWidth="1"/>
    <col min="15893" max="15893" width="3.140625" style="136" customWidth="1"/>
    <col min="15894" max="16128" width="3" style="136"/>
    <col min="16129" max="16129" width="0.85546875" style="136" customWidth="1"/>
    <col min="16130" max="16130" width="3.7109375" style="136" customWidth="1"/>
    <col min="16131" max="16132" width="5.140625" style="136" customWidth="1"/>
    <col min="16133" max="16133" width="15.140625" style="136" customWidth="1"/>
    <col min="16134" max="16136" width="8.28515625" style="136" customWidth="1"/>
    <col min="16137" max="16148" width="3" style="136" customWidth="1"/>
    <col min="16149" max="16149" width="3.140625" style="136" customWidth="1"/>
    <col min="16150" max="16384" width="3" style="136"/>
  </cols>
  <sheetData>
    <row r="1" spans="1:42" s="70" customFormat="1" ht="3.75" customHeight="1"/>
    <row r="2" spans="1:42" s="70" customFormat="1" ht="15" customHeight="1">
      <c r="B2" s="284" t="s">
        <v>27</v>
      </c>
      <c r="C2" s="285"/>
      <c r="D2" s="285"/>
      <c r="E2" s="285"/>
      <c r="F2" s="285"/>
      <c r="G2" s="285"/>
      <c r="H2" s="71"/>
      <c r="I2" s="72"/>
      <c r="J2" s="73" t="s">
        <v>28</v>
      </c>
      <c r="K2" s="74"/>
      <c r="L2" s="74"/>
      <c r="M2" s="74"/>
      <c r="N2" s="75"/>
      <c r="O2" s="76"/>
      <c r="P2" s="77"/>
      <c r="Q2" s="77"/>
      <c r="R2" s="77"/>
      <c r="S2" s="77"/>
      <c r="T2" s="77"/>
      <c r="U2" s="77"/>
      <c r="V2" s="77"/>
      <c r="W2" s="77"/>
      <c r="X2" s="77"/>
      <c r="Y2" s="77"/>
      <c r="Z2" s="77"/>
      <c r="AA2" s="77"/>
      <c r="AB2" s="73" t="s">
        <v>29</v>
      </c>
      <c r="AC2" s="78"/>
      <c r="AD2" s="74"/>
      <c r="AE2" s="79"/>
      <c r="AF2" s="75"/>
      <c r="AG2" s="80"/>
      <c r="AH2" s="77"/>
      <c r="AI2" s="77"/>
      <c r="AJ2" s="77"/>
      <c r="AK2" s="77"/>
      <c r="AL2" s="77"/>
      <c r="AM2" s="77"/>
      <c r="AN2" s="77"/>
      <c r="AO2" s="81" t="s">
        <v>30</v>
      </c>
    </row>
    <row r="3" spans="1:42" s="70" customFormat="1" ht="15" customHeight="1">
      <c r="A3" s="82"/>
      <c r="B3" s="285"/>
      <c r="C3" s="285"/>
      <c r="D3" s="285"/>
      <c r="E3" s="285"/>
      <c r="F3" s="285"/>
      <c r="G3" s="285"/>
      <c r="H3" s="71"/>
      <c r="I3" s="72"/>
      <c r="J3" s="73" t="s">
        <v>15</v>
      </c>
      <c r="K3" s="74"/>
      <c r="L3" s="74"/>
      <c r="M3" s="79"/>
      <c r="N3" s="75"/>
      <c r="O3" s="83"/>
      <c r="P3" s="77"/>
      <c r="Q3" s="77"/>
      <c r="R3" s="77"/>
      <c r="S3" s="84"/>
      <c r="T3" s="73" t="s">
        <v>31</v>
      </c>
      <c r="U3" s="79"/>
      <c r="V3" s="75"/>
      <c r="W3" s="80"/>
      <c r="X3" s="85"/>
      <c r="Y3" s="76"/>
      <c r="Z3" s="76"/>
      <c r="AA3" s="84"/>
      <c r="AB3" s="73" t="s">
        <v>32</v>
      </c>
      <c r="AC3" s="74"/>
      <c r="AD3" s="74"/>
      <c r="AE3" s="74"/>
      <c r="AF3" s="86"/>
      <c r="AG3" s="80"/>
      <c r="AH3" s="77"/>
      <c r="AI3" s="77"/>
      <c r="AJ3" s="77"/>
      <c r="AK3" s="77"/>
      <c r="AL3" s="77"/>
      <c r="AM3" s="77"/>
      <c r="AN3" s="77"/>
      <c r="AO3" s="81" t="s">
        <v>30</v>
      </c>
    </row>
    <row r="4" spans="1:42" s="70" customFormat="1" ht="15" customHeight="1">
      <c r="A4" s="87"/>
      <c r="B4" s="285"/>
      <c r="C4" s="285"/>
      <c r="D4" s="285"/>
      <c r="E4" s="285"/>
      <c r="F4" s="285"/>
      <c r="G4" s="285"/>
      <c r="H4" s="71"/>
      <c r="J4" s="73" t="s">
        <v>33</v>
      </c>
      <c r="K4" s="74"/>
      <c r="L4" s="74"/>
      <c r="M4" s="74"/>
      <c r="N4" s="86"/>
      <c r="O4" s="76"/>
      <c r="P4" s="76"/>
      <c r="Q4" s="76"/>
      <c r="R4" s="76" t="s">
        <v>34</v>
      </c>
      <c r="S4" s="76"/>
      <c r="T4" s="76"/>
      <c r="U4" s="76" t="s">
        <v>35</v>
      </c>
      <c r="V4" s="77"/>
      <c r="W4" s="77"/>
      <c r="X4" s="76" t="s">
        <v>36</v>
      </c>
      <c r="Y4" s="76"/>
      <c r="Z4" s="77"/>
      <c r="AA4" s="77"/>
      <c r="AB4" s="76" t="s">
        <v>37</v>
      </c>
      <c r="AC4" s="77"/>
      <c r="AD4" s="77"/>
      <c r="AE4" s="76"/>
      <c r="AF4" s="76"/>
      <c r="AG4" s="76" t="s">
        <v>34</v>
      </c>
      <c r="AH4" s="76"/>
      <c r="AI4" s="76" t="s">
        <v>35</v>
      </c>
      <c r="AJ4" s="77"/>
      <c r="AK4" s="77"/>
      <c r="AL4" s="77"/>
      <c r="AM4" s="76" t="s">
        <v>36</v>
      </c>
      <c r="AN4" s="76"/>
      <c r="AO4" s="88"/>
    </row>
    <row r="5" spans="1:42" s="70" customFormat="1" ht="8.25" customHeight="1">
      <c r="A5" s="89"/>
    </row>
    <row r="6" spans="1:42" s="70" customFormat="1" ht="15" customHeight="1">
      <c r="A6" s="87"/>
      <c r="B6" s="286" t="s">
        <v>38</v>
      </c>
      <c r="C6" s="287"/>
      <c r="D6" s="287"/>
      <c r="E6" s="287"/>
      <c r="F6" s="287"/>
      <c r="G6" s="287"/>
      <c r="H6" s="287"/>
      <c r="L6" s="90" t="s">
        <v>39</v>
      </c>
      <c r="M6" s="90"/>
      <c r="N6" s="90"/>
      <c r="O6" s="90"/>
      <c r="P6" s="90"/>
      <c r="Q6" s="90"/>
      <c r="R6" s="90"/>
      <c r="S6" s="90"/>
      <c r="T6" s="91"/>
      <c r="U6" s="91"/>
      <c r="V6" s="91"/>
      <c r="W6" s="91"/>
      <c r="X6" s="91"/>
      <c r="Y6" s="91"/>
      <c r="Z6" s="91"/>
      <c r="AA6" s="91"/>
      <c r="AB6" s="91"/>
      <c r="AC6" s="91"/>
      <c r="AD6" s="92"/>
      <c r="AE6" s="92"/>
      <c r="AF6" s="90"/>
      <c r="AG6" s="90"/>
      <c r="AH6" s="90"/>
      <c r="AI6" s="90"/>
      <c r="AJ6" s="90"/>
      <c r="AK6" s="90"/>
      <c r="AL6" s="90"/>
      <c r="AM6" s="90"/>
      <c r="AN6" s="90"/>
      <c r="AO6" s="90"/>
    </row>
    <row r="7" spans="1:42" s="70" customFormat="1" ht="15" customHeight="1">
      <c r="A7" s="93"/>
      <c r="B7" s="286"/>
      <c r="C7" s="287"/>
      <c r="D7" s="287"/>
      <c r="E7" s="287"/>
      <c r="F7" s="287"/>
      <c r="G7" s="287"/>
      <c r="H7" s="287"/>
      <c r="I7" s="89"/>
      <c r="L7" s="288"/>
      <c r="M7" s="289"/>
      <c r="N7" s="289"/>
      <c r="O7" s="289"/>
      <c r="P7" s="289"/>
      <c r="Q7" s="289"/>
      <c r="R7" s="289"/>
      <c r="S7" s="289"/>
      <c r="T7" s="289"/>
      <c r="U7" s="289"/>
      <c r="V7" s="289"/>
      <c r="W7" s="289"/>
      <c r="X7" s="289"/>
      <c r="Y7" s="289"/>
      <c r="Z7" s="289"/>
      <c r="AA7" s="289"/>
      <c r="AB7" s="289"/>
      <c r="AC7" s="289"/>
      <c r="AD7" s="289"/>
      <c r="AE7" s="289"/>
      <c r="AF7" s="289"/>
      <c r="AG7" s="289"/>
      <c r="AH7" s="289"/>
      <c r="AI7" s="289"/>
      <c r="AJ7" s="289"/>
      <c r="AK7" s="289"/>
      <c r="AL7" s="289"/>
      <c r="AM7" s="289"/>
      <c r="AN7" s="289"/>
      <c r="AO7" s="290"/>
    </row>
    <row r="8" spans="1:42" s="70" customFormat="1" ht="54" customHeight="1">
      <c r="B8" s="94"/>
      <c r="C8" s="95"/>
      <c r="D8" s="95"/>
      <c r="E8" s="95"/>
      <c r="F8" s="95"/>
      <c r="G8" s="95"/>
      <c r="H8" s="96"/>
      <c r="L8" s="291"/>
      <c r="M8" s="292"/>
      <c r="N8" s="292"/>
      <c r="O8" s="292"/>
      <c r="P8" s="292"/>
      <c r="Q8" s="292"/>
      <c r="R8" s="292"/>
      <c r="S8" s="292"/>
      <c r="T8" s="292"/>
      <c r="U8" s="292"/>
      <c r="V8" s="292"/>
      <c r="W8" s="292"/>
      <c r="X8" s="292"/>
      <c r="Y8" s="292"/>
      <c r="Z8" s="292"/>
      <c r="AA8" s="292"/>
      <c r="AB8" s="292"/>
      <c r="AC8" s="292"/>
      <c r="AD8" s="292"/>
      <c r="AE8" s="292"/>
      <c r="AF8" s="292"/>
      <c r="AG8" s="292"/>
      <c r="AH8" s="292"/>
      <c r="AI8" s="292"/>
      <c r="AJ8" s="292"/>
      <c r="AK8" s="292"/>
      <c r="AL8" s="292"/>
      <c r="AM8" s="292"/>
      <c r="AN8" s="292"/>
      <c r="AO8" s="293"/>
    </row>
    <row r="9" spans="1:42" s="70" customFormat="1" ht="15" customHeight="1">
      <c r="A9" s="89"/>
      <c r="B9" s="97"/>
      <c r="C9" s="87"/>
      <c r="D9" s="93"/>
      <c r="E9" s="93"/>
      <c r="F9" s="93"/>
      <c r="G9" s="93"/>
      <c r="H9" s="98"/>
      <c r="L9" s="291"/>
      <c r="M9" s="292"/>
      <c r="N9" s="292"/>
      <c r="O9" s="292"/>
      <c r="P9" s="292"/>
      <c r="Q9" s="292"/>
      <c r="R9" s="292"/>
      <c r="S9" s="292"/>
      <c r="T9" s="292"/>
      <c r="U9" s="292"/>
      <c r="V9" s="292"/>
      <c r="W9" s="292"/>
      <c r="X9" s="292"/>
      <c r="Y9" s="292"/>
      <c r="Z9" s="292"/>
      <c r="AA9" s="292"/>
      <c r="AB9" s="292"/>
      <c r="AC9" s="292"/>
      <c r="AD9" s="292"/>
      <c r="AE9" s="292"/>
      <c r="AF9" s="292"/>
      <c r="AG9" s="292"/>
      <c r="AH9" s="292"/>
      <c r="AI9" s="292"/>
      <c r="AJ9" s="292"/>
      <c r="AK9" s="292"/>
      <c r="AL9" s="292"/>
      <c r="AM9" s="292"/>
      <c r="AN9" s="292"/>
      <c r="AO9" s="293"/>
    </row>
    <row r="10" spans="1:42" s="70" customFormat="1" ht="15" customHeight="1">
      <c r="A10" s="89"/>
      <c r="B10" s="97"/>
      <c r="C10" s="87"/>
      <c r="D10" s="93"/>
      <c r="E10" s="93"/>
      <c r="F10" s="93"/>
      <c r="G10" s="93"/>
      <c r="H10" s="98"/>
      <c r="I10" s="89"/>
      <c r="L10" s="291"/>
      <c r="M10" s="292"/>
      <c r="N10" s="292"/>
      <c r="O10" s="292"/>
      <c r="P10" s="292"/>
      <c r="Q10" s="292"/>
      <c r="R10" s="292"/>
      <c r="S10" s="292"/>
      <c r="T10" s="292"/>
      <c r="U10" s="292"/>
      <c r="V10" s="292"/>
      <c r="W10" s="292"/>
      <c r="X10" s="292"/>
      <c r="Y10" s="292"/>
      <c r="Z10" s="292"/>
      <c r="AA10" s="292"/>
      <c r="AB10" s="292"/>
      <c r="AC10" s="292"/>
      <c r="AD10" s="292"/>
      <c r="AE10" s="292"/>
      <c r="AF10" s="292"/>
      <c r="AG10" s="292"/>
      <c r="AH10" s="292"/>
      <c r="AI10" s="292"/>
      <c r="AJ10" s="292"/>
      <c r="AK10" s="292"/>
      <c r="AL10" s="292"/>
      <c r="AM10" s="292"/>
      <c r="AN10" s="292"/>
      <c r="AO10" s="293"/>
    </row>
    <row r="11" spans="1:42" s="70" customFormat="1" ht="15" customHeight="1">
      <c r="A11" s="89"/>
      <c r="B11" s="97"/>
      <c r="C11" s="87"/>
      <c r="D11" s="93"/>
      <c r="E11" s="93"/>
      <c r="F11" s="93"/>
      <c r="G11" s="93"/>
      <c r="H11" s="98"/>
      <c r="I11" s="89"/>
      <c r="L11" s="294"/>
      <c r="M11" s="295"/>
      <c r="N11" s="295"/>
      <c r="O11" s="295"/>
      <c r="P11" s="295"/>
      <c r="Q11" s="295"/>
      <c r="R11" s="295"/>
      <c r="S11" s="295"/>
      <c r="T11" s="295"/>
      <c r="U11" s="295"/>
      <c r="V11" s="295"/>
      <c r="W11" s="295"/>
      <c r="X11" s="295"/>
      <c r="Y11" s="295"/>
      <c r="Z11" s="295"/>
      <c r="AA11" s="295"/>
      <c r="AB11" s="295"/>
      <c r="AC11" s="295"/>
      <c r="AD11" s="295"/>
      <c r="AE11" s="295"/>
      <c r="AF11" s="295"/>
      <c r="AG11" s="295"/>
      <c r="AH11" s="295"/>
      <c r="AI11" s="295"/>
      <c r="AJ11" s="295"/>
      <c r="AK11" s="295"/>
      <c r="AL11" s="295"/>
      <c r="AM11" s="295"/>
      <c r="AN11" s="295"/>
      <c r="AO11" s="296"/>
    </row>
    <row r="12" spans="1:42" s="70" customFormat="1" ht="15" customHeight="1">
      <c r="A12" s="89"/>
      <c r="B12" s="97"/>
      <c r="C12" s="87"/>
      <c r="D12" s="93"/>
      <c r="E12" s="93"/>
      <c r="F12" s="93"/>
      <c r="G12" s="93"/>
      <c r="H12" s="98"/>
      <c r="I12" s="89"/>
    </row>
    <row r="13" spans="1:42" s="70" customFormat="1" ht="15" customHeight="1">
      <c r="A13" s="89"/>
      <c r="B13" s="97"/>
      <c r="C13" s="87"/>
      <c r="D13" s="93"/>
      <c r="E13" s="93"/>
      <c r="F13" s="93"/>
      <c r="G13" s="93"/>
      <c r="H13" s="98"/>
      <c r="I13" s="89"/>
      <c r="L13" s="90" t="s">
        <v>40</v>
      </c>
      <c r="M13" s="91"/>
      <c r="N13" s="91"/>
      <c r="O13" s="91"/>
      <c r="P13" s="91"/>
      <c r="Q13" s="91"/>
      <c r="R13" s="91"/>
      <c r="S13" s="91"/>
      <c r="T13" s="91"/>
      <c r="U13" s="91"/>
      <c r="V13" s="91"/>
      <c r="W13" s="91"/>
      <c r="X13" s="91"/>
      <c r="Y13" s="91"/>
      <c r="AA13" s="91"/>
      <c r="AB13" s="91"/>
      <c r="AC13" s="91"/>
      <c r="AD13" s="92"/>
      <c r="AE13" s="92"/>
      <c r="AF13" s="90"/>
      <c r="AG13" s="90"/>
      <c r="AH13" s="90"/>
      <c r="AI13" s="99" t="s">
        <v>41</v>
      </c>
      <c r="AK13" s="90"/>
      <c r="AL13" s="90"/>
      <c r="AM13" s="90"/>
      <c r="AN13" s="90"/>
      <c r="AO13" s="90"/>
    </row>
    <row r="14" spans="1:42" s="70" customFormat="1" ht="15" customHeight="1">
      <c r="A14" s="89"/>
      <c r="B14" s="97"/>
      <c r="C14" s="87"/>
      <c r="D14" s="93"/>
      <c r="E14" s="93"/>
      <c r="F14" s="93"/>
      <c r="G14" s="93"/>
      <c r="H14" s="98"/>
      <c r="I14" s="89"/>
      <c r="L14" s="100" t="s">
        <v>0</v>
      </c>
      <c r="M14" s="101"/>
      <c r="N14" s="101"/>
      <c r="O14" s="101"/>
      <c r="P14" s="101"/>
      <c r="Q14" s="102"/>
      <c r="R14" s="102"/>
      <c r="S14" s="102"/>
      <c r="T14" s="102"/>
      <c r="U14" s="103"/>
      <c r="V14" s="297" t="s">
        <v>1</v>
      </c>
      <c r="W14" s="298"/>
      <c r="X14" s="298"/>
      <c r="Y14" s="298"/>
      <c r="Z14" s="298"/>
      <c r="AA14" s="298"/>
      <c r="AB14" s="298"/>
      <c r="AC14" s="298"/>
      <c r="AD14" s="298"/>
      <c r="AE14" s="298"/>
      <c r="AF14" s="298"/>
      <c r="AG14" s="298"/>
      <c r="AH14" s="298"/>
      <c r="AI14" s="299"/>
      <c r="AJ14" s="104" t="s">
        <v>42</v>
      </c>
      <c r="AK14" s="101"/>
      <c r="AL14" s="105"/>
      <c r="AM14" s="100" t="s">
        <v>43</v>
      </c>
      <c r="AN14" s="101"/>
      <c r="AO14" s="105"/>
      <c r="AP14" s="72"/>
    </row>
    <row r="15" spans="1:42" s="70" customFormat="1" ht="15" customHeight="1">
      <c r="A15" s="89"/>
      <c r="B15" s="97"/>
      <c r="C15" s="87"/>
      <c r="D15" s="93"/>
      <c r="E15" s="93"/>
      <c r="F15" s="93"/>
      <c r="G15" s="93"/>
      <c r="H15" s="98"/>
      <c r="I15" s="89"/>
      <c r="L15" s="106"/>
      <c r="M15" s="107"/>
      <c r="N15" s="107"/>
      <c r="O15" s="107"/>
      <c r="P15" s="107"/>
      <c r="Q15" s="107"/>
      <c r="R15" s="107"/>
      <c r="S15" s="107"/>
      <c r="T15" s="107"/>
      <c r="U15" s="108"/>
      <c r="V15" s="100"/>
      <c r="W15" s="101"/>
      <c r="X15" s="101"/>
      <c r="Y15" s="101"/>
      <c r="Z15" s="101"/>
      <c r="AA15" s="101"/>
      <c r="AB15" s="101"/>
      <c r="AC15" s="101"/>
      <c r="AD15" s="101"/>
      <c r="AE15" s="101"/>
      <c r="AF15" s="101"/>
      <c r="AG15" s="101"/>
      <c r="AH15" s="101"/>
      <c r="AI15" s="105"/>
      <c r="AJ15" s="281"/>
      <c r="AK15" s="282"/>
      <c r="AL15" s="283"/>
      <c r="AM15" s="281"/>
      <c r="AN15" s="282"/>
      <c r="AO15" s="283"/>
    </row>
    <row r="16" spans="1:42" s="70" customFormat="1" ht="15" customHeight="1">
      <c r="A16" s="89"/>
      <c r="B16" s="97"/>
      <c r="C16" s="87"/>
      <c r="D16" s="93"/>
      <c r="E16" s="93"/>
      <c r="F16" s="93"/>
      <c r="G16" s="93"/>
      <c r="H16" s="98"/>
      <c r="I16" s="89"/>
      <c r="L16" s="106"/>
      <c r="M16" s="107"/>
      <c r="N16" s="107"/>
      <c r="O16" s="107"/>
      <c r="P16" s="107"/>
      <c r="Q16" s="107"/>
      <c r="R16" s="107"/>
      <c r="S16" s="107"/>
      <c r="T16" s="107"/>
      <c r="U16" s="108"/>
      <c r="V16" s="100"/>
      <c r="W16" s="101"/>
      <c r="X16" s="101"/>
      <c r="Y16" s="101"/>
      <c r="Z16" s="101"/>
      <c r="AA16" s="101"/>
      <c r="AB16" s="101"/>
      <c r="AC16" s="101"/>
      <c r="AD16" s="101"/>
      <c r="AE16" s="101"/>
      <c r="AF16" s="101"/>
      <c r="AG16" s="101"/>
      <c r="AH16" s="101"/>
      <c r="AI16" s="105"/>
      <c r="AJ16" s="281"/>
      <c r="AK16" s="282"/>
      <c r="AL16" s="283"/>
      <c r="AM16" s="281"/>
      <c r="AN16" s="282"/>
      <c r="AO16" s="283"/>
    </row>
    <row r="17" spans="1:46" s="70" customFormat="1" ht="15" customHeight="1">
      <c r="A17" s="89"/>
      <c r="B17" s="97"/>
      <c r="C17" s="87"/>
      <c r="D17" s="93"/>
      <c r="E17" s="93"/>
      <c r="F17" s="93"/>
      <c r="G17" s="93"/>
      <c r="H17" s="98"/>
      <c r="I17" s="89"/>
      <c r="L17" s="106"/>
      <c r="M17" s="107"/>
      <c r="N17" s="107"/>
      <c r="O17" s="107"/>
      <c r="P17" s="107"/>
      <c r="Q17" s="107"/>
      <c r="R17" s="107"/>
      <c r="S17" s="107"/>
      <c r="T17" s="107"/>
      <c r="U17" s="108"/>
      <c r="V17" s="100"/>
      <c r="W17" s="101"/>
      <c r="X17" s="101"/>
      <c r="Y17" s="101"/>
      <c r="Z17" s="101"/>
      <c r="AA17" s="101"/>
      <c r="AB17" s="101"/>
      <c r="AC17" s="101"/>
      <c r="AD17" s="101"/>
      <c r="AE17" s="101"/>
      <c r="AF17" s="101"/>
      <c r="AG17" s="101"/>
      <c r="AH17" s="101"/>
      <c r="AI17" s="105"/>
      <c r="AJ17" s="281"/>
      <c r="AK17" s="282"/>
      <c r="AL17" s="283"/>
      <c r="AM17" s="281"/>
      <c r="AN17" s="282"/>
      <c r="AO17" s="283"/>
    </row>
    <row r="18" spans="1:46" s="70" customFormat="1" ht="15" customHeight="1">
      <c r="A18" s="89"/>
      <c r="B18" s="109"/>
      <c r="C18" s="93"/>
      <c r="D18" s="93"/>
      <c r="E18" s="93"/>
      <c r="F18" s="93"/>
      <c r="G18" s="93"/>
      <c r="H18" s="98"/>
      <c r="I18" s="89"/>
      <c r="L18" s="106"/>
      <c r="M18" s="107"/>
      <c r="N18" s="107"/>
      <c r="O18" s="107"/>
      <c r="P18" s="107"/>
      <c r="Q18" s="107"/>
      <c r="R18" s="107"/>
      <c r="S18" s="107"/>
      <c r="T18" s="107"/>
      <c r="U18" s="108"/>
      <c r="V18" s="100"/>
      <c r="W18" s="101"/>
      <c r="X18" s="101"/>
      <c r="Y18" s="101"/>
      <c r="Z18" s="101"/>
      <c r="AA18" s="101"/>
      <c r="AB18" s="101"/>
      <c r="AC18" s="101"/>
      <c r="AD18" s="101"/>
      <c r="AE18" s="101"/>
      <c r="AF18" s="101"/>
      <c r="AG18" s="101"/>
      <c r="AH18" s="101"/>
      <c r="AI18" s="105"/>
      <c r="AJ18" s="281"/>
      <c r="AK18" s="282"/>
      <c r="AL18" s="283"/>
      <c r="AM18" s="281"/>
      <c r="AN18" s="282"/>
      <c r="AO18" s="283"/>
    </row>
    <row r="19" spans="1:46" s="70" customFormat="1" ht="15" customHeight="1">
      <c r="A19" s="89"/>
      <c r="B19" s="109"/>
      <c r="C19" s="93"/>
      <c r="D19" s="93"/>
      <c r="E19" s="93"/>
      <c r="F19" s="93"/>
      <c r="G19" s="93"/>
      <c r="H19" s="98"/>
      <c r="I19" s="89"/>
      <c r="L19" s="106"/>
      <c r="M19" s="107"/>
      <c r="N19" s="107"/>
      <c r="O19" s="107"/>
      <c r="P19" s="107"/>
      <c r="Q19" s="107"/>
      <c r="R19" s="107"/>
      <c r="S19" s="107"/>
      <c r="T19" s="107"/>
      <c r="U19" s="108"/>
      <c r="V19" s="100"/>
      <c r="W19" s="101"/>
      <c r="X19" s="101"/>
      <c r="Y19" s="101"/>
      <c r="Z19" s="101"/>
      <c r="AA19" s="101"/>
      <c r="AB19" s="101"/>
      <c r="AC19" s="101"/>
      <c r="AD19" s="101"/>
      <c r="AE19" s="101"/>
      <c r="AF19" s="101"/>
      <c r="AG19" s="101"/>
      <c r="AH19" s="101"/>
      <c r="AI19" s="105"/>
      <c r="AJ19" s="281"/>
      <c r="AK19" s="282"/>
      <c r="AL19" s="283"/>
      <c r="AM19" s="281"/>
      <c r="AN19" s="282"/>
      <c r="AO19" s="283"/>
    </row>
    <row r="20" spans="1:46" s="70" customFormat="1" ht="15" customHeight="1">
      <c r="A20" s="89"/>
      <c r="B20" s="110"/>
      <c r="C20" s="111"/>
      <c r="D20" s="112"/>
      <c r="E20" s="112"/>
      <c r="F20" s="112"/>
      <c r="G20" s="112"/>
      <c r="H20" s="113"/>
      <c r="I20" s="89"/>
      <c r="L20" s="106"/>
      <c r="M20" s="107"/>
      <c r="N20" s="107"/>
      <c r="O20" s="107"/>
      <c r="P20" s="107"/>
      <c r="Q20" s="107"/>
      <c r="R20" s="107"/>
      <c r="S20" s="107"/>
      <c r="T20" s="107"/>
      <c r="U20" s="108"/>
      <c r="V20" s="100"/>
      <c r="W20" s="101"/>
      <c r="X20" s="101"/>
      <c r="Y20" s="101"/>
      <c r="Z20" s="101"/>
      <c r="AA20" s="101"/>
      <c r="AB20" s="101"/>
      <c r="AC20" s="101"/>
      <c r="AD20" s="101"/>
      <c r="AE20" s="101"/>
      <c r="AF20" s="101"/>
      <c r="AG20" s="101"/>
      <c r="AH20" s="101"/>
      <c r="AI20" s="105"/>
      <c r="AJ20" s="281"/>
      <c r="AK20" s="282"/>
      <c r="AL20" s="283"/>
      <c r="AM20" s="281"/>
      <c r="AN20" s="282"/>
      <c r="AO20" s="283"/>
      <c r="AT20" s="114"/>
    </row>
    <row r="21" spans="1:46" s="70" customFormat="1" ht="15" customHeight="1">
      <c r="A21" s="89"/>
      <c r="B21" s="87"/>
      <c r="C21" s="87"/>
      <c r="D21" s="93"/>
      <c r="E21" s="93"/>
      <c r="F21" s="93"/>
      <c r="G21" s="93"/>
      <c r="H21" s="93"/>
      <c r="I21" s="89"/>
      <c r="L21" s="106"/>
      <c r="M21" s="107"/>
      <c r="N21" s="107"/>
      <c r="O21" s="107"/>
      <c r="P21" s="107"/>
      <c r="Q21" s="107"/>
      <c r="R21" s="107"/>
      <c r="S21" s="107"/>
      <c r="T21" s="107"/>
      <c r="U21" s="108"/>
      <c r="V21" s="100"/>
      <c r="W21" s="101"/>
      <c r="X21" s="101"/>
      <c r="Y21" s="101"/>
      <c r="Z21" s="101"/>
      <c r="AA21" s="101"/>
      <c r="AB21" s="101"/>
      <c r="AC21" s="101"/>
      <c r="AD21" s="101"/>
      <c r="AE21" s="101"/>
      <c r="AF21" s="101"/>
      <c r="AG21" s="101"/>
      <c r="AH21" s="101"/>
      <c r="AI21" s="105"/>
      <c r="AJ21" s="281"/>
      <c r="AK21" s="282"/>
      <c r="AL21" s="283"/>
      <c r="AM21" s="281"/>
      <c r="AN21" s="282"/>
      <c r="AO21" s="283"/>
      <c r="AT21" s="114"/>
    </row>
    <row r="22" spans="1:46" s="70" customFormat="1" ht="15" customHeight="1">
      <c r="A22" s="89"/>
      <c r="B22" s="115" t="s">
        <v>44</v>
      </c>
      <c r="C22" s="116"/>
      <c r="D22" s="117"/>
      <c r="E22" s="117"/>
      <c r="F22" s="117"/>
      <c r="G22" s="117"/>
      <c r="H22" s="117"/>
      <c r="I22" s="89"/>
      <c r="L22" s="90" t="s">
        <v>45</v>
      </c>
      <c r="M22" s="118"/>
      <c r="N22" s="118"/>
      <c r="O22" s="118"/>
      <c r="P22" s="118"/>
      <c r="Q22" s="118"/>
      <c r="R22" s="118"/>
      <c r="S22" s="118"/>
      <c r="T22" s="118"/>
      <c r="U22" s="118"/>
      <c r="V22" s="118"/>
      <c r="W22" s="118"/>
      <c r="X22" s="118"/>
      <c r="Y22" s="118"/>
      <c r="Z22" s="118"/>
      <c r="AA22" s="118"/>
      <c r="AB22" s="118"/>
      <c r="AC22" s="118"/>
      <c r="AD22" s="118"/>
      <c r="AE22" s="118"/>
      <c r="AF22" s="118"/>
      <c r="AG22" s="118"/>
      <c r="AH22" s="118"/>
      <c r="AI22" s="118"/>
      <c r="AJ22" s="118"/>
      <c r="AK22" s="118"/>
      <c r="AL22" s="118"/>
      <c r="AM22" s="118"/>
      <c r="AN22" s="118"/>
      <c r="AO22" s="118"/>
      <c r="AT22" s="114"/>
    </row>
    <row r="23" spans="1:46" s="70" customFormat="1" ht="14.25" customHeight="1">
      <c r="A23" s="89"/>
      <c r="B23" s="262" t="s">
        <v>46</v>
      </c>
      <c r="C23" s="262"/>
      <c r="D23" s="262"/>
      <c r="E23" s="262"/>
      <c r="F23" s="119"/>
      <c r="G23" s="119" t="s">
        <v>47</v>
      </c>
      <c r="H23" s="119" t="s">
        <v>48</v>
      </c>
      <c r="I23" s="89"/>
      <c r="L23" s="120" t="s">
        <v>49</v>
      </c>
      <c r="M23" s="121"/>
      <c r="N23" s="121"/>
      <c r="O23" s="121"/>
      <c r="P23" s="121"/>
      <c r="Q23" s="121"/>
      <c r="R23" s="121"/>
      <c r="S23" s="122"/>
      <c r="T23" s="123"/>
      <c r="U23" s="122"/>
      <c r="V23" s="123"/>
      <c r="W23" s="122"/>
      <c r="X23" s="123"/>
      <c r="Y23" s="122"/>
      <c r="Z23" s="124"/>
      <c r="AA23" s="120" t="s">
        <v>50</v>
      </c>
      <c r="AB23" s="121"/>
      <c r="AC23" s="122"/>
      <c r="AD23" s="122"/>
      <c r="AE23" s="122"/>
      <c r="AF23" s="123"/>
      <c r="AG23" s="123"/>
      <c r="AH23" s="123"/>
      <c r="AI23" s="122"/>
      <c r="AJ23" s="122"/>
      <c r="AK23" s="122"/>
      <c r="AL23" s="122"/>
      <c r="AM23" s="122"/>
      <c r="AN23" s="122"/>
      <c r="AO23" s="125"/>
      <c r="AT23" s="114"/>
    </row>
    <row r="24" spans="1:46" s="70" customFormat="1" ht="14.25" customHeight="1">
      <c r="A24" s="89"/>
      <c r="B24" s="263"/>
      <c r="C24" s="263"/>
      <c r="D24" s="263"/>
      <c r="E24" s="263"/>
      <c r="F24" s="126"/>
      <c r="G24" s="126" t="s">
        <v>51</v>
      </c>
      <c r="H24" s="126" t="s">
        <v>51</v>
      </c>
      <c r="I24" s="89"/>
      <c r="L24" s="264"/>
      <c r="M24" s="265"/>
      <c r="N24" s="265"/>
      <c r="O24" s="265"/>
      <c r="P24" s="265"/>
      <c r="Q24" s="265"/>
      <c r="R24" s="265"/>
      <c r="S24" s="265"/>
      <c r="T24" s="265"/>
      <c r="U24" s="265"/>
      <c r="V24" s="265"/>
      <c r="W24" s="265"/>
      <c r="X24" s="265"/>
      <c r="Y24" s="265"/>
      <c r="Z24" s="266"/>
      <c r="AA24" s="264"/>
      <c r="AB24" s="265"/>
      <c r="AC24" s="265"/>
      <c r="AD24" s="265"/>
      <c r="AE24" s="265"/>
      <c r="AF24" s="265"/>
      <c r="AG24" s="265"/>
      <c r="AH24" s="265"/>
      <c r="AI24" s="265"/>
      <c r="AJ24" s="265"/>
      <c r="AK24" s="265"/>
      <c r="AL24" s="265"/>
      <c r="AM24" s="265"/>
      <c r="AN24" s="265"/>
      <c r="AO24" s="266"/>
      <c r="AT24" s="114"/>
    </row>
    <row r="25" spans="1:46" s="70" customFormat="1" ht="15" customHeight="1">
      <c r="A25" s="89"/>
      <c r="B25" s="127" t="str">
        <f>職業能力評価シート!B7</f>
        <v>企業倫理とコンプライアンス</v>
      </c>
      <c r="C25" s="127"/>
      <c r="D25" s="128"/>
      <c r="E25" s="128"/>
      <c r="F25" s="129"/>
      <c r="G25" s="129">
        <f>AVERAGE(職業能力評価シート!J7:J8)</f>
        <v>0</v>
      </c>
      <c r="H25" s="196">
        <f>AVERAGE(職業能力評価シート!K7:K8)</f>
        <v>0</v>
      </c>
      <c r="I25" s="89"/>
      <c r="L25" s="267"/>
      <c r="M25" s="268"/>
      <c r="N25" s="268"/>
      <c r="O25" s="268"/>
      <c r="P25" s="268"/>
      <c r="Q25" s="268"/>
      <c r="R25" s="268"/>
      <c r="S25" s="268"/>
      <c r="T25" s="268"/>
      <c r="U25" s="268"/>
      <c r="V25" s="268"/>
      <c r="W25" s="268"/>
      <c r="X25" s="268"/>
      <c r="Y25" s="268"/>
      <c r="Z25" s="269"/>
      <c r="AA25" s="267"/>
      <c r="AB25" s="268"/>
      <c r="AC25" s="268"/>
      <c r="AD25" s="268"/>
      <c r="AE25" s="268"/>
      <c r="AF25" s="268"/>
      <c r="AG25" s="268"/>
      <c r="AH25" s="268"/>
      <c r="AI25" s="268"/>
      <c r="AJ25" s="268"/>
      <c r="AK25" s="268"/>
      <c r="AL25" s="268"/>
      <c r="AM25" s="268"/>
      <c r="AN25" s="268"/>
      <c r="AO25" s="269"/>
      <c r="AT25" s="114"/>
    </row>
    <row r="26" spans="1:46" s="70" customFormat="1" ht="15" customHeight="1">
      <c r="A26" s="89"/>
      <c r="B26" s="130" t="str">
        <f>職業能力評価シート!B9</f>
        <v>関係者との連携による業務の遂行</v>
      </c>
      <c r="C26" s="130"/>
      <c r="D26" s="131"/>
      <c r="E26" s="131"/>
      <c r="F26" s="132"/>
      <c r="G26" s="202">
        <f>AVERAGE(職業能力評価シート!J9:J11)</f>
        <v>0</v>
      </c>
      <c r="H26" s="202">
        <f>AVERAGE(職業能力評価シート!K9:K11)</f>
        <v>0</v>
      </c>
      <c r="I26" s="89"/>
      <c r="L26" s="267"/>
      <c r="M26" s="268"/>
      <c r="N26" s="268"/>
      <c r="O26" s="268"/>
      <c r="P26" s="268"/>
      <c r="Q26" s="268"/>
      <c r="R26" s="268"/>
      <c r="S26" s="268"/>
      <c r="T26" s="268"/>
      <c r="U26" s="268"/>
      <c r="V26" s="268"/>
      <c r="W26" s="268"/>
      <c r="X26" s="268"/>
      <c r="Y26" s="268"/>
      <c r="Z26" s="269"/>
      <c r="AA26" s="267"/>
      <c r="AB26" s="268"/>
      <c r="AC26" s="268"/>
      <c r="AD26" s="268"/>
      <c r="AE26" s="268"/>
      <c r="AF26" s="268"/>
      <c r="AG26" s="268"/>
      <c r="AH26" s="268"/>
      <c r="AI26" s="268"/>
      <c r="AJ26" s="268"/>
      <c r="AK26" s="268"/>
      <c r="AL26" s="268"/>
      <c r="AM26" s="268"/>
      <c r="AN26" s="268"/>
      <c r="AO26" s="269"/>
      <c r="AT26" s="114"/>
    </row>
    <row r="27" spans="1:46" s="70" customFormat="1" ht="15" customHeight="1">
      <c r="A27" s="89"/>
      <c r="B27" s="127" t="str">
        <f>職業能力評価シート!B12</f>
        <v>課題の設定と成果の追求</v>
      </c>
      <c r="C27" s="127"/>
      <c r="D27" s="128"/>
      <c r="E27" s="128"/>
      <c r="F27" s="129"/>
      <c r="G27" s="129">
        <f>AVERAGE(職業能力評価シート!J12:J14)</f>
        <v>0</v>
      </c>
      <c r="H27" s="196">
        <f>AVERAGE(職業能力評価シート!K12:K14)</f>
        <v>0</v>
      </c>
      <c r="I27" s="89"/>
      <c r="L27" s="267"/>
      <c r="M27" s="268"/>
      <c r="N27" s="268"/>
      <c r="O27" s="268"/>
      <c r="P27" s="268"/>
      <c r="Q27" s="268"/>
      <c r="R27" s="268"/>
      <c r="S27" s="268"/>
      <c r="T27" s="268"/>
      <c r="U27" s="268"/>
      <c r="V27" s="268"/>
      <c r="W27" s="268"/>
      <c r="X27" s="268"/>
      <c r="Y27" s="268"/>
      <c r="Z27" s="269"/>
      <c r="AA27" s="267"/>
      <c r="AB27" s="268"/>
      <c r="AC27" s="268"/>
      <c r="AD27" s="268"/>
      <c r="AE27" s="268"/>
      <c r="AF27" s="268"/>
      <c r="AG27" s="268"/>
      <c r="AH27" s="268"/>
      <c r="AI27" s="268"/>
      <c r="AJ27" s="268"/>
      <c r="AK27" s="268"/>
      <c r="AL27" s="268"/>
      <c r="AM27" s="268"/>
      <c r="AN27" s="268"/>
      <c r="AO27" s="269"/>
      <c r="AT27" s="114"/>
    </row>
    <row r="28" spans="1:46" s="70" customFormat="1" ht="15" customHeight="1">
      <c r="A28" s="89"/>
      <c r="B28" s="197" t="str">
        <f>職業能力評価シート!B15</f>
        <v>業務効率化の推進</v>
      </c>
      <c r="C28" s="130"/>
      <c r="D28" s="131"/>
      <c r="E28" s="131"/>
      <c r="F28" s="132"/>
      <c r="G28" s="198">
        <f>AVERAGE(職業能力評価シート!J15:J16)</f>
        <v>0</v>
      </c>
      <c r="H28" s="198">
        <f>AVERAGE(職業能力評価シート!K15:K16)</f>
        <v>0</v>
      </c>
      <c r="I28" s="89"/>
      <c r="L28" s="267"/>
      <c r="M28" s="268"/>
      <c r="N28" s="268"/>
      <c r="O28" s="268"/>
      <c r="P28" s="268"/>
      <c r="Q28" s="268"/>
      <c r="R28" s="268"/>
      <c r="S28" s="268"/>
      <c r="T28" s="268"/>
      <c r="U28" s="268"/>
      <c r="V28" s="268"/>
      <c r="W28" s="268"/>
      <c r="X28" s="268"/>
      <c r="Y28" s="268"/>
      <c r="Z28" s="269"/>
      <c r="AA28" s="267"/>
      <c r="AB28" s="268"/>
      <c r="AC28" s="268"/>
      <c r="AD28" s="268"/>
      <c r="AE28" s="268"/>
      <c r="AF28" s="268"/>
      <c r="AG28" s="268"/>
      <c r="AH28" s="268"/>
      <c r="AI28" s="268"/>
      <c r="AJ28" s="268"/>
      <c r="AK28" s="268"/>
      <c r="AL28" s="268"/>
      <c r="AM28" s="268"/>
      <c r="AN28" s="268"/>
      <c r="AO28" s="269"/>
    </row>
    <row r="29" spans="1:46" s="70" customFormat="1" ht="15" customHeight="1">
      <c r="A29" s="89"/>
      <c r="B29" s="138" t="str">
        <f>職業能力評価シート!B20</f>
        <v>情報システム専門</v>
      </c>
      <c r="C29" s="127"/>
      <c r="D29" s="128"/>
      <c r="E29" s="128"/>
      <c r="F29" s="129"/>
      <c r="G29" s="129">
        <f>AVERAGE(職業能力評価シート!J20:J22)</f>
        <v>0</v>
      </c>
      <c r="H29" s="196">
        <f>AVERAGE(職業能力評価シート!K20:K22)</f>
        <v>0</v>
      </c>
      <c r="I29" s="89"/>
      <c r="L29" s="270"/>
      <c r="M29" s="271"/>
      <c r="N29" s="271"/>
      <c r="O29" s="271"/>
      <c r="P29" s="271"/>
      <c r="Q29" s="271"/>
      <c r="R29" s="271"/>
      <c r="S29" s="271"/>
      <c r="T29" s="271"/>
      <c r="U29" s="271"/>
      <c r="V29" s="271"/>
      <c r="W29" s="271"/>
      <c r="X29" s="271"/>
      <c r="Y29" s="271"/>
      <c r="Z29" s="272"/>
      <c r="AA29" s="270"/>
      <c r="AB29" s="271"/>
      <c r="AC29" s="271"/>
      <c r="AD29" s="271"/>
      <c r="AE29" s="271"/>
      <c r="AF29" s="271"/>
      <c r="AG29" s="271"/>
      <c r="AH29" s="271"/>
      <c r="AI29" s="271"/>
      <c r="AJ29" s="271"/>
      <c r="AK29" s="271"/>
      <c r="AL29" s="271"/>
      <c r="AM29" s="271"/>
      <c r="AN29" s="271"/>
      <c r="AO29" s="272"/>
    </row>
    <row r="30" spans="1:46" s="70" customFormat="1" ht="15" customHeight="1">
      <c r="A30" s="89"/>
      <c r="B30" s="137"/>
      <c r="C30" s="130"/>
      <c r="D30" s="131"/>
      <c r="E30" s="131"/>
      <c r="F30" s="132"/>
      <c r="G30" s="132"/>
      <c r="H30" s="132"/>
      <c r="I30" s="89"/>
    </row>
    <row r="31" spans="1:46" s="70" customFormat="1" ht="15" customHeight="1">
      <c r="A31" s="89"/>
      <c r="B31" s="138"/>
      <c r="C31" s="127"/>
      <c r="D31" s="128"/>
      <c r="E31" s="128"/>
      <c r="F31" s="129"/>
      <c r="G31" s="129"/>
      <c r="H31" s="129"/>
      <c r="I31" s="89"/>
      <c r="L31" s="90" t="s">
        <v>52</v>
      </c>
      <c r="M31" s="91"/>
      <c r="N31" s="91"/>
      <c r="O31" s="91"/>
      <c r="P31" s="91"/>
      <c r="Q31" s="91"/>
      <c r="R31" s="91"/>
      <c r="S31" s="91"/>
      <c r="T31" s="91"/>
      <c r="U31" s="91"/>
      <c r="V31" s="91"/>
      <c r="W31" s="91"/>
      <c r="X31" s="91"/>
      <c r="Y31" s="91"/>
      <c r="Z31" s="91"/>
      <c r="AA31" s="90"/>
      <c r="AB31" s="91"/>
      <c r="AC31" s="91"/>
      <c r="AD31" s="91"/>
      <c r="AE31" s="91"/>
      <c r="AF31" s="91"/>
      <c r="AG31" s="91"/>
      <c r="AH31" s="91"/>
      <c r="AI31" s="91"/>
      <c r="AJ31" s="91"/>
      <c r="AK31" s="91"/>
      <c r="AL31" s="91"/>
      <c r="AM31" s="91"/>
      <c r="AN31" s="91"/>
      <c r="AO31" s="91"/>
    </row>
    <row r="32" spans="1:46" s="70" customFormat="1" ht="15" customHeight="1">
      <c r="A32" s="89"/>
      <c r="B32" s="137"/>
      <c r="C32" s="130"/>
      <c r="D32" s="131"/>
      <c r="E32" s="131"/>
      <c r="F32" s="132"/>
      <c r="G32" s="132"/>
      <c r="H32" s="132"/>
      <c r="I32" s="89"/>
      <c r="L32" s="133" t="s">
        <v>53</v>
      </c>
      <c r="M32" s="134"/>
      <c r="N32" s="134"/>
      <c r="O32" s="134"/>
      <c r="P32" s="134"/>
      <c r="Q32" s="134"/>
      <c r="R32" s="134"/>
      <c r="S32" s="134"/>
      <c r="T32" s="134"/>
      <c r="U32" s="134"/>
      <c r="V32" s="134"/>
      <c r="W32" s="134"/>
      <c r="X32" s="134"/>
      <c r="Y32" s="134"/>
      <c r="Z32" s="135"/>
      <c r="AA32" s="120" t="s">
        <v>54</v>
      </c>
      <c r="AB32" s="134"/>
      <c r="AC32" s="134"/>
      <c r="AD32" s="134"/>
      <c r="AE32" s="134"/>
      <c r="AF32" s="134"/>
      <c r="AG32" s="134"/>
      <c r="AH32" s="134"/>
      <c r="AI32" s="134"/>
      <c r="AJ32" s="134"/>
      <c r="AK32" s="134"/>
      <c r="AL32" s="134"/>
      <c r="AM32" s="134"/>
      <c r="AN32" s="134"/>
      <c r="AO32" s="135"/>
    </row>
    <row r="33" spans="1:41" s="70" customFormat="1" ht="15" customHeight="1">
      <c r="A33" s="89"/>
      <c r="B33" s="138"/>
      <c r="C33" s="127"/>
      <c r="D33" s="128"/>
      <c r="E33" s="128"/>
      <c r="F33" s="129"/>
      <c r="G33" s="129"/>
      <c r="H33" s="129"/>
      <c r="I33" s="89"/>
      <c r="L33" s="264"/>
      <c r="M33" s="273"/>
      <c r="N33" s="273"/>
      <c r="O33" s="273"/>
      <c r="P33" s="273"/>
      <c r="Q33" s="273"/>
      <c r="R33" s="273"/>
      <c r="S33" s="273"/>
      <c r="T33" s="273"/>
      <c r="U33" s="273"/>
      <c r="V33" s="273"/>
      <c r="W33" s="273"/>
      <c r="X33" s="273"/>
      <c r="Y33" s="273"/>
      <c r="Z33" s="274"/>
      <c r="AA33" s="264"/>
      <c r="AB33" s="273"/>
      <c r="AC33" s="273"/>
      <c r="AD33" s="273"/>
      <c r="AE33" s="273"/>
      <c r="AF33" s="273"/>
      <c r="AG33" s="273"/>
      <c r="AH33" s="273"/>
      <c r="AI33" s="273"/>
      <c r="AJ33" s="273"/>
      <c r="AK33" s="273"/>
      <c r="AL33" s="273"/>
      <c r="AM33" s="273"/>
      <c r="AN33" s="273"/>
      <c r="AO33" s="274"/>
    </row>
    <row r="34" spans="1:41" s="70" customFormat="1" ht="15" customHeight="1">
      <c r="A34" s="89"/>
      <c r="B34" s="137"/>
      <c r="C34" s="130"/>
      <c r="D34" s="131"/>
      <c r="E34" s="131"/>
      <c r="F34" s="132"/>
      <c r="G34" s="132"/>
      <c r="H34" s="132"/>
      <c r="I34" s="89"/>
      <c r="L34" s="275"/>
      <c r="M34" s="276"/>
      <c r="N34" s="276"/>
      <c r="O34" s="276"/>
      <c r="P34" s="276"/>
      <c r="Q34" s="276"/>
      <c r="R34" s="276"/>
      <c r="S34" s="276"/>
      <c r="T34" s="276"/>
      <c r="U34" s="276"/>
      <c r="V34" s="276"/>
      <c r="W34" s="276"/>
      <c r="X34" s="276"/>
      <c r="Y34" s="276"/>
      <c r="Z34" s="277"/>
      <c r="AA34" s="275"/>
      <c r="AB34" s="276"/>
      <c r="AC34" s="276"/>
      <c r="AD34" s="276"/>
      <c r="AE34" s="276"/>
      <c r="AF34" s="276"/>
      <c r="AG34" s="276"/>
      <c r="AH34" s="276"/>
      <c r="AI34" s="276"/>
      <c r="AJ34" s="276"/>
      <c r="AK34" s="276"/>
      <c r="AL34" s="276"/>
      <c r="AM34" s="276"/>
      <c r="AN34" s="276"/>
      <c r="AO34" s="277"/>
    </row>
    <row r="35" spans="1:41" s="70" customFormat="1" ht="15" customHeight="1">
      <c r="A35" s="89"/>
      <c r="B35" s="138"/>
      <c r="C35" s="127"/>
      <c r="D35" s="128"/>
      <c r="E35" s="128"/>
      <c r="F35" s="129"/>
      <c r="G35" s="129"/>
      <c r="H35" s="129"/>
      <c r="I35" s="89"/>
      <c r="L35" s="275"/>
      <c r="M35" s="276"/>
      <c r="N35" s="276"/>
      <c r="O35" s="276"/>
      <c r="P35" s="276"/>
      <c r="Q35" s="276"/>
      <c r="R35" s="276"/>
      <c r="S35" s="276"/>
      <c r="T35" s="276"/>
      <c r="U35" s="276"/>
      <c r="V35" s="276"/>
      <c r="W35" s="276"/>
      <c r="X35" s="276"/>
      <c r="Y35" s="276"/>
      <c r="Z35" s="277"/>
      <c r="AA35" s="275"/>
      <c r="AB35" s="276"/>
      <c r="AC35" s="276"/>
      <c r="AD35" s="276"/>
      <c r="AE35" s="276"/>
      <c r="AF35" s="276"/>
      <c r="AG35" s="276"/>
      <c r="AH35" s="276"/>
      <c r="AI35" s="276"/>
      <c r="AJ35" s="276"/>
      <c r="AK35" s="276"/>
      <c r="AL35" s="276"/>
      <c r="AM35" s="276"/>
      <c r="AN35" s="276"/>
      <c r="AO35" s="277"/>
    </row>
    <row r="36" spans="1:41" s="70" customFormat="1" ht="15" customHeight="1">
      <c r="A36" s="89"/>
      <c r="B36" s="137"/>
      <c r="C36" s="130"/>
      <c r="D36" s="131"/>
      <c r="E36" s="131"/>
      <c r="F36" s="132"/>
      <c r="G36" s="132"/>
      <c r="H36" s="132"/>
      <c r="I36" s="89"/>
      <c r="L36" s="275"/>
      <c r="M36" s="276"/>
      <c r="N36" s="276"/>
      <c r="O36" s="276"/>
      <c r="P36" s="276"/>
      <c r="Q36" s="276"/>
      <c r="R36" s="276"/>
      <c r="S36" s="276"/>
      <c r="T36" s="276"/>
      <c r="U36" s="276"/>
      <c r="V36" s="276"/>
      <c r="W36" s="276"/>
      <c r="X36" s="276"/>
      <c r="Y36" s="276"/>
      <c r="Z36" s="277"/>
      <c r="AA36" s="275"/>
      <c r="AB36" s="276"/>
      <c r="AC36" s="276"/>
      <c r="AD36" s="276"/>
      <c r="AE36" s="276"/>
      <c r="AF36" s="276"/>
      <c r="AG36" s="276"/>
      <c r="AH36" s="276"/>
      <c r="AI36" s="276"/>
      <c r="AJ36" s="276"/>
      <c r="AK36" s="276"/>
      <c r="AL36" s="276"/>
      <c r="AM36" s="276"/>
      <c r="AN36" s="276"/>
      <c r="AO36" s="277"/>
    </row>
    <row r="37" spans="1:41" s="70" customFormat="1" ht="15" customHeight="1">
      <c r="A37" s="89"/>
      <c r="B37" s="145"/>
      <c r="C37" s="127"/>
      <c r="D37" s="128"/>
      <c r="E37" s="128"/>
      <c r="F37" s="129"/>
      <c r="G37" s="129"/>
      <c r="H37" s="129"/>
      <c r="I37" s="89"/>
      <c r="L37" s="275"/>
      <c r="M37" s="276"/>
      <c r="N37" s="276"/>
      <c r="O37" s="276"/>
      <c r="P37" s="276"/>
      <c r="Q37" s="276"/>
      <c r="R37" s="276"/>
      <c r="S37" s="276"/>
      <c r="T37" s="276"/>
      <c r="U37" s="276"/>
      <c r="V37" s="276"/>
      <c r="W37" s="276"/>
      <c r="X37" s="276"/>
      <c r="Y37" s="276"/>
      <c r="Z37" s="277"/>
      <c r="AA37" s="275"/>
      <c r="AB37" s="276"/>
      <c r="AC37" s="276"/>
      <c r="AD37" s="276"/>
      <c r="AE37" s="276"/>
      <c r="AF37" s="276"/>
      <c r="AG37" s="276"/>
      <c r="AH37" s="276"/>
      <c r="AI37" s="276"/>
      <c r="AJ37" s="276"/>
      <c r="AK37" s="276"/>
      <c r="AL37" s="276"/>
      <c r="AM37" s="276"/>
      <c r="AN37" s="276"/>
      <c r="AO37" s="277"/>
    </row>
    <row r="38" spans="1:41" s="70" customFormat="1" ht="15" customHeight="1">
      <c r="A38" s="89"/>
      <c r="B38" s="130"/>
      <c r="C38" s="130"/>
      <c r="D38" s="131"/>
      <c r="E38" s="131"/>
      <c r="F38" s="132"/>
      <c r="G38" s="132"/>
      <c r="H38" s="132"/>
      <c r="I38" s="89"/>
      <c r="L38" s="278"/>
      <c r="M38" s="279"/>
      <c r="N38" s="279"/>
      <c r="O38" s="279"/>
      <c r="P38" s="279"/>
      <c r="Q38" s="279"/>
      <c r="R38" s="279"/>
      <c r="S38" s="279"/>
      <c r="T38" s="279"/>
      <c r="U38" s="279"/>
      <c r="V38" s="279"/>
      <c r="W38" s="279"/>
      <c r="X38" s="279"/>
      <c r="Y38" s="279"/>
      <c r="Z38" s="280"/>
      <c r="AA38" s="278"/>
      <c r="AB38" s="279"/>
      <c r="AC38" s="279"/>
      <c r="AD38" s="279"/>
      <c r="AE38" s="279"/>
      <c r="AF38" s="279"/>
      <c r="AG38" s="279"/>
      <c r="AH38" s="279"/>
      <c r="AI38" s="279"/>
      <c r="AJ38" s="279"/>
      <c r="AK38" s="279"/>
      <c r="AL38" s="279"/>
      <c r="AM38" s="279"/>
      <c r="AN38" s="279"/>
      <c r="AO38" s="280"/>
    </row>
    <row r="39" spans="1:41">
      <c r="F39" s="70"/>
      <c r="G39" s="70"/>
      <c r="H39" s="70"/>
    </row>
    <row r="40" spans="1:41">
      <c r="F40" s="70"/>
      <c r="G40" s="70"/>
      <c r="H40" s="70"/>
    </row>
    <row r="41" spans="1:41">
      <c r="F41" s="70"/>
      <c r="G41" s="70"/>
      <c r="H41" s="70"/>
    </row>
  </sheetData>
  <mergeCells count="23">
    <mergeCell ref="B2:G4"/>
    <mergeCell ref="B6:H7"/>
    <mergeCell ref="L7:AO11"/>
    <mergeCell ref="V14:AI14"/>
    <mergeCell ref="AJ15:AL15"/>
    <mergeCell ref="AM15:AO15"/>
    <mergeCell ref="AJ16:AL16"/>
    <mergeCell ref="AM16:AO16"/>
    <mergeCell ref="AJ17:AL17"/>
    <mergeCell ref="AM17:AO17"/>
    <mergeCell ref="AJ18:AL18"/>
    <mergeCell ref="AM18:AO18"/>
    <mergeCell ref="AJ19:AL19"/>
    <mergeCell ref="AM19:AO19"/>
    <mergeCell ref="AJ20:AL20"/>
    <mergeCell ref="AM20:AO20"/>
    <mergeCell ref="AJ21:AL21"/>
    <mergeCell ref="AM21:AO21"/>
    <mergeCell ref="B23:E24"/>
    <mergeCell ref="L24:Z29"/>
    <mergeCell ref="AA24:AO29"/>
    <mergeCell ref="L33:Z38"/>
    <mergeCell ref="AA33:AO38"/>
  </mergeCells>
  <phoneticPr fontId="4"/>
  <printOptions horizontalCentered="1"/>
  <pageMargins left="0.28999999999999998" right="0.31" top="0.63" bottom="0.32" header="0.45" footer="0.26"/>
  <pageSetup paperSize="9" scale="90" orientation="landscape" verticalDpi="300" r:id="rId1"/>
  <headerFooter alignWithMargins="0"/>
  <drawing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表紙</vt:lpstr>
      <vt:lpstr>職業能力評価シート</vt:lpstr>
      <vt:lpstr>必要な知識</vt:lpstr>
      <vt:lpstr>基準一覧</vt:lpstr>
      <vt:lpstr>OJTｺﾐｭﾆｹｰｼｮﾝｼｰﾄ</vt:lpstr>
      <vt:lpstr>OJTｺﾐｭﾆｹｰｼｮﾝｼｰﾄ!Print_Area</vt:lpstr>
      <vt:lpstr>基準一覧!Print_Area</vt:lpstr>
      <vt:lpstr>職業能力評価シート!Print_Area</vt:lpstr>
      <vt:lpstr>必要な知識!Print_Area</vt:lpstr>
      <vt:lpstr>表紙!Print_Area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2024-08-20T02:25:48Z</dcterms:created>
  <dcterms:modified xsi:type="dcterms:W3CDTF">2024-08-20T02:25:50Z</dcterms:modified>
</cp:coreProperties>
</file>