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autoCompressPictures="0"/>
  <xr:revisionPtr revIDLastSave="0" documentId="6_{5F3F06B6-455C-4C79-86DA-61B6473F16B6}" xr6:coauthVersionLast="47" xr6:coauthVersionMax="47" xr10:uidLastSave="{00000000-0000-0000-0000-000000000000}"/>
  <bookViews>
    <workbookView xWindow="-120" yWindow="-120" windowWidth="29040" windowHeight="15840" activeTab="1" xr2:uid="{00000000-000D-0000-FFFF-FFFF00000000}"/>
  </bookViews>
  <sheets>
    <sheet name="表紙" sheetId="24" r:id="rId1"/>
    <sheet name="職業能力評価シート" sheetId="26" r:id="rId2"/>
    <sheet name="必要な知識" sheetId="27" r:id="rId3"/>
    <sheet name="基準一覧" sheetId="28" r:id="rId4"/>
    <sheet name="OJTｺﾐｭﾆｹｰｼｮﾝｼｰﾄ" sheetId="29" r:id="rId5"/>
  </sheets>
  <definedNames>
    <definedName name="_xlnm.Print_Area" localSheetId="4">OJTｺﾐｭﾆｹｰｼｮﾝｼｰﾄ!$B$1:$AO$38</definedName>
    <definedName name="_xlnm.Print_Area" localSheetId="3">基準一覧!$A$1:$D$71</definedName>
    <definedName name="_xlnm.Print_Area" localSheetId="1">職業能力評価シート!$A$1:$H$31</definedName>
    <definedName name="_xlnm.Print_Area" localSheetId="2">必要な知識!$A$1:$C$40</definedName>
    <definedName name="_xlnm.Print_Area" localSheetId="0">表紙!$A$1:$L$60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7" i="26" l="1"/>
  <c r="K8" i="26"/>
  <c r="H25" i="29"/>
  <c r="K9" i="26"/>
  <c r="K10" i="26"/>
  <c r="H26" i="29"/>
  <c r="K11" i="26"/>
  <c r="K12" i="26"/>
  <c r="K13" i="26"/>
  <c r="H27" i="29"/>
  <c r="K14" i="26"/>
  <c r="K15" i="26"/>
  <c r="K16" i="26"/>
  <c r="H28" i="29"/>
  <c r="K20" i="26"/>
  <c r="K21" i="26"/>
  <c r="K22" i="26"/>
  <c r="H29" i="29"/>
  <c r="K23" i="26"/>
  <c r="K24" i="26"/>
  <c r="H30" i="29"/>
  <c r="K25" i="26"/>
  <c r="K26" i="26"/>
  <c r="H31" i="29"/>
  <c r="J25" i="26"/>
  <c r="J26" i="26"/>
  <c r="G31" i="29"/>
  <c r="J23" i="26"/>
  <c r="J24" i="26"/>
  <c r="G30" i="29"/>
  <c r="J20" i="26"/>
  <c r="J21" i="26"/>
  <c r="J22" i="26"/>
  <c r="G29" i="29"/>
  <c r="J14" i="26"/>
  <c r="J15" i="26"/>
  <c r="J16" i="26"/>
  <c r="G28" i="29"/>
  <c r="J12" i="26"/>
  <c r="J8" i="26"/>
  <c r="B31" i="29"/>
  <c r="B30" i="29"/>
  <c r="B29" i="29"/>
  <c r="B28" i="29"/>
  <c r="B25" i="29"/>
  <c r="F30" i="26"/>
  <c r="G30" i="26"/>
  <c r="G29" i="26"/>
  <c r="F29" i="26"/>
  <c r="G28" i="26"/>
  <c r="F28" i="26"/>
  <c r="J13" i="26"/>
  <c r="J11" i="26"/>
  <c r="J10" i="26"/>
  <c r="J9" i="26"/>
  <c r="G26" i="29"/>
  <c r="J7" i="26"/>
  <c r="G25" i="29"/>
  <c r="B27" i="29"/>
  <c r="B26" i="29"/>
  <c r="G27" i="29"/>
  <c r="F31" i="26"/>
  <c r="G31" i="26"/>
  <c r="H28" i="26"/>
  <c r="H30" i="26"/>
  <c r="H29" i="26"/>
  <c r="H31" i="26"/>
</calcChain>
</file>

<file path=xl/sharedStrings.xml><?xml version="1.0" encoding="utf-8"?>
<sst xmlns="http://schemas.openxmlformats.org/spreadsheetml/2006/main" count="324" uniqueCount="235">
  <si>
    <t>能力ユニット</t>
    <rPh sb="0" eb="2">
      <t>ノウリョク</t>
    </rPh>
    <phoneticPr fontId="4"/>
  </si>
  <si>
    <t>能力細目</t>
    <rPh sb="0" eb="2">
      <t>ノウリョク</t>
    </rPh>
    <rPh sb="2" eb="4">
      <t>サイモク</t>
    </rPh>
    <phoneticPr fontId="4"/>
  </si>
  <si>
    <t>職務遂行のための基準</t>
    <rPh sb="0" eb="2">
      <t>ショクム</t>
    </rPh>
    <rPh sb="2" eb="4">
      <t>スイコウ</t>
    </rPh>
    <rPh sb="8" eb="10">
      <t>キジュン</t>
    </rPh>
    <phoneticPr fontId="4"/>
  </si>
  <si>
    <t>上司評価</t>
    <rPh sb="0" eb="2">
      <t>ジョウシ</t>
    </rPh>
    <rPh sb="2" eb="4">
      <t>ヒョウカ</t>
    </rPh>
    <phoneticPr fontId="4"/>
  </si>
  <si>
    <t>氏　名</t>
    <rPh sb="0" eb="1">
      <t>シ</t>
    </rPh>
    <rPh sb="2" eb="3">
      <t>メイ</t>
    </rPh>
    <phoneticPr fontId="4"/>
  </si>
  <si>
    <t>実施日</t>
    <rPh sb="0" eb="2">
      <t>ジッシ</t>
    </rPh>
    <rPh sb="2" eb="3">
      <t>ヒ</t>
    </rPh>
    <phoneticPr fontId="4"/>
  </si>
  <si>
    <t>氏　名（評価者）</t>
    <rPh sb="0" eb="1">
      <t>シ</t>
    </rPh>
    <rPh sb="2" eb="3">
      <t>メイ</t>
    </rPh>
    <rPh sb="4" eb="7">
      <t>ヒョウカシャ</t>
    </rPh>
    <phoneticPr fontId="4"/>
  </si>
  <si>
    <t>レベル</t>
    <phoneticPr fontId="4"/>
  </si>
  <si>
    <t>自己評価
集計</t>
    <rPh sb="0" eb="2">
      <t>ジコ</t>
    </rPh>
    <rPh sb="2" eb="4">
      <t>ヒョウカ</t>
    </rPh>
    <rPh sb="5" eb="7">
      <t>シュウケイ</t>
    </rPh>
    <phoneticPr fontId="4"/>
  </si>
  <si>
    <t>上司評価
集計</t>
    <rPh sb="0" eb="2">
      <t>ジョウシ</t>
    </rPh>
    <rPh sb="2" eb="4">
      <t>ヒョウカ</t>
    </rPh>
    <rPh sb="5" eb="7">
      <t>シュウケイ</t>
    </rPh>
    <phoneticPr fontId="4"/>
  </si>
  <si>
    <t>上司評価
合計数にしめる割合</t>
    <rPh sb="0" eb="2">
      <t>ジョウシ</t>
    </rPh>
    <rPh sb="2" eb="4">
      <t>ヒョウカ</t>
    </rPh>
    <rPh sb="5" eb="7">
      <t>ゴウケイ</t>
    </rPh>
    <rPh sb="7" eb="8">
      <t>スウ</t>
    </rPh>
    <rPh sb="12" eb="14">
      <t>ワリアイ</t>
    </rPh>
    <phoneticPr fontId="4"/>
  </si>
  <si>
    <t>○の数</t>
    <rPh sb="2" eb="3">
      <t>カズ</t>
    </rPh>
    <phoneticPr fontId="4"/>
  </si>
  <si>
    <t>△の数</t>
    <rPh sb="2" eb="3">
      <t>カズ</t>
    </rPh>
    <phoneticPr fontId="4"/>
  </si>
  <si>
    <t>×の数</t>
    <rPh sb="2" eb="3">
      <t>カズ</t>
    </rPh>
    <phoneticPr fontId="4"/>
  </si>
  <si>
    <t>○△×の合計数</t>
    <rPh sb="4" eb="6">
      <t>ゴウケイ</t>
    </rPh>
    <rPh sb="6" eb="7">
      <t>スウ</t>
    </rPh>
    <phoneticPr fontId="4"/>
  </si>
  <si>
    <t>職種・職務</t>
    <rPh sb="0" eb="2">
      <t>ショクシュ</t>
    </rPh>
    <rPh sb="3" eb="5">
      <t>ショクム</t>
    </rPh>
    <phoneticPr fontId="4"/>
  </si>
  <si>
    <t>自己評価</t>
    <rPh sb="0" eb="2">
      <t>ジコ</t>
    </rPh>
    <rPh sb="2" eb="4">
      <t>ヒョウカ</t>
    </rPh>
    <phoneticPr fontId="4"/>
  </si>
  <si>
    <t>コメント</t>
    <phoneticPr fontId="4"/>
  </si>
  <si>
    <t>Ⅰ.職務遂行のための基準　共通能力ユニット</t>
    <rPh sb="2" eb="12">
      <t>ｑ</t>
    </rPh>
    <rPh sb="13" eb="15">
      <t>キョウツウ</t>
    </rPh>
    <rPh sb="15" eb="17">
      <t>ノウリョク</t>
    </rPh>
    <phoneticPr fontId="4"/>
  </si>
  <si>
    <t>必要な知識</t>
    <rPh sb="0" eb="2">
      <t>ヒツヨウ</t>
    </rPh>
    <rPh sb="3" eb="5">
      <t>チシキ</t>
    </rPh>
    <phoneticPr fontId="4"/>
  </si>
  <si>
    <t>自己
評価</t>
    <rPh sb="0" eb="2">
      <t>ジコ</t>
    </rPh>
    <rPh sb="3" eb="5">
      <t>ヒョウカ</t>
    </rPh>
    <phoneticPr fontId="4"/>
  </si>
  <si>
    <t>※重複項目は省略</t>
    <rPh sb="1" eb="3">
      <t>チョウフク</t>
    </rPh>
    <rPh sb="3" eb="5">
      <t>コウモク</t>
    </rPh>
    <rPh sb="6" eb="8">
      <t>ショウリャク</t>
    </rPh>
    <phoneticPr fontId="4"/>
  </si>
  <si>
    <t>＜職業能力評価シート＞</t>
    <phoneticPr fontId="4"/>
  </si>
  <si>
    <t>Ⅱ選択能力ユニット</t>
    <rPh sb="1" eb="3">
      <t>センタク</t>
    </rPh>
    <rPh sb="3" eb="5">
      <t>ノウリョク</t>
    </rPh>
    <phoneticPr fontId="4"/>
  </si>
  <si>
    <t>○</t>
  </si>
  <si>
    <t>Ⅰ共通能力ユニット</t>
    <rPh sb="1" eb="3">
      <t>キョウツウ</t>
    </rPh>
    <rPh sb="3" eb="5">
      <t>ノウリョク</t>
    </rPh>
    <phoneticPr fontId="4"/>
  </si>
  <si>
    <t>○</t>
    <phoneticPr fontId="4"/>
  </si>
  <si>
    <t>素点換算</t>
    <rPh sb="0" eb="2">
      <t>ソテン</t>
    </rPh>
    <rPh sb="2" eb="4">
      <t>カンサン</t>
    </rPh>
    <phoneticPr fontId="4"/>
  </si>
  <si>
    <t>OJTコミュニケーションシート</t>
    <phoneticPr fontId="4"/>
  </si>
  <si>
    <t>本人所属</t>
    <rPh sb="0" eb="2">
      <t>ホンニン</t>
    </rPh>
    <rPh sb="2" eb="4">
      <t>ショゾク</t>
    </rPh>
    <phoneticPr fontId="4"/>
  </si>
  <si>
    <t>本人氏名</t>
    <rPh sb="0" eb="2">
      <t>ホンニン</t>
    </rPh>
    <rPh sb="2" eb="4">
      <t>シメイ</t>
    </rPh>
    <phoneticPr fontId="4"/>
  </si>
  <si>
    <t>印</t>
    <rPh sb="0" eb="1">
      <t>イン</t>
    </rPh>
    <phoneticPr fontId="4"/>
  </si>
  <si>
    <t>レベル</t>
    <phoneticPr fontId="4"/>
  </si>
  <si>
    <t>評価者氏名</t>
    <rPh sb="0" eb="2">
      <t>ヒョウカ</t>
    </rPh>
    <rPh sb="2" eb="3">
      <t>シャ</t>
    </rPh>
    <rPh sb="3" eb="5">
      <t>シメイ</t>
    </rPh>
    <phoneticPr fontId="4"/>
  </si>
  <si>
    <t>評価期間</t>
    <rPh sb="0" eb="2">
      <t>ヒョウカ</t>
    </rPh>
    <rPh sb="2" eb="4">
      <t>キカン</t>
    </rPh>
    <phoneticPr fontId="4"/>
  </si>
  <si>
    <t>年</t>
    <rPh sb="0" eb="1">
      <t>ネン</t>
    </rPh>
    <phoneticPr fontId="4"/>
  </si>
  <si>
    <t>月</t>
    <rPh sb="0" eb="1">
      <t>ツキ</t>
    </rPh>
    <phoneticPr fontId="4"/>
  </si>
  <si>
    <t>日</t>
    <rPh sb="0" eb="1">
      <t>ヒ</t>
    </rPh>
    <phoneticPr fontId="4"/>
  </si>
  <si>
    <t>～</t>
    <phoneticPr fontId="4"/>
  </si>
  <si>
    <t>スキルレベルチェックグラフ</t>
    <phoneticPr fontId="4"/>
  </si>
  <si>
    <t>スキルアップ上の課題</t>
    <rPh sb="6" eb="7">
      <t>ジョウ</t>
    </rPh>
    <rPh sb="8" eb="10">
      <t>カダイ</t>
    </rPh>
    <phoneticPr fontId="4"/>
  </si>
  <si>
    <t>スキルアップ目標</t>
    <rPh sb="6" eb="8">
      <t>モクヒョウ</t>
    </rPh>
    <phoneticPr fontId="4"/>
  </si>
  <si>
    <t>※現在評価は上司評価</t>
    <rPh sb="1" eb="3">
      <t>ゲンザイ</t>
    </rPh>
    <rPh sb="3" eb="5">
      <t>ヒョウカ</t>
    </rPh>
    <rPh sb="6" eb="8">
      <t>ジョウシ</t>
    </rPh>
    <rPh sb="8" eb="10">
      <t>ヒョウカ</t>
    </rPh>
    <phoneticPr fontId="4"/>
  </si>
  <si>
    <t>現在評価</t>
    <rPh sb="0" eb="2">
      <t>ゲンザイ</t>
    </rPh>
    <rPh sb="2" eb="4">
      <t>ヒョウカ</t>
    </rPh>
    <phoneticPr fontId="4"/>
  </si>
  <si>
    <t>目標評価</t>
    <rPh sb="0" eb="2">
      <t>モクヒョウ</t>
    </rPh>
    <rPh sb="2" eb="4">
      <t>ヒョウカ</t>
    </rPh>
    <phoneticPr fontId="4"/>
  </si>
  <si>
    <t>能力ユニット・点数一覧</t>
    <rPh sb="0" eb="2">
      <t>ノウリョク</t>
    </rPh>
    <rPh sb="7" eb="11">
      <t>テンスウイチラン</t>
    </rPh>
    <phoneticPr fontId="4"/>
  </si>
  <si>
    <t>スキルアップのための活動計画</t>
    <rPh sb="10" eb="12">
      <t>カツドウ</t>
    </rPh>
    <rPh sb="12" eb="14">
      <t>ケイカク</t>
    </rPh>
    <phoneticPr fontId="4"/>
  </si>
  <si>
    <t>能力ユニット名</t>
    <rPh sb="0" eb="2">
      <t>ノウリョク</t>
    </rPh>
    <rPh sb="6" eb="7">
      <t>メイ</t>
    </rPh>
    <phoneticPr fontId="4"/>
  </si>
  <si>
    <t>自己</t>
    <rPh sb="0" eb="2">
      <t>ジコ</t>
    </rPh>
    <phoneticPr fontId="4"/>
  </si>
  <si>
    <t>上司</t>
    <rPh sb="0" eb="2">
      <t>ジョウシ</t>
    </rPh>
    <phoneticPr fontId="4"/>
  </si>
  <si>
    <t>活動計画</t>
    <rPh sb="0" eb="2">
      <t>カツドウ</t>
    </rPh>
    <rPh sb="2" eb="4">
      <t>ケイカク</t>
    </rPh>
    <phoneticPr fontId="4"/>
  </si>
  <si>
    <t>スケジュール、期限</t>
    <rPh sb="7" eb="9">
      <t>キゲン</t>
    </rPh>
    <phoneticPr fontId="4"/>
  </si>
  <si>
    <t>評価</t>
    <phoneticPr fontId="4"/>
  </si>
  <si>
    <t>実績</t>
    <rPh sb="0" eb="2">
      <t>ジッセキ</t>
    </rPh>
    <phoneticPr fontId="4"/>
  </si>
  <si>
    <t>実績（スキル習熟状況、活動実績など）、本人コメント</t>
    <rPh sb="0" eb="2">
      <t>ジッセキ</t>
    </rPh>
    <rPh sb="6" eb="8">
      <t>シュウジュク</t>
    </rPh>
    <rPh sb="8" eb="10">
      <t>ジョウキョウ</t>
    </rPh>
    <rPh sb="11" eb="13">
      <t>カツドウ</t>
    </rPh>
    <rPh sb="13" eb="15">
      <t>ジッセキ</t>
    </rPh>
    <rPh sb="19" eb="21">
      <t>ホンニン</t>
    </rPh>
    <phoneticPr fontId="4"/>
  </si>
  <si>
    <t>上司コメント</t>
    <rPh sb="0" eb="2">
      <t>ジョウシ</t>
    </rPh>
    <phoneticPr fontId="4"/>
  </si>
  <si>
    <t>経営戦略</t>
    <rPh sb="0" eb="2">
      <t>ケイエイ</t>
    </rPh>
    <rPh sb="2" eb="4">
      <t>センリャク</t>
    </rPh>
    <phoneticPr fontId="4"/>
  </si>
  <si>
    <t>コンセプト構築</t>
    <rPh sb="5" eb="7">
      <t>コウチク</t>
    </rPh>
    <phoneticPr fontId="4"/>
  </si>
  <si>
    <t>Ⅱ.職務遂行のための基準　選択能力ユニット(経営戦略）</t>
    <rPh sb="2" eb="12">
      <t>ｑ</t>
    </rPh>
    <rPh sb="13" eb="15">
      <t>センタク</t>
    </rPh>
    <rPh sb="15" eb="17">
      <t>ノウリョク</t>
    </rPh>
    <rPh sb="22" eb="24">
      <t>ケイエイ</t>
    </rPh>
    <rPh sb="24" eb="26">
      <t>センリャク</t>
    </rPh>
    <phoneticPr fontId="4"/>
  </si>
  <si>
    <t>課題の設定と成果の追求</t>
    <phoneticPr fontId="4"/>
  </si>
  <si>
    <t>①経営関連情報の収集</t>
    <rPh sb="1" eb="3">
      <t>ケイエイ</t>
    </rPh>
    <rPh sb="3" eb="5">
      <t>カンレン</t>
    </rPh>
    <rPh sb="5" eb="7">
      <t>ジョウホウ</t>
    </rPh>
    <rPh sb="8" eb="10">
      <t>シュウシュウ</t>
    </rPh>
    <phoneticPr fontId="4"/>
  </si>
  <si>
    <t>②情報の分析</t>
    <rPh sb="1" eb="3">
      <t>ジョウホウ</t>
    </rPh>
    <rPh sb="4" eb="6">
      <t>ブンセキ</t>
    </rPh>
    <phoneticPr fontId="4"/>
  </si>
  <si>
    <t>レベル２</t>
    <phoneticPr fontId="4"/>
  </si>
  <si>
    <t xml:space="preserve">経営戦略の企画業務における知識と技能を有し、サポートなしで日常業務を遂行できる能力水準
</t>
    <rPh sb="0" eb="2">
      <t>ケイエイ</t>
    </rPh>
    <rPh sb="2" eb="4">
      <t>センリャク</t>
    </rPh>
    <rPh sb="5" eb="7">
      <t>キカク</t>
    </rPh>
    <rPh sb="7" eb="9">
      <t>ギョウム</t>
    </rPh>
    <rPh sb="13" eb="15">
      <t>チシキ</t>
    </rPh>
    <rPh sb="16" eb="18">
      <t>ギノウ</t>
    </rPh>
    <rPh sb="19" eb="20">
      <t>ユウ</t>
    </rPh>
    <rPh sb="28" eb="29">
      <t>タンドk</t>
    </rPh>
    <rPh sb="29" eb="31">
      <t>ニチジョウ</t>
    </rPh>
    <rPh sb="31" eb="33">
      <t>ギョウム</t>
    </rPh>
    <rPh sb="34" eb="36">
      <t>スイコウ</t>
    </rPh>
    <rPh sb="39" eb="41">
      <t>ノウリョク</t>
    </rPh>
    <rPh sb="41" eb="43">
      <t>スイジュン</t>
    </rPh>
    <phoneticPr fontId="4"/>
  </si>
  <si>
    <t>コンセプト構築</t>
  </si>
  <si>
    <t>①経営関連情報の収集</t>
    <phoneticPr fontId="4"/>
  </si>
  <si>
    <t>②情報の分析</t>
    <phoneticPr fontId="4"/>
  </si>
  <si>
    <t>③コンセプト構築</t>
    <phoneticPr fontId="4"/>
  </si>
  <si>
    <t>経営戦略立案</t>
    <phoneticPr fontId="4"/>
  </si>
  <si>
    <t>①担当業務に関する企画・立案</t>
  </si>
  <si>
    <t>②経営戦略立案の推進</t>
  </si>
  <si>
    <t>③担当業務の評価</t>
  </si>
  <si>
    <t>企業倫理とコンプライアンス</t>
    <phoneticPr fontId="4"/>
  </si>
  <si>
    <t>①諸規程、諸ルールの遵守</t>
    <phoneticPr fontId="4"/>
  </si>
  <si>
    <t>①諸規程、諸ルールの遵守</t>
    <phoneticPr fontId="57"/>
  </si>
  <si>
    <t>②倫理的問題の解決</t>
    <phoneticPr fontId="4"/>
  </si>
  <si>
    <t>関係者との連携による業務の遂行</t>
    <phoneticPr fontId="4"/>
  </si>
  <si>
    <t>関係者との連携による業務の遂行</t>
    <phoneticPr fontId="4"/>
  </si>
  <si>
    <t>①チームワークの発揮</t>
    <phoneticPr fontId="4"/>
  </si>
  <si>
    <t>①チームワークの発揮</t>
    <phoneticPr fontId="4"/>
  </si>
  <si>
    <t>②周囲との関係構築</t>
    <phoneticPr fontId="4"/>
  </si>
  <si>
    <t>②周囲との関係構築</t>
    <phoneticPr fontId="1"/>
  </si>
  <si>
    <t>課題の設定と成果の追求</t>
    <phoneticPr fontId="4"/>
  </si>
  <si>
    <t>①課題・目標の明確化</t>
    <phoneticPr fontId="4"/>
  </si>
  <si>
    <t>①課題・目標の明確化</t>
    <phoneticPr fontId="4"/>
  </si>
  <si>
    <t>②進捗管理の推進</t>
    <phoneticPr fontId="4"/>
  </si>
  <si>
    <t>②進捗管理の推進</t>
    <phoneticPr fontId="4"/>
  </si>
  <si>
    <t>③成果へのコミットメント</t>
    <phoneticPr fontId="4"/>
  </si>
  <si>
    <t>③成果へのコミットメント</t>
    <phoneticPr fontId="4"/>
  </si>
  <si>
    <t>経営戦略立案</t>
    <phoneticPr fontId="4"/>
  </si>
  <si>
    <t>③コンセプト構築</t>
    <rPh sb="6" eb="8">
      <t>コウチク</t>
    </rPh>
    <phoneticPr fontId="4"/>
  </si>
  <si>
    <t>②経営戦略立案の推進</t>
    <phoneticPr fontId="4"/>
  </si>
  <si>
    <t>③担当業務の評価</t>
    <phoneticPr fontId="4"/>
  </si>
  <si>
    <t>経営戦略実行・評価</t>
    <phoneticPr fontId="4"/>
  </si>
  <si>
    <t>経営戦略実行・評価</t>
    <phoneticPr fontId="4"/>
  </si>
  <si>
    <t>①経営戦略実行のための組織づくり</t>
    <phoneticPr fontId="4"/>
  </si>
  <si>
    <t>①経営戦略実行のための組織づくり</t>
    <phoneticPr fontId="4"/>
  </si>
  <si>
    <t>②経営戦略実行の評価</t>
    <phoneticPr fontId="4"/>
  </si>
  <si>
    <t>②経営戦略実行の評価</t>
    <phoneticPr fontId="4"/>
  </si>
  <si>
    <t>企業革新・新規事業開発</t>
    <phoneticPr fontId="4"/>
  </si>
  <si>
    <t>企業革新・新規事業開発</t>
    <phoneticPr fontId="4"/>
  </si>
  <si>
    <t>②計画の実行と評価</t>
    <phoneticPr fontId="4"/>
  </si>
  <si>
    <t>①企業革新・新事業開発の企画・立案</t>
    <phoneticPr fontId="4"/>
  </si>
  <si>
    <t>①企業革新・新事業開発の企画・立案</t>
    <phoneticPr fontId="4"/>
  </si>
  <si>
    <t>②計画の実行と評価</t>
    <phoneticPr fontId="4"/>
  </si>
  <si>
    <t>Ⅲ. 必要な知識　（共通能力ユニット　レベル2）</t>
    <rPh sb="3" eb="5">
      <t>ヒツヨウ</t>
    </rPh>
    <rPh sb="6" eb="8">
      <t>チシキ</t>
    </rPh>
    <rPh sb="10" eb="12">
      <t>キョウツウ</t>
    </rPh>
    <rPh sb="12" eb="14">
      <t>ノウリョク</t>
    </rPh>
    <phoneticPr fontId="4"/>
  </si>
  <si>
    <t>②倫理的問題の解決</t>
    <phoneticPr fontId="4"/>
  </si>
  <si>
    <t xml:space="preserve">①担当業務に関する企画・立案
</t>
    <phoneticPr fontId="4"/>
  </si>
  <si>
    <t>企業倫理とコンプライアンス</t>
    <phoneticPr fontId="4"/>
  </si>
  <si>
    <t>会社の倫理規定、就業規則、関連諸規程</t>
    <rPh sb="0" eb="2">
      <t>カイシャ</t>
    </rPh>
    <rPh sb="3" eb="5">
      <t>リンリ</t>
    </rPh>
    <rPh sb="5" eb="7">
      <t>キテイ</t>
    </rPh>
    <rPh sb="8" eb="10">
      <t>シュウギョウ</t>
    </rPh>
    <rPh sb="10" eb="12">
      <t>キソク</t>
    </rPh>
    <rPh sb="13" eb="15">
      <t>カンレン</t>
    </rPh>
    <rPh sb="15" eb="16">
      <t>ショ</t>
    </rPh>
    <rPh sb="16" eb="18">
      <t>キテイ</t>
    </rPh>
    <phoneticPr fontId="5"/>
  </si>
  <si>
    <t>個人情報保護の知識</t>
    <rPh sb="0" eb="2">
      <t>コジン</t>
    </rPh>
    <rPh sb="2" eb="4">
      <t>ジョウホウ</t>
    </rPh>
    <rPh sb="4" eb="6">
      <t>ホゴ</t>
    </rPh>
    <rPh sb="7" eb="9">
      <t>チシキ</t>
    </rPh>
    <phoneticPr fontId="5"/>
  </si>
  <si>
    <t>インサイダー取引の知識</t>
    <rPh sb="6" eb="8">
      <t>トリヒキ</t>
    </rPh>
    <rPh sb="9" eb="11">
      <t>チシキ</t>
    </rPh>
    <phoneticPr fontId="5"/>
  </si>
  <si>
    <t>談合、カルテル等の不正競争に関する知識</t>
    <rPh sb="0" eb="2">
      <t>ダンゴウ</t>
    </rPh>
    <rPh sb="7" eb="8">
      <t>トウ</t>
    </rPh>
    <rPh sb="9" eb="11">
      <t>フセイ</t>
    </rPh>
    <rPh sb="11" eb="13">
      <t>キョウソウ</t>
    </rPh>
    <rPh sb="14" eb="15">
      <t>カン</t>
    </rPh>
    <rPh sb="17" eb="19">
      <t>チシキ</t>
    </rPh>
    <phoneticPr fontId="5"/>
  </si>
  <si>
    <t>ソフトウェア等の違法コピー（知的財産権）に関する知識</t>
    <rPh sb="6" eb="7">
      <t>トウ</t>
    </rPh>
    <rPh sb="8" eb="10">
      <t>イホウ</t>
    </rPh>
    <rPh sb="14" eb="16">
      <t>チテキ</t>
    </rPh>
    <rPh sb="16" eb="19">
      <t>ザイサンケン</t>
    </rPh>
    <rPh sb="21" eb="22">
      <t>カン</t>
    </rPh>
    <rPh sb="24" eb="26">
      <t>チシキ</t>
    </rPh>
    <phoneticPr fontId="5"/>
  </si>
  <si>
    <t>人権、セクハラ、パワハラの理解</t>
    <rPh sb="0" eb="2">
      <t>ジンケン</t>
    </rPh>
    <rPh sb="13" eb="15">
      <t>リカイ</t>
    </rPh>
    <phoneticPr fontId="5"/>
  </si>
  <si>
    <t>環境、リサイクルの知識</t>
    <rPh sb="0" eb="2">
      <t>カンキョウ</t>
    </rPh>
    <rPh sb="9" eb="11">
      <t>チシキ</t>
    </rPh>
    <phoneticPr fontId="5"/>
  </si>
  <si>
    <t>自社及び世間一般でコンプライアンス上問題となった事例</t>
    <rPh sb="0" eb="2">
      <t>ジシャ</t>
    </rPh>
    <rPh sb="2" eb="3">
      <t>オヨ</t>
    </rPh>
    <rPh sb="4" eb="6">
      <t>セケン</t>
    </rPh>
    <rPh sb="6" eb="8">
      <t>イッパン</t>
    </rPh>
    <rPh sb="17" eb="18">
      <t>ジョウ</t>
    </rPh>
    <rPh sb="18" eb="20">
      <t>モンダイ</t>
    </rPh>
    <rPh sb="24" eb="26">
      <t>ジレイ</t>
    </rPh>
    <phoneticPr fontId="5"/>
  </si>
  <si>
    <t>自社の組織と役割、機能</t>
    <rPh sb="0" eb="2">
      <t>ジシャ</t>
    </rPh>
    <rPh sb="3" eb="5">
      <t>ソシキ</t>
    </rPh>
    <rPh sb="6" eb="8">
      <t>ヤクワリ</t>
    </rPh>
    <rPh sb="9" eb="11">
      <t>キノウ</t>
    </rPh>
    <phoneticPr fontId="5"/>
  </si>
  <si>
    <t>自部門及び他部門の業務内容及び業務プロセス、アウトソースしている業務内容</t>
    <rPh sb="0" eb="3">
      <t>ジブモン</t>
    </rPh>
    <rPh sb="3" eb="4">
      <t>オヨ</t>
    </rPh>
    <rPh sb="5" eb="8">
      <t>タブモン</t>
    </rPh>
    <rPh sb="9" eb="11">
      <t>ギョウム</t>
    </rPh>
    <rPh sb="11" eb="13">
      <t>ナイヨウ</t>
    </rPh>
    <rPh sb="13" eb="14">
      <t>オヨ</t>
    </rPh>
    <rPh sb="15" eb="17">
      <t>ギョウム</t>
    </rPh>
    <rPh sb="32" eb="34">
      <t>ギョウム</t>
    </rPh>
    <rPh sb="34" eb="36">
      <t>ナイヨウ</t>
    </rPh>
    <phoneticPr fontId="5"/>
  </si>
  <si>
    <t>所属部門内における業務分掌、役割分担</t>
    <rPh sb="0" eb="2">
      <t>ショゾク</t>
    </rPh>
    <rPh sb="2" eb="4">
      <t>ブモン</t>
    </rPh>
    <rPh sb="4" eb="5">
      <t>ナイ</t>
    </rPh>
    <rPh sb="9" eb="11">
      <t>ギョウム</t>
    </rPh>
    <rPh sb="11" eb="13">
      <t>ブンショウ</t>
    </rPh>
    <rPh sb="14" eb="16">
      <t>ヤクワリ</t>
    </rPh>
    <rPh sb="16" eb="18">
      <t>ブンタン</t>
    </rPh>
    <phoneticPr fontId="5"/>
  </si>
  <si>
    <t>職場におけるコミュニケーションツールとその長所短所（口頭・電話、書面、電子メール等）</t>
    <rPh sb="0" eb="2">
      <t>ショクバ</t>
    </rPh>
    <rPh sb="21" eb="23">
      <t>チョウショ</t>
    </rPh>
    <rPh sb="23" eb="25">
      <t>タンショ</t>
    </rPh>
    <rPh sb="26" eb="28">
      <t>コウトウ</t>
    </rPh>
    <rPh sb="29" eb="31">
      <t>デンワ</t>
    </rPh>
    <rPh sb="32" eb="34">
      <t>ショメン</t>
    </rPh>
    <rPh sb="35" eb="37">
      <t>デンシ</t>
    </rPh>
    <rPh sb="40" eb="41">
      <t>トウ</t>
    </rPh>
    <phoneticPr fontId="5"/>
  </si>
  <si>
    <t>他部門や外注先のキーパーソン</t>
  </si>
  <si>
    <t>関係者との連携による業務の遂行</t>
    <rPh sb="0" eb="3">
      <t>カンケイシャ</t>
    </rPh>
    <rPh sb="5" eb="7">
      <t>レンケイ</t>
    </rPh>
    <rPh sb="10" eb="12">
      <t>ギョウム</t>
    </rPh>
    <rPh sb="13" eb="15">
      <t>スイコウ</t>
    </rPh>
    <phoneticPr fontId="4"/>
  </si>
  <si>
    <t>企業倫理とコンプライアンス</t>
    <phoneticPr fontId="4"/>
  </si>
  <si>
    <t>課題の設定と成果の追求</t>
    <phoneticPr fontId="4"/>
  </si>
  <si>
    <t>作業計画表の策定、日程計画の策定（WBS、ガントチャート等）</t>
    <rPh sb="0" eb="2">
      <t>サギョウ</t>
    </rPh>
    <rPh sb="2" eb="4">
      <t>ケイカク</t>
    </rPh>
    <rPh sb="4" eb="5">
      <t>ヒョウ</t>
    </rPh>
    <rPh sb="6" eb="8">
      <t>サクテイ</t>
    </rPh>
    <rPh sb="9" eb="11">
      <t>ニッテイ</t>
    </rPh>
    <rPh sb="11" eb="13">
      <t>ケイカク</t>
    </rPh>
    <rPh sb="14" eb="16">
      <t>サクテイ</t>
    </rPh>
    <rPh sb="28" eb="29">
      <t>トウ</t>
    </rPh>
    <phoneticPr fontId="4"/>
  </si>
  <si>
    <t>目標や計画変更時の手続き</t>
    <rPh sb="0" eb="2">
      <t>モクヒョウ</t>
    </rPh>
    <rPh sb="3" eb="5">
      <t>ケイカク</t>
    </rPh>
    <rPh sb="5" eb="7">
      <t>ヘンコウ</t>
    </rPh>
    <rPh sb="7" eb="8">
      <t>ジ</t>
    </rPh>
    <rPh sb="9" eb="11">
      <t>テツヅ</t>
    </rPh>
    <phoneticPr fontId="4"/>
  </si>
  <si>
    <t>提出書類の種類と提出期限</t>
    <rPh sb="0" eb="2">
      <t>テイシュツ</t>
    </rPh>
    <rPh sb="2" eb="4">
      <t>ショルイ</t>
    </rPh>
    <rPh sb="5" eb="7">
      <t>シュルイ</t>
    </rPh>
    <rPh sb="8" eb="10">
      <t>テイシュツ</t>
    </rPh>
    <rPh sb="10" eb="12">
      <t>キゲン</t>
    </rPh>
    <phoneticPr fontId="4"/>
  </si>
  <si>
    <t>稟議書等の手続きと決裁ルート</t>
    <rPh sb="0" eb="3">
      <t>リンギショ</t>
    </rPh>
    <rPh sb="3" eb="4">
      <t>トウ</t>
    </rPh>
    <rPh sb="5" eb="7">
      <t>テツヅ</t>
    </rPh>
    <rPh sb="9" eb="11">
      <t>ケッサイ</t>
    </rPh>
    <phoneticPr fontId="4"/>
  </si>
  <si>
    <t>コンセプト構築</t>
    <phoneticPr fontId="4"/>
  </si>
  <si>
    <t>主要ビジネス誌、情報媒体の参照、業界アナリストの知識</t>
    <rPh sb="0" eb="2">
      <t>シュヨウ</t>
    </rPh>
    <rPh sb="6" eb="7">
      <t>シ</t>
    </rPh>
    <rPh sb="8" eb="10">
      <t>ジョウホウ</t>
    </rPh>
    <rPh sb="10" eb="12">
      <t>バイタイ</t>
    </rPh>
    <rPh sb="13" eb="15">
      <t>サンショウ</t>
    </rPh>
    <rPh sb="16" eb="18">
      <t>ギョウカイ</t>
    </rPh>
    <rPh sb="24" eb="26">
      <t>チシキ</t>
    </rPh>
    <phoneticPr fontId="4"/>
  </si>
  <si>
    <t>各種マネジメントツール（BSC、シックスシグマ、TQM等）</t>
    <phoneticPr fontId="4"/>
  </si>
  <si>
    <t>会計財務、マーケティング、情報システムに関する基礎知識</t>
    <rPh sb="0" eb="2">
      <t>カイケイ</t>
    </rPh>
    <rPh sb="2" eb="4">
      <t>ザイム</t>
    </rPh>
    <rPh sb="13" eb="15">
      <t>ジョウホウ</t>
    </rPh>
    <rPh sb="20" eb="21">
      <t>カン</t>
    </rPh>
    <rPh sb="23" eb="25">
      <t>キソ</t>
    </rPh>
    <rPh sb="25" eb="27">
      <t>チシキ</t>
    </rPh>
    <phoneticPr fontId="4"/>
  </si>
  <si>
    <t>統計ソフト・表計算ソフトの活用スキル、統計分析手法</t>
    <rPh sb="0" eb="2">
      <t>トウケイ</t>
    </rPh>
    <rPh sb="6" eb="7">
      <t>ヒョウ</t>
    </rPh>
    <rPh sb="7" eb="9">
      <t>ケイサン</t>
    </rPh>
    <rPh sb="13" eb="15">
      <t>カツヨウ</t>
    </rPh>
    <rPh sb="19" eb="21">
      <t>トウケイ</t>
    </rPh>
    <rPh sb="21" eb="23">
      <t>ブンセキ</t>
    </rPh>
    <rPh sb="23" eb="25">
      <t>シュホウ</t>
    </rPh>
    <phoneticPr fontId="4"/>
  </si>
  <si>
    <t>プレゼンテーション用ソフトの活用スキル</t>
    <rPh sb="9" eb="10">
      <t>ヨウ</t>
    </rPh>
    <rPh sb="14" eb="16">
      <t>カツヨウ</t>
    </rPh>
    <phoneticPr fontId="4"/>
  </si>
  <si>
    <t>経営分析手法の基礎知識（ポートフォリオ分析、産業連関分析等）</t>
    <rPh sb="0" eb="2">
      <t>ケイエイ</t>
    </rPh>
    <rPh sb="2" eb="4">
      <t>ブンセキ</t>
    </rPh>
    <rPh sb="4" eb="6">
      <t>シュホウ</t>
    </rPh>
    <rPh sb="7" eb="9">
      <t>キソ</t>
    </rPh>
    <rPh sb="9" eb="11">
      <t>チシキ</t>
    </rPh>
    <rPh sb="19" eb="21">
      <t>ブンセキ</t>
    </rPh>
    <rPh sb="22" eb="24">
      <t>サンギョウ</t>
    </rPh>
    <rPh sb="24" eb="26">
      <t>レンカン</t>
    </rPh>
    <rPh sb="26" eb="28">
      <t>ブンセキ</t>
    </rPh>
    <rPh sb="28" eb="29">
      <t>トウ</t>
    </rPh>
    <phoneticPr fontId="4"/>
  </si>
  <si>
    <t>経営戦略立案</t>
    <phoneticPr fontId="4"/>
  </si>
  <si>
    <t>経営戦略実行・評価</t>
    <phoneticPr fontId="4"/>
  </si>
  <si>
    <t>企業革新・新規事業開発</t>
    <phoneticPr fontId="4"/>
  </si>
  <si>
    <t>戦略計画へのブレイクダウンの実例</t>
    <phoneticPr fontId="4"/>
  </si>
  <si>
    <t>経営戦略策定に必要となる知識（ドメイン、コアコンピタンス、競争優位性、事業システム等の決定、および経営戦略の選択）</t>
    <rPh sb="0" eb="4">
      <t>ケイエイセンry</t>
    </rPh>
    <rPh sb="4" eb="7">
      <t>サクテ</t>
    </rPh>
    <rPh sb="7" eb="12">
      <t>ヒツヨ</t>
    </rPh>
    <rPh sb="12" eb="14">
      <t>チシキ</t>
    </rPh>
    <rPh sb="29" eb="34">
      <t>キョ</t>
    </rPh>
    <rPh sb="35" eb="41">
      <t>ジギョ</t>
    </rPh>
    <rPh sb="41" eb="42">
      <t>トウ</t>
    </rPh>
    <rPh sb="43" eb="45">
      <t>ケッテ</t>
    </rPh>
    <rPh sb="49" eb="53">
      <t>ケイエ</t>
    </rPh>
    <rPh sb="54" eb="56">
      <t>センタk</t>
    </rPh>
    <phoneticPr fontId="4"/>
  </si>
  <si>
    <t>経営戦略の中核となる理論（経営戦略の定義、内容、段階構造、サブシステムとその統合、および経営戦略と組織の関係）</t>
    <rPh sb="0" eb="2">
      <t>ケイエ</t>
    </rPh>
    <rPh sb="2" eb="4">
      <t>センリャk</t>
    </rPh>
    <rPh sb="5" eb="10">
      <t>チュ</t>
    </rPh>
    <rPh sb="10" eb="12">
      <t>リロン</t>
    </rPh>
    <rPh sb="13" eb="18">
      <t>ケイエ</t>
    </rPh>
    <rPh sb="18" eb="21">
      <t>テイg</t>
    </rPh>
    <rPh sb="21" eb="24">
      <t>ナイヨ</t>
    </rPh>
    <rPh sb="24" eb="28">
      <t>ダンカ</t>
    </rPh>
    <rPh sb="38" eb="40">
      <t>トウゴ</t>
    </rPh>
    <rPh sb="44" eb="48">
      <t>ケイエ</t>
    </rPh>
    <phoneticPr fontId="4"/>
  </si>
  <si>
    <t>経営戦略と組織、および組織プロセスに関する知識</t>
    <rPh sb="0" eb="5">
      <t>ケイエ</t>
    </rPh>
    <rPh sb="5" eb="7">
      <t>ソシk</t>
    </rPh>
    <rPh sb="11" eb="18">
      <t>ソシk</t>
    </rPh>
    <rPh sb="18" eb="21">
      <t>カンs</t>
    </rPh>
    <rPh sb="21" eb="23">
      <t>チシk</t>
    </rPh>
    <phoneticPr fontId="4"/>
  </si>
  <si>
    <t>経営戦略の実行に必要なマネジメントプロセス、トップマネジメントに関する知識</t>
    <rPh sb="0" eb="5">
      <t>ケイエ</t>
    </rPh>
    <rPh sb="5" eb="8">
      <t>ジッコ</t>
    </rPh>
    <rPh sb="8" eb="11">
      <t>ヒツヨ</t>
    </rPh>
    <rPh sb="32" eb="35">
      <t>カンs</t>
    </rPh>
    <rPh sb="35" eb="37">
      <t>チシk</t>
    </rPh>
    <phoneticPr fontId="4"/>
  </si>
  <si>
    <t>経営戦略の人間的側面についての理解</t>
    <rPh sb="0" eb="5">
      <t>ケイエ</t>
    </rPh>
    <rPh sb="5" eb="10">
      <t>ニンゲン</t>
    </rPh>
    <rPh sb="15" eb="17">
      <t>リカ</t>
    </rPh>
    <phoneticPr fontId="4"/>
  </si>
  <si>
    <t>経営戦略の価値的評価方法</t>
    <rPh sb="0" eb="5">
      <t>ケイエ</t>
    </rPh>
    <rPh sb="5" eb="10">
      <t>カチテk</t>
    </rPh>
    <rPh sb="10" eb="12">
      <t>ホウホ</t>
    </rPh>
    <phoneticPr fontId="4"/>
  </si>
  <si>
    <t>企業革新のための戦略立案についての手法</t>
    <rPh sb="0" eb="2">
      <t>キギョ</t>
    </rPh>
    <rPh sb="2" eb="4">
      <t>カクシン</t>
    </rPh>
    <rPh sb="8" eb="10">
      <t>センリャk</t>
    </rPh>
    <rPh sb="10" eb="13">
      <t>リツアン</t>
    </rPh>
    <rPh sb="17" eb="19">
      <t>シュホ</t>
    </rPh>
    <phoneticPr fontId="4"/>
  </si>
  <si>
    <t>新規事業の開発に必要な知識や手法</t>
    <rPh sb="0" eb="4">
      <t>シンk</t>
    </rPh>
    <rPh sb="5" eb="7">
      <t>カイハt</t>
    </rPh>
    <rPh sb="8" eb="11">
      <t>ヒツヨ</t>
    </rPh>
    <rPh sb="11" eb="13">
      <t>チシk</t>
    </rPh>
    <rPh sb="14" eb="16">
      <t>シュホ</t>
    </rPh>
    <phoneticPr fontId="4"/>
  </si>
  <si>
    <t>これからの経営戦略についての知識</t>
    <rPh sb="5" eb="9">
      <t>ケイエ</t>
    </rPh>
    <rPh sb="14" eb="16">
      <t>チシk</t>
    </rPh>
    <phoneticPr fontId="4"/>
  </si>
  <si>
    <t>製品・サービスの市場動向や事業ポテンシャルに関する情報を収集し、経営環境や自社の強み・弱みなどの自社能力に関する分析や競争優位を生み出す要因に関する分析等を行っている。</t>
  </si>
  <si>
    <t>現状分析を踏まえ、会社や事業部門の将来像や到達イメージの検討案を作成している。</t>
  </si>
  <si>
    <t>経営ビジョン策定に当たり部門内外で意見の対立が生じた場合には、チームの中核メンバーとして関係者の橋渡しの役割を果たしている。</t>
  </si>
  <si>
    <t>新たな事実が明らかとなった場合や上司・関係部署からの批判的コメントを受けた場合には、再度検討・見直しを行うなど柔軟に対応している。</t>
    <rPh sb="42" eb="44">
      <t>サイド</t>
    </rPh>
    <rPh sb="44" eb="46">
      <t>ケントウ</t>
    </rPh>
    <rPh sb="47" eb="49">
      <t>ミナオ</t>
    </rPh>
    <rPh sb="51" eb="52">
      <t>オコナ</t>
    </rPh>
    <phoneticPr fontId="22"/>
  </si>
  <si>
    <t>部下や後輩からの経営戦略に関する質問に対し、的を射た回答や助言を行っている。</t>
  </si>
  <si>
    <t>分析のための情報ソース（業界誌、新聞、インターネット、関係者へのインタビューなど）の選択を用途に即して適切に行っている。</t>
  </si>
  <si>
    <t>現状分析に関する作業計画の作成に当たり、優先課題や優先順位を柔軟に判断している。</t>
    <phoneticPr fontId="4"/>
  </si>
  <si>
    <t>戦略計画へのブレイクダウンの仕組みを理解し、実務に反映させている。</t>
  </si>
  <si>
    <t>経営戦略に関し、企業価値の外部評価及び内部評価を行い、結果を取りまとめている。</t>
    <rPh sb="30" eb="31">
      <t>ト</t>
    </rPh>
    <phoneticPr fontId="22"/>
  </si>
  <si>
    <t>経営戦略の実行・評価をPlan-Do-See（計画-実施-評価）のマネジメント・プロセスの観点から実施し、その結論を導いている。</t>
    <rPh sb="23" eb="25">
      <t>ケイカク</t>
    </rPh>
    <rPh sb="26" eb="28">
      <t>ジッシ</t>
    </rPh>
    <rPh sb="29" eb="31">
      <t>ヒョウカ</t>
    </rPh>
    <phoneticPr fontId="22"/>
  </si>
  <si>
    <t>財務的数値のみでなく、顧客満足や業務プロセス改善など様々な視点から経営戦略の進捗状況をモニターし、評価を行っている。</t>
  </si>
  <si>
    <t>戦略の評価を踏まえて問題の所在を自分なりに検討・整理し、周囲に対して積極的に意見具申している。</t>
  </si>
  <si>
    <t>経営戦略の実行における組織の役割を理解し、実行のための組織設計に反映させている。</t>
  </si>
  <si>
    <t>社内アンケートやインタビューを通じて組織の活性度点検を行い、問題点の所在を整理している。</t>
    <rPh sb="0" eb="2">
      <t>シャナイ</t>
    </rPh>
    <phoneticPr fontId="22"/>
  </si>
  <si>
    <t>経営戦略におけるトップ・マネジメントの役割を理解し、自らの権限の範囲内での支援を行っている。</t>
  </si>
  <si>
    <t>経営戦略に関係する人間的側面（動機付け、コミットメント、コンフリクトとその解消等）を理解し、実行の円滑化に反映させている。</t>
  </si>
  <si>
    <t>戦略実行のための組織体制構築に向けて、関係者との意思疎通や意見交換を十分に行い、実行可能な新組織原案の作成を行っている。</t>
  </si>
  <si>
    <t>組織体制の構築に関する作業計画の作成に当たり、優先課題や優先順位を柔軟に判断している。</t>
  </si>
  <si>
    <t>企業や経営戦略・組織の革新の特質や革新の方法について理解している。</t>
  </si>
  <si>
    <t>柔軟な発想で企業革新のための企画立案を行っている。</t>
  </si>
  <si>
    <t>新規事業開発の一連のプロセスや様々な手段について理解し、経営環境に即して最適の手段を検討しながら具体的な新規事業開発の企画を行っている。</t>
  </si>
  <si>
    <t>製品・サービスの開発をめぐる業界動向に目配りし、様々な情報を統合しながら新規事業開発の方向性を立案している。</t>
  </si>
  <si>
    <t>様々な尺度から各事業の現状と近未来の可能性評価を行い、関係者の意見を踏まえて自分なりの結論を導いている。</t>
  </si>
  <si>
    <t>企業革新や事業開発の企画立案に当たり、優先課題や優先順位を柔軟に判断している。</t>
  </si>
  <si>
    <t>企業革新や新事業開発の計画実行に向けて、組織体制の構築など方針に沿って関係部署に働きかけを行っている。</t>
  </si>
  <si>
    <t>企業革新や新規事業開発に関し、その効果を株価・社債格付けなどの財務的効果及び社内組織活性化などの非財務的効果の両側面から検討し、評価原案を作成している。</t>
  </si>
  <si>
    <t>企業革新や新規事業開発の実行・評価をPlan-Do-See（計画-実施-評価）のマネジメント・プロセスの観点から行い、その結論を導いている。</t>
  </si>
  <si>
    <t>評価結果を踏まえて問題の所在を自分なりに検討・整理し、周囲に対して積極的に意見具申している。</t>
  </si>
  <si>
    <t>諸ルールや倫理規程の詳細を把握し、日常の業務遂行において実践している。</t>
  </si>
  <si>
    <t>日頃から会社の経営理念、社是・社訓、倫理憲章、行動規範等に沿って行動している。</t>
    <rPh sb="0" eb="2">
      <t>ヒゴロ</t>
    </rPh>
    <rPh sb="4" eb="6">
      <t>カイシャ</t>
    </rPh>
    <rPh sb="7" eb="9">
      <t>ケイエイ</t>
    </rPh>
    <rPh sb="9" eb="11">
      <t>リネン</t>
    </rPh>
    <rPh sb="12" eb="14">
      <t>シャゼ</t>
    </rPh>
    <rPh sb="15" eb="17">
      <t>シャクン</t>
    </rPh>
    <rPh sb="18" eb="20">
      <t>リンリ</t>
    </rPh>
    <rPh sb="20" eb="22">
      <t>ケンショウ</t>
    </rPh>
    <rPh sb="23" eb="25">
      <t>コウドウ</t>
    </rPh>
    <rPh sb="25" eb="27">
      <t>キハン</t>
    </rPh>
    <rPh sb="27" eb="28">
      <t>ナド</t>
    </rPh>
    <rPh sb="29" eb="30">
      <t>ソ</t>
    </rPh>
    <rPh sb="32" eb="34">
      <t>コウドウ</t>
    </rPh>
    <phoneticPr fontId="21"/>
  </si>
  <si>
    <t>下位者に対し、会社のルールや明文化されない倫理事項等を指導している。</t>
    <rPh sb="0" eb="3">
      <t>カイシャ</t>
    </rPh>
    <phoneticPr fontId="21"/>
  </si>
  <si>
    <t>職務遂行において倫理上のジレンマに直面した際には、法令やルールを応用して適切な判断を行っている。</t>
  </si>
  <si>
    <t>職務において自己の能力、権限を超える場合には、独断で判断を行うことなく上位者に相談し助力を求めている。</t>
    <rPh sb="35" eb="37">
      <t>ジョウイ</t>
    </rPh>
    <phoneticPr fontId="21"/>
  </si>
  <si>
    <t>下位者からの倫理的な相談に快く乗りながら、適切な助言を与えるとともに、解決に向けて一緒になって取り組んでいる。</t>
    <rPh sb="0" eb="3">
      <t>カイシャ</t>
    </rPh>
    <phoneticPr fontId="21"/>
  </si>
  <si>
    <t>職場の中核として周囲とのコミュニケーションに努め、協力的な職場環境の創出・維持に取り組んでいる。</t>
    <rPh sb="3" eb="5">
      <t>チュウカク</t>
    </rPh>
    <phoneticPr fontId="21"/>
  </si>
  <si>
    <t>できるだけ早い段階でキーパーソンに働きかけて同意を得ておくなど、業務を取り進めやすい環境を構築している。</t>
  </si>
  <si>
    <t>効率的に仕事を進めるうえで役立つ情報を体系化し、周囲と共有している。</t>
  </si>
  <si>
    <t>下位者に対して仕事のノウハウを提供したり指導助言を行っている。</t>
    <rPh sb="0" eb="3">
      <t>カイシャ</t>
    </rPh>
    <phoneticPr fontId="21"/>
  </si>
  <si>
    <t>利害が相反する相手先とも本音ベースでやり取りができるような信頼関係を構築している。</t>
    <rPh sb="0" eb="2">
      <t>リガイ</t>
    </rPh>
    <rPh sb="3" eb="5">
      <t>アイハン</t>
    </rPh>
    <rPh sb="7" eb="10">
      <t>アイテサキ</t>
    </rPh>
    <rPh sb="12" eb="14">
      <t>ホンネ</t>
    </rPh>
    <rPh sb="20" eb="21">
      <t>ト</t>
    </rPh>
    <rPh sb="29" eb="31">
      <t>シンライ</t>
    </rPh>
    <rPh sb="31" eb="33">
      <t>カンケイ</t>
    </rPh>
    <rPh sb="34" eb="36">
      <t>コウチク</t>
    </rPh>
    <phoneticPr fontId="21"/>
  </si>
  <si>
    <t>社内関係者と日頃からコミュニケーションをとり、必要な情報を素早く入手できるような人間関係を構築している。</t>
  </si>
  <si>
    <t>社外の勉強会や他部門との交流イベントなど、日頃から人的ネットワークの拡大に資する機会には進んで参加している。</t>
  </si>
  <si>
    <t>組織内での自分の役割を自覚し、自分が何をすべきかを主体的に考えている。</t>
    <rPh sb="0" eb="2">
      <t>ソシキ</t>
    </rPh>
    <rPh sb="2" eb="3">
      <t>ナイ</t>
    </rPh>
    <rPh sb="5" eb="7">
      <t>ジブン</t>
    </rPh>
    <rPh sb="8" eb="10">
      <t>ヤクワリ</t>
    </rPh>
    <rPh sb="11" eb="13">
      <t>ジカク</t>
    </rPh>
    <rPh sb="15" eb="17">
      <t>ジブン</t>
    </rPh>
    <rPh sb="18" eb="19">
      <t>ナニ</t>
    </rPh>
    <rPh sb="25" eb="28">
      <t>シュタイテキ</t>
    </rPh>
    <rPh sb="29" eb="30">
      <t>カンガ</t>
    </rPh>
    <phoneticPr fontId="21"/>
  </si>
  <si>
    <t>同じ失敗を繰り返さないよう、前回の反省点を的確に踏まえて課題設定を行っている。</t>
    <rPh sb="0" eb="1">
      <t>オナ</t>
    </rPh>
    <rPh sb="2" eb="4">
      <t>シッパイ</t>
    </rPh>
    <rPh sb="5" eb="6">
      <t>ク</t>
    </rPh>
    <rPh sb="7" eb="8">
      <t>カエ</t>
    </rPh>
    <phoneticPr fontId="21"/>
  </si>
  <si>
    <t>自分の仕事の進捗管理を確実に実施するとともに、下位者に対して日程管理に関する助言・指導を行っている。</t>
  </si>
  <si>
    <t>仕事の優先順位を的確に判断しながら計画的に取り組んでいる。</t>
    <rPh sb="0" eb="2">
      <t>シゴト</t>
    </rPh>
    <rPh sb="8" eb="10">
      <t>テキカク</t>
    </rPh>
    <rPh sb="17" eb="20">
      <t>ケイカクテキ</t>
    </rPh>
    <phoneticPr fontId="21"/>
  </si>
  <si>
    <t>スケジュールに遅れが生じた際には、その要因分析を行い対応策を講じている。</t>
  </si>
  <si>
    <t>同時に抱える複数業務について、その中身と成果を考え、優先順位をつけて取り組んでいる。</t>
    <rPh sb="0" eb="2">
      <t>ドウジ</t>
    </rPh>
    <rPh sb="3" eb="4">
      <t>カカ</t>
    </rPh>
    <phoneticPr fontId="21"/>
  </si>
  <si>
    <t>目標の実現に向けて、最後まで諦めることなく粘り強く取り組んでいる。</t>
  </si>
  <si>
    <t>困難な状況下でも、安易に妥協することなく高い成果・目標達成のためにあらゆる手段を尽くしている。</t>
  </si>
  <si>
    <t>自身の成功体験やこれに付随する情報を広く関係者に提供するなど、組織全体の成果を高めることを意識した行動をとっている。</t>
  </si>
  <si>
    <t>社内・社外の勉強会等の中心メンバーとして、情報源の開拓を推し進めている。</t>
    <rPh sb="0" eb="2">
      <t>シャナイ</t>
    </rPh>
    <rPh sb="3" eb="5">
      <t>シャガイ</t>
    </rPh>
    <rPh sb="6" eb="8">
      <t>ベンキョウ</t>
    </rPh>
    <rPh sb="8" eb="9">
      <t>カイ</t>
    </rPh>
    <rPh sb="9" eb="10">
      <t>トウ</t>
    </rPh>
    <rPh sb="11" eb="13">
      <t>チュウシン</t>
    </rPh>
    <rPh sb="21" eb="24">
      <t>ジョウホウゲン</t>
    </rPh>
    <rPh sb="25" eb="27">
      <t>カイタク</t>
    </rPh>
    <rPh sb="28" eb="29">
      <t>オ</t>
    </rPh>
    <rPh sb="30" eb="31">
      <t>スス</t>
    </rPh>
    <phoneticPr fontId="21"/>
  </si>
  <si>
    <t>専門ビジネス誌や経営関係の学術誌にも目を通し、最新のマネジメント・ツールを一通り把握している。</t>
    <rPh sb="18" eb="19">
      <t>メ</t>
    </rPh>
    <rPh sb="20" eb="21">
      <t>トオ</t>
    </rPh>
    <phoneticPr fontId="21"/>
  </si>
  <si>
    <t>特定のアナリストの分析など単一の情報を鵜呑みにすることなく、複数ルートから情報を収集し、情報の確かさのチェックを行っている。</t>
    <rPh sb="0" eb="2">
      <t>トクテイ</t>
    </rPh>
    <rPh sb="9" eb="11">
      <t>ブンセキ</t>
    </rPh>
    <rPh sb="13" eb="15">
      <t>タンイツ</t>
    </rPh>
    <rPh sb="16" eb="18">
      <t>ジョウホウ</t>
    </rPh>
    <rPh sb="19" eb="21">
      <t>ウノ</t>
    </rPh>
    <rPh sb="30" eb="32">
      <t>フクスウ</t>
    </rPh>
    <rPh sb="37" eb="39">
      <t>ジョウホウ</t>
    </rPh>
    <rPh sb="40" eb="42">
      <t>シュウシュウ</t>
    </rPh>
    <rPh sb="44" eb="46">
      <t>ジョウホウ</t>
    </rPh>
    <rPh sb="47" eb="48">
      <t>タシ</t>
    </rPh>
    <rPh sb="56" eb="57">
      <t>オコナ</t>
    </rPh>
    <phoneticPr fontId="21"/>
  </si>
  <si>
    <t>統計解析ソフト等を用いてデータの分析を行い、事実をもとにそれが物語る因果関係を分析し、プレゼンテーションにふさわしい資料としてまとめている。</t>
  </si>
  <si>
    <t>コンサルタントやアナリストの分析を批判的に検証し、自分なりの解釈や付加情報を加えている。</t>
  </si>
  <si>
    <t>細部に過度にとらわれることなく、問題に対して大局的な側面からのアプローチも試みている。</t>
  </si>
  <si>
    <t>自身の専門分野・得意分野のみならず関連分野の知識やデータから有意な情報を引用しながら企画・立案に拡張している。</t>
    <rPh sb="8" eb="10">
      <t>トクイ</t>
    </rPh>
    <rPh sb="10" eb="12">
      <t>ブンヤ</t>
    </rPh>
    <phoneticPr fontId="21"/>
  </si>
  <si>
    <t>ポートフォリオ分析やSWOT分析等をもとに自社・自部門のあるべきポジションを構想し、提言している。</t>
  </si>
  <si>
    <t>レベル2の目安</t>
    <rPh sb="5" eb="7">
      <t>メヤス</t>
    </rPh>
    <phoneticPr fontId="4"/>
  </si>
  <si>
    <t>職業能力評価シート（経営戦略　レベル２）　　</t>
    <rPh sb="10" eb="12">
      <t>ケイエイ</t>
    </rPh>
    <rPh sb="12" eb="14">
      <t>センリャク</t>
    </rPh>
    <phoneticPr fontId="4"/>
  </si>
  <si>
    <t>会社のルールや明文化されない倫理事項等を理解し、これを実践すると共に下位者に対し指導している</t>
    <rPh sb="20" eb="23">
      <t>リカ</t>
    </rPh>
    <rPh sb="27" eb="29">
      <t>ジッセン</t>
    </rPh>
    <rPh sb="32" eb="34">
      <t>トモン</t>
    </rPh>
    <rPh sb="34" eb="37">
      <t>カイシャ</t>
    </rPh>
    <rPh sb="37" eb="40">
      <t>カイsy</t>
    </rPh>
    <rPh sb="40" eb="46">
      <t>シド</t>
    </rPh>
    <phoneticPr fontId="4"/>
  </si>
  <si>
    <t>職倫理上の問題が発生した場合には、上位者に相談し、助力を求める。また、下位者からの相談に対しては適切な助言を与え問題に取り組んでいる</t>
    <rPh sb="1" eb="5">
      <t>リンr</t>
    </rPh>
    <rPh sb="5" eb="8">
      <t>モンダ</t>
    </rPh>
    <rPh sb="8" eb="12">
      <t>ハッセ</t>
    </rPh>
    <rPh sb="35" eb="37">
      <t>カイ</t>
    </rPh>
    <rPh sb="37" eb="38">
      <t>シャ</t>
    </rPh>
    <rPh sb="41" eb="44">
      <t>ソウダン</t>
    </rPh>
    <rPh sb="44" eb="46">
      <t>タイs</t>
    </rPh>
    <rPh sb="48" eb="51">
      <t>テキセt</t>
    </rPh>
    <rPh sb="51" eb="56">
      <t>ジョゲン</t>
    </rPh>
    <rPh sb="56" eb="59">
      <t>モンダ</t>
    </rPh>
    <rPh sb="59" eb="60">
      <t>ト</t>
    </rPh>
    <rPh sb="61" eb="66">
      <t>クン</t>
    </rPh>
    <phoneticPr fontId="4"/>
  </si>
  <si>
    <t>効率的に業務を進めるために必要な環境を構築し、周囲と役立つ情報を共有している</t>
    <rPh sb="0" eb="4">
      <t>コウリt</t>
    </rPh>
    <rPh sb="4" eb="7">
      <t>ギョ</t>
    </rPh>
    <rPh sb="7" eb="13">
      <t>ススm</t>
    </rPh>
    <rPh sb="13" eb="16">
      <t>ヒツヨ</t>
    </rPh>
    <rPh sb="16" eb="19">
      <t>カンキョ</t>
    </rPh>
    <rPh sb="19" eb="22">
      <t>コウチk</t>
    </rPh>
    <rPh sb="23" eb="26">
      <t>シュ</t>
    </rPh>
    <rPh sb="26" eb="29">
      <t>ヤクダt</t>
    </rPh>
    <rPh sb="29" eb="32">
      <t>ジョウh</t>
    </rPh>
    <rPh sb="32" eb="34">
      <t>キョウユ</t>
    </rPh>
    <phoneticPr fontId="4"/>
  </si>
  <si>
    <t>社内関係者と日頃から友好的なな人間関係を構築している。また社外のイベント等に積極的に参加し、人的ネットワークの拡大に努めている</t>
    <rPh sb="0" eb="2">
      <t>シャナ</t>
    </rPh>
    <rPh sb="2" eb="6">
      <t>カンケイsy</t>
    </rPh>
    <rPh sb="6" eb="10">
      <t>ヒg</t>
    </rPh>
    <rPh sb="10" eb="14">
      <t>ユウコ</t>
    </rPh>
    <rPh sb="14" eb="15">
      <t>ユウコ</t>
    </rPh>
    <rPh sb="15" eb="20">
      <t>ニンゲン</t>
    </rPh>
    <rPh sb="29" eb="32">
      <t>シャg</t>
    </rPh>
    <rPh sb="36" eb="38">
      <t>ト</t>
    </rPh>
    <rPh sb="38" eb="42">
      <t>セッキョk</t>
    </rPh>
    <rPh sb="42" eb="45">
      <t>サンk</t>
    </rPh>
    <rPh sb="46" eb="55">
      <t>ジン</t>
    </rPh>
    <rPh sb="55" eb="58">
      <t>カクダ</t>
    </rPh>
    <rPh sb="58" eb="63">
      <t>ツトm</t>
    </rPh>
    <phoneticPr fontId="4"/>
  </si>
  <si>
    <t>社会経済情勢や組織内での自身の役割を鑑みて、適切な課題・目標設定を実施している</t>
    <rPh sb="7" eb="12">
      <t>ソシk</t>
    </rPh>
    <rPh sb="12" eb="14">
      <t>ジシン</t>
    </rPh>
    <rPh sb="15" eb="18">
      <t>ヤクワr</t>
    </rPh>
    <rPh sb="18" eb="20">
      <t>カンガm</t>
    </rPh>
    <rPh sb="22" eb="25">
      <t>テキセt</t>
    </rPh>
    <rPh sb="25" eb="28">
      <t>カダイ</t>
    </rPh>
    <rPh sb="28" eb="35">
      <t>モクヒョ</t>
    </rPh>
    <phoneticPr fontId="4"/>
  </si>
  <si>
    <t>仕事の優先順位を的確に判断し、自分の仕事の進捗管理を確実に実施するとともに、下位者に対して日程管理に関する助言・指導を行っている</t>
    <phoneticPr fontId="4"/>
  </si>
  <si>
    <t>困難な状況下でも、安易に妥協することなく高い成果・目標達成のためにあらゆる手段を尽くしている</t>
    <phoneticPr fontId="4"/>
  </si>
  <si>
    <t>勉強会や専門の学術誌等、多方面から情報を収集し、情報の精度と質を高めている</t>
    <rPh sb="0" eb="4">
      <t>ベンキョ</t>
    </rPh>
    <rPh sb="4" eb="7">
      <t>センモン</t>
    </rPh>
    <rPh sb="7" eb="10">
      <t>gakujyutuシ</t>
    </rPh>
    <rPh sb="10" eb="12">
      <t>ト</t>
    </rPh>
    <rPh sb="12" eb="15">
      <t>タカk</t>
    </rPh>
    <rPh sb="17" eb="23">
      <t>ジョ</t>
    </rPh>
    <rPh sb="24" eb="27">
      <t>ジョ</t>
    </rPh>
    <rPh sb="27" eb="30">
      <t>セイd</t>
    </rPh>
    <rPh sb="30" eb="37">
      <t>シツw</t>
    </rPh>
    <phoneticPr fontId="4"/>
  </si>
  <si>
    <t>データの因果を読み解き、識者からの情報を自分なりに分析し、資料作成に活かしている</t>
    <rPh sb="4" eb="6">
      <t>インガ</t>
    </rPh>
    <rPh sb="7" eb="8">
      <t>ヨ</t>
    </rPh>
    <rPh sb="9" eb="10">
      <t>ト</t>
    </rPh>
    <rPh sb="12" eb="14">
      <t>シキシャ</t>
    </rPh>
    <rPh sb="17" eb="19">
      <t>ジョウホウ</t>
    </rPh>
    <rPh sb="20" eb="22">
      <t>ジブン</t>
    </rPh>
    <rPh sb="25" eb="27">
      <t>ブンセキ</t>
    </rPh>
    <rPh sb="29" eb="33">
      <t>シリョ</t>
    </rPh>
    <rPh sb="34" eb="40">
      <t>イカs</t>
    </rPh>
    <phoneticPr fontId="4"/>
  </si>
  <si>
    <t>自身の専門分野・得意分野のみならず関連分野の知識やデータから有意な情報を引用しながら胎教的なアプローチを試みている</t>
    <rPh sb="42" eb="44">
      <t>タイキョウ</t>
    </rPh>
    <rPh sb="44" eb="45">
      <t>テキ</t>
    </rPh>
    <rPh sb="52" eb="53">
      <t>ココロ</t>
    </rPh>
    <phoneticPr fontId="4"/>
  </si>
  <si>
    <t>分析のための情報ソースを複数持ち、市場動向や事業ポテンシャルに関する情報を収集し、競争優位を生み出す要因に関する分析等を行っている</t>
    <rPh sb="0" eb="2">
      <t>ブンセキ</t>
    </rPh>
    <rPh sb="6" eb="8">
      <t>ジョウホウ</t>
    </rPh>
    <rPh sb="12" eb="14">
      <t>フクスウ</t>
    </rPh>
    <rPh sb="14" eb="15">
      <t>モ</t>
    </rPh>
    <phoneticPr fontId="4"/>
  </si>
  <si>
    <t>上司や関係部門の意見を踏まえ、事業領域・重点攻略分野や重点攻略分野における競争優位確立のための戦略原案を策定している。</t>
    <phoneticPr fontId="4"/>
  </si>
  <si>
    <t>現状分析や社内各部門の意見を踏まえ、将来像の構築や重点攻略分野の検討案や戦略原案を策定している</t>
    <rPh sb="5" eb="7">
      <t>シャナイ</t>
    </rPh>
    <rPh sb="7" eb="10">
      <t>カクブモン</t>
    </rPh>
    <rPh sb="11" eb="13">
      <t>イケン</t>
    </rPh>
    <rPh sb="18" eb="21">
      <t>ショウライゾウ</t>
    </rPh>
    <rPh sb="22" eb="24">
      <t>コウチク</t>
    </rPh>
    <rPh sb="32" eb="34">
      <t>ケントウ</t>
    </rPh>
    <rPh sb="34" eb="35">
      <t>アン</t>
    </rPh>
    <phoneticPr fontId="4"/>
  </si>
  <si>
    <t>期初の方針や目標に照らして業務の達成状況を自己評価し、次期に向けた改善点を抽出している。</t>
    <phoneticPr fontId="4"/>
  </si>
  <si>
    <t>経営ビジョンをもとにシミュレーション等を行い、ビジョンを具体化して浸透させるための方策案を策定している。</t>
    <phoneticPr fontId="4"/>
  </si>
  <si>
    <t>様々な関係者の意見を踏まえながら、ビジョン推進体制の原案を作成している。</t>
    <phoneticPr fontId="4"/>
  </si>
  <si>
    <t>戦略計画へのブレイクダウンの仕組みを理解し、実務に反映するとともに様々な関係者の意見を踏まえながら、ビジョン推進体制の原案を作成している</t>
    <phoneticPr fontId="4"/>
  </si>
  <si>
    <t xml:space="preserve">経営戦略の実行・評価をPlan-Do-See（計画-実施-評価）の観点、ならびに企業価値評価観点、その他さまざまな視点から進捗状況をモニターし、評価を行っている </t>
    <rPh sb="40" eb="42">
      <t>キギョウ</t>
    </rPh>
    <rPh sb="42" eb="44">
      <t>カチ</t>
    </rPh>
    <rPh sb="44" eb="46">
      <t>ヒョウカ</t>
    </rPh>
    <rPh sb="46" eb="48">
      <t>カンテン</t>
    </rPh>
    <rPh sb="51" eb="52">
      <t>タ</t>
    </rPh>
    <rPh sb="57" eb="59">
      <t>シテン</t>
    </rPh>
    <rPh sb="61" eb="63">
      <t>シンチョク</t>
    </rPh>
    <rPh sb="63" eb="65">
      <t>ジョウキョウ</t>
    </rPh>
    <rPh sb="72" eb="74">
      <t>ヒョウカ</t>
    </rPh>
    <rPh sb="75" eb="76">
      <t>オコナ</t>
    </rPh>
    <phoneticPr fontId="4"/>
  </si>
  <si>
    <t>計画に即して実行状況を管理し、問題がある場合には上司等と相談しながら対応策を策定・実施している。</t>
    <phoneticPr fontId="4"/>
  </si>
  <si>
    <t xml:space="preserve">企業革新や新事業開発の計画実行に向けて、組織体制の構築など方針に沿って関係部署に働きかけを行うとともに、計画に即して実行状況を管理し、問題があれば上司に相談して対応策を進めている
</t>
    <rPh sb="67" eb="69">
      <t>モンダイ</t>
    </rPh>
    <rPh sb="73" eb="75">
      <t>ジョウシ</t>
    </rPh>
    <rPh sb="76" eb="78">
      <t>ソウダン</t>
    </rPh>
    <rPh sb="80" eb="82">
      <t>タイオウ</t>
    </rPh>
    <rPh sb="82" eb="83">
      <t>サク</t>
    </rPh>
    <rPh sb="84" eb="85">
      <t>スス</t>
    </rPh>
    <phoneticPr fontId="4"/>
  </si>
  <si>
    <t>経営戦略・組織の革新の方法や新規事業開発プロセスについて理解し、製品・サービスの開発をめぐる業界動向に目配りし、様々な情報を統合しながら新規事業開発の方向性を立案している</t>
    <rPh sb="14" eb="16">
      <t>シンキ</t>
    </rPh>
    <rPh sb="16" eb="18">
      <t>ジギョウ</t>
    </rPh>
    <rPh sb="18" eb="20">
      <t>カイハツ</t>
    </rPh>
    <phoneticPr fontId="4"/>
  </si>
  <si>
    <t>Ⅳ.必要な知識（選択能力ユニット 経営戦略　レベル2）</t>
    <rPh sb="8" eb="10">
      <t>センタク</t>
    </rPh>
    <rPh sb="17" eb="19">
      <t>ケイエイ</t>
    </rPh>
    <rPh sb="19" eb="21">
      <t>センリャク</t>
    </rPh>
    <phoneticPr fontId="4"/>
  </si>
  <si>
    <r>
      <t xml:space="preserve">【評価の基準】
○ ： 　一人でできている
        </t>
    </r>
    <r>
      <rPr>
        <sz val="9"/>
        <rFont val="ＭＳ Ｐゴシック"/>
        <family val="3"/>
        <charset val="128"/>
      </rPr>
      <t xml:space="preserve"> （下位者に教えることができるレベルを含む）</t>
    </r>
    <r>
      <rPr>
        <b/>
        <sz val="9"/>
        <rFont val="ＭＳ Ｐゴシック"/>
        <family val="3"/>
        <charset val="128"/>
      </rPr>
      <t xml:space="preserve">
△ ： 　ほぼ一人でできている
   </t>
    </r>
    <r>
      <rPr>
        <sz val="9"/>
        <rFont val="ＭＳ Ｐゴシック"/>
        <family val="3"/>
        <charset val="128"/>
      </rPr>
      <t xml:space="preserve">      （一部、上位者・周囲の助けが必要なレベル） </t>
    </r>
    <r>
      <rPr>
        <b/>
        <sz val="9"/>
        <rFont val="ＭＳ Ｐゴシック"/>
        <family val="3"/>
        <charset val="128"/>
      </rPr>
      <t xml:space="preserve">
× ： 　できていない
</t>
    </r>
    <r>
      <rPr>
        <sz val="9"/>
        <rFont val="ＭＳ Ｐゴシック"/>
        <family val="3"/>
        <charset val="128"/>
      </rPr>
      <t xml:space="preserve">         （常に上位者・周囲の助けが必要なレベル） </t>
    </r>
    <phoneticPr fontId="4"/>
  </si>
  <si>
    <t>【サブツール】能力細目・職務遂行のための基準一覧（経営戦略　レベル2）</t>
    <rPh sb="7" eb="9">
      <t>ノウリョク</t>
    </rPh>
    <rPh sb="9" eb="11">
      <t>サイモク</t>
    </rPh>
    <rPh sb="12" eb="14">
      <t>ショクム</t>
    </rPh>
    <rPh sb="14" eb="16">
      <t>スイコウ</t>
    </rPh>
    <rPh sb="20" eb="22">
      <t>キジュン</t>
    </rPh>
    <rPh sb="22" eb="24">
      <t>イチラン</t>
    </rPh>
    <rPh sb="25" eb="27">
      <t>ケイエイ</t>
    </rPh>
    <rPh sb="27" eb="29">
      <t>センリャク</t>
    </rPh>
    <phoneticPr fontId="4"/>
  </si>
  <si>
    <t>経営戦略の実行における組織の役割を理解し、戦略実行に向けて、関係者との意思疎通や意見交換を十分に行い、実行可能な新組織原案の作成を行っている</t>
    <phoneticPr fontId="4"/>
  </si>
  <si>
    <t>様々なメディアを通して社会経済情勢や流行・トレンドを把握し、自らの仕事と関連付けながら業務課題や目標を整理している。</t>
    <rPh sb="0" eb="2">
      <t>サマザマ</t>
    </rPh>
    <rPh sb="8" eb="9">
      <t>トオ</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</si>
</sst>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 "/>
  </numFmts>
  <fonts count="70" x14ac:knownFonts="1">
    <font>
      <sz val="9"/>
      <name val="ARIAL"/>
      <family val="2"/>
    </font>
    <font>
      <sz val="11"/>
      <color theme="1"/>
      <name val="ＭＳ Ｐゴシック"/>
      <family val="2"/>
      <charset val="128"/>
      <scheme val="minor"/>
    </font>
    <font>
      <sz val="9"/>
      <name val="ARIAL"/>
      <family val="2"/>
    </font>
    <font>
      <sz val="9"/>
      <name val="ARIAL"/>
      <family val="2"/>
    </font>
    <font>
      <sz val="6"/>
      <name val="ＭＳ Ｐゴシック"/>
      <family val="3"/>
      <charset val="128"/>
    </font>
    <font>
      <sz val="11"/>
      <name val="ＭＳ Ｐゴシック"/>
      <family val="3"/>
      <charset val="128"/>
    </font>
    <font>
      <sz val="10"/>
      <name val="ＭＳ Ｐゴシック"/>
      <family val="3"/>
      <charset val="128"/>
    </font>
    <font>
      <sz val="10"/>
      <name val="ＭＳ ゴシック"/>
      <family val="3"/>
      <charset val="128"/>
    </font>
    <font>
      <u/>
      <sz val="1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Ｐゴシック"/>
      <family val="3"/>
      <charset val="128"/>
    </font>
    <font>
      <sz val="14"/>
      <color indexed="22"/>
      <name val="HG創英角ｺﾞｼｯｸUB"/>
      <family val="3"/>
      <charset val="128"/>
    </font>
    <font>
      <sz val="9"/>
      <color indexed="22"/>
      <name val="ARIAL"/>
      <family val="2"/>
    </font>
    <font>
      <sz val="12"/>
      <color indexed="22"/>
      <name val="HG創英角ｺﾞｼｯｸUB"/>
      <family val="3"/>
      <charset val="128"/>
    </font>
    <font>
      <sz val="12"/>
      <color indexed="22"/>
      <name val="ARIAL"/>
      <family val="2"/>
    </font>
    <font>
      <b/>
      <sz val="10"/>
      <name val="ＭＳ Ｐゴシック"/>
      <family val="3"/>
      <charset val="128"/>
    </font>
    <font>
      <sz val="10"/>
      <name val="HGPｺﾞｼｯｸM"/>
      <family val="3"/>
      <charset val="128"/>
    </font>
    <font>
      <sz val="14"/>
      <name val="ＭＳ Ｐゴシック"/>
      <family val="3"/>
      <charset val="128"/>
    </font>
    <font>
      <sz val="10"/>
      <name val="Arial"/>
      <family val="2"/>
    </font>
    <font>
      <b/>
      <sz val="11"/>
      <name val="ＭＳ Ｐゴシック"/>
      <family val="3"/>
      <charset val="128"/>
    </font>
    <font>
      <b/>
      <sz val="18"/>
      <name val="ＭＳ Ｐゴシック"/>
      <family val="3"/>
      <charset val="128"/>
    </font>
    <font>
      <sz val="10"/>
      <color indexed="42"/>
      <name val="ＭＳ Ｐゴシック"/>
      <family val="3"/>
      <charset val="128"/>
    </font>
    <font>
      <b/>
      <sz val="9"/>
      <name val="ARIAL"/>
      <family val="2"/>
    </font>
    <font>
      <sz val="20"/>
      <name val="HG創英角ｺﾞｼｯｸUB"/>
      <family val="3"/>
      <charset val="128"/>
    </font>
    <font>
      <sz val="9"/>
      <name val="ARIAL"/>
      <family val="2"/>
    </font>
    <font>
      <b/>
      <sz val="14"/>
      <name val="ＭＳ Ｐゴシック"/>
      <family val="3"/>
      <charset val="128"/>
    </font>
    <font>
      <sz val="10"/>
      <name val="HG創英角ｺﾞｼｯｸUB"/>
      <family val="3"/>
      <charset val="128"/>
    </font>
    <font>
      <sz val="9"/>
      <name val="ＭＳ ゴシック"/>
      <family val="3"/>
      <charset val="128"/>
    </font>
    <font>
      <sz val="26"/>
      <name val="HG創英角ｺﾞｼｯｸUB"/>
      <family val="3"/>
      <charset val="128"/>
    </font>
    <font>
      <b/>
      <sz val="14"/>
      <name val="ＭＳ Ｐゴシック"/>
      <family val="3"/>
      <charset val="128"/>
      <scheme val="minor"/>
    </font>
    <font>
      <u/>
      <sz val="14"/>
      <name val="ＭＳ Ｐゴシック"/>
      <family val="3"/>
      <charset val="128"/>
    </font>
    <font>
      <sz val="14"/>
      <name val="ＭＳ Ｐゴシック"/>
      <family val="3"/>
      <charset val="128"/>
      <scheme val="minor"/>
    </font>
    <font>
      <b/>
      <sz val="14"/>
      <name val="HGPｺﾞｼｯｸE"/>
      <family val="3"/>
      <charset val="128"/>
    </font>
    <font>
      <b/>
      <sz val="18"/>
      <name val="HGPｺﾞｼｯｸE"/>
      <family val="3"/>
      <charset val="128"/>
    </font>
    <font>
      <b/>
      <sz val="16"/>
      <name val="ＭＳ Ｐゴシック"/>
      <family val="3"/>
      <charset val="128"/>
    </font>
    <font>
      <b/>
      <sz val="11"/>
      <color indexed="22"/>
      <name val="ＭＳ Ｐゴシック"/>
      <family val="3"/>
      <charset val="128"/>
    </font>
    <font>
      <b/>
      <sz val="10"/>
      <name val="Arial"/>
      <family val="2"/>
    </font>
    <font>
      <sz val="11"/>
      <color indexed="22"/>
      <name val="ＭＳ Ｐゴシック"/>
      <family val="3"/>
      <charset val="128"/>
    </font>
    <font>
      <sz val="10"/>
      <color indexed="22"/>
      <name val="Arial"/>
      <family val="2"/>
    </font>
    <font>
      <sz val="12"/>
      <name val="ＭＳ Ｐゴシック"/>
      <family val="3"/>
      <charset val="128"/>
    </font>
    <font>
      <sz val="12"/>
      <name val="Arial"/>
      <family val="2"/>
    </font>
    <font>
      <sz val="6"/>
      <name val="ＭＳ Ｐゴシック"/>
      <family val="2"/>
      <charset val="128"/>
      <scheme val="minor"/>
    </font>
    <font>
      <sz val="9"/>
      <color theme="1"/>
      <name val="ARIAL"/>
      <family val="2"/>
    </font>
    <font>
      <sz val="9"/>
      <color theme="1"/>
      <name val="ＭＳ Ｐゴシック"/>
      <family val="2"/>
      <charset val="128"/>
    </font>
    <font>
      <sz val="9"/>
      <color theme="1"/>
      <name val="ＭＳ Ｐゴシック"/>
      <family val="3"/>
      <charset val="128"/>
    </font>
    <font>
      <b/>
      <sz val="9"/>
      <name val="ＭＳ Ｐゴシック"/>
      <family val="3"/>
      <charset val="128"/>
    </font>
    <font>
      <sz val="9"/>
      <color theme="1"/>
      <name val="ＭＳ Ｐゴシック"/>
      <family val="3"/>
      <charset val="128"/>
      <scheme val="minor"/>
    </font>
    <font>
      <b/>
      <sz val="11"/>
      <color theme="1"/>
      <name val="ＭＳ Ｐゴシック"/>
      <family val="3"/>
      <charset val="128"/>
    </font>
    <font>
      <b/>
      <sz val="18"/>
      <color theme="1"/>
      <name val="ＭＳ Ｐゴシック"/>
      <family val="3"/>
      <charset val="128"/>
    </font>
    <font>
      <sz val="10"/>
      <color theme="1"/>
      <name val="ＭＳ ゴシック"/>
      <family val="3"/>
      <charset val="128"/>
    </font>
    <font>
      <b/>
      <sz val="9"/>
      <color theme="1"/>
      <name val="ＭＳ Ｐゴシック"/>
      <family val="3"/>
      <charset val="128"/>
    </font>
    <font>
      <sz val="10"/>
      <color theme="1"/>
      <name val="ＭＳ Ｐゴシック"/>
      <family val="3"/>
      <charset val="128"/>
    </font>
    <font>
      <u/>
      <sz val="9"/>
      <color theme="10"/>
      <name val="ARIAL"/>
      <family val="2"/>
    </font>
    <font>
      <u/>
      <sz val="9"/>
      <color theme="11"/>
      <name val="ARIAL"/>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16"/>
        <bgColor indexed="64"/>
      </patternFill>
    </fill>
    <fill>
      <patternFill patternType="solid">
        <fgColor indexed="22"/>
        <bgColor indexed="64"/>
      </patternFill>
    </fill>
    <fill>
      <patternFill patternType="solid">
        <fgColor indexed="14"/>
        <bgColor indexed="64"/>
      </patternFill>
    </fill>
    <fill>
      <patternFill patternType="solid">
        <fgColor theme="0"/>
        <bgColor indexed="64"/>
      </patternFill>
    </fill>
    <fill>
      <patternFill patternType="solid">
        <fgColor theme="4" tint="0.59999389629810485"/>
        <bgColor indexed="64"/>
      </patternFill>
    </fill>
    <fill>
      <patternFill patternType="solid">
        <fgColor indexed="62"/>
        <bgColor indexed="64"/>
      </patternFill>
    </fill>
    <fill>
      <patternFill patternType="solid">
        <fgColor indexed="45"/>
        <bgColor indexed="64"/>
      </patternFill>
    </fill>
    <fill>
      <patternFill patternType="solid">
        <fgColor theme="0" tint="-0.14999847407452621"/>
        <bgColor indexed="64"/>
      </patternFill>
    </fill>
  </fills>
  <borders count="4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46"/>
      </left>
      <right style="thin">
        <color indexed="46"/>
      </right>
      <top style="thin">
        <color indexed="46"/>
      </top>
      <bottom style="thin">
        <color indexed="46"/>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thin">
        <color auto="1"/>
      </right>
      <top style="thin">
        <color auto="1"/>
      </top>
      <bottom style="thin">
        <color auto="1"/>
      </bottom>
      <diagonal/>
    </border>
    <border>
      <left style="thin">
        <color indexed="46"/>
      </left>
      <right/>
      <top style="thin">
        <color indexed="46"/>
      </top>
      <bottom style="thin">
        <color indexed="46"/>
      </bottom>
      <diagonal/>
    </border>
    <border>
      <left/>
      <right/>
      <top style="thin">
        <color indexed="46"/>
      </top>
      <bottom style="thin">
        <color indexed="46"/>
      </bottom>
      <diagonal/>
    </border>
    <border>
      <left/>
      <right style="thin">
        <color indexed="46"/>
      </right>
      <top style="thin">
        <color indexed="46"/>
      </top>
      <bottom style="thin">
        <color indexed="46"/>
      </bottom>
      <diagonal/>
    </border>
    <border>
      <left style="thin">
        <color auto="1"/>
      </left>
      <right style="thin">
        <color auto="1"/>
      </right>
      <top/>
      <bottom/>
      <diagonal/>
    </border>
    <border>
      <left style="thin">
        <color auto="1"/>
      </left>
      <right style="thin">
        <color auto="1"/>
      </right>
      <top style="hair">
        <color auto="1"/>
      </top>
      <bottom/>
      <diagonal/>
    </border>
    <border>
      <left/>
      <right/>
      <top style="thin">
        <color auto="1"/>
      </top>
      <bottom style="thin">
        <color auto="1"/>
      </bottom>
      <diagonal/>
    </border>
    <border>
      <left/>
      <right/>
      <top style="thin">
        <color auto="1"/>
      </top>
      <bottom/>
      <diagonal/>
    </border>
    <border>
      <left style="thin">
        <color indexed="55"/>
      </left>
      <right/>
      <top/>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46"/>
      </top>
      <bottom/>
      <diagonal/>
    </border>
    <border>
      <left/>
      <right/>
      <top/>
      <bottom style="thin">
        <color indexed="46"/>
      </bottom>
      <diagonal/>
    </border>
    <border>
      <left style="thin">
        <color auto="1"/>
      </left>
      <right style="thin">
        <color auto="1"/>
      </right>
      <top/>
      <bottom style="hair">
        <color auto="1"/>
      </bottom>
      <diagonal/>
    </border>
  </borders>
  <cellStyleXfs count="121">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 fillId="0" borderId="0"/>
    <xf numFmtId="0" fontId="5" fillId="0" borderId="0">
      <alignment vertical="center"/>
    </xf>
    <xf numFmtId="0" fontId="5" fillId="0" borderId="0">
      <alignment vertical="center"/>
    </xf>
    <xf numFmtId="0" fontId="25" fillId="4" borderId="0" applyNumberFormat="0" applyBorder="0" applyAlignment="0" applyProtection="0">
      <alignment vertical="center"/>
    </xf>
    <xf numFmtId="0" fontId="5" fillId="0" borderId="0">
      <alignment vertical="center"/>
    </xf>
    <xf numFmtId="0" fontId="5" fillId="0" borderId="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cellStyleXfs>
  <cellXfs count="292">
    <xf numFmtId="0" fontId="0" fillId="0" borderId="0" xfId="0"/>
    <xf numFmtId="0" fontId="2" fillId="0" borderId="0" xfId="41"/>
    <xf numFmtId="0" fontId="26" fillId="24" borderId="10" xfId="41" applyFont="1" applyFill="1" applyBorder="1" applyAlignment="1">
      <alignment horizontal="center"/>
    </xf>
    <xf numFmtId="0" fontId="2" fillId="0" borderId="10" xfId="41" applyBorder="1"/>
    <xf numFmtId="0" fontId="2" fillId="0" borderId="0" xfId="41" applyBorder="1" applyAlignment="1"/>
    <xf numFmtId="0" fontId="2" fillId="0" borderId="0" xfId="41" applyBorder="1"/>
    <xf numFmtId="0" fontId="5" fillId="0" borderId="0" xfId="42">
      <alignment vertical="center"/>
    </xf>
    <xf numFmtId="0" fontId="2" fillId="0" borderId="0" xfId="42" applyFont="1">
      <alignment vertical="center"/>
    </xf>
    <xf numFmtId="0" fontId="8" fillId="0" borderId="0" xfId="0" applyFont="1" applyAlignment="1">
      <alignment vertical="center"/>
    </xf>
    <xf numFmtId="0" fontId="0" fillId="0" borderId="0" xfId="0" applyAlignment="1">
      <alignment vertical="center"/>
    </xf>
    <xf numFmtId="0" fontId="31" fillId="0" borderId="0" xfId="0" applyFont="1" applyAlignment="1">
      <alignment vertical="center"/>
    </xf>
    <xf numFmtId="0" fontId="7" fillId="0" borderId="0" xfId="43" applyFont="1" applyBorder="1" applyAlignment="1">
      <alignment horizontal="left" vertical="center"/>
    </xf>
    <xf numFmtId="0" fontId="7" fillId="0" borderId="0" xfId="0" applyFont="1" applyBorder="1" applyAlignment="1">
      <alignment vertical="center" wrapText="1"/>
    </xf>
    <xf numFmtId="0" fontId="7" fillId="0" borderId="0" xfId="0" applyFont="1" applyBorder="1" applyAlignment="1">
      <alignment vertical="center"/>
    </xf>
    <xf numFmtId="0" fontId="31" fillId="24" borderId="11" xfId="0" applyFont="1" applyFill="1" applyBorder="1" applyAlignment="1">
      <alignment horizontal="center" vertical="center" wrapText="1"/>
    </xf>
    <xf numFmtId="0" fontId="33" fillId="0" borderId="0" xfId="0" applyFont="1" applyFill="1" applyBorder="1" applyAlignment="1">
      <alignment horizontal="right" vertical="center" wrapText="1"/>
    </xf>
    <xf numFmtId="0" fontId="0" fillId="0" borderId="15" xfId="0" applyBorder="1" applyAlignment="1">
      <alignment vertical="center"/>
    </xf>
    <xf numFmtId="0" fontId="35" fillId="24" borderId="11" xfId="0" applyFont="1" applyFill="1" applyBorder="1" applyAlignment="1">
      <alignment horizontal="center" vertical="center" wrapText="1"/>
    </xf>
    <xf numFmtId="0" fontId="35" fillId="24" borderId="13" xfId="0" applyFont="1" applyFill="1" applyBorder="1" applyAlignment="1">
      <alignment horizontal="center" vertical="center" wrapText="1"/>
    </xf>
    <xf numFmtId="0" fontId="35" fillId="25" borderId="11" xfId="0" applyFont="1" applyFill="1" applyBorder="1" applyAlignment="1">
      <alignment horizontal="center" vertical="center"/>
    </xf>
    <xf numFmtId="0" fontId="35" fillId="25" borderId="11" xfId="0" applyFont="1" applyFill="1" applyBorder="1" applyAlignment="1">
      <alignment horizontal="center" vertical="center" wrapText="1"/>
    </xf>
    <xf numFmtId="0" fontId="35" fillId="0" borderId="16" xfId="0" applyFont="1" applyBorder="1"/>
    <xf numFmtId="0" fontId="35" fillId="0" borderId="0" xfId="0" applyFont="1"/>
    <xf numFmtId="0" fontId="36" fillId="0" borderId="0" xfId="0" applyFont="1" applyAlignment="1">
      <alignment vertical="center"/>
    </xf>
    <xf numFmtId="0" fontId="0" fillId="0" borderId="0" xfId="0" applyAlignment="1">
      <alignment horizontal="center" vertical="center"/>
    </xf>
    <xf numFmtId="0" fontId="7" fillId="0" borderId="0" xfId="0" applyFont="1" applyBorder="1" applyAlignment="1">
      <alignment horizontal="center" vertical="center" wrapText="1"/>
    </xf>
    <xf numFmtId="0" fontId="0" fillId="0" borderId="0" xfId="0" applyAlignment="1">
      <alignment horizontal="center"/>
    </xf>
    <xf numFmtId="0" fontId="0" fillId="0" borderId="11" xfId="0" applyBorder="1" applyAlignment="1">
      <alignment vertical="center"/>
    </xf>
    <xf numFmtId="0" fontId="37" fillId="0" borderId="0" xfId="43" applyFont="1" applyBorder="1" applyAlignment="1">
      <alignment vertical="center" textRotation="255"/>
    </xf>
    <xf numFmtId="0" fontId="0" fillId="0" borderId="0" xfId="0" applyBorder="1" applyAlignment="1">
      <alignment vertical="center"/>
    </xf>
    <xf numFmtId="0" fontId="7" fillId="0" borderId="0" xfId="43" applyFont="1" applyBorder="1" applyAlignment="1">
      <alignment vertical="center" wrapText="1"/>
    </xf>
    <xf numFmtId="0" fontId="38" fillId="0" borderId="0" xfId="0" applyFont="1" applyAlignment="1">
      <alignment vertical="center"/>
    </xf>
    <xf numFmtId="0" fontId="35" fillId="25" borderId="13" xfId="0" applyFont="1" applyFill="1" applyBorder="1" applyAlignment="1">
      <alignment horizontal="center" vertical="center" wrapText="1"/>
    </xf>
    <xf numFmtId="0" fontId="0" fillId="0" borderId="16" xfId="0" applyBorder="1" applyAlignment="1">
      <alignment vertical="center"/>
    </xf>
    <xf numFmtId="0" fontId="41" fillId="0" borderId="0" xfId="0" applyFont="1" applyAlignment="1">
      <alignment vertical="center"/>
    </xf>
    <xf numFmtId="0" fontId="0" fillId="0" borderId="0" xfId="0" applyAlignment="1">
      <alignment horizontal="left" vertical="center"/>
    </xf>
    <xf numFmtId="0" fontId="0" fillId="0" borderId="0" xfId="0" applyFill="1" applyAlignment="1">
      <alignment vertical="center"/>
    </xf>
    <xf numFmtId="0" fontId="33" fillId="0" borderId="11" xfId="0" applyFont="1" applyFill="1" applyBorder="1" applyAlignment="1">
      <alignment horizontal="center" vertical="center"/>
    </xf>
    <xf numFmtId="0" fontId="33" fillId="0" borderId="13" xfId="0" applyFont="1" applyFill="1" applyBorder="1" applyAlignment="1">
      <alignment horizontal="center" vertical="center"/>
    </xf>
    <xf numFmtId="0" fontId="0" fillId="0" borderId="11" xfId="0" applyFill="1" applyBorder="1" applyAlignment="1">
      <alignment vertical="center"/>
    </xf>
    <xf numFmtId="0" fontId="0" fillId="0" borderId="11" xfId="0" applyFill="1" applyBorder="1" applyAlignment="1">
      <alignment horizontal="center" vertical="center"/>
    </xf>
    <xf numFmtId="0" fontId="42" fillId="24" borderId="14" xfId="43" applyFont="1" applyFill="1" applyBorder="1" applyAlignment="1">
      <alignment horizontal="center" vertical="center" shrinkToFit="1"/>
    </xf>
    <xf numFmtId="0" fontId="42" fillId="24" borderId="11" xfId="0" applyFont="1" applyFill="1" applyBorder="1" applyAlignment="1">
      <alignment horizontal="center" vertical="center"/>
    </xf>
    <xf numFmtId="0" fontId="42" fillId="24" borderId="11" xfId="0" applyFont="1" applyFill="1" applyBorder="1" applyAlignment="1">
      <alignment horizontal="center" vertical="center" wrapText="1"/>
    </xf>
    <xf numFmtId="0" fontId="43" fillId="26" borderId="17" xfId="0" applyFont="1" applyFill="1" applyBorder="1" applyAlignment="1">
      <alignment vertical="center"/>
    </xf>
    <xf numFmtId="0" fontId="43" fillId="26" borderId="18" xfId="0" applyFont="1" applyFill="1" applyBorder="1" applyAlignment="1">
      <alignment vertical="center"/>
    </xf>
    <xf numFmtId="0" fontId="43" fillId="26" borderId="19" xfId="0" applyFont="1" applyFill="1" applyBorder="1" applyAlignment="1">
      <alignment vertical="center"/>
    </xf>
    <xf numFmtId="0" fontId="0" fillId="0" borderId="0" xfId="0" applyBorder="1"/>
    <xf numFmtId="0" fontId="2" fillId="0" borderId="0" xfId="0" applyFont="1" applyFill="1" applyBorder="1" applyAlignment="1">
      <alignment vertical="center" wrapText="1"/>
    </xf>
    <xf numFmtId="0" fontId="26" fillId="0" borderId="0" xfId="0" applyFont="1" applyBorder="1" applyAlignment="1">
      <alignment horizontal="left" vertical="center" wrapText="1"/>
    </xf>
    <xf numFmtId="0" fontId="6" fillId="0" borderId="0" xfId="43" applyFont="1" applyBorder="1" applyAlignment="1">
      <alignment vertical="center" wrapText="1"/>
    </xf>
    <xf numFmtId="0" fontId="7" fillId="0" borderId="0" xfId="43" applyFont="1" applyBorder="1" applyAlignment="1">
      <alignment vertical="center"/>
    </xf>
    <xf numFmtId="0" fontId="6" fillId="0" borderId="0" xfId="0" applyFont="1" applyBorder="1" applyAlignment="1">
      <alignment vertical="center" wrapText="1"/>
    </xf>
    <xf numFmtId="0" fontId="42" fillId="24" borderId="14" xfId="0" applyFont="1" applyFill="1" applyBorder="1" applyAlignment="1">
      <alignment horizontal="center" vertical="center"/>
    </xf>
    <xf numFmtId="0" fontId="42" fillId="24" borderId="14" xfId="0" applyFont="1" applyFill="1" applyBorder="1" applyAlignment="1">
      <alignment horizontal="center" vertical="center" wrapText="1"/>
    </xf>
    <xf numFmtId="0" fontId="26" fillId="0" borderId="0" xfId="0" applyFont="1" applyAlignment="1">
      <alignment horizontal="right" vertical="top"/>
    </xf>
    <xf numFmtId="0" fontId="0" fillId="0" borderId="11" xfId="0" applyFont="1" applyFill="1" applyBorder="1" applyAlignment="1">
      <alignment horizontal="center" vertical="center" wrapText="1"/>
    </xf>
    <xf numFmtId="0" fontId="0" fillId="28" borderId="11" xfId="0" applyFont="1" applyFill="1" applyBorder="1" applyAlignment="1">
      <alignment horizontal="center" vertical="center" wrapText="1"/>
    </xf>
    <xf numFmtId="0" fontId="26" fillId="28" borderId="11" xfId="0" applyFont="1" applyFill="1" applyBorder="1" applyAlignment="1">
      <alignment vertical="center" wrapText="1"/>
    </xf>
    <xf numFmtId="0" fontId="3" fillId="0" borderId="0" xfId="41" applyFont="1"/>
    <xf numFmtId="0" fontId="45" fillId="0" borderId="0" xfId="0" applyFont="1"/>
    <xf numFmtId="0" fontId="42" fillId="24" borderId="11" xfId="43" applyFont="1" applyFill="1" applyBorder="1" applyAlignment="1">
      <alignment horizontal="center" vertical="center" shrinkToFit="1"/>
    </xf>
    <xf numFmtId="0" fontId="26" fillId="0" borderId="0" xfId="0" applyFont="1" applyBorder="1" applyAlignment="1">
      <alignment horizontal="left" vertical="center" wrapText="1"/>
    </xf>
    <xf numFmtId="0" fontId="26" fillId="0" borderId="0" xfId="0" applyFont="1" applyBorder="1" applyAlignment="1">
      <alignment horizontal="left" vertical="center" wrapText="1"/>
    </xf>
    <xf numFmtId="0" fontId="43" fillId="26" borderId="25" xfId="0" applyFont="1" applyFill="1" applyBorder="1" applyAlignment="1">
      <alignment vertical="center"/>
    </xf>
    <xf numFmtId="0" fontId="5" fillId="0" borderId="0" xfId="43">
      <alignment vertical="center"/>
    </xf>
    <xf numFmtId="0" fontId="5" fillId="0" borderId="0" xfId="43" applyAlignment="1">
      <alignment vertical="center"/>
    </xf>
    <xf numFmtId="0" fontId="5" fillId="0" borderId="0" xfId="43" applyAlignment="1">
      <alignment horizontal="left" vertical="center"/>
    </xf>
    <xf numFmtId="0" fontId="5" fillId="0" borderId="0" xfId="43" applyAlignment="1">
      <alignment horizontal="left" vertical="center" wrapText="1"/>
    </xf>
    <xf numFmtId="0" fontId="6" fillId="0" borderId="0" xfId="43" applyFont="1">
      <alignment vertical="center"/>
    </xf>
    <xf numFmtId="0" fontId="6" fillId="29" borderId="11" xfId="43" applyFont="1" applyFill="1" applyBorder="1" applyAlignment="1">
      <alignment horizontal="left" vertical="center" shrinkToFit="1"/>
    </xf>
    <xf numFmtId="0" fontId="6" fillId="0" borderId="26" xfId="43" applyFont="1" applyBorder="1" applyAlignment="1">
      <alignment vertical="center" wrapText="1"/>
    </xf>
    <xf numFmtId="0" fontId="5" fillId="0" borderId="0" xfId="43" applyAlignment="1">
      <alignment horizontal="center" vertical="center"/>
    </xf>
    <xf numFmtId="0" fontId="6" fillId="29" borderId="13" xfId="43" applyFont="1" applyFill="1" applyBorder="1" applyAlignment="1">
      <alignment horizontal="center" vertical="center"/>
    </xf>
    <xf numFmtId="0" fontId="26" fillId="0" borderId="0" xfId="0" applyFont="1" applyAlignment="1">
      <alignment vertical="center"/>
    </xf>
    <xf numFmtId="0" fontId="47" fillId="0" borderId="12" xfId="0" applyFont="1" applyBorder="1"/>
    <xf numFmtId="9" fontId="6" fillId="0" borderId="11" xfId="0" applyNumberFormat="1" applyFont="1" applyBorder="1" applyAlignment="1">
      <alignment horizontal="right" vertical="center"/>
    </xf>
    <xf numFmtId="9" fontId="34" fillId="0" borderId="0" xfId="0" applyNumberFormat="1" applyFont="1" applyAlignment="1">
      <alignment horizontal="right"/>
    </xf>
    <xf numFmtId="0" fontId="5" fillId="0" borderId="0" xfId="46" applyAlignment="1"/>
    <xf numFmtId="0" fontId="49" fillId="0" borderId="0" xfId="46" applyFont="1" applyFill="1" applyBorder="1" applyAlignment="1">
      <alignment horizontal="center" vertical="center"/>
    </xf>
    <xf numFmtId="0" fontId="6" fillId="0" borderId="0" xfId="46" applyFont="1" applyAlignment="1"/>
    <xf numFmtId="0" fontId="6" fillId="30" borderId="13" xfId="46" applyFont="1" applyFill="1" applyBorder="1" applyAlignment="1"/>
    <xf numFmtId="0" fontId="6" fillId="30" borderId="26" xfId="46" applyFont="1" applyFill="1" applyBorder="1" applyAlignment="1"/>
    <xf numFmtId="0" fontId="34" fillId="30" borderId="20" xfId="46" applyFont="1" applyFill="1" applyBorder="1" applyAlignment="1"/>
    <xf numFmtId="0" fontId="6" fillId="0" borderId="26" xfId="46" applyFont="1" applyBorder="1" applyAlignment="1"/>
    <xf numFmtId="0" fontId="34" fillId="0" borderId="26" xfId="46" applyFont="1" applyBorder="1" applyAlignment="1"/>
    <xf numFmtId="0" fontId="6" fillId="30" borderId="27" xfId="46" applyFont="1" applyFill="1" applyBorder="1" applyAlignment="1"/>
    <xf numFmtId="0" fontId="34" fillId="30" borderId="26" xfId="46" applyFont="1" applyFill="1" applyBorder="1" applyAlignment="1"/>
    <xf numFmtId="0" fontId="6" fillId="0" borderId="13" xfId="46" applyFont="1" applyBorder="1" applyAlignment="1"/>
    <xf numFmtId="0" fontId="4" fillId="0" borderId="20" xfId="46" applyFont="1" applyBorder="1" applyAlignment="1"/>
    <xf numFmtId="0" fontId="50" fillId="0" borderId="0" xfId="46" applyFont="1" applyFill="1" applyAlignment="1">
      <alignment vertical="center"/>
    </xf>
    <xf numFmtId="0" fontId="5" fillId="0" borderId="26" xfId="46" applyFont="1" applyBorder="1" applyAlignment="1"/>
    <xf numFmtId="0" fontId="34" fillId="0" borderId="20" xfId="46" applyFont="1" applyBorder="1" applyAlignment="1"/>
    <xf numFmtId="0" fontId="5" fillId="0" borderId="26" xfId="46" applyBorder="1" applyAlignment="1"/>
    <xf numFmtId="0" fontId="6" fillId="30" borderId="20" xfId="46" applyFont="1" applyFill="1" applyBorder="1" applyAlignment="1"/>
    <xf numFmtId="0" fontId="5" fillId="0" borderId="0" xfId="46" applyBorder="1" applyAlignment="1"/>
    <xf numFmtId="0" fontId="5" fillId="0" borderId="20" xfId="46" applyFont="1" applyBorder="1" applyAlignment="1"/>
    <xf numFmtId="0" fontId="34" fillId="0" borderId="0" xfId="46" applyFont="1" applyAlignment="1"/>
    <xf numFmtId="0" fontId="35" fillId="0" borderId="0" xfId="46" applyFont="1" applyFill="1" applyBorder="1" applyAlignment="1"/>
    <xf numFmtId="0" fontId="52" fillId="0" borderId="0" xfId="46" applyFont="1" applyFill="1" applyBorder="1" applyAlignment="1"/>
    <xf numFmtId="0" fontId="31" fillId="0" borderId="0" xfId="46" applyFont="1" applyFill="1" applyBorder="1" applyAlignment="1"/>
    <xf numFmtId="0" fontId="34" fillId="0" borderId="0" xfId="46" applyFont="1" applyBorder="1" applyAlignment="1"/>
    <xf numFmtId="0" fontId="5" fillId="0" borderId="29" xfId="46" applyBorder="1" applyAlignment="1"/>
    <xf numFmtId="0" fontId="5" fillId="0" borderId="30" xfId="46" applyBorder="1" applyAlignment="1"/>
    <xf numFmtId="0" fontId="5" fillId="0" borderId="31" xfId="46" applyBorder="1" applyAlignment="1"/>
    <xf numFmtId="0" fontId="5" fillId="0" borderId="28" xfId="46" applyBorder="1" applyAlignment="1"/>
    <xf numFmtId="0" fontId="34" fillId="0" borderId="32" xfId="46" applyFont="1" applyBorder="1" applyAlignment="1"/>
    <xf numFmtId="0" fontId="6" fillId="0" borderId="0" xfId="46" applyFont="1" applyFill="1" applyBorder="1" applyAlignment="1"/>
    <xf numFmtId="0" fontId="6" fillId="0" borderId="36" xfId="46" applyFont="1" applyBorder="1" applyAlignment="1"/>
    <xf numFmtId="0" fontId="6" fillId="0" borderId="37" xfId="46" applyFont="1" applyBorder="1" applyAlignment="1"/>
    <xf numFmtId="0" fontId="5" fillId="0" borderId="37" xfId="46" applyBorder="1" applyAlignment="1"/>
    <xf numFmtId="0" fontId="5" fillId="0" borderId="38" xfId="46" applyBorder="1" applyAlignment="1"/>
    <xf numFmtId="0" fontId="6" fillId="0" borderId="36" xfId="46" applyFont="1" applyBorder="1" applyAlignment="1">
      <alignment horizontal="left"/>
    </xf>
    <xf numFmtId="0" fontId="6" fillId="0" borderId="38" xfId="46" applyFont="1" applyBorder="1" applyAlignment="1"/>
    <xf numFmtId="0" fontId="6" fillId="0" borderId="36" xfId="46" applyFont="1" applyBorder="1" applyAlignment="1">
      <alignment vertical="center"/>
    </xf>
    <xf numFmtId="0" fontId="6" fillId="0" borderId="37" xfId="46" applyFont="1" applyBorder="1" applyAlignment="1">
      <alignment vertical="center"/>
    </xf>
    <xf numFmtId="0" fontId="6" fillId="0" borderId="38" xfId="46" applyFont="1" applyBorder="1" applyAlignment="1">
      <alignment vertical="center"/>
    </xf>
    <xf numFmtId="0" fontId="34" fillId="0" borderId="28" xfId="46" applyFont="1" applyBorder="1" applyAlignment="1"/>
    <xf numFmtId="0" fontId="5" fillId="0" borderId="33" xfId="46" applyBorder="1" applyAlignment="1"/>
    <xf numFmtId="0" fontId="5" fillId="0" borderId="34" xfId="46" applyBorder="1" applyAlignment="1"/>
    <xf numFmtId="0" fontId="34" fillId="0" borderId="34" xfId="46" applyFont="1" applyBorder="1" applyAlignment="1"/>
    <xf numFmtId="0" fontId="34" fillId="0" borderId="35" xfId="46" applyFont="1" applyBorder="1" applyAlignment="1"/>
    <xf numFmtId="177" fontId="5" fillId="0" borderId="0" xfId="46" applyNumberFormat="1" applyAlignment="1"/>
    <xf numFmtId="0" fontId="51" fillId="31" borderId="0" xfId="46" applyFont="1" applyFill="1" applyAlignment="1"/>
    <xf numFmtId="0" fontId="53" fillId="31" borderId="0" xfId="46" applyFont="1" applyFill="1" applyAlignment="1"/>
    <xf numFmtId="0" fontId="54" fillId="31" borderId="0" xfId="46" applyFont="1" applyFill="1" applyAlignment="1"/>
    <xf numFmtId="0" fontId="5" fillId="0" borderId="0" xfId="46" applyFill="1" applyBorder="1" applyAlignment="1"/>
    <xf numFmtId="0" fontId="35" fillId="25" borderId="39" xfId="46" applyFont="1" applyFill="1" applyBorder="1" applyAlignment="1">
      <alignment horizontal="center" vertical="center" wrapText="1"/>
    </xf>
    <xf numFmtId="0" fontId="6" fillId="0" borderId="36" xfId="46" applyFont="1" applyFill="1" applyBorder="1" applyAlignment="1"/>
    <xf numFmtId="0" fontId="34" fillId="0" borderId="37" xfId="46" applyFont="1" applyFill="1" applyBorder="1" applyAlignment="1"/>
    <xf numFmtId="0" fontId="6" fillId="0" borderId="37" xfId="46" applyFont="1" applyFill="1" applyBorder="1" applyAlignment="1"/>
    <xf numFmtId="0" fontId="5" fillId="0" borderId="37" xfId="46" applyFill="1" applyBorder="1" applyAlignment="1"/>
    <xf numFmtId="0" fontId="5" fillId="0" borderId="38" xfId="46" applyFill="1" applyBorder="1" applyAlignment="1"/>
    <xf numFmtId="0" fontId="6" fillId="0" borderId="38" xfId="46" applyFont="1" applyFill="1" applyBorder="1" applyAlignment="1"/>
    <xf numFmtId="0" fontId="35" fillId="25" borderId="40" xfId="46" applyFont="1" applyFill="1" applyBorder="1" applyAlignment="1">
      <alignment horizontal="center" vertical="center" wrapText="1"/>
    </xf>
    <xf numFmtId="0" fontId="6" fillId="0" borderId="22" xfId="46" applyFont="1" applyBorder="1" applyAlignment="1"/>
    <xf numFmtId="0" fontId="34" fillId="0" borderId="22" xfId="46" applyFont="1" applyBorder="1" applyAlignment="1"/>
    <xf numFmtId="177" fontId="52" fillId="0" borderId="22" xfId="46" applyNumberFormat="1" applyFont="1" applyBorder="1" applyAlignment="1">
      <alignment horizontal="center"/>
    </xf>
    <xf numFmtId="0" fontId="6" fillId="30" borderId="22" xfId="46" applyFont="1" applyFill="1" applyBorder="1" applyAlignment="1"/>
    <xf numFmtId="0" fontId="34" fillId="30" borderId="22" xfId="46" applyFont="1" applyFill="1" applyBorder="1" applyAlignment="1"/>
    <xf numFmtId="177" fontId="52" fillId="30" borderId="22" xfId="46" applyNumberFormat="1" applyFont="1" applyFill="1" applyBorder="1" applyAlignment="1">
      <alignment horizontal="center"/>
    </xf>
    <xf numFmtId="0" fontId="6" fillId="0" borderId="36" xfId="46" applyFont="1" applyFill="1" applyBorder="1" applyAlignment="1">
      <alignment vertical="top"/>
    </xf>
    <xf numFmtId="0" fontId="34" fillId="0" borderId="37" xfId="46" applyFont="1" applyFill="1" applyBorder="1" applyAlignment="1">
      <alignment vertical="top"/>
    </xf>
    <xf numFmtId="0" fontId="34" fillId="0" borderId="38" xfId="46" applyFont="1" applyFill="1" applyBorder="1" applyAlignment="1">
      <alignment vertical="top"/>
    </xf>
    <xf numFmtId="0" fontId="5" fillId="0" borderId="0" xfId="46"/>
    <xf numFmtId="0" fontId="26" fillId="0" borderId="0" xfId="0" applyFont="1" applyBorder="1" applyAlignment="1">
      <alignment horizontal="left" vertical="center" wrapText="1"/>
    </xf>
    <xf numFmtId="0" fontId="6" fillId="32" borderId="22" xfId="46" applyFont="1" applyFill="1" applyBorder="1" applyAlignment="1"/>
    <xf numFmtId="0" fontId="6" fillId="0" borderId="22" xfId="46" applyFont="1" applyFill="1" applyBorder="1" applyAlignment="1"/>
    <xf numFmtId="0" fontId="61" fillId="25" borderId="11" xfId="0" applyFont="1" applyFill="1" applyBorder="1" applyAlignment="1">
      <alignment horizontal="center" vertical="center"/>
    </xf>
    <xf numFmtId="0" fontId="26" fillId="0" borderId="11" xfId="0" applyFont="1" applyBorder="1" applyAlignment="1">
      <alignment horizontal="left" vertical="top" wrapText="1"/>
    </xf>
    <xf numFmtId="0" fontId="26" fillId="0" borderId="11" xfId="0" applyFont="1" applyBorder="1" applyAlignment="1">
      <alignment vertical="top" wrapText="1"/>
    </xf>
    <xf numFmtId="0" fontId="43" fillId="26" borderId="41" xfId="0" applyFont="1" applyFill="1" applyBorder="1" applyAlignment="1">
      <alignment vertical="center"/>
    </xf>
    <xf numFmtId="0" fontId="26" fillId="0" borderId="27" xfId="0" applyFont="1" applyBorder="1" applyAlignment="1">
      <alignment horizontal="right" vertical="top"/>
    </xf>
    <xf numFmtId="0" fontId="0" fillId="0" borderId="11" xfId="0" applyFont="1" applyFill="1" applyBorder="1" applyAlignment="1">
      <alignment horizontal="center" vertical="center" wrapText="1"/>
    </xf>
    <xf numFmtId="0" fontId="26" fillId="0" borderId="11" xfId="0" applyFont="1" applyBorder="1" applyAlignment="1">
      <alignment vertical="center" wrapText="1"/>
    </xf>
    <xf numFmtId="0" fontId="6" fillId="28" borderId="22" xfId="46" applyFont="1" applyFill="1" applyBorder="1" applyAlignment="1"/>
    <xf numFmtId="0" fontId="26" fillId="0" borderId="11" xfId="0" applyFont="1" applyFill="1" applyBorder="1" applyAlignment="1">
      <alignment vertical="center" wrapText="1"/>
    </xf>
    <xf numFmtId="0" fontId="63" fillId="25" borderId="11" xfId="0" applyFont="1" applyFill="1" applyBorder="1" applyAlignment="1">
      <alignment horizontal="center" vertical="center"/>
    </xf>
    <xf numFmtId="49" fontId="0" fillId="0" borderId="11" xfId="0" applyNumberFormat="1" applyFont="1" applyBorder="1" applyAlignment="1">
      <alignment vertical="center" wrapText="1"/>
    </xf>
    <xf numFmtId="49" fontId="26" fillId="0" borderId="11" xfId="0" applyNumberFormat="1" applyFont="1" applyBorder="1" applyAlignment="1">
      <alignment vertical="center" wrapText="1"/>
    </xf>
    <xf numFmtId="0" fontId="64" fillId="0" borderId="0" xfId="0" applyFont="1" applyAlignment="1">
      <alignment vertical="center"/>
    </xf>
    <xf numFmtId="0" fontId="58" fillId="0" borderId="0" xfId="0" applyFont="1" applyAlignment="1">
      <alignment vertical="center"/>
    </xf>
    <xf numFmtId="0" fontId="65" fillId="0" borderId="0" xfId="0" applyFont="1" applyBorder="1" applyAlignment="1">
      <alignment vertical="center" wrapText="1"/>
    </xf>
    <xf numFmtId="0" fontId="66" fillId="25" borderId="11" xfId="0" applyFont="1" applyFill="1" applyBorder="1" applyAlignment="1">
      <alignment horizontal="center" vertical="center"/>
    </xf>
    <xf numFmtId="0" fontId="62" fillId="0" borderId="11" xfId="0" applyFont="1" applyBorder="1" applyAlignment="1">
      <alignment vertical="center" wrapText="1"/>
    </xf>
    <xf numFmtId="0" fontId="58" fillId="0" borderId="0" xfId="0" applyFont="1" applyBorder="1" applyAlignment="1">
      <alignment vertical="center"/>
    </xf>
    <xf numFmtId="0" fontId="67" fillId="0" borderId="0" xfId="43" applyFont="1" applyBorder="1" applyAlignment="1">
      <alignment vertical="center" wrapText="1"/>
    </xf>
    <xf numFmtId="0" fontId="0" fillId="0" borderId="11" xfId="0" applyFont="1" applyFill="1" applyBorder="1" applyAlignment="1">
      <alignment horizontal="center" vertical="center" wrapText="1"/>
    </xf>
    <xf numFmtId="0" fontId="35" fillId="25" borderId="11" xfId="0" applyFont="1" applyFill="1" applyBorder="1" applyAlignment="1">
      <alignment horizontal="center" vertical="center" shrinkToFit="1"/>
    </xf>
    <xf numFmtId="0" fontId="59" fillId="0" borderId="11" xfId="0" applyFont="1" applyFill="1" applyBorder="1" applyAlignment="1">
      <alignment horizontal="left" vertical="center" wrapText="1"/>
    </xf>
    <xf numFmtId="0" fontId="59" fillId="0" borderId="11" xfId="0" applyFont="1" applyBorder="1" applyAlignment="1">
      <alignment vertical="center" wrapText="1"/>
    </xf>
    <xf numFmtId="0" fontId="26" fillId="0" borderId="0" xfId="0" applyFont="1" applyBorder="1" applyAlignment="1">
      <alignment horizontal="left" vertical="center" wrapText="1"/>
    </xf>
    <xf numFmtId="0" fontId="26" fillId="0" borderId="0" xfId="0" applyFont="1" applyFill="1" applyBorder="1" applyAlignment="1">
      <alignment horizontal="left" vertical="center" wrapText="1"/>
    </xf>
    <xf numFmtId="0" fontId="26" fillId="0" borderId="0" xfId="0" applyFont="1" applyFill="1" applyBorder="1" applyAlignment="1">
      <alignment vertical="center" wrapText="1"/>
    </xf>
    <xf numFmtId="0" fontId="26" fillId="0" borderId="0" xfId="0" applyFont="1" applyBorder="1" applyAlignment="1">
      <alignment vertical="center" wrapText="1"/>
    </xf>
    <xf numFmtId="0" fontId="43" fillId="26" borderId="12" xfId="0" applyFont="1" applyFill="1" applyBorder="1" applyAlignment="1">
      <alignment vertical="center"/>
    </xf>
    <xf numFmtId="0" fontId="26" fillId="0" borderId="0" xfId="43" applyFont="1" applyAlignment="1">
      <alignment vertical="center"/>
    </xf>
    <xf numFmtId="0" fontId="26" fillId="0" borderId="11" xfId="43" applyFont="1" applyBorder="1" applyAlignment="1">
      <alignment vertical="center"/>
    </xf>
    <xf numFmtId="0" fontId="26" fillId="0" borderId="11" xfId="43" applyFont="1" applyBorder="1" applyAlignment="1">
      <alignment vertical="center" wrapText="1"/>
    </xf>
    <xf numFmtId="0" fontId="6" fillId="0" borderId="0" xfId="43" applyFont="1" applyAlignment="1">
      <alignment vertical="center"/>
    </xf>
    <xf numFmtId="0" fontId="26" fillId="0" borderId="11" xfId="0" applyFont="1" applyBorder="1" applyAlignment="1">
      <alignment horizontal="center" vertical="center"/>
    </xf>
    <xf numFmtId="176" fontId="26" fillId="0" borderId="11" xfId="0" applyNumberFormat="1" applyFont="1" applyBorder="1" applyAlignment="1">
      <alignment horizontal="center" vertical="center"/>
    </xf>
    <xf numFmtId="0" fontId="26" fillId="26" borderId="17" xfId="0" applyFont="1" applyFill="1" applyBorder="1" applyAlignment="1">
      <alignment horizontal="left" vertical="center"/>
    </xf>
    <xf numFmtId="0" fontId="26" fillId="26" borderId="41" xfId="0" applyFont="1" applyFill="1" applyBorder="1" applyAlignment="1">
      <alignment horizontal="left" vertical="center" wrapText="1"/>
    </xf>
    <xf numFmtId="0" fontId="26" fillId="26" borderId="41" xfId="0" applyFont="1" applyFill="1" applyBorder="1" applyAlignment="1">
      <alignment horizontal="left" vertical="center"/>
    </xf>
    <xf numFmtId="0" fontId="26" fillId="26" borderId="18" xfId="0" applyFont="1" applyFill="1" applyBorder="1" applyAlignment="1">
      <alignment horizontal="left" vertical="center"/>
    </xf>
    <xf numFmtId="0" fontId="26" fillId="26" borderId="25" xfId="0" applyFont="1" applyFill="1" applyBorder="1" applyAlignment="1">
      <alignment horizontal="left" vertical="center"/>
    </xf>
    <xf numFmtId="0" fontId="26" fillId="26" borderId="18" xfId="0" applyFont="1" applyFill="1" applyBorder="1" applyAlignment="1">
      <alignment horizontal="left" vertical="center" wrapText="1"/>
    </xf>
    <xf numFmtId="0" fontId="26" fillId="26" borderId="19" xfId="0" applyFont="1" applyFill="1" applyBorder="1" applyAlignment="1">
      <alignment horizontal="left" vertical="center"/>
    </xf>
    <xf numFmtId="0" fontId="26" fillId="26" borderId="41" xfId="0" applyFont="1" applyFill="1" applyBorder="1" applyAlignment="1">
      <alignment vertical="center"/>
    </xf>
    <xf numFmtId="0" fontId="26" fillId="26" borderId="18" xfId="0" applyFont="1" applyFill="1" applyBorder="1" applyAlignment="1">
      <alignment vertical="center"/>
    </xf>
    <xf numFmtId="0" fontId="26" fillId="26" borderId="25" xfId="0" applyFont="1" applyFill="1" applyBorder="1" applyAlignment="1">
      <alignment vertical="center"/>
    </xf>
    <xf numFmtId="0" fontId="26" fillId="0" borderId="17" xfId="0" applyFont="1" applyBorder="1" applyAlignment="1">
      <alignment vertical="center"/>
    </xf>
    <xf numFmtId="0" fontId="26" fillId="0" borderId="18" xfId="0" applyFont="1" applyBorder="1" applyAlignment="1">
      <alignment vertical="center"/>
    </xf>
    <xf numFmtId="0" fontId="26" fillId="0" borderId="25" xfId="0" applyFont="1" applyBorder="1" applyAlignment="1">
      <alignment vertical="center"/>
    </xf>
    <xf numFmtId="0" fontId="26" fillId="0" borderId="19" xfId="0" applyFont="1" applyBorder="1" applyAlignment="1">
      <alignment vertical="center"/>
    </xf>
    <xf numFmtId="0" fontId="26" fillId="26" borderId="17" xfId="0" applyFont="1" applyFill="1" applyBorder="1" applyAlignment="1">
      <alignment vertical="center"/>
    </xf>
    <xf numFmtId="0" fontId="26" fillId="26" borderId="19" xfId="0" applyFont="1" applyFill="1" applyBorder="1" applyAlignment="1">
      <alignment vertical="center"/>
    </xf>
    <xf numFmtId="0" fontId="44" fillId="0" borderId="0" xfId="42" applyFont="1" applyAlignment="1">
      <alignment horizontal="center" vertical="center"/>
    </xf>
    <xf numFmtId="0" fontId="26" fillId="24" borderId="10" xfId="41" applyFont="1" applyFill="1" applyBorder="1" applyAlignment="1">
      <alignment horizontal="center" vertical="justify"/>
    </xf>
    <xf numFmtId="0" fontId="2" fillId="0" borderId="10" xfId="41" applyBorder="1" applyAlignment="1"/>
    <xf numFmtId="0" fontId="29" fillId="27" borderId="10" xfId="42" applyFont="1" applyFill="1" applyBorder="1" applyAlignment="1">
      <alignment horizontal="center" vertical="center"/>
    </xf>
    <xf numFmtId="0" fontId="30" fillId="27" borderId="10" xfId="42" applyFont="1" applyFill="1" applyBorder="1" applyAlignment="1">
      <alignment horizontal="center" vertical="center"/>
    </xf>
    <xf numFmtId="0" fontId="32" fillId="0" borderId="21" xfId="42" applyFont="1" applyFill="1" applyBorder="1" applyAlignment="1">
      <alignment horizontal="left" vertical="center" wrapText="1"/>
    </xf>
    <xf numFmtId="0" fontId="32" fillId="0" borderId="22" xfId="42" applyFont="1" applyFill="1" applyBorder="1" applyAlignment="1">
      <alignment horizontal="left" vertical="center"/>
    </xf>
    <xf numFmtId="0" fontId="32" fillId="0" borderId="23" xfId="42" applyFont="1" applyFill="1" applyBorder="1" applyAlignment="1">
      <alignment horizontal="left" vertical="center"/>
    </xf>
    <xf numFmtId="0" fontId="27" fillId="27" borderId="10" xfId="41" applyFont="1" applyFill="1" applyBorder="1" applyAlignment="1">
      <alignment horizontal="center" vertical="center"/>
    </xf>
    <xf numFmtId="0" fontId="28" fillId="27" borderId="10" xfId="41" applyFont="1" applyFill="1" applyBorder="1" applyAlignment="1">
      <alignment horizontal="center" vertical="center"/>
    </xf>
    <xf numFmtId="176" fontId="39" fillId="0" borderId="10" xfId="41" applyNumberFormat="1" applyFont="1" applyBorder="1" applyAlignment="1">
      <alignment horizontal="center" vertical="center"/>
    </xf>
    <xf numFmtId="176" fontId="40" fillId="0" borderId="10" xfId="41" applyNumberFormat="1" applyFont="1" applyBorder="1" applyAlignment="1">
      <alignment horizontal="center" vertical="center"/>
    </xf>
    <xf numFmtId="176" fontId="39" fillId="0" borderId="21" xfId="41" applyNumberFormat="1" applyFont="1" applyBorder="1" applyAlignment="1">
      <alignment horizontal="center" vertical="center" shrinkToFit="1"/>
    </xf>
    <xf numFmtId="176" fontId="40" fillId="0" borderId="22" xfId="41" applyNumberFormat="1" applyFont="1" applyBorder="1" applyAlignment="1">
      <alignment horizontal="center" vertical="center" shrinkToFit="1"/>
    </xf>
    <xf numFmtId="176" fontId="40" fillId="0" borderId="23" xfId="41" applyNumberFormat="1" applyFont="1" applyBorder="1" applyAlignment="1">
      <alignment horizontal="center" vertical="center" shrinkToFit="1"/>
    </xf>
    <xf numFmtId="0" fontId="26" fillId="28" borderId="11" xfId="0" applyFont="1" applyFill="1" applyBorder="1" applyAlignment="1">
      <alignment horizontal="center" vertical="center" wrapText="1"/>
    </xf>
    <xf numFmtId="0" fontId="61" fillId="0" borderId="0" xfId="0" applyFont="1" applyFill="1" applyBorder="1" applyAlignment="1">
      <alignment horizontal="left" vertical="center" wrapText="1"/>
    </xf>
    <xf numFmtId="0" fontId="35" fillId="25" borderId="11" xfId="0" applyFont="1" applyFill="1" applyBorder="1" applyAlignment="1">
      <alignment horizontal="center" vertical="center"/>
    </xf>
    <xf numFmtId="0" fontId="61" fillId="25" borderId="13" xfId="0" applyFont="1" applyFill="1" applyBorder="1" applyAlignment="1">
      <alignment horizontal="center" vertical="center"/>
    </xf>
    <xf numFmtId="0" fontId="61" fillId="25" borderId="20" xfId="0" applyFont="1" applyFill="1" applyBorder="1" applyAlignment="1">
      <alignment horizontal="center" vertical="center"/>
    </xf>
    <xf numFmtId="0" fontId="26" fillId="0" borderId="11"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26" fillId="0" borderId="14" xfId="0" applyFont="1" applyBorder="1" applyAlignment="1">
      <alignment horizontal="center" vertical="center"/>
    </xf>
    <xf numFmtId="0" fontId="26" fillId="0" borderId="24" xfId="0" applyFont="1" applyBorder="1" applyAlignment="1">
      <alignment horizontal="center" vertical="center"/>
    </xf>
    <xf numFmtId="0" fontId="0" fillId="0" borderId="24" xfId="0" applyBorder="1" applyAlignment="1">
      <alignment horizontal="center" vertical="center"/>
    </xf>
    <xf numFmtId="0" fontId="0" fillId="0" borderId="12" xfId="0" applyBorder="1" applyAlignment="1">
      <alignment horizontal="center" vertical="center"/>
    </xf>
    <xf numFmtId="0" fontId="26" fillId="0" borderId="14" xfId="0" applyFont="1" applyFill="1" applyBorder="1" applyAlignment="1">
      <alignment horizontal="center" vertical="center" wrapText="1"/>
    </xf>
    <xf numFmtId="0" fontId="26" fillId="0" borderId="24" xfId="0" applyFont="1" applyFill="1" applyBorder="1" applyAlignment="1">
      <alignment horizontal="center" vertical="center" wrapText="1"/>
    </xf>
    <xf numFmtId="0" fontId="26" fillId="0" borderId="17" xfId="0" applyFont="1" applyFill="1" applyBorder="1" applyAlignment="1">
      <alignment horizontal="center" vertical="center" wrapText="1"/>
    </xf>
    <xf numFmtId="0" fontId="26" fillId="0" borderId="18" xfId="0" applyFont="1" applyFill="1" applyBorder="1" applyAlignment="1">
      <alignment horizontal="center" vertical="center" wrapText="1"/>
    </xf>
    <xf numFmtId="0" fontId="26" fillId="0" borderId="19" xfId="0" applyFont="1" applyFill="1" applyBorder="1" applyAlignment="1">
      <alignment horizontal="center" vertical="center" wrapText="1"/>
    </xf>
    <xf numFmtId="0" fontId="26" fillId="28" borderId="14" xfId="0" applyFont="1" applyFill="1" applyBorder="1" applyAlignment="1">
      <alignment horizontal="center" vertical="center"/>
    </xf>
    <xf numFmtId="0" fontId="26" fillId="28" borderId="24" xfId="0" applyFont="1" applyFill="1" applyBorder="1" applyAlignment="1">
      <alignment horizontal="center" vertical="center"/>
    </xf>
    <xf numFmtId="0" fontId="26" fillId="0" borderId="11" xfId="0" applyFont="1" applyBorder="1" applyAlignment="1">
      <alignment horizontal="left" vertical="center" wrapText="1"/>
    </xf>
    <xf numFmtId="0" fontId="26" fillId="0" borderId="11" xfId="43" applyFont="1" applyBorder="1" applyAlignment="1">
      <alignment horizontal="center" vertical="center" wrapText="1"/>
    </xf>
    <xf numFmtId="176" fontId="59" fillId="0" borderId="14" xfId="0" applyNumberFormat="1" applyFont="1" applyBorder="1" applyAlignment="1">
      <alignment horizontal="left" vertical="center" wrapText="1"/>
    </xf>
    <xf numFmtId="176" fontId="59" fillId="0" borderId="24" xfId="0" applyNumberFormat="1" applyFont="1" applyBorder="1" applyAlignment="1">
      <alignment horizontal="left" vertical="center" wrapText="1"/>
    </xf>
    <xf numFmtId="176" fontId="60" fillId="0" borderId="24" xfId="0" applyNumberFormat="1" applyFont="1" applyBorder="1" applyAlignment="1">
      <alignment horizontal="left" vertical="center" wrapText="1"/>
    </xf>
    <xf numFmtId="176" fontId="60" fillId="0" borderId="12" xfId="0" applyNumberFormat="1" applyFont="1" applyBorder="1" applyAlignment="1">
      <alignment horizontal="left" vertical="center" wrapText="1"/>
    </xf>
    <xf numFmtId="0" fontId="26" fillId="0" borderId="14" xfId="43" applyFont="1" applyBorder="1" applyAlignment="1">
      <alignment horizontal="center" vertical="center" wrapText="1"/>
    </xf>
    <xf numFmtId="0" fontId="26" fillId="0" borderId="24" xfId="43" applyFont="1" applyBorder="1" applyAlignment="1">
      <alignment horizontal="center" vertical="center" wrapText="1"/>
    </xf>
    <xf numFmtId="0" fontId="26" fillId="0" borderId="12" xfId="43" applyFont="1" applyBorder="1" applyAlignment="1">
      <alignment horizontal="center" vertical="center" wrapText="1"/>
    </xf>
    <xf numFmtId="0" fontId="26" fillId="0" borderId="14" xfId="0" applyFont="1" applyBorder="1" applyAlignment="1">
      <alignment horizontal="left" vertical="center" wrapText="1"/>
    </xf>
    <xf numFmtId="0" fontId="26" fillId="0" borderId="24" xfId="0" applyFont="1" applyBorder="1" applyAlignment="1">
      <alignment horizontal="left" vertical="center" wrapText="1"/>
    </xf>
    <xf numFmtId="0" fontId="46" fillId="0" borderId="0" xfId="43" applyFont="1" applyAlignment="1">
      <alignment horizontal="center" vertical="center"/>
    </xf>
    <xf numFmtId="0" fontId="31" fillId="29" borderId="13" xfId="43" applyFont="1" applyFill="1" applyBorder="1" applyAlignment="1">
      <alignment horizontal="left" vertical="center" shrinkToFit="1"/>
    </xf>
    <xf numFmtId="0" fontId="31" fillId="29" borderId="26" xfId="43" applyFont="1" applyFill="1" applyBorder="1" applyAlignment="1">
      <alignment horizontal="left" vertical="center" shrinkToFit="1"/>
    </xf>
    <xf numFmtId="0" fontId="31" fillId="29" borderId="20" xfId="43" applyFont="1" applyFill="1" applyBorder="1" applyAlignment="1">
      <alignment horizontal="left" vertical="center" shrinkToFit="1"/>
    </xf>
    <xf numFmtId="0" fontId="6" fillId="29" borderId="13" xfId="43" applyFont="1" applyFill="1" applyBorder="1" applyAlignment="1">
      <alignment horizontal="center" vertical="center"/>
    </xf>
    <xf numFmtId="0" fontId="6" fillId="29" borderId="20" xfId="43" applyFont="1" applyFill="1" applyBorder="1" applyAlignment="1">
      <alignment horizontal="center" vertical="center"/>
    </xf>
    <xf numFmtId="0" fontId="59" fillId="0" borderId="14" xfId="0" applyFont="1" applyFill="1" applyBorder="1" applyAlignment="1">
      <alignment horizontal="left" vertical="center" wrapText="1"/>
    </xf>
    <xf numFmtId="0" fontId="60" fillId="0" borderId="24" xfId="0" applyFont="1" applyFill="1" applyBorder="1" applyAlignment="1">
      <alignment horizontal="left" vertical="center" wrapText="1"/>
    </xf>
    <xf numFmtId="0" fontId="60" fillId="0" borderId="12" xfId="0" applyFont="1" applyFill="1" applyBorder="1" applyAlignment="1">
      <alignment horizontal="left" vertical="center" wrapText="1"/>
    </xf>
    <xf numFmtId="0" fontId="59" fillId="0" borderId="14" xfId="0" applyFont="1" applyBorder="1" applyAlignment="1">
      <alignment horizontal="left" vertical="center" wrapText="1"/>
    </xf>
    <xf numFmtId="0" fontId="60" fillId="0" borderId="24" xfId="0" applyFont="1" applyBorder="1" applyAlignment="1">
      <alignment horizontal="left" vertical="center" wrapText="1"/>
    </xf>
    <xf numFmtId="0" fontId="60" fillId="0" borderId="12" xfId="0" applyFont="1" applyBorder="1" applyAlignment="1">
      <alignment horizontal="left" vertical="center" wrapText="1"/>
    </xf>
    <xf numFmtId="0" fontId="48" fillId="0" borderId="0" xfId="46" applyFont="1" applyFill="1" applyBorder="1" applyAlignment="1">
      <alignment horizontal="center" vertical="center" wrapText="1"/>
    </xf>
    <xf numFmtId="0" fontId="48" fillId="0" borderId="0" xfId="46" applyFont="1" applyFill="1" applyBorder="1" applyAlignment="1">
      <alignment horizontal="center" vertical="center"/>
    </xf>
    <xf numFmtId="0" fontId="51" fillId="31" borderId="28" xfId="46" applyFont="1" applyFill="1" applyBorder="1" applyAlignment="1">
      <alignment horizontal="center" vertical="center" wrapText="1"/>
    </xf>
    <xf numFmtId="0" fontId="51" fillId="31" borderId="0" xfId="46" applyFont="1" applyFill="1" applyBorder="1" applyAlignment="1">
      <alignment horizontal="center" vertical="center" wrapText="1"/>
    </xf>
    <xf numFmtId="0" fontId="5" fillId="0" borderId="29" xfId="46" applyFont="1" applyFill="1" applyBorder="1" applyAlignment="1">
      <alignment horizontal="left" vertical="center" wrapText="1"/>
    </xf>
    <xf numFmtId="0" fontId="5" fillId="0" borderId="30" xfId="46" applyFont="1" applyFill="1" applyBorder="1" applyAlignment="1">
      <alignment horizontal="left" vertical="center" wrapText="1"/>
    </xf>
    <xf numFmtId="0" fontId="5" fillId="0" borderId="31" xfId="46" applyFont="1" applyFill="1" applyBorder="1" applyAlignment="1">
      <alignment horizontal="left" vertical="center" wrapText="1"/>
    </xf>
    <xf numFmtId="0" fontId="5" fillId="0" borderId="28" xfId="46" applyFont="1" applyFill="1" applyBorder="1" applyAlignment="1">
      <alignment horizontal="left" vertical="center" wrapText="1"/>
    </xf>
    <xf numFmtId="0" fontId="5" fillId="0" borderId="0" xfId="46" applyFont="1" applyFill="1" applyBorder="1" applyAlignment="1">
      <alignment horizontal="left" vertical="center" wrapText="1"/>
    </xf>
    <xf numFmtId="0" fontId="5" fillId="0" borderId="32" xfId="46" applyFont="1" applyFill="1" applyBorder="1" applyAlignment="1">
      <alignment horizontal="left" vertical="center" wrapText="1"/>
    </xf>
    <xf numFmtId="0" fontId="5" fillId="0" borderId="33" xfId="46" applyFont="1" applyFill="1" applyBorder="1" applyAlignment="1">
      <alignment horizontal="left" vertical="center" wrapText="1"/>
    </xf>
    <xf numFmtId="0" fontId="5" fillId="0" borderId="34" xfId="46" applyFont="1" applyFill="1" applyBorder="1" applyAlignment="1">
      <alignment horizontal="left" vertical="center" wrapText="1"/>
    </xf>
    <xf numFmtId="0" fontId="5" fillId="0" borderId="35" xfId="46" applyFont="1" applyFill="1" applyBorder="1" applyAlignment="1">
      <alignment horizontal="left" vertical="center" wrapText="1"/>
    </xf>
    <xf numFmtId="0" fontId="6" fillId="0" borderId="36" xfId="46" applyFont="1" applyBorder="1" applyAlignment="1">
      <alignment horizontal="left"/>
    </xf>
    <xf numFmtId="0" fontId="6" fillId="0" borderId="37" xfId="46" applyFont="1" applyBorder="1" applyAlignment="1">
      <alignment horizontal="left"/>
    </xf>
    <xf numFmtId="0" fontId="6" fillId="0" borderId="38" xfId="46" applyFont="1" applyBorder="1" applyAlignment="1">
      <alignment horizontal="left"/>
    </xf>
    <xf numFmtId="0" fontId="6" fillId="0" borderId="36" xfId="46" applyFont="1" applyBorder="1" applyAlignment="1">
      <alignment horizontal="center"/>
    </xf>
    <xf numFmtId="0" fontId="6" fillId="0" borderId="37" xfId="46" applyFont="1" applyBorder="1" applyAlignment="1">
      <alignment horizontal="center"/>
    </xf>
    <xf numFmtId="0" fontId="6" fillId="0" borderId="38" xfId="46" applyFont="1" applyBorder="1" applyAlignment="1">
      <alignment horizontal="center"/>
    </xf>
    <xf numFmtId="0" fontId="35" fillId="25" borderId="39" xfId="46" applyFont="1" applyFill="1" applyBorder="1" applyAlignment="1">
      <alignment horizontal="left" vertical="center"/>
    </xf>
    <xf numFmtId="0" fontId="35" fillId="25" borderId="40" xfId="46" applyFont="1" applyFill="1" applyBorder="1" applyAlignment="1">
      <alignment horizontal="left" vertical="center"/>
    </xf>
    <xf numFmtId="0" fontId="55" fillId="0" borderId="29" xfId="46" applyFont="1" applyFill="1" applyBorder="1" applyAlignment="1">
      <alignment horizontal="left" vertical="center" wrapText="1"/>
    </xf>
    <xf numFmtId="0" fontId="56" fillId="0" borderId="30" xfId="46" applyFont="1" applyFill="1" applyBorder="1" applyAlignment="1">
      <alignment horizontal="left" vertical="center" wrapText="1"/>
    </xf>
    <xf numFmtId="0" fontId="56" fillId="0" borderId="31" xfId="46" applyFont="1" applyFill="1" applyBorder="1" applyAlignment="1">
      <alignment horizontal="left" vertical="center" wrapText="1"/>
    </xf>
    <xf numFmtId="0" fontId="56" fillId="0" borderId="28" xfId="46" applyFont="1" applyFill="1" applyBorder="1" applyAlignment="1">
      <alignment horizontal="left" vertical="center" wrapText="1"/>
    </xf>
    <xf numFmtId="0" fontId="56" fillId="0" borderId="0" xfId="46" applyFont="1" applyFill="1" applyBorder="1" applyAlignment="1">
      <alignment horizontal="left" vertical="center" wrapText="1"/>
    </xf>
    <xf numFmtId="0" fontId="56" fillId="0" borderId="32" xfId="46" applyFont="1" applyFill="1" applyBorder="1" applyAlignment="1">
      <alignment horizontal="left" vertical="center" wrapText="1"/>
    </xf>
    <xf numFmtId="0" fontId="56" fillId="0" borderId="33" xfId="46" applyFont="1" applyFill="1" applyBorder="1" applyAlignment="1">
      <alignment horizontal="left" vertical="center" wrapText="1"/>
    </xf>
    <xf numFmtId="0" fontId="56" fillId="0" borderId="34" xfId="46" applyFont="1" applyFill="1" applyBorder="1" applyAlignment="1">
      <alignment horizontal="left" vertical="center" wrapText="1"/>
    </xf>
    <xf numFmtId="0" fontId="56" fillId="0" borderId="35" xfId="46" applyFont="1" applyFill="1" applyBorder="1" applyAlignment="1">
      <alignment horizontal="left" vertical="center" wrapText="1"/>
    </xf>
    <xf numFmtId="0" fontId="55" fillId="0" borderId="30" xfId="46" applyFont="1" applyFill="1" applyBorder="1" applyAlignment="1">
      <alignment horizontal="left" vertical="center" wrapText="1"/>
    </xf>
    <xf numFmtId="0" fontId="55" fillId="0" borderId="31" xfId="46" applyFont="1" applyFill="1" applyBorder="1" applyAlignment="1">
      <alignment horizontal="left" vertical="center" wrapText="1"/>
    </xf>
    <xf numFmtId="0" fontId="55" fillId="0" borderId="28" xfId="46" applyFont="1" applyFill="1" applyBorder="1" applyAlignment="1">
      <alignment horizontal="left" vertical="center" wrapText="1"/>
    </xf>
    <xf numFmtId="0" fontId="55" fillId="0" borderId="0" xfId="46" applyFont="1" applyFill="1" applyBorder="1" applyAlignment="1">
      <alignment horizontal="left" vertical="center" wrapText="1"/>
    </xf>
    <xf numFmtId="0" fontId="55" fillId="0" borderId="32" xfId="46" applyFont="1" applyFill="1" applyBorder="1" applyAlignment="1">
      <alignment horizontal="left" vertical="center" wrapText="1"/>
    </xf>
    <xf numFmtId="0" fontId="55" fillId="0" borderId="33" xfId="46" applyFont="1" applyFill="1" applyBorder="1" applyAlignment="1">
      <alignment horizontal="left" vertical="center" wrapText="1"/>
    </xf>
    <xf numFmtId="0" fontId="55" fillId="0" borderId="34" xfId="46" applyFont="1" applyFill="1" applyBorder="1" applyAlignment="1">
      <alignment horizontal="left" vertical="center" wrapText="1"/>
    </xf>
    <xf numFmtId="0" fontId="55" fillId="0" borderId="35" xfId="46" applyFont="1" applyFill="1" applyBorder="1" applyAlignment="1">
      <alignment horizontal="left" vertical="center" wrapText="1"/>
    </xf>
  </cellXfs>
  <cellStyles count="12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07" builtinId="8" hidden="1"/>
    <cellStyle name="ハイパーリンク" xfId="109" builtinId="8" hidden="1"/>
    <cellStyle name="ハイパーリンク" xfId="111" builtinId="8" hidden="1"/>
    <cellStyle name="ハイパーリンク" xfId="113" builtinId="8" hidden="1"/>
    <cellStyle name="ハイパーリンク" xfId="115" builtinId="8" hidden="1"/>
    <cellStyle name="ハイパーリンク" xfId="117" builtinId="8" hidden="1"/>
    <cellStyle name="ハイパーリンク" xfId="119" builtinId="8" hidde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5" xr:uid="{00000000-0005-0000-0000-00004E000000}"/>
    <cellStyle name="標準_OJTコミュニケーションｼｰﾄ_01" xfId="46" xr:uid="{00000000-0005-0000-0000-00004F000000}"/>
    <cellStyle name="標準_フォーマット案_モデル評価シート" xfId="41" xr:uid="{00000000-0005-0000-0000-000050000000}"/>
    <cellStyle name="標準_現場管理_レベル2" xfId="42" xr:uid="{00000000-0005-0000-0000-000051000000}"/>
    <cellStyle name="標準_能力細目、職務遂行のための基準一覧（スーパーマーケット）" xfId="43" xr:uid="{00000000-0005-0000-0000-000052000000}"/>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8" builtinId="9" hidden="1"/>
    <cellStyle name="表示済みのハイパーリンク" xfId="110" builtinId="9" hidden="1"/>
    <cellStyle name="表示済みのハイパーリンク" xfId="112" builtinId="9" hidden="1"/>
    <cellStyle name="表示済みのハイパーリンク" xfId="114" builtinId="9" hidden="1"/>
    <cellStyle name="表示済みのハイパーリンク" xfId="116" builtinId="9" hidden="1"/>
    <cellStyle name="表示済みのハイパーリンク" xfId="118" builtinId="9" hidden="1"/>
    <cellStyle name="表示済みのハイパーリンク" xfId="120" builtinId="9" hidden="1"/>
    <cellStyle name="良い" xfId="44"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CCDAEC"/>
      <rgbColor rgb="00000000"/>
      <rgbColor rgb="0083A4D1"/>
      <rgbColor rgb="00F24A38"/>
      <rgbColor rgb="0077D4ED"/>
      <rgbColor rgb="00AA8622"/>
      <rgbColor rgb="005F8AC3"/>
      <rgbColor rgb="00917CBA"/>
      <rgbColor rgb="00A2BBDC"/>
      <rgbColor rgb="00FCAE91"/>
      <rgbColor rgb="00AFE6F7"/>
      <rgbColor rgb="00E4BB46"/>
      <rgbColor rgb="00A2A2A2"/>
      <rgbColor rgb="00BFB4D6"/>
      <rgbColor rgb="00FFFFFF"/>
      <rgbColor rgb="00E60000"/>
      <rgbColor rgb="003D6AA7"/>
      <rgbColor rgb="0026A287"/>
      <rgbColor rgb="00558525"/>
      <rgbColor rgb="005F8AC3"/>
      <rgbColor rgb="001E8A6B"/>
      <rgbColor rgb="0066A02C"/>
      <rgbColor rgb="00027F9C"/>
      <rgbColor rgb="000F99BC"/>
      <rgbColor rgb="00E60000"/>
      <rgbColor rgb="00876B1B"/>
      <rgbColor rgb="00009900"/>
      <rgbColor rgb="0091478D"/>
      <rgbColor rgb="00B44818"/>
      <rgbColor rgb="00DA4887"/>
      <rgbColor rgb="000000FF"/>
      <rgbColor rgb="0066A02C"/>
      <rgbColor rgb="000F99BC"/>
      <rgbColor rgb="007157A5"/>
      <rgbColor rgb="00C71F0D"/>
      <rgbColor rgb="00876B1B"/>
      <rgbColor rgb="00027F9C"/>
      <rgbColor rgb="003D6AA7"/>
      <rgbColor rgb="006A6A6A"/>
      <rgbColor rgb="00558525"/>
      <rgbColor rgb="0038BEE2"/>
      <rgbColor rgb="00AA9BC9"/>
      <rgbColor rgb="00C89E28"/>
      <rgbColor rgb="0066A02C"/>
      <rgbColor rgb="007CBC3C"/>
      <rgbColor rgb="009ED468"/>
      <rgbColor rgb="00BEBEBE"/>
      <rgbColor rgb="005A5A5A"/>
      <rgbColor rgb="00D9D2E6"/>
      <rgbColor rgb="00FB8265"/>
      <rgbColor rgb="00FEDACA"/>
      <rgbColor rgb="00F1DB9D"/>
      <rgbColor rgb="00C9E7AB"/>
      <rgbColor rgb="00868686"/>
      <rgbColor rgb="00DADADA"/>
      <rgbColor rgb="00264166"/>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38625749023502"/>
          <c:y val="0.17038266153654791"/>
          <c:w val="0.48902789949322717"/>
          <c:h val="0.61501394820510802"/>
        </c:manualLayout>
      </c:layout>
      <c:radarChart>
        <c:radarStyle val="marker"/>
        <c:varyColors val="0"/>
        <c:ser>
          <c:idx val="4"/>
          <c:order val="4"/>
          <c:tx>
            <c:v>自己評価</c:v>
          </c:tx>
          <c:spPr>
            <a:ln w="28575" cap="rnd">
              <a:solidFill>
                <a:schemeClr val="accent5"/>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OJTｺﾐｭﾆｹｰｼｮﾝｼｰﾄ!$B$25:$B$31</c:f>
              <c:strCache>
                <c:ptCount val="7"/>
                <c:pt idx="0">
                  <c:v>企業倫理とコンプライアンス</c:v>
                </c:pt>
                <c:pt idx="1">
                  <c:v>関係者との連携による業務の遂行</c:v>
                </c:pt>
                <c:pt idx="2">
                  <c:v>課題の設定と成果の追求</c:v>
                </c:pt>
                <c:pt idx="3">
                  <c:v>コンセプト構築</c:v>
                </c:pt>
                <c:pt idx="4">
                  <c:v>経営戦略立案</c:v>
                </c:pt>
                <c:pt idx="5">
                  <c:v>経営戦略実行・評価</c:v>
                </c:pt>
                <c:pt idx="6">
                  <c:v>企業革新・新規事業開発</c:v>
                </c:pt>
              </c:strCache>
            </c:strRef>
          </c:cat>
          <c:val>
            <c:numRef>
              <c:extLst>
                <c:ext xmlns:c15="http://schemas.microsoft.com/office/drawing/2012/chart" uri="{02D57815-91ED-43cb-92C2-25804820EDAC}">
                  <c15:fullRef>
                    <c15:sqref>OJTｺﾐｭﾆｹｰｼｮﾝｼｰﾄ!$G$25:$G$37</c15:sqref>
                  </c15:fullRef>
                </c:ext>
              </c:extLst>
              <c:f>OJTｺﾐｭﾆｹｰｼｮﾝｼｰﾄ!$G$25:$G$31</c:f>
              <c:numCache>
                <c:formatCode>0.0_ </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4-07D3-42DE-9784-8A7707DB6CBD}"/>
            </c:ext>
          </c:extLst>
        </c:ser>
        <c:ser>
          <c:idx val="5"/>
          <c:order val="5"/>
          <c:tx>
            <c:v>上司評価</c:v>
          </c:tx>
          <c:spPr>
            <a:ln w="12700" cap="rnd">
              <a:solidFill>
                <a:schemeClr val="accent6"/>
              </a:solidFill>
              <a:round/>
            </a:ln>
            <a:effectLst/>
          </c:spPr>
          <c:marker>
            <c:symbol val="none"/>
          </c:marker>
          <c:cat>
            <c:strRef>
              <c:extLst>
                <c:ext xmlns:c15="http://schemas.microsoft.com/office/drawing/2012/chart" uri="{02D57815-91ED-43cb-92C2-25804820EDAC}">
                  <c15:fullRef>
                    <c15:sqref>OJTｺﾐｭﾆｹｰｼｮﾝｼｰﾄ!$B$25:$B$37</c15:sqref>
                  </c15:fullRef>
                </c:ext>
              </c:extLst>
              <c:f>OJTｺﾐｭﾆｹｰｼｮﾝｼｰﾄ!$B$25:$B$31</c:f>
              <c:strCache>
                <c:ptCount val="7"/>
                <c:pt idx="0">
                  <c:v>企業倫理とコンプライアンス</c:v>
                </c:pt>
                <c:pt idx="1">
                  <c:v>関係者との連携による業務の遂行</c:v>
                </c:pt>
                <c:pt idx="2">
                  <c:v>課題の設定と成果の追求</c:v>
                </c:pt>
                <c:pt idx="3">
                  <c:v>コンセプト構築</c:v>
                </c:pt>
                <c:pt idx="4">
                  <c:v>経営戦略立案</c:v>
                </c:pt>
                <c:pt idx="5">
                  <c:v>経営戦略実行・評価</c:v>
                </c:pt>
                <c:pt idx="6">
                  <c:v>企業革新・新規事業開発</c:v>
                </c:pt>
              </c:strCache>
            </c:strRef>
          </c:cat>
          <c:val>
            <c:numRef>
              <c:extLst>
                <c:ext xmlns:c15="http://schemas.microsoft.com/office/drawing/2012/chart" uri="{02D57815-91ED-43cb-92C2-25804820EDAC}">
                  <c15:fullRef>
                    <c15:sqref>OJTｺﾐｭﾆｹｰｼｮﾝｼｰﾄ!$H$25:$H$37</c15:sqref>
                  </c15:fullRef>
                </c:ext>
              </c:extLst>
              <c:f>OJTｺﾐｭﾆｹｰｼｮﾝｼｰﾄ!$H$25:$H$31</c:f>
              <c:numCache>
                <c:formatCode>0.0_ </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5-07D3-42DE-9784-8A7707DB6CBD}"/>
            </c:ext>
          </c:extLst>
        </c:ser>
        <c:dLbls>
          <c:showLegendKey val="0"/>
          <c:showVal val="0"/>
          <c:showCatName val="0"/>
          <c:showSerName val="0"/>
          <c:showPercent val="0"/>
          <c:showBubbleSize val="0"/>
        </c:dLbls>
        <c:axId val="102242560"/>
        <c:axId val="113941504"/>
        <c:extLst>
          <c:ext xmlns:c15="http://schemas.microsoft.com/office/drawing/2012/chart" uri="{02D57815-91ED-43cb-92C2-25804820EDAC}">
            <c15:filteredRadarSeries>
              <c15:ser>
                <c:idx val="0"/>
                <c:order val="0"/>
                <c:spPr>
                  <a:ln w="28575" cap="rnd">
                    <a:solidFill>
                      <a:schemeClr val="accent1"/>
                    </a:solidFill>
                    <a:round/>
                  </a:ln>
                  <a:effectLst/>
                </c:spPr>
                <c:marker>
                  <c:symbol val="none"/>
                </c:marker>
                <c:cat>
                  <c:strRef>
                    <c:extLst>
                      <c:ext uri="{02D57815-91ED-43cb-92C2-25804820EDAC}">
                        <c15:fullRef>
                          <c15:sqref>OJTｺﾐｭﾆｹｰｼｮﾝｼｰﾄ!$B$25:$B$37</c15:sqref>
                        </c15:fullRef>
                        <c15:formulaRef>
                          <c15:sqref>OJTｺﾐｭﾆｹｰｼｮﾝｼｰﾄ!$B$25:$B$31</c15:sqref>
                        </c15:formulaRef>
                      </c:ext>
                    </c:extLst>
                    <c:strCache>
                      <c:ptCount val="7"/>
                      <c:pt idx="0">
                        <c:v>企業倫理とコンプライアンス</c:v>
                      </c:pt>
                      <c:pt idx="1">
                        <c:v>関係者との連携による業務の遂行</c:v>
                      </c:pt>
                      <c:pt idx="2">
                        <c:v>課題の設定と成果の追求</c:v>
                      </c:pt>
                      <c:pt idx="3">
                        <c:v>コンセプト構築</c:v>
                      </c:pt>
                      <c:pt idx="4">
                        <c:v>経営戦略立案</c:v>
                      </c:pt>
                      <c:pt idx="5">
                        <c:v>経営戦略実行・評価</c:v>
                      </c:pt>
                      <c:pt idx="6">
                        <c:v>企業革新・新規事業開発</c:v>
                      </c:pt>
                    </c:strCache>
                  </c:strRef>
                </c:cat>
                <c:val>
                  <c:numRef>
                    <c:extLst>
                      <c:ext uri="{02D57815-91ED-43cb-92C2-25804820EDAC}">
                        <c15:fullRef>
                          <c15:sqref>OJTｺﾐｭﾆｹｰｼｮﾝｼｰﾄ!$C$25:$C$37</c15:sqref>
                        </c15:fullRef>
                        <c15:formulaRef>
                          <c15:sqref>OJTｺﾐｭﾆｹｰｼｮﾝｼｰﾄ!$C$25:$C$31</c15:sqref>
                        </c15:formulaRef>
                      </c:ext>
                    </c:extLst>
                    <c:numCache>
                      <c:formatCode>General</c:formatCode>
                      <c:ptCount val="7"/>
                    </c:numCache>
                  </c:numRef>
                </c:val>
                <c:extLst>
                  <c:ext xmlns:c16="http://schemas.microsoft.com/office/drawing/2014/chart" uri="{C3380CC4-5D6E-409C-BE32-E72D297353CC}">
                    <c16:uniqueId val="{00000000-07D3-42DE-9784-8A7707DB6CBD}"/>
                  </c:ext>
                </c:extLst>
              </c15:ser>
            </c15:filteredRadarSeries>
            <c15:filteredRadarSeries>
              <c15:ser>
                <c:idx val="1"/>
                <c:order val="1"/>
                <c:spPr>
                  <a:ln w="28575" cap="rnd">
                    <a:solidFill>
                      <a:schemeClr val="accent2"/>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OJTｺﾐｭﾆｹｰｼｮﾝｼｰﾄ!$B$25:$B$31</c15:sqref>
                        </c15:formulaRef>
                      </c:ext>
                    </c:extLst>
                    <c:strCache>
                      <c:ptCount val="7"/>
                      <c:pt idx="0">
                        <c:v>企業倫理とコンプライアンス</c:v>
                      </c:pt>
                      <c:pt idx="1">
                        <c:v>関係者との連携による業務の遂行</c:v>
                      </c:pt>
                      <c:pt idx="2">
                        <c:v>課題の設定と成果の追求</c:v>
                      </c:pt>
                      <c:pt idx="3">
                        <c:v>コンセプト構築</c:v>
                      </c:pt>
                      <c:pt idx="4">
                        <c:v>経営戦略立案</c:v>
                      </c:pt>
                      <c:pt idx="5">
                        <c:v>経営戦略実行・評価</c:v>
                      </c:pt>
                      <c:pt idx="6">
                        <c:v>企業革新・新規事業開発</c:v>
                      </c:pt>
                    </c:strCache>
                  </c:strRef>
                </c:cat>
                <c:val>
                  <c:numRef>
                    <c:extLst>
                      <c:ext xmlns:c15="http://schemas.microsoft.com/office/drawing/2012/chart" uri="{02D57815-91ED-43cb-92C2-25804820EDAC}">
                        <c15:fullRef>
                          <c15:sqref>OJTｺﾐｭﾆｹｰｼｮﾝｼｰﾄ!$D$25:$D$37</c15:sqref>
                        </c15:fullRef>
                        <c15:formulaRef>
                          <c15:sqref>OJTｺﾐｭﾆｹｰｼｮﾝｼｰﾄ!$D$25:$D$31</c15:sqref>
                        </c15:formulaRef>
                      </c:ext>
                    </c:extLst>
                    <c:numCache>
                      <c:formatCode>General</c:formatCode>
                      <c:ptCount val="7"/>
                    </c:numCache>
                  </c:numRef>
                </c:val>
                <c:extLst xmlns:c15="http://schemas.microsoft.com/office/drawing/2012/chart">
                  <c:ext xmlns:c16="http://schemas.microsoft.com/office/drawing/2014/chart" uri="{C3380CC4-5D6E-409C-BE32-E72D297353CC}">
                    <c16:uniqueId val="{00000001-07D3-42DE-9784-8A7707DB6CBD}"/>
                  </c:ext>
                </c:extLst>
              </c15:ser>
            </c15:filteredRadarSeries>
            <c15:filteredRadarSeries>
              <c15:ser>
                <c:idx val="2"/>
                <c:order val="2"/>
                <c:spPr>
                  <a:ln w="28575" cap="rnd">
                    <a:solidFill>
                      <a:schemeClr val="accent3"/>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OJTｺﾐｭﾆｹｰｼｮﾝｼｰﾄ!$B$25:$B$31</c15:sqref>
                        </c15:formulaRef>
                      </c:ext>
                    </c:extLst>
                    <c:strCache>
                      <c:ptCount val="7"/>
                      <c:pt idx="0">
                        <c:v>企業倫理とコンプライアンス</c:v>
                      </c:pt>
                      <c:pt idx="1">
                        <c:v>関係者との連携による業務の遂行</c:v>
                      </c:pt>
                      <c:pt idx="2">
                        <c:v>課題の設定と成果の追求</c:v>
                      </c:pt>
                      <c:pt idx="3">
                        <c:v>コンセプト構築</c:v>
                      </c:pt>
                      <c:pt idx="4">
                        <c:v>経営戦略立案</c:v>
                      </c:pt>
                      <c:pt idx="5">
                        <c:v>経営戦略実行・評価</c:v>
                      </c:pt>
                      <c:pt idx="6">
                        <c:v>企業革新・新規事業開発</c:v>
                      </c:pt>
                    </c:strCache>
                  </c:strRef>
                </c:cat>
                <c:val>
                  <c:numRef>
                    <c:extLst>
                      <c:ext xmlns:c15="http://schemas.microsoft.com/office/drawing/2012/chart" uri="{02D57815-91ED-43cb-92C2-25804820EDAC}">
                        <c15:fullRef>
                          <c15:sqref>OJTｺﾐｭﾆｹｰｼｮﾝｼｰﾄ!$E$25:$E$37</c15:sqref>
                        </c15:fullRef>
                        <c15:formulaRef>
                          <c15:sqref>OJTｺﾐｭﾆｹｰｼｮﾝｼｰﾄ!$E$25:$E$31</c15:sqref>
                        </c15:formulaRef>
                      </c:ext>
                    </c:extLst>
                    <c:numCache>
                      <c:formatCode>General</c:formatCode>
                      <c:ptCount val="7"/>
                    </c:numCache>
                  </c:numRef>
                </c:val>
                <c:extLst xmlns:c15="http://schemas.microsoft.com/office/drawing/2012/chart">
                  <c:ext xmlns:c16="http://schemas.microsoft.com/office/drawing/2014/chart" uri="{C3380CC4-5D6E-409C-BE32-E72D297353CC}">
                    <c16:uniqueId val="{00000002-07D3-42DE-9784-8A7707DB6CBD}"/>
                  </c:ext>
                </c:extLst>
              </c15:ser>
            </c15:filteredRadarSeries>
            <c15:filteredRadarSeries>
              <c15:ser>
                <c:idx val="3"/>
                <c:order val="3"/>
                <c:spPr>
                  <a:ln w="28575" cap="rnd">
                    <a:solidFill>
                      <a:schemeClr val="accent4"/>
                    </a:solidFill>
                    <a:round/>
                  </a:ln>
                  <a:effectLst/>
                </c:spPr>
                <c:marker>
                  <c:symbol val="none"/>
                </c:marker>
                <c:cat>
                  <c:strRef>
                    <c:extLst>
                      <c:ext xmlns:c15="http://schemas.microsoft.com/office/drawing/2012/chart" uri="{02D57815-91ED-43cb-92C2-25804820EDAC}">
                        <c15:fullRef>
                          <c15:sqref>OJTｺﾐｭﾆｹｰｼｮﾝｼｰﾄ!$B$25:$B$37</c15:sqref>
                        </c15:fullRef>
                        <c15:formulaRef>
                          <c15:sqref>OJTｺﾐｭﾆｹｰｼｮﾝｼｰﾄ!$B$25:$B$31</c15:sqref>
                        </c15:formulaRef>
                      </c:ext>
                    </c:extLst>
                    <c:strCache>
                      <c:ptCount val="7"/>
                      <c:pt idx="0">
                        <c:v>企業倫理とコンプライアンス</c:v>
                      </c:pt>
                      <c:pt idx="1">
                        <c:v>関係者との連携による業務の遂行</c:v>
                      </c:pt>
                      <c:pt idx="2">
                        <c:v>課題の設定と成果の追求</c:v>
                      </c:pt>
                      <c:pt idx="3">
                        <c:v>コンセプト構築</c:v>
                      </c:pt>
                      <c:pt idx="4">
                        <c:v>経営戦略立案</c:v>
                      </c:pt>
                      <c:pt idx="5">
                        <c:v>経営戦略実行・評価</c:v>
                      </c:pt>
                      <c:pt idx="6">
                        <c:v>企業革新・新規事業開発</c:v>
                      </c:pt>
                    </c:strCache>
                  </c:strRef>
                </c:cat>
                <c:val>
                  <c:numRef>
                    <c:extLst>
                      <c:ext xmlns:c15="http://schemas.microsoft.com/office/drawing/2012/chart" uri="{02D57815-91ED-43cb-92C2-25804820EDAC}">
                        <c15:fullRef>
                          <c15:sqref>OJTｺﾐｭﾆｹｰｼｮﾝｼｰﾄ!$F$25:$F$37</c15:sqref>
                        </c15:fullRef>
                        <c15:formulaRef>
                          <c15:sqref>OJTｺﾐｭﾆｹｰｼｮﾝｼｰﾄ!$F$25:$F$31</c15:sqref>
                        </c15:formulaRef>
                      </c:ext>
                    </c:extLst>
                    <c:numCache>
                      <c:formatCode>0.0_ </c:formatCode>
                      <c:ptCount val="7"/>
                    </c:numCache>
                  </c:numRef>
                </c:val>
                <c:extLst xmlns:c15="http://schemas.microsoft.com/office/drawing/2012/chart">
                  <c:ext xmlns:c16="http://schemas.microsoft.com/office/drawing/2014/chart" uri="{C3380CC4-5D6E-409C-BE32-E72D297353CC}">
                    <c16:uniqueId val="{00000003-07D3-42DE-9784-8A7707DB6CBD}"/>
                  </c:ext>
                </c:extLst>
              </c15:ser>
            </c15:filteredRadarSeries>
          </c:ext>
        </c:extLst>
      </c:radarChart>
      <c:catAx>
        <c:axId val="102242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ja-JP"/>
          </a:p>
        </c:txPr>
        <c:crossAx val="113941504"/>
        <c:crosses val="autoZero"/>
        <c:auto val="1"/>
        <c:lblAlgn val="ctr"/>
        <c:lblOffset val="100"/>
        <c:noMultiLvlLbl val="0"/>
      </c:catAx>
      <c:valAx>
        <c:axId val="113941504"/>
        <c:scaling>
          <c:orientation val="minMax"/>
        </c:scaling>
        <c:delete val="0"/>
        <c:axPos val="l"/>
        <c:majorGridlines>
          <c:spPr>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02242560"/>
        <c:crosses val="autoZero"/>
        <c:crossBetween val="between"/>
      </c:valAx>
      <c:spPr>
        <a:noFill/>
        <a:ln>
          <a:noFill/>
        </a:ln>
        <a:effectLst/>
      </c:spPr>
    </c:plotArea>
    <c:legend>
      <c:legendPos val="t"/>
      <c:layout>
        <c:manualLayout>
          <c:xMode val="edge"/>
          <c:yMode val="edge"/>
          <c:x val="0.42492025321798632"/>
          <c:y val="0.91666666666666596"/>
          <c:w val="0.57507974678201401"/>
          <c:h val="7.3861453397404103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000000000000033" l="0.70000000000000029" r="0.70000000000000029" t="0.75000000000000033" header="0.30000000000000016" footer="0.30000000000000016"/>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9525</xdr:rowOff>
    </xdr:from>
    <xdr:to>
      <xdr:col>11</xdr:col>
      <xdr:colOff>9525</xdr:colOff>
      <xdr:row>59</xdr:row>
      <xdr:rowOff>0</xdr:rowOff>
    </xdr:to>
    <xdr:sp macro="" textlink="">
      <xdr:nvSpPr>
        <xdr:cNvPr id="15723" name="Rectangle 1">
          <a:extLst>
            <a:ext uri="{FF2B5EF4-FFF2-40B4-BE49-F238E27FC236}">
              <a16:creationId xmlns:a16="http://schemas.microsoft.com/office/drawing/2014/main" id="{00000000-0008-0000-0000-00006B3D0000}"/>
            </a:ext>
          </a:extLst>
        </xdr:cNvPr>
        <xdr:cNvSpPr>
          <a:spLocks noChangeArrowheads="1"/>
        </xdr:cNvSpPr>
      </xdr:nvSpPr>
      <xdr:spPr bwMode="auto">
        <a:xfrm>
          <a:off x="247650" y="4029075"/>
          <a:ext cx="6200775" cy="6543675"/>
        </a:xfrm>
        <a:prstGeom prst="rect">
          <a:avLst/>
        </a:prstGeom>
        <a:solidFill>
          <a:srgbClr val="FFFFFF"/>
        </a:solidFill>
        <a:ln w="12700">
          <a:solidFill>
            <a:srgbClr val="6A6A6A"/>
          </a:solidFill>
          <a:prstDash val="dash"/>
          <a:miter lim="800000"/>
          <a:headEnd/>
          <a:tailEnd/>
        </a:ln>
      </xdr:spPr>
    </xdr:sp>
    <xdr:clientData/>
  </xdr:twoCellAnchor>
  <xdr:twoCellAnchor editAs="oneCell">
    <xdr:from>
      <xdr:col>1</xdr:col>
      <xdr:colOff>104775</xdr:colOff>
      <xdr:row>16</xdr:row>
      <xdr:rowOff>66675</xdr:rowOff>
    </xdr:from>
    <xdr:to>
      <xdr:col>10</xdr:col>
      <xdr:colOff>476250</xdr:colOff>
      <xdr:row>57</xdr:row>
      <xdr:rowOff>76200</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352425" y="4086225"/>
          <a:ext cx="5943600" cy="6257925"/>
        </a:xfrm>
        <a:prstGeom prst="rect">
          <a:avLst/>
        </a:prstGeom>
        <a:noFill/>
        <a:ln>
          <a:noFill/>
        </a:ln>
      </xdr:spPr>
      <xdr:txBody>
        <a:bodyPr vertOverflow="clip" wrap="square" lIns="27432" tIns="18288" rIns="0" bIns="0" anchor="t"/>
        <a:lstStyle/>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■職業能力評価シートの目的</a:t>
          </a:r>
        </a:p>
        <a:p>
          <a:pPr algn="l" rtl="0">
            <a:defRPr sz="1000"/>
          </a:pPr>
          <a:r>
            <a:rPr lang="ja-JP" altLang="en-US" sz="1100" b="0" i="0" u="none" strike="noStrike" baseline="0">
              <a:solidFill>
                <a:srgbClr val="000000"/>
              </a:solidFill>
              <a:latin typeface="HGPｺﾞｼｯｸM"/>
              <a:ea typeface="HGPｺﾞｼｯｸM"/>
            </a:rPr>
            <a:t>　職業能力評価シートの第一義的な目的は「人材育成」です。「自分の（または部下の）能力レベルはどの程度なのか」「何が不足しているのか」を具体的に把握することで、人材育成に有効な示唆を得ることができます。</a:t>
          </a: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endParaRPr lang="ja-JP" altLang="en-US" sz="1100" b="0" i="0" u="none" strike="noStrike" baseline="0">
            <a:solidFill>
              <a:srgbClr val="000000"/>
            </a:solidFill>
            <a:latin typeface="HG創英角ｺﾞｼｯｸUB"/>
            <a:ea typeface="HG創英角ｺﾞｼｯｸUB"/>
          </a:endParaRPr>
        </a:p>
        <a:p>
          <a:pPr algn="l" rtl="0">
            <a:lnSpc>
              <a:spcPts val="1300"/>
            </a:lnSpc>
            <a:defRPr sz="1000"/>
          </a:pPr>
          <a:r>
            <a:rPr lang="ja-JP" altLang="en-US" sz="1100" b="0" i="0" u="none" strike="noStrike" baseline="0">
              <a:solidFill>
                <a:srgbClr val="000000"/>
              </a:solidFill>
              <a:latin typeface="HG創英角ｺﾞｼｯｸUB"/>
              <a:ea typeface="HG創英角ｺﾞｼｯｸUB"/>
            </a:rPr>
            <a:t>■職業能力評価シートの構成</a:t>
          </a:r>
        </a:p>
        <a:p>
          <a:pPr algn="l" rtl="0">
            <a:lnSpc>
              <a:spcPts val="1300"/>
            </a:lnSpc>
            <a:defRPr sz="1000"/>
          </a:pPr>
          <a:r>
            <a:rPr lang="ja-JP" altLang="en-US" sz="1100" b="0" i="0" u="none" strike="noStrike" baseline="0">
              <a:solidFill>
                <a:srgbClr val="000000"/>
              </a:solidFill>
              <a:latin typeface="HGPｺﾞｼｯｸM"/>
              <a:ea typeface="HGPｺﾞｼｯｸM"/>
            </a:rPr>
            <a:t>　職業能力評価シートは、「共通能力ユニット」と「選択能力ユニット」の2つから構成されています。「共通能力ユニット」は、職種・レベル共通で求められる項目であり、レベル1では全職務同じ項目が設定されています。「選択能力ユニット」は、職務によって異なる項目です。</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■職業能力評価シートの使い方</a:t>
          </a:r>
        </a:p>
        <a:p>
          <a:pPr algn="l" rtl="0">
            <a:defRPr sz="1000"/>
          </a:pPr>
          <a:r>
            <a:rPr lang="ja-JP" altLang="en-US" sz="1100" b="1" i="0" u="none" strike="noStrike" baseline="0">
              <a:solidFill>
                <a:srgbClr val="000000"/>
              </a:solidFill>
              <a:latin typeface="HGPｺﾞｼｯｸM"/>
              <a:ea typeface="HGPｺﾞｼｯｸM"/>
            </a:rPr>
            <a:t>《「職務遂行のための基準」について》</a:t>
          </a:r>
          <a:endParaRPr lang="ja-JP" altLang="en-US" sz="1100" b="0" i="0" u="none" strike="noStrike" baseline="0">
            <a:solidFill>
              <a:srgbClr val="000000"/>
            </a:solidFill>
            <a:latin typeface="HGP創英角ｺﾞｼｯｸUB"/>
            <a:ea typeface="HGP創英角ｺﾞｼｯｸUB"/>
          </a:endParaRPr>
        </a:p>
        <a:p>
          <a:pPr algn="l" rtl="0">
            <a:lnSpc>
              <a:spcPts val="1300"/>
            </a:lnSpc>
            <a:defRPr sz="1000"/>
          </a:pPr>
          <a:r>
            <a:rPr lang="ja-JP" altLang="en-US" sz="1100" b="0" i="0" u="none" strike="noStrike" baseline="0">
              <a:solidFill>
                <a:srgbClr val="000000"/>
              </a:solidFill>
              <a:latin typeface="HGP創英角ｺﾞｼｯｸUB"/>
              <a:ea typeface="HGP創英角ｺﾞｼｯｸUB"/>
            </a:rPr>
            <a:t>（1）評価判定の手順</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評価の基準」に基づき、「①自己評価」→「②上司評価」の順で評価を行ってください。また、上司は「③コメント」を記入してください。特に「自己評価」と「上司評価」が異なる場合は、具体例を示す等しながら、なぜこの評価としたかを明示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0" i="0" u="none" strike="noStrike" baseline="0">
              <a:solidFill>
                <a:srgbClr val="000000"/>
              </a:solidFill>
              <a:latin typeface="HGP創英角ｺﾞｼｯｸUB"/>
              <a:ea typeface="HGP創英角ｺﾞｼｯｸUB"/>
            </a:rPr>
            <a:t>（2）評価の基準</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　…　 一人でできている。（下位者に教えることができるレベルを含む）</a:t>
          </a:r>
        </a:p>
        <a:p>
          <a:pPr algn="l" rtl="0">
            <a:defRPr sz="1000"/>
          </a:pPr>
          <a:r>
            <a:rPr lang="ja-JP" altLang="en-US" sz="1100" b="0" i="0" u="none" strike="noStrike" baseline="0">
              <a:solidFill>
                <a:srgbClr val="000000"/>
              </a:solidFill>
              <a:latin typeface="HGPｺﾞｼｯｸM"/>
              <a:ea typeface="HGPｺﾞｼｯｸM"/>
            </a:rPr>
            <a:t>   △　… 　ほぼ一人でできている。（一部、上位者・周囲の助けが必要なレベル）</a:t>
          </a:r>
        </a:p>
        <a:p>
          <a:pPr algn="l" rtl="0">
            <a:lnSpc>
              <a:spcPts val="1300"/>
            </a:lnSpc>
            <a:defRPr sz="1000"/>
          </a:pPr>
          <a:r>
            <a:rPr lang="ja-JP" altLang="en-US" sz="1100" b="0" i="0" u="none" strike="noStrike" baseline="0">
              <a:solidFill>
                <a:srgbClr val="000000"/>
              </a:solidFill>
              <a:latin typeface="HGPｺﾞｼｯｸM"/>
              <a:ea typeface="HGPｺﾞｼｯｸM"/>
            </a:rPr>
            <a:t>   ×　… 　できていない。（常に上位者・周囲の助けが必要なレベル）</a:t>
          </a:r>
        </a:p>
        <a:p>
          <a:pPr algn="l" rtl="0">
            <a:defRPr sz="1000"/>
          </a:pPr>
          <a:r>
            <a:rPr lang="ja-JP" altLang="en-US" sz="1100" b="0" i="0" u="none" strike="noStrike" baseline="0">
              <a:solidFill>
                <a:srgbClr val="000000"/>
              </a:solidFill>
              <a:latin typeface="HGP創英角ｺﾞｼｯｸUB"/>
              <a:ea typeface="HGP創英角ｺﾞｼｯｸUB"/>
            </a:rPr>
            <a:t>（注）該当しない評価項目について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業務上、被評価者に該当しない評価項目がある場合は「－」と表記し、評価しません。</a:t>
          </a:r>
        </a:p>
        <a:p>
          <a:pPr algn="l" rtl="0">
            <a:lnSpc>
              <a:spcPts val="1300"/>
            </a:lnSpc>
            <a:defRPr sz="1000"/>
          </a:pPr>
          <a:endParaRPr lang="ja-JP" altLang="en-US" sz="1100" b="0" i="0" u="none" strike="noStrike" baseline="0">
            <a:solidFill>
              <a:srgbClr val="000000"/>
            </a:solidFill>
            <a:latin typeface="HGPｺﾞｼｯｸM"/>
            <a:ea typeface="HGPｺﾞｼｯｸM"/>
          </a:endParaRPr>
        </a:p>
        <a:p>
          <a:pPr algn="l" rtl="0">
            <a:defRPr sz="1000"/>
          </a:pPr>
          <a:r>
            <a:rPr lang="ja-JP" altLang="en-US" sz="1100" b="1" i="0" u="none" strike="noStrike" baseline="0">
              <a:solidFill>
                <a:srgbClr val="000000"/>
              </a:solidFill>
              <a:latin typeface="HGPｺﾞｼｯｸM"/>
              <a:ea typeface="HGPｺﾞｼｯｸM"/>
            </a:rPr>
            <a:t>《「必要な知識」について》</a:t>
          </a:r>
          <a:endParaRPr lang="ja-JP" altLang="en-US" sz="1100" b="0" i="0" u="none" strike="noStrike" baseline="0">
            <a:solidFill>
              <a:srgbClr val="000000"/>
            </a:solidFill>
            <a:latin typeface="HGPｺﾞｼｯｸM"/>
            <a:ea typeface="HGPｺﾞｼｯｸM"/>
          </a:endParaRPr>
        </a:p>
        <a:p>
          <a:pPr algn="l" rtl="0">
            <a:lnSpc>
              <a:spcPts val="1300"/>
            </a:lnSpc>
            <a:defRPr sz="1000"/>
          </a:pPr>
          <a:r>
            <a:rPr lang="ja-JP" altLang="en-US" sz="1100" b="0" i="0" u="none" strike="noStrike" baseline="0">
              <a:solidFill>
                <a:srgbClr val="000000"/>
              </a:solidFill>
              <a:latin typeface="HGPｺﾞｼｯｸM"/>
              <a:ea typeface="HGPｺﾞｼｯｸM"/>
            </a:rPr>
            <a:t>　被評価者による自己評価を○×の2択で行い、自身に不足している知識を確認することで、自己学習の分野選定に活用してください。</a:t>
          </a:r>
        </a:p>
        <a:p>
          <a:pPr algn="l" rtl="0">
            <a:defRPr sz="1000"/>
          </a:pPr>
          <a:endParaRPr lang="ja-JP" altLang="en-US" sz="1100" b="0" i="0" u="none" strike="noStrike" baseline="0">
            <a:solidFill>
              <a:srgbClr val="000000"/>
            </a:solidFill>
            <a:latin typeface="HGPｺﾞｼｯｸM"/>
            <a:ea typeface="HGPｺﾞｼｯｸM"/>
          </a:endParaRPr>
        </a:p>
        <a:p>
          <a:pPr algn="l" rtl="0">
            <a:lnSpc>
              <a:spcPts val="1300"/>
            </a:lnSpc>
            <a:defRPr sz="1000"/>
          </a:pPr>
          <a:endParaRPr lang="ja-JP" altLang="en-US" sz="1100" b="0" i="0" u="none" strike="noStrike" baseline="0">
            <a:solidFill>
              <a:srgbClr val="000000"/>
            </a:solidFill>
            <a:latin typeface="HGPｺﾞｼｯｸM"/>
            <a:ea typeface="HGPｺﾞｼｯｸM"/>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5</xdr:row>
      <xdr:rowOff>0</xdr:rowOff>
    </xdr:from>
    <xdr:to>
      <xdr:col>10</xdr:col>
      <xdr:colOff>152400</xdr:colOff>
      <xdr:row>29</xdr:row>
      <xdr:rowOff>95250</xdr:rowOff>
    </xdr:to>
    <xdr:sp macro="" textlink="">
      <xdr:nvSpPr>
        <xdr:cNvPr id="3" name="AutoShape 2">
          <a:extLst>
            <a:ext uri="{FF2B5EF4-FFF2-40B4-BE49-F238E27FC236}">
              <a16:creationId xmlns:a16="http://schemas.microsoft.com/office/drawing/2014/main" id="{00000000-0008-0000-0400-000003000000}"/>
            </a:ext>
          </a:extLst>
        </xdr:cNvPr>
        <xdr:cNvSpPr>
          <a:spLocks noChangeArrowheads="1"/>
        </xdr:cNvSpPr>
      </xdr:nvSpPr>
      <xdr:spPr bwMode="auto">
        <a:xfrm rot="5400000">
          <a:off x="1485900" y="3124200"/>
          <a:ext cx="5143500" cy="342900"/>
        </a:xfrm>
        <a:prstGeom prst="homePlate">
          <a:avLst>
            <a:gd name="adj" fmla="val 43403"/>
          </a:avLst>
        </a:prstGeom>
        <a:solidFill>
          <a:srgbClr val="3D6AA7"/>
        </a:solidFill>
        <a:ln w="9525">
          <a:solidFill>
            <a:srgbClr val="FFFFFF"/>
          </a:solidFill>
          <a:miter lim="800000"/>
          <a:headEnd/>
          <a:tailEnd/>
        </a:ln>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課題特定・目標設定</a:t>
          </a:r>
        </a:p>
      </xdr:txBody>
    </xdr:sp>
    <xdr:clientData/>
  </xdr:twoCellAnchor>
  <xdr:twoCellAnchor>
    <xdr:from>
      <xdr:col>9</xdr:col>
      <xdr:colOff>9525</xdr:colOff>
      <xdr:row>29</xdr:row>
      <xdr:rowOff>152400</xdr:rowOff>
    </xdr:from>
    <xdr:to>
      <xdr:col>10</xdr:col>
      <xdr:colOff>152400</xdr:colOff>
      <xdr:row>37</xdr:row>
      <xdr:rowOff>180975</xdr:rowOff>
    </xdr:to>
    <xdr:sp macro="" textlink="">
      <xdr:nvSpPr>
        <xdr:cNvPr id="4" name="AutoShape 3">
          <a:extLst>
            <a:ext uri="{FF2B5EF4-FFF2-40B4-BE49-F238E27FC236}">
              <a16:creationId xmlns:a16="http://schemas.microsoft.com/office/drawing/2014/main" id="{00000000-0008-0000-0400-000004000000}"/>
            </a:ext>
          </a:extLst>
        </xdr:cNvPr>
        <xdr:cNvSpPr>
          <a:spLocks noChangeArrowheads="1"/>
        </xdr:cNvSpPr>
      </xdr:nvSpPr>
      <xdr:spPr bwMode="auto">
        <a:xfrm rot="5400000">
          <a:off x="3281362" y="6529388"/>
          <a:ext cx="1552575" cy="342900"/>
        </a:xfrm>
        <a:prstGeom prst="homePlate">
          <a:avLst>
            <a:gd name="adj" fmla="val 39723"/>
          </a:avLst>
        </a:prstGeom>
        <a:solidFill>
          <a:srgbClr val="3D6AA7"/>
        </a:solidFill>
        <a:ln w="9525" algn="ctr">
          <a:solidFill>
            <a:srgbClr val="FFFFFF"/>
          </a:solidFill>
          <a:miter lim="800000"/>
          <a:headEnd/>
          <a:tailEnd/>
        </a:ln>
        <a:effectLst/>
      </xdr:spPr>
      <xdr:txBody>
        <a:bodyPr vertOverflow="clip" vert="wordArtVertRtl" wrap="square" lIns="36576" tIns="0" rIns="36576" bIns="0" anchor="ctr" upright="1"/>
        <a:lstStyle/>
        <a:p>
          <a:pPr algn="ctr" rtl="0">
            <a:defRPr sz="1000"/>
          </a:pPr>
          <a:r>
            <a:rPr lang="ja-JP" altLang="en-US" sz="1100" b="1" i="0" u="none" strike="noStrike" baseline="0">
              <a:solidFill>
                <a:srgbClr val="FFFFFF"/>
              </a:solidFill>
              <a:latin typeface="ＭＳ Ｐゴシック"/>
              <a:ea typeface="ＭＳ Ｐゴシック"/>
            </a:rPr>
            <a:t>実績確認</a:t>
          </a:r>
        </a:p>
      </xdr:txBody>
    </xdr:sp>
    <xdr:clientData/>
  </xdr:twoCellAnchor>
  <xdr:twoCellAnchor>
    <xdr:from>
      <xdr:col>0</xdr:col>
      <xdr:colOff>26148</xdr:colOff>
      <xdr:row>7</xdr:row>
      <xdr:rowOff>119528</xdr:rowOff>
    </xdr:from>
    <xdr:to>
      <xdr:col>7</xdr:col>
      <xdr:colOff>463177</xdr:colOff>
      <xdr:row>18</xdr:row>
      <xdr:rowOff>183776</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60"/>
  <sheetViews>
    <sheetView view="pageBreakPreview" topLeftCell="B1" zoomScaleSheetLayoutView="100" workbookViewId="0">
      <selection activeCell="E15" sqref="E15:K15"/>
    </sheetView>
  </sheetViews>
  <sheetFormatPr defaultColWidth="9.140625" defaultRowHeight="12" x14ac:dyDescent="0.2"/>
  <cols>
    <col min="1" max="1" width="3.7109375" style="1" customWidth="1"/>
    <col min="2" max="11" width="9.28515625" style="1" customWidth="1"/>
    <col min="12" max="12" width="3.7109375" style="1" customWidth="1"/>
    <col min="13" max="16384" width="9.140625" style="1"/>
  </cols>
  <sheetData>
    <row r="2" spans="2:17" ht="12" customHeight="1" x14ac:dyDescent="0.2">
      <c r="H2" s="199" t="s">
        <v>4</v>
      </c>
      <c r="I2" s="199"/>
      <c r="J2" s="199"/>
      <c r="K2" s="2" t="s">
        <v>5</v>
      </c>
    </row>
    <row r="3" spans="2:17" ht="22.5" customHeight="1" x14ac:dyDescent="0.2">
      <c r="H3" s="200"/>
      <c r="I3" s="200"/>
      <c r="J3" s="200"/>
      <c r="K3" s="3"/>
    </row>
    <row r="5" spans="2:17" ht="12" customHeight="1" x14ac:dyDescent="0.2">
      <c r="H5" s="199" t="s">
        <v>6</v>
      </c>
      <c r="I5" s="199"/>
      <c r="J5" s="199"/>
      <c r="K5" s="2" t="s">
        <v>5</v>
      </c>
    </row>
    <row r="6" spans="2:17" ht="22.5" customHeight="1" x14ac:dyDescent="0.2">
      <c r="H6" s="200"/>
      <c r="I6" s="200"/>
      <c r="J6" s="200"/>
      <c r="K6" s="3"/>
    </row>
    <row r="7" spans="2:17" ht="10.5" customHeight="1" x14ac:dyDescent="0.2">
      <c r="H7" s="4"/>
      <c r="I7" s="4"/>
      <c r="J7" s="4"/>
      <c r="K7" s="5"/>
    </row>
    <row r="8" spans="2:17" s="6" customFormat="1" ht="13.5" x14ac:dyDescent="0.2"/>
    <row r="9" spans="2:17" s="6" customFormat="1" ht="13.5" x14ac:dyDescent="0.2">
      <c r="B9" s="198" t="s">
        <v>22</v>
      </c>
      <c r="C9" s="198"/>
      <c r="D9" s="198"/>
      <c r="E9" s="198"/>
      <c r="F9" s="198"/>
      <c r="G9" s="198"/>
      <c r="H9" s="198"/>
      <c r="I9" s="198"/>
      <c r="J9" s="198"/>
      <c r="K9" s="198"/>
    </row>
    <row r="10" spans="2:17" s="6" customFormat="1" ht="13.5" x14ac:dyDescent="0.2">
      <c r="B10" s="198"/>
      <c r="C10" s="198"/>
      <c r="D10" s="198"/>
      <c r="E10" s="198"/>
      <c r="F10" s="198"/>
      <c r="G10" s="198"/>
      <c r="H10" s="198"/>
      <c r="I10" s="198"/>
      <c r="J10" s="198"/>
      <c r="K10" s="198"/>
    </row>
    <row r="11" spans="2:17" s="6" customFormat="1" ht="13.5" x14ac:dyDescent="0.2">
      <c r="B11" s="198"/>
      <c r="C11" s="198"/>
      <c r="D11" s="198"/>
      <c r="E11" s="198"/>
      <c r="F11" s="198"/>
      <c r="G11" s="198"/>
      <c r="H11" s="198"/>
      <c r="I11" s="198"/>
      <c r="J11" s="198"/>
      <c r="K11" s="198"/>
    </row>
    <row r="13" spans="2:17" ht="32.25" customHeight="1" x14ac:dyDescent="0.2">
      <c r="B13" s="206" t="s">
        <v>15</v>
      </c>
      <c r="C13" s="207"/>
      <c r="D13" s="207"/>
      <c r="E13" s="210" t="s">
        <v>56</v>
      </c>
      <c r="F13" s="211"/>
      <c r="G13" s="211"/>
      <c r="H13" s="211"/>
      <c r="I13" s="211"/>
      <c r="J13" s="211"/>
      <c r="K13" s="212"/>
      <c r="L13" s="5"/>
    </row>
    <row r="14" spans="2:17" ht="32.25" customHeight="1" x14ac:dyDescent="0.2">
      <c r="B14" s="206" t="s">
        <v>7</v>
      </c>
      <c r="C14" s="207"/>
      <c r="D14" s="207"/>
      <c r="E14" s="208" t="s">
        <v>62</v>
      </c>
      <c r="F14" s="209"/>
      <c r="G14" s="209"/>
      <c r="H14" s="209"/>
      <c r="I14" s="209"/>
      <c r="J14" s="209"/>
      <c r="K14" s="209"/>
    </row>
    <row r="15" spans="2:17" s="6" customFormat="1" ht="84" customHeight="1" x14ac:dyDescent="0.2">
      <c r="B15" s="201" t="s">
        <v>207</v>
      </c>
      <c r="C15" s="202"/>
      <c r="D15" s="202"/>
      <c r="E15" s="203" t="s">
        <v>63</v>
      </c>
      <c r="F15" s="204"/>
      <c r="G15" s="204"/>
      <c r="H15" s="204"/>
      <c r="I15" s="204"/>
      <c r="J15" s="204"/>
      <c r="K15" s="205"/>
      <c r="Q15" s="7"/>
    </row>
    <row r="17" s="59" customFormat="1" x14ac:dyDescent="0.2"/>
    <row r="18" s="59" customFormat="1" x14ac:dyDescent="0.2"/>
    <row r="19" s="59" customFormat="1" x14ac:dyDescent="0.2"/>
    <row r="20" s="59" customFormat="1" x14ac:dyDescent="0.2"/>
    <row r="21" s="59" customFormat="1" x14ac:dyDescent="0.2"/>
    <row r="22" s="59" customFormat="1" x14ac:dyDescent="0.2"/>
    <row r="23" s="59" customFormat="1" x14ac:dyDescent="0.2"/>
    <row r="24" s="59" customFormat="1" x14ac:dyDescent="0.2"/>
    <row r="25" s="59" customFormat="1" x14ac:dyDescent="0.2"/>
    <row r="26" s="59" customFormat="1" x14ac:dyDescent="0.2"/>
    <row r="27" s="59" customFormat="1" x14ac:dyDescent="0.2"/>
    <row r="28" s="59" customFormat="1" x14ac:dyDescent="0.2"/>
    <row r="29" s="59" customFormat="1" x14ac:dyDescent="0.2"/>
    <row r="30" s="59" customFormat="1" x14ac:dyDescent="0.2"/>
    <row r="31" s="59" customFormat="1" x14ac:dyDescent="0.2"/>
    <row r="32" s="59" customFormat="1" x14ac:dyDescent="0.2"/>
    <row r="33" s="59" customFormat="1" x14ac:dyDescent="0.2"/>
    <row r="34" s="59" customFormat="1" x14ac:dyDescent="0.2"/>
    <row r="35" s="59" customFormat="1" x14ac:dyDescent="0.2"/>
    <row r="36" s="59" customFormat="1" x14ac:dyDescent="0.2"/>
    <row r="37" s="59" customFormat="1" x14ac:dyDescent="0.2"/>
    <row r="38" s="59" customFormat="1" x14ac:dyDescent="0.2"/>
    <row r="39" s="59" customFormat="1" x14ac:dyDescent="0.2"/>
    <row r="40" s="59" customFormat="1" x14ac:dyDescent="0.2"/>
    <row r="41" s="59" customFormat="1" x14ac:dyDescent="0.2"/>
    <row r="42" s="59" customFormat="1" x14ac:dyDescent="0.2"/>
    <row r="43" s="59" customFormat="1" x14ac:dyDescent="0.2"/>
    <row r="44" s="59" customFormat="1" x14ac:dyDescent="0.2"/>
    <row r="45" s="59" customFormat="1" x14ac:dyDescent="0.2"/>
    <row r="46" s="59" customFormat="1" x14ac:dyDescent="0.2"/>
    <row r="47" s="59" customFormat="1" x14ac:dyDescent="0.2"/>
    <row r="48" s="59" customFormat="1" x14ac:dyDescent="0.2"/>
    <row r="49" s="59" customFormat="1" x14ac:dyDescent="0.2"/>
    <row r="50" s="59" customFormat="1" x14ac:dyDescent="0.2"/>
    <row r="51" s="59" customFormat="1" x14ac:dyDescent="0.2"/>
    <row r="52" s="59" customFormat="1" x14ac:dyDescent="0.2"/>
    <row r="53" s="59" customFormat="1" x14ac:dyDescent="0.2"/>
    <row r="54" s="59" customFormat="1" x14ac:dyDescent="0.2"/>
    <row r="55" s="59" customFormat="1" x14ac:dyDescent="0.2"/>
    <row r="56" s="59" customFormat="1" x14ac:dyDescent="0.2"/>
    <row r="57" s="59" customFormat="1" x14ac:dyDescent="0.2"/>
    <row r="58" s="59" customFormat="1" x14ac:dyDescent="0.2"/>
    <row r="59" s="59" customFormat="1" x14ac:dyDescent="0.2"/>
    <row r="60" s="59" customFormat="1" x14ac:dyDescent="0.2"/>
  </sheetData>
  <mergeCells count="11">
    <mergeCell ref="B15:D15"/>
    <mergeCell ref="E15:K15"/>
    <mergeCell ref="B14:D14"/>
    <mergeCell ref="E14:K14"/>
    <mergeCell ref="B13:D13"/>
    <mergeCell ref="E13:K13"/>
    <mergeCell ref="B9:K11"/>
    <mergeCell ref="H2:J2"/>
    <mergeCell ref="H5:J5"/>
    <mergeCell ref="H3:J3"/>
    <mergeCell ref="H6:J6"/>
  </mergeCells>
  <phoneticPr fontId="4"/>
  <printOptions horizontalCentered="1"/>
  <pageMargins left="0.59055118110236227" right="0.59055118110236227" top="0.43307086614173229" bottom="0.23622047244094491" header="0.31496062992125984" footer="0.19685039370078741"/>
  <pageSetup paperSize="9" scale="96" orientation="portrait" r:id="rId1"/>
  <headerFooter alignWithMargins="0">
    <oddFooter>&amp;C&amp;P / &amp;N &amp;R&amp;"ＭＳ Ｐゴシック,標準"（&amp;"ARIAL,標準"C&amp;"ＭＳ Ｐゴシック,標準"）厚生労働省</oddFooter>
  </headerFooter>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2"/>
  <sheetViews>
    <sheetView tabSelected="1" view="pageBreakPreview" zoomScaleSheetLayoutView="80" workbookViewId="0">
      <selection activeCell="B1" sqref="B1"/>
    </sheetView>
  </sheetViews>
  <sheetFormatPr defaultColWidth="9.140625" defaultRowHeight="12" x14ac:dyDescent="0.2"/>
  <cols>
    <col min="1" max="1" width="1.28515625" style="9" customWidth="1"/>
    <col min="2" max="2" width="15" style="9" customWidth="1"/>
    <col min="3" max="3" width="19.140625" style="161" customWidth="1"/>
    <col min="4" max="4" width="4" style="24" bestFit="1" customWidth="1"/>
    <col min="5" max="5" width="60.28515625" style="9" customWidth="1"/>
    <col min="6" max="7" width="9.28515625" style="9" customWidth="1"/>
    <col min="8" max="8" width="29.7109375" style="9" customWidth="1"/>
    <col min="9" max="9" width="9.140625" style="9"/>
    <col min="10" max="11" width="9.140625" style="9" hidden="1" customWidth="1"/>
    <col min="12" max="16384" width="9.140625" style="9"/>
  </cols>
  <sheetData>
    <row r="1" spans="1:11" ht="29.25" customHeight="1" x14ac:dyDescent="0.2">
      <c r="A1" s="23"/>
      <c r="B1" s="34" t="s">
        <v>208</v>
      </c>
      <c r="C1" s="160"/>
      <c r="D1" s="23"/>
      <c r="E1" s="23"/>
      <c r="F1" s="214" t="s">
        <v>231</v>
      </c>
      <c r="G1" s="214"/>
      <c r="H1" s="214"/>
    </row>
    <row r="2" spans="1:11" ht="29.25" customHeight="1" x14ac:dyDescent="0.2">
      <c r="B2" s="8"/>
      <c r="C2" s="160"/>
      <c r="F2" s="214"/>
      <c r="G2" s="214"/>
      <c r="H2" s="214"/>
    </row>
    <row r="3" spans="1:11" ht="29.25" customHeight="1" x14ac:dyDescent="0.2">
      <c r="B3" s="8"/>
      <c r="E3" s="31"/>
      <c r="F3" s="214"/>
      <c r="G3" s="214"/>
      <c r="H3" s="214"/>
    </row>
    <row r="4" spans="1:11" x14ac:dyDescent="0.2">
      <c r="B4" s="10"/>
      <c r="F4" s="214"/>
      <c r="G4" s="214"/>
      <c r="H4" s="214"/>
    </row>
    <row r="5" spans="1:11" ht="13.5" x14ac:dyDescent="0.15">
      <c r="B5" s="21" t="s">
        <v>18</v>
      </c>
      <c r="E5" s="35"/>
      <c r="J5" s="74" t="s">
        <v>27</v>
      </c>
    </row>
    <row r="6" spans="1:11" ht="13.5" customHeight="1" x14ac:dyDescent="0.2">
      <c r="B6" s="19" t="s">
        <v>0</v>
      </c>
      <c r="C6" s="157" t="s">
        <v>1</v>
      </c>
      <c r="D6" s="215" t="s">
        <v>2</v>
      </c>
      <c r="E6" s="215"/>
      <c r="F6" s="168" t="s">
        <v>16</v>
      </c>
      <c r="G6" s="168" t="s">
        <v>3</v>
      </c>
      <c r="H6" s="20" t="s">
        <v>17</v>
      </c>
      <c r="J6" s="74" t="s">
        <v>16</v>
      </c>
      <c r="K6" s="74" t="s">
        <v>3</v>
      </c>
    </row>
    <row r="7" spans="1:11" s="36" customFormat="1" ht="42.95" customHeight="1" x14ac:dyDescent="0.2">
      <c r="B7" s="218" t="s">
        <v>108</v>
      </c>
      <c r="C7" s="169" t="s">
        <v>73</v>
      </c>
      <c r="D7" s="56"/>
      <c r="E7" s="156" t="s">
        <v>209</v>
      </c>
      <c r="F7" s="37"/>
      <c r="G7" s="38"/>
      <c r="H7" s="39"/>
      <c r="J7" s="36">
        <f>IF(F7="○",2,IF(F7="△",1,0))</f>
        <v>0</v>
      </c>
      <c r="K7" s="36">
        <f>IF(G7="○",2,IF(G7="△",1,0))</f>
        <v>0</v>
      </c>
    </row>
    <row r="8" spans="1:11" s="36" customFormat="1" ht="42.95" customHeight="1" x14ac:dyDescent="0.2">
      <c r="B8" s="218"/>
      <c r="C8" s="169" t="s">
        <v>106</v>
      </c>
      <c r="D8" s="153"/>
      <c r="E8" s="156" t="s">
        <v>210</v>
      </c>
      <c r="F8" s="37"/>
      <c r="G8" s="38"/>
      <c r="H8" s="39"/>
      <c r="J8" s="36">
        <f>IF(F8="○",2,IF(F8="△",1,0))</f>
        <v>0</v>
      </c>
      <c r="K8" s="36">
        <f>IF(G8="○",2,IF(G8="△",1,0))</f>
        <v>0</v>
      </c>
    </row>
    <row r="9" spans="1:11" s="36" customFormat="1" ht="42.95" customHeight="1" x14ac:dyDescent="0.2">
      <c r="B9" s="218" t="s">
        <v>76</v>
      </c>
      <c r="C9" s="170" t="s">
        <v>78</v>
      </c>
      <c r="D9" s="56"/>
      <c r="E9" s="156" t="s">
        <v>211</v>
      </c>
      <c r="F9" s="37"/>
      <c r="G9" s="38"/>
      <c r="H9" s="40"/>
      <c r="J9" s="36">
        <f t="shared" ref="J9:J22" si="0">IF(F9="○",2,IF(F9="△",1,0))</f>
        <v>0</v>
      </c>
      <c r="K9" s="36">
        <f t="shared" ref="K9:K22" si="1">IF(G9="○",2,IF(G9="△",1,0))</f>
        <v>0</v>
      </c>
    </row>
    <row r="10" spans="1:11" s="36" customFormat="1" ht="42.95" customHeight="1" x14ac:dyDescent="0.2">
      <c r="B10" s="219"/>
      <c r="C10" s="170" t="s">
        <v>80</v>
      </c>
      <c r="D10" s="56"/>
      <c r="E10" s="156" t="s">
        <v>212</v>
      </c>
      <c r="F10" s="37"/>
      <c r="G10" s="38"/>
      <c r="H10" s="40"/>
      <c r="J10" s="36">
        <f t="shared" si="0"/>
        <v>0</v>
      </c>
      <c r="K10" s="36">
        <f t="shared" si="1"/>
        <v>0</v>
      </c>
    </row>
    <row r="11" spans="1:11" s="36" customFormat="1" ht="42.95" customHeight="1" x14ac:dyDescent="0.2">
      <c r="B11" s="218" t="s">
        <v>82</v>
      </c>
      <c r="C11" s="170" t="s">
        <v>83</v>
      </c>
      <c r="D11" s="56"/>
      <c r="E11" s="154" t="s">
        <v>213</v>
      </c>
      <c r="F11" s="37"/>
      <c r="G11" s="38"/>
      <c r="H11" s="40"/>
      <c r="J11" s="36">
        <f t="shared" si="0"/>
        <v>0</v>
      </c>
      <c r="K11" s="36">
        <f t="shared" si="1"/>
        <v>0</v>
      </c>
    </row>
    <row r="12" spans="1:11" s="36" customFormat="1" ht="42.95" customHeight="1" x14ac:dyDescent="0.2">
      <c r="B12" s="218"/>
      <c r="C12" s="170" t="s">
        <v>85</v>
      </c>
      <c r="D12" s="167"/>
      <c r="E12" s="154" t="s">
        <v>214</v>
      </c>
      <c r="F12" s="37"/>
      <c r="G12" s="38"/>
      <c r="H12" s="40"/>
      <c r="J12" s="36">
        <f t="shared" ref="J12" si="2">IF(F12="○",2,IF(F12="△",1,0))</f>
        <v>0</v>
      </c>
      <c r="K12" s="36">
        <f t="shared" ref="K12" si="3">IF(G12="○",2,IF(G12="△",1,0))</f>
        <v>0</v>
      </c>
    </row>
    <row r="13" spans="1:11" s="36" customFormat="1" ht="42.95" customHeight="1" x14ac:dyDescent="0.2">
      <c r="B13" s="219"/>
      <c r="C13" s="170" t="s">
        <v>87</v>
      </c>
      <c r="D13" s="56"/>
      <c r="E13" s="154" t="s">
        <v>215</v>
      </c>
      <c r="F13" s="37"/>
      <c r="G13" s="38"/>
      <c r="H13" s="40"/>
      <c r="J13" s="36">
        <f t="shared" si="0"/>
        <v>0</v>
      </c>
      <c r="K13" s="36">
        <f t="shared" si="1"/>
        <v>0</v>
      </c>
    </row>
    <row r="14" spans="1:11" s="36" customFormat="1" ht="42.95" customHeight="1" x14ac:dyDescent="0.2">
      <c r="B14" s="218" t="s">
        <v>64</v>
      </c>
      <c r="C14" s="170" t="s">
        <v>65</v>
      </c>
      <c r="D14" s="56"/>
      <c r="E14" s="159" t="s">
        <v>216</v>
      </c>
      <c r="F14" s="37"/>
      <c r="G14" s="38"/>
      <c r="H14" s="40"/>
      <c r="J14" s="36">
        <f t="shared" si="0"/>
        <v>0</v>
      </c>
      <c r="K14" s="36">
        <f t="shared" si="1"/>
        <v>0</v>
      </c>
    </row>
    <row r="15" spans="1:11" s="36" customFormat="1" ht="42.95" customHeight="1" x14ac:dyDescent="0.2">
      <c r="B15" s="219"/>
      <c r="C15" s="170" t="s">
        <v>66</v>
      </c>
      <c r="D15" s="56"/>
      <c r="E15" s="159" t="s">
        <v>217</v>
      </c>
      <c r="F15" s="37"/>
      <c r="G15" s="38"/>
      <c r="H15" s="40"/>
      <c r="J15" s="36">
        <f t="shared" si="0"/>
        <v>0</v>
      </c>
      <c r="K15" s="36">
        <f t="shared" si="1"/>
        <v>0</v>
      </c>
    </row>
    <row r="16" spans="1:11" s="36" customFormat="1" ht="42.95" customHeight="1" x14ac:dyDescent="0.2">
      <c r="B16" s="219"/>
      <c r="C16" s="170" t="s">
        <v>67</v>
      </c>
      <c r="D16" s="56"/>
      <c r="E16" s="159" t="s">
        <v>218</v>
      </c>
      <c r="F16" s="37"/>
      <c r="G16" s="38"/>
      <c r="H16" s="40"/>
      <c r="J16" s="36">
        <f t="shared" si="0"/>
        <v>0</v>
      </c>
      <c r="K16" s="36">
        <f t="shared" si="1"/>
        <v>0</v>
      </c>
    </row>
    <row r="17" spans="2:11" ht="6" customHeight="1" x14ac:dyDescent="0.2">
      <c r="B17" s="11"/>
      <c r="C17" s="162"/>
      <c r="D17" s="25"/>
      <c r="E17" s="12"/>
      <c r="F17" s="13"/>
      <c r="G17" s="13"/>
      <c r="H17" s="29"/>
      <c r="J17" s="36"/>
      <c r="K17" s="36"/>
    </row>
    <row r="18" spans="2:11" ht="13.5" x14ac:dyDescent="0.15">
      <c r="B18" s="22" t="s">
        <v>58</v>
      </c>
      <c r="H18" s="33"/>
      <c r="J18" s="36"/>
      <c r="K18" s="36"/>
    </row>
    <row r="19" spans="2:11" ht="27" x14ac:dyDescent="0.2">
      <c r="B19" s="148" t="s">
        <v>0</v>
      </c>
      <c r="C19" s="163" t="s">
        <v>1</v>
      </c>
      <c r="D19" s="216" t="s">
        <v>2</v>
      </c>
      <c r="E19" s="217"/>
      <c r="F19" s="20" t="s">
        <v>16</v>
      </c>
      <c r="G19" s="32" t="s">
        <v>3</v>
      </c>
      <c r="H19" s="20" t="s">
        <v>17</v>
      </c>
      <c r="J19" s="36"/>
      <c r="K19" s="36"/>
    </row>
    <row r="20" spans="2:11" ht="81.95" customHeight="1" x14ac:dyDescent="0.2">
      <c r="B20" s="213" t="s">
        <v>68</v>
      </c>
      <c r="C20" s="164" t="s">
        <v>69</v>
      </c>
      <c r="D20" s="57"/>
      <c r="E20" s="58" t="s">
        <v>219</v>
      </c>
      <c r="F20" s="37"/>
      <c r="G20" s="38"/>
      <c r="H20" s="27"/>
      <c r="J20" s="36">
        <f t="shared" si="0"/>
        <v>0</v>
      </c>
      <c r="K20" s="36">
        <f t="shared" si="1"/>
        <v>0</v>
      </c>
    </row>
    <row r="21" spans="2:11" ht="81.95" customHeight="1" x14ac:dyDescent="0.2">
      <c r="B21" s="213"/>
      <c r="C21" s="164" t="s">
        <v>70</v>
      </c>
      <c r="D21" s="57"/>
      <c r="E21" s="58" t="s">
        <v>221</v>
      </c>
      <c r="F21" s="37"/>
      <c r="G21" s="38"/>
      <c r="H21" s="27"/>
      <c r="J21" s="36">
        <f t="shared" si="0"/>
        <v>0</v>
      </c>
      <c r="K21" s="36">
        <f t="shared" si="1"/>
        <v>0</v>
      </c>
    </row>
    <row r="22" spans="2:11" ht="81.95" customHeight="1" x14ac:dyDescent="0.2">
      <c r="B22" s="213"/>
      <c r="C22" s="164" t="s">
        <v>71</v>
      </c>
      <c r="D22" s="57"/>
      <c r="E22" s="58" t="s">
        <v>225</v>
      </c>
      <c r="F22" s="37"/>
      <c r="G22" s="38"/>
      <c r="H22" s="27"/>
      <c r="J22" s="36">
        <f t="shared" si="0"/>
        <v>0</v>
      </c>
      <c r="K22" s="36">
        <f t="shared" si="1"/>
        <v>0</v>
      </c>
    </row>
    <row r="23" spans="2:11" ht="81.95" customHeight="1" x14ac:dyDescent="0.2">
      <c r="B23" s="213" t="s">
        <v>93</v>
      </c>
      <c r="C23" s="164" t="s">
        <v>95</v>
      </c>
      <c r="D23" s="57"/>
      <c r="E23" s="58" t="s">
        <v>233</v>
      </c>
      <c r="F23" s="37"/>
      <c r="G23" s="38"/>
      <c r="H23" s="27"/>
      <c r="J23" s="36">
        <f t="shared" ref="J23:J24" si="4">IF(F23="○",2,IF(F23="△",1,0))</f>
        <v>0</v>
      </c>
      <c r="K23" s="36">
        <f t="shared" ref="K23:K24" si="5">IF(G23="○",2,IF(G23="△",1,0))</f>
        <v>0</v>
      </c>
    </row>
    <row r="24" spans="2:11" ht="81.95" customHeight="1" x14ac:dyDescent="0.2">
      <c r="B24" s="213"/>
      <c r="C24" s="164" t="s">
        <v>97</v>
      </c>
      <c r="D24" s="57"/>
      <c r="E24" s="58" t="s">
        <v>226</v>
      </c>
      <c r="F24" s="37"/>
      <c r="G24" s="38"/>
      <c r="H24" s="27"/>
      <c r="J24" s="36">
        <f t="shared" si="4"/>
        <v>0</v>
      </c>
      <c r="K24" s="36">
        <f t="shared" si="5"/>
        <v>0</v>
      </c>
    </row>
    <row r="25" spans="2:11" ht="81.95" customHeight="1" x14ac:dyDescent="0.2">
      <c r="B25" s="213" t="s">
        <v>99</v>
      </c>
      <c r="C25" s="164" t="s">
        <v>102</v>
      </c>
      <c r="D25" s="57"/>
      <c r="E25" s="58" t="s">
        <v>229</v>
      </c>
      <c r="F25" s="37"/>
      <c r="G25" s="38"/>
      <c r="H25" s="27"/>
      <c r="J25" s="36">
        <f t="shared" ref="J25:J26" si="6">IF(F25="○",2,IF(F25="△",1,0))</f>
        <v>0</v>
      </c>
      <c r="K25" s="36">
        <f t="shared" ref="K25:K26" si="7">IF(G25="○",2,IF(G25="△",1,0))</f>
        <v>0</v>
      </c>
    </row>
    <row r="26" spans="2:11" ht="81.95" customHeight="1" x14ac:dyDescent="0.2">
      <c r="B26" s="213"/>
      <c r="C26" s="164" t="s">
        <v>101</v>
      </c>
      <c r="D26" s="57"/>
      <c r="E26" s="58" t="s">
        <v>228</v>
      </c>
      <c r="F26" s="37"/>
      <c r="G26" s="38"/>
      <c r="H26" s="27"/>
      <c r="J26" s="36">
        <f t="shared" si="6"/>
        <v>0</v>
      </c>
      <c r="K26" s="36">
        <f t="shared" si="7"/>
        <v>0</v>
      </c>
    </row>
    <row r="27" spans="2:11" customFormat="1" ht="40.5" x14ac:dyDescent="0.2">
      <c r="B27" s="28"/>
      <c r="C27" s="165"/>
      <c r="D27" s="26"/>
      <c r="F27" s="17" t="s">
        <v>8</v>
      </c>
      <c r="G27" s="18" t="s">
        <v>9</v>
      </c>
      <c r="H27" s="14" t="s">
        <v>10</v>
      </c>
    </row>
    <row r="28" spans="2:11" customFormat="1" ht="30" customHeight="1" x14ac:dyDescent="0.2">
      <c r="B28" s="28"/>
      <c r="C28" s="166"/>
      <c r="D28" s="26"/>
      <c r="E28" s="15" t="s">
        <v>11</v>
      </c>
      <c r="F28" s="75">
        <f>COUNTIF($F$7:$F$26,"○")</f>
        <v>0</v>
      </c>
      <c r="G28" s="75">
        <f>COUNTIF($G$7:$G$26,"○")</f>
        <v>0</v>
      </c>
      <c r="H28" s="76" t="e">
        <f>G28/$G$31</f>
        <v>#DIV/0!</v>
      </c>
    </row>
    <row r="29" spans="2:11" customFormat="1" ht="30" customHeight="1" x14ac:dyDescent="0.2">
      <c r="B29" s="28"/>
      <c r="C29" s="166"/>
      <c r="D29" s="26"/>
      <c r="E29" s="15" t="s">
        <v>12</v>
      </c>
      <c r="F29" s="75">
        <f>COUNTIF($F$7:$F$26,"△")</f>
        <v>0</v>
      </c>
      <c r="G29" s="75">
        <f>COUNTIF($G$7:$G$26,"△")</f>
        <v>0</v>
      </c>
      <c r="H29" s="76" t="e">
        <f t="shared" ref="H29:H30" si="8">G29/$G$31</f>
        <v>#DIV/0!</v>
      </c>
    </row>
    <row r="30" spans="2:11" customFormat="1" ht="30" customHeight="1" thickBot="1" x14ac:dyDescent="0.25">
      <c r="B30" s="28"/>
      <c r="C30" s="166"/>
      <c r="D30" s="26"/>
      <c r="E30" s="15" t="s">
        <v>13</v>
      </c>
      <c r="F30" s="75">
        <f>COUNTIF($F$7:$F$26,"×")</f>
        <v>0</v>
      </c>
      <c r="G30" s="75">
        <f>COUNTIF($G$7:$G$26,"×")</f>
        <v>0</v>
      </c>
      <c r="H30" s="76" t="e">
        <f t="shared" si="8"/>
        <v>#DIV/0!</v>
      </c>
    </row>
    <row r="31" spans="2:11" customFormat="1" ht="30" customHeight="1" thickTop="1" thickBot="1" x14ac:dyDescent="0.25">
      <c r="B31" s="28"/>
      <c r="C31" s="166"/>
      <c r="D31" s="26"/>
      <c r="E31" s="15" t="s">
        <v>14</v>
      </c>
      <c r="F31" s="16">
        <f>SUM(F28:F30)</f>
        <v>0</v>
      </c>
      <c r="G31" s="16">
        <f>SUM(G28:G30)</f>
        <v>0</v>
      </c>
      <c r="H31" s="77" t="e">
        <f>SUM(H28:H30)</f>
        <v>#DIV/0!</v>
      </c>
    </row>
    <row r="32" spans="2:11" ht="32.25" customHeight="1" thickTop="1" x14ac:dyDescent="0.2">
      <c r="B32" s="28"/>
      <c r="C32" s="166"/>
    </row>
  </sheetData>
  <mergeCells count="10">
    <mergeCell ref="B23:B24"/>
    <mergeCell ref="B25:B26"/>
    <mergeCell ref="B20:B22"/>
    <mergeCell ref="F1:H4"/>
    <mergeCell ref="D6:E6"/>
    <mergeCell ref="D19:E19"/>
    <mergeCell ref="B7:B8"/>
    <mergeCell ref="B9:B10"/>
    <mergeCell ref="B11:B13"/>
    <mergeCell ref="B14:B16"/>
  </mergeCells>
  <phoneticPr fontId="4"/>
  <dataValidations count="1">
    <dataValidation type="list" allowBlank="1" showInputMessage="1" showErrorMessage="1" sqref="F7:G16 F20:G26" xr:uid="{00000000-0002-0000-0100-000000000000}">
      <formula1>"○, △, ×"</formula1>
    </dataValidation>
  </dataValidations>
  <printOptions horizontalCentered="1"/>
  <pageMargins left="0.59055118110236227" right="0.59055118110236227" top="0.43307086614173229" bottom="0.23622047244094491" header="0.31496062992125984" footer="0.19685039370078741"/>
  <pageSetup paperSize="9" scale="63" fitToHeight="2"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9"/>
  <sheetViews>
    <sheetView view="pageBreakPreview" zoomScaleSheetLayoutView="85" workbookViewId="0">
      <pane xSplit="1" ySplit="2" topLeftCell="B3" activePane="bottomRight" state="frozen"/>
      <selection activeCell="A2" sqref="A2"/>
      <selection pane="topRight" activeCell="A2" sqref="A2"/>
      <selection pane="bottomLeft" activeCell="A2" sqref="A2"/>
      <selection pane="bottomRight" activeCell="B32" sqref="B32"/>
    </sheetView>
  </sheetViews>
  <sheetFormatPr defaultColWidth="8.85546875" defaultRowHeight="12" x14ac:dyDescent="0.2"/>
  <cols>
    <col min="1" max="1" width="28.7109375" customWidth="1"/>
    <col min="2" max="2" width="92.85546875" customWidth="1"/>
    <col min="3" max="3" width="10.7109375" customWidth="1"/>
    <col min="6" max="6" width="30.85546875" customWidth="1"/>
  </cols>
  <sheetData>
    <row r="1" spans="1:7" ht="26.25" customHeight="1" x14ac:dyDescent="0.2">
      <c r="A1" s="60" t="s">
        <v>105</v>
      </c>
    </row>
    <row r="2" spans="1:7" ht="26.25" customHeight="1" x14ac:dyDescent="0.2">
      <c r="A2" s="41" t="s">
        <v>0</v>
      </c>
      <c r="B2" s="53" t="s">
        <v>19</v>
      </c>
      <c r="C2" s="54" t="s">
        <v>20</v>
      </c>
    </row>
    <row r="3" spans="1:7" ht="26.25" customHeight="1" x14ac:dyDescent="0.2">
      <c r="A3" s="224" t="s">
        <v>123</v>
      </c>
      <c r="B3" s="182" t="s">
        <v>109</v>
      </c>
      <c r="C3" s="44"/>
      <c r="E3" s="173"/>
      <c r="F3" s="48"/>
      <c r="G3" s="47"/>
    </row>
    <row r="4" spans="1:7" ht="26.25" customHeight="1" x14ac:dyDescent="0.2">
      <c r="A4" s="225"/>
      <c r="B4" s="183" t="s">
        <v>110</v>
      </c>
      <c r="C4" s="151"/>
      <c r="E4" s="173"/>
      <c r="F4" s="48"/>
      <c r="G4" s="47"/>
    </row>
    <row r="5" spans="1:7" ht="26.25" customHeight="1" x14ac:dyDescent="0.2">
      <c r="A5" s="225"/>
      <c r="B5" s="184" t="s">
        <v>111</v>
      </c>
      <c r="C5" s="151"/>
      <c r="E5" s="173"/>
      <c r="F5" s="48"/>
      <c r="G5" s="47"/>
    </row>
    <row r="6" spans="1:7" ht="26.25" customHeight="1" x14ac:dyDescent="0.2">
      <c r="A6" s="225"/>
      <c r="B6" s="185" t="s">
        <v>112</v>
      </c>
      <c r="C6" s="45"/>
      <c r="E6" s="173"/>
      <c r="F6" s="48"/>
      <c r="G6" s="47"/>
    </row>
    <row r="7" spans="1:7" ht="26.25" customHeight="1" x14ac:dyDescent="0.2">
      <c r="A7" s="225"/>
      <c r="B7" s="186" t="s">
        <v>113</v>
      </c>
      <c r="C7" s="64"/>
      <c r="E7" s="173"/>
      <c r="F7" s="48"/>
      <c r="G7" s="47"/>
    </row>
    <row r="8" spans="1:7" ht="26.25" customHeight="1" x14ac:dyDescent="0.2">
      <c r="A8" s="225"/>
      <c r="B8" s="186" t="s">
        <v>114</v>
      </c>
      <c r="C8" s="64"/>
      <c r="E8" s="172"/>
      <c r="F8" s="48"/>
      <c r="G8" s="47"/>
    </row>
    <row r="9" spans="1:7" ht="30.95" customHeight="1" x14ac:dyDescent="0.2">
      <c r="A9" s="225"/>
      <c r="B9" s="187" t="s">
        <v>115</v>
      </c>
      <c r="C9" s="45"/>
      <c r="E9" s="172"/>
      <c r="F9" s="48"/>
      <c r="G9" s="47"/>
    </row>
    <row r="10" spans="1:7" ht="26.25" customHeight="1" x14ac:dyDescent="0.2">
      <c r="A10" s="225"/>
      <c r="B10" s="188" t="s">
        <v>116</v>
      </c>
      <c r="C10" s="46"/>
      <c r="E10" s="172"/>
      <c r="F10" s="48"/>
      <c r="G10" s="47"/>
    </row>
    <row r="11" spans="1:7" ht="26.25" customHeight="1" x14ac:dyDescent="0.2">
      <c r="A11" s="226" t="s">
        <v>122</v>
      </c>
      <c r="B11" s="189" t="s">
        <v>117</v>
      </c>
      <c r="C11" s="151"/>
      <c r="E11" s="172"/>
      <c r="F11" s="48"/>
      <c r="G11" s="47"/>
    </row>
    <row r="12" spans="1:7" ht="26.25" customHeight="1" x14ac:dyDescent="0.2">
      <c r="A12" s="227"/>
      <c r="B12" s="190" t="s">
        <v>118</v>
      </c>
      <c r="C12" s="45"/>
      <c r="E12" s="172"/>
      <c r="F12" s="48"/>
      <c r="G12" s="47"/>
    </row>
    <row r="13" spans="1:7" ht="26.25" customHeight="1" x14ac:dyDescent="0.2">
      <c r="A13" s="227"/>
      <c r="B13" s="191" t="s">
        <v>119</v>
      </c>
      <c r="C13" s="45"/>
      <c r="E13" s="174"/>
      <c r="F13" s="50"/>
      <c r="G13" s="47"/>
    </row>
    <row r="14" spans="1:7" ht="26.25" customHeight="1" x14ac:dyDescent="0.2">
      <c r="A14" s="227"/>
      <c r="B14" s="190" t="s">
        <v>120</v>
      </c>
      <c r="C14" s="151"/>
      <c r="E14" s="174"/>
      <c r="F14" s="50"/>
      <c r="G14" s="47"/>
    </row>
    <row r="15" spans="1:7" ht="26.25" customHeight="1" x14ac:dyDescent="0.2">
      <c r="A15" s="228"/>
      <c r="B15" s="189" t="s">
        <v>121</v>
      </c>
      <c r="C15" s="151"/>
      <c r="E15" s="174"/>
      <c r="F15" s="50"/>
      <c r="G15" s="47"/>
    </row>
    <row r="16" spans="1:7" ht="26.25" customHeight="1" x14ac:dyDescent="0.2">
      <c r="A16" s="224" t="s">
        <v>124</v>
      </c>
      <c r="B16" s="192" t="s">
        <v>125</v>
      </c>
      <c r="C16" s="44"/>
      <c r="E16" s="174"/>
      <c r="F16" s="50"/>
      <c r="G16" s="47"/>
    </row>
    <row r="17" spans="1:7" ht="26.25" customHeight="1" x14ac:dyDescent="0.2">
      <c r="A17" s="225"/>
      <c r="B17" s="193" t="s">
        <v>126</v>
      </c>
      <c r="C17" s="45"/>
      <c r="E17" s="174"/>
      <c r="F17" s="50"/>
      <c r="G17" s="47"/>
    </row>
    <row r="18" spans="1:7" ht="26.25" customHeight="1" x14ac:dyDescent="0.2">
      <c r="A18" s="225"/>
      <c r="B18" s="194" t="s">
        <v>127</v>
      </c>
      <c r="C18" s="45"/>
      <c r="E18" s="174"/>
      <c r="F18" s="50"/>
      <c r="G18" s="47"/>
    </row>
    <row r="19" spans="1:7" ht="26.25" customHeight="1" x14ac:dyDescent="0.2">
      <c r="A19" s="225"/>
      <c r="B19" s="195" t="s">
        <v>128</v>
      </c>
      <c r="C19" s="45"/>
      <c r="E19" s="174"/>
      <c r="F19" s="50"/>
      <c r="G19" s="47"/>
    </row>
    <row r="20" spans="1:7" ht="26.25" customHeight="1" x14ac:dyDescent="0.2">
      <c r="A20" s="226" t="s">
        <v>129</v>
      </c>
      <c r="B20" s="192" t="s">
        <v>130</v>
      </c>
      <c r="C20" s="44"/>
      <c r="E20" s="171"/>
      <c r="F20" s="50"/>
      <c r="G20" s="47"/>
    </row>
    <row r="21" spans="1:7" ht="26.25" customHeight="1" x14ac:dyDescent="0.2">
      <c r="A21" s="227"/>
      <c r="B21" s="193" t="s">
        <v>131</v>
      </c>
      <c r="C21" s="45"/>
      <c r="E21" s="171"/>
      <c r="F21" s="50"/>
      <c r="G21" s="47"/>
    </row>
    <row r="22" spans="1:7" ht="26.25" customHeight="1" x14ac:dyDescent="0.2">
      <c r="A22" s="227"/>
      <c r="B22" s="193" t="s">
        <v>132</v>
      </c>
      <c r="C22" s="45"/>
      <c r="E22" s="171"/>
      <c r="F22" s="50"/>
      <c r="G22" s="47"/>
    </row>
    <row r="23" spans="1:7" ht="26.25" customHeight="1" x14ac:dyDescent="0.2">
      <c r="A23" s="227"/>
      <c r="B23" s="193" t="s">
        <v>133</v>
      </c>
      <c r="C23" s="45"/>
      <c r="E23" s="171"/>
      <c r="F23" s="50"/>
      <c r="G23" s="47"/>
    </row>
    <row r="24" spans="1:7" ht="26.25" customHeight="1" x14ac:dyDescent="0.2">
      <c r="A24" s="227"/>
      <c r="B24" s="193" t="s">
        <v>134</v>
      </c>
      <c r="C24" s="45"/>
      <c r="E24" s="171"/>
      <c r="F24" s="50"/>
      <c r="G24" s="47"/>
    </row>
    <row r="25" spans="1:7" ht="26.25" customHeight="1" x14ac:dyDescent="0.2">
      <c r="A25" s="228"/>
      <c r="B25" s="195" t="s">
        <v>135</v>
      </c>
      <c r="C25" s="46"/>
      <c r="E25" s="171"/>
      <c r="F25" s="50"/>
      <c r="G25" s="47"/>
    </row>
    <row r="26" spans="1:7" ht="26.25" customHeight="1" x14ac:dyDescent="0.2">
      <c r="C26" s="55"/>
      <c r="E26" s="47"/>
      <c r="F26" s="174"/>
      <c r="G26" s="50"/>
    </row>
    <row r="27" spans="1:7" ht="26.25" customHeight="1" x14ac:dyDescent="0.2">
      <c r="A27" s="60" t="s">
        <v>230</v>
      </c>
      <c r="E27" s="47"/>
      <c r="F27" s="174"/>
      <c r="G27" s="50"/>
    </row>
    <row r="28" spans="1:7" ht="26.25" customHeight="1" x14ac:dyDescent="0.2">
      <c r="A28" s="61" t="s">
        <v>0</v>
      </c>
      <c r="B28" s="42" t="s">
        <v>19</v>
      </c>
      <c r="C28" s="43" t="s">
        <v>20</v>
      </c>
      <c r="E28" s="47"/>
      <c r="F28" s="174"/>
      <c r="G28" s="50"/>
    </row>
    <row r="29" spans="1:7" ht="26.25" customHeight="1" x14ac:dyDescent="0.2">
      <c r="A29" s="229" t="s">
        <v>136</v>
      </c>
      <c r="B29" s="190" t="s">
        <v>141</v>
      </c>
      <c r="C29" s="45"/>
      <c r="E29" s="47"/>
      <c r="F29" s="174"/>
      <c r="G29" s="50"/>
    </row>
    <row r="30" spans="1:7" ht="26.25" customHeight="1" x14ac:dyDescent="0.2">
      <c r="A30" s="230"/>
      <c r="B30" s="190" t="s">
        <v>140</v>
      </c>
      <c r="C30" s="45"/>
      <c r="E30" s="47"/>
      <c r="F30" s="174"/>
      <c r="G30" s="52"/>
    </row>
    <row r="31" spans="1:7" ht="26.25" customHeight="1" x14ac:dyDescent="0.2">
      <c r="A31" s="230"/>
      <c r="B31" s="190" t="s">
        <v>139</v>
      </c>
      <c r="C31" s="64"/>
      <c r="E31" s="47"/>
      <c r="F31" s="63"/>
      <c r="G31" s="52"/>
    </row>
    <row r="32" spans="1:7" ht="26.25" customHeight="1" x14ac:dyDescent="0.2">
      <c r="A32" s="220" t="s">
        <v>137</v>
      </c>
      <c r="B32" s="196" t="s">
        <v>142</v>
      </c>
      <c r="C32" s="44"/>
      <c r="E32" s="47"/>
      <c r="F32" s="49"/>
      <c r="G32" s="30"/>
    </row>
    <row r="33" spans="1:7" ht="26.25" customHeight="1" x14ac:dyDescent="0.2">
      <c r="A33" s="221"/>
      <c r="B33" s="189" t="s">
        <v>143</v>
      </c>
      <c r="C33" s="151"/>
      <c r="E33" s="47"/>
      <c r="F33" s="171"/>
      <c r="G33" s="30"/>
    </row>
    <row r="34" spans="1:7" ht="26.25" customHeight="1" x14ac:dyDescent="0.2">
      <c r="A34" s="221"/>
      <c r="B34" s="189" t="s">
        <v>144</v>
      </c>
      <c r="C34" s="151"/>
      <c r="E34" s="47"/>
      <c r="F34" s="171"/>
      <c r="G34" s="30"/>
    </row>
    <row r="35" spans="1:7" ht="26.25" customHeight="1" x14ac:dyDescent="0.2">
      <c r="A35" s="221"/>
      <c r="B35" s="189" t="s">
        <v>145</v>
      </c>
      <c r="C35" s="151"/>
      <c r="E35" s="47"/>
      <c r="F35" s="171"/>
      <c r="G35" s="30"/>
    </row>
    <row r="36" spans="1:7" ht="26.25" customHeight="1" x14ac:dyDescent="0.2">
      <c r="A36" s="220" t="s">
        <v>138</v>
      </c>
      <c r="B36" s="196" t="s">
        <v>146</v>
      </c>
      <c r="C36" s="44"/>
      <c r="E36" s="47"/>
      <c r="F36" s="62"/>
      <c r="G36" s="30"/>
    </row>
    <row r="37" spans="1:7" ht="26.25" customHeight="1" x14ac:dyDescent="0.2">
      <c r="A37" s="222"/>
      <c r="B37" s="190" t="s">
        <v>147</v>
      </c>
      <c r="C37" s="151"/>
      <c r="E37" s="47"/>
      <c r="F37" s="145"/>
      <c r="G37" s="30"/>
    </row>
    <row r="38" spans="1:7" ht="26.25" customHeight="1" x14ac:dyDescent="0.2">
      <c r="A38" s="223"/>
      <c r="B38" s="197" t="s">
        <v>148</v>
      </c>
      <c r="C38" s="175"/>
      <c r="E38" s="47"/>
      <c r="F38" s="145"/>
      <c r="G38" s="30"/>
    </row>
    <row r="39" spans="1:7" x14ac:dyDescent="0.2">
      <c r="C39" s="152" t="s">
        <v>21</v>
      </c>
    </row>
  </sheetData>
  <mergeCells count="7">
    <mergeCell ref="A32:A35"/>
    <mergeCell ref="A36:A38"/>
    <mergeCell ref="A3:A10"/>
    <mergeCell ref="A20:A25"/>
    <mergeCell ref="A11:A15"/>
    <mergeCell ref="A16:A19"/>
    <mergeCell ref="A29:A31"/>
  </mergeCells>
  <phoneticPr fontId="4"/>
  <printOptions horizontalCentered="1"/>
  <pageMargins left="0.59055118110236227" right="0.59055118110236227" top="0.43307086614173229" bottom="0.23622047244094491" header="0.31496062992125984" footer="0.19685039370078741"/>
  <pageSetup paperSize="9" scale="76" firstPageNumber="4" orientation="portrait" verticalDpi="300"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78"/>
  <sheetViews>
    <sheetView view="pageBreakPreview" zoomScaleSheetLayoutView="100" workbookViewId="0">
      <selection activeCell="G22" sqref="G22"/>
    </sheetView>
  </sheetViews>
  <sheetFormatPr defaultColWidth="10.28515625" defaultRowHeight="13.5" x14ac:dyDescent="0.2"/>
  <cols>
    <col min="1" max="1" width="8.7109375" style="68" customWidth="1"/>
    <col min="2" max="2" width="15.85546875" style="67" customWidth="1"/>
    <col min="3" max="3" width="2.28515625" style="67" customWidth="1"/>
    <col min="4" max="4" width="83.28515625" style="66" customWidth="1"/>
    <col min="5" max="256" width="10.28515625" style="65"/>
    <col min="257" max="257" width="8.7109375" style="65" customWidth="1"/>
    <col min="258" max="258" width="15.85546875" style="65" customWidth="1"/>
    <col min="259" max="259" width="2.28515625" style="65" customWidth="1"/>
    <col min="260" max="260" width="83.28515625" style="65" customWidth="1"/>
    <col min="261" max="512" width="10.28515625" style="65"/>
    <col min="513" max="513" width="8.7109375" style="65" customWidth="1"/>
    <col min="514" max="514" width="15.85546875" style="65" customWidth="1"/>
    <col min="515" max="515" width="2.28515625" style="65" customWidth="1"/>
    <col min="516" max="516" width="83.28515625" style="65" customWidth="1"/>
    <col min="517" max="768" width="10.28515625" style="65"/>
    <col min="769" max="769" width="8.7109375" style="65" customWidth="1"/>
    <col min="770" max="770" width="15.85546875" style="65" customWidth="1"/>
    <col min="771" max="771" width="2.28515625" style="65" customWidth="1"/>
    <col min="772" max="772" width="83.28515625" style="65" customWidth="1"/>
    <col min="773" max="1024" width="10.28515625" style="65"/>
    <col min="1025" max="1025" width="8.7109375" style="65" customWidth="1"/>
    <col min="1026" max="1026" width="15.85546875" style="65" customWidth="1"/>
    <col min="1027" max="1027" width="2.28515625" style="65" customWidth="1"/>
    <col min="1028" max="1028" width="83.28515625" style="65" customWidth="1"/>
    <col min="1029" max="1280" width="10.28515625" style="65"/>
    <col min="1281" max="1281" width="8.7109375" style="65" customWidth="1"/>
    <col min="1282" max="1282" width="15.85546875" style="65" customWidth="1"/>
    <col min="1283" max="1283" width="2.28515625" style="65" customWidth="1"/>
    <col min="1284" max="1284" width="83.28515625" style="65" customWidth="1"/>
    <col min="1285" max="1536" width="10.28515625" style="65"/>
    <col min="1537" max="1537" width="8.7109375" style="65" customWidth="1"/>
    <col min="1538" max="1538" width="15.85546875" style="65" customWidth="1"/>
    <col min="1539" max="1539" width="2.28515625" style="65" customWidth="1"/>
    <col min="1540" max="1540" width="83.28515625" style="65" customWidth="1"/>
    <col min="1541" max="1792" width="10.28515625" style="65"/>
    <col min="1793" max="1793" width="8.7109375" style="65" customWidth="1"/>
    <col min="1794" max="1794" width="15.85546875" style="65" customWidth="1"/>
    <col min="1795" max="1795" width="2.28515625" style="65" customWidth="1"/>
    <col min="1796" max="1796" width="83.28515625" style="65" customWidth="1"/>
    <col min="1797" max="2048" width="10.28515625" style="65"/>
    <col min="2049" max="2049" width="8.7109375" style="65" customWidth="1"/>
    <col min="2050" max="2050" width="15.85546875" style="65" customWidth="1"/>
    <col min="2051" max="2051" width="2.28515625" style="65" customWidth="1"/>
    <col min="2052" max="2052" width="83.28515625" style="65" customWidth="1"/>
    <col min="2053" max="2304" width="10.28515625" style="65"/>
    <col min="2305" max="2305" width="8.7109375" style="65" customWidth="1"/>
    <col min="2306" max="2306" width="15.85546875" style="65" customWidth="1"/>
    <col min="2307" max="2307" width="2.28515625" style="65" customWidth="1"/>
    <col min="2308" max="2308" width="83.28515625" style="65" customWidth="1"/>
    <col min="2309" max="2560" width="10.28515625" style="65"/>
    <col min="2561" max="2561" width="8.7109375" style="65" customWidth="1"/>
    <col min="2562" max="2562" width="15.85546875" style="65" customWidth="1"/>
    <col min="2563" max="2563" width="2.28515625" style="65" customWidth="1"/>
    <col min="2564" max="2564" width="83.28515625" style="65" customWidth="1"/>
    <col min="2565" max="2816" width="10.28515625" style="65"/>
    <col min="2817" max="2817" width="8.7109375" style="65" customWidth="1"/>
    <col min="2818" max="2818" width="15.85546875" style="65" customWidth="1"/>
    <col min="2819" max="2819" width="2.28515625" style="65" customWidth="1"/>
    <col min="2820" max="2820" width="83.28515625" style="65" customWidth="1"/>
    <col min="2821" max="3072" width="10.28515625" style="65"/>
    <col min="3073" max="3073" width="8.7109375" style="65" customWidth="1"/>
    <col min="3074" max="3074" width="15.85546875" style="65" customWidth="1"/>
    <col min="3075" max="3075" width="2.28515625" style="65" customWidth="1"/>
    <col min="3076" max="3076" width="83.28515625" style="65" customWidth="1"/>
    <col min="3077" max="3328" width="10.28515625" style="65"/>
    <col min="3329" max="3329" width="8.7109375" style="65" customWidth="1"/>
    <col min="3330" max="3330" width="15.85546875" style="65" customWidth="1"/>
    <col min="3331" max="3331" width="2.28515625" style="65" customWidth="1"/>
    <col min="3332" max="3332" width="83.28515625" style="65" customWidth="1"/>
    <col min="3333" max="3584" width="10.28515625" style="65"/>
    <col min="3585" max="3585" width="8.7109375" style="65" customWidth="1"/>
    <col min="3586" max="3586" width="15.85546875" style="65" customWidth="1"/>
    <col min="3587" max="3587" width="2.28515625" style="65" customWidth="1"/>
    <col min="3588" max="3588" width="83.28515625" style="65" customWidth="1"/>
    <col min="3589" max="3840" width="10.28515625" style="65"/>
    <col min="3841" max="3841" width="8.7109375" style="65" customWidth="1"/>
    <col min="3842" max="3842" width="15.85546875" style="65" customWidth="1"/>
    <col min="3843" max="3843" width="2.28515625" style="65" customWidth="1"/>
    <col min="3844" max="3844" width="83.28515625" style="65" customWidth="1"/>
    <col min="3845" max="4096" width="10.28515625" style="65"/>
    <col min="4097" max="4097" width="8.7109375" style="65" customWidth="1"/>
    <col min="4098" max="4098" width="15.85546875" style="65" customWidth="1"/>
    <col min="4099" max="4099" width="2.28515625" style="65" customWidth="1"/>
    <col min="4100" max="4100" width="83.28515625" style="65" customWidth="1"/>
    <col min="4101" max="4352" width="10.28515625" style="65"/>
    <col min="4353" max="4353" width="8.7109375" style="65" customWidth="1"/>
    <col min="4354" max="4354" width="15.85546875" style="65" customWidth="1"/>
    <col min="4355" max="4355" width="2.28515625" style="65" customWidth="1"/>
    <col min="4356" max="4356" width="83.28515625" style="65" customWidth="1"/>
    <col min="4357" max="4608" width="10.28515625" style="65"/>
    <col min="4609" max="4609" width="8.7109375" style="65" customWidth="1"/>
    <col min="4610" max="4610" width="15.85546875" style="65" customWidth="1"/>
    <col min="4611" max="4611" width="2.28515625" style="65" customWidth="1"/>
    <col min="4612" max="4612" width="83.28515625" style="65" customWidth="1"/>
    <col min="4613" max="4864" width="10.28515625" style="65"/>
    <col min="4865" max="4865" width="8.7109375" style="65" customWidth="1"/>
    <col min="4866" max="4866" width="15.85546875" style="65" customWidth="1"/>
    <col min="4867" max="4867" width="2.28515625" style="65" customWidth="1"/>
    <col min="4868" max="4868" width="83.28515625" style="65" customWidth="1"/>
    <col min="4869" max="5120" width="10.28515625" style="65"/>
    <col min="5121" max="5121" width="8.7109375" style="65" customWidth="1"/>
    <col min="5122" max="5122" width="15.85546875" style="65" customWidth="1"/>
    <col min="5123" max="5123" width="2.28515625" style="65" customWidth="1"/>
    <col min="5124" max="5124" width="83.28515625" style="65" customWidth="1"/>
    <col min="5125" max="5376" width="10.28515625" style="65"/>
    <col min="5377" max="5377" width="8.7109375" style="65" customWidth="1"/>
    <col min="5378" max="5378" width="15.85546875" style="65" customWidth="1"/>
    <col min="5379" max="5379" width="2.28515625" style="65" customWidth="1"/>
    <col min="5380" max="5380" width="83.28515625" style="65" customWidth="1"/>
    <col min="5381" max="5632" width="10.28515625" style="65"/>
    <col min="5633" max="5633" width="8.7109375" style="65" customWidth="1"/>
    <col min="5634" max="5634" width="15.85546875" style="65" customWidth="1"/>
    <col min="5635" max="5635" width="2.28515625" style="65" customWidth="1"/>
    <col min="5636" max="5636" width="83.28515625" style="65" customWidth="1"/>
    <col min="5637" max="5888" width="10.28515625" style="65"/>
    <col min="5889" max="5889" width="8.7109375" style="65" customWidth="1"/>
    <col min="5890" max="5890" width="15.85546875" style="65" customWidth="1"/>
    <col min="5891" max="5891" width="2.28515625" style="65" customWidth="1"/>
    <col min="5892" max="5892" width="83.28515625" style="65" customWidth="1"/>
    <col min="5893" max="6144" width="10.28515625" style="65"/>
    <col min="6145" max="6145" width="8.7109375" style="65" customWidth="1"/>
    <col min="6146" max="6146" width="15.85546875" style="65" customWidth="1"/>
    <col min="6147" max="6147" width="2.28515625" style="65" customWidth="1"/>
    <col min="6148" max="6148" width="83.28515625" style="65" customWidth="1"/>
    <col min="6149" max="6400" width="10.28515625" style="65"/>
    <col min="6401" max="6401" width="8.7109375" style="65" customWidth="1"/>
    <col min="6402" max="6402" width="15.85546875" style="65" customWidth="1"/>
    <col min="6403" max="6403" width="2.28515625" style="65" customWidth="1"/>
    <col min="6404" max="6404" width="83.28515625" style="65" customWidth="1"/>
    <col min="6405" max="6656" width="10.28515625" style="65"/>
    <col min="6657" max="6657" width="8.7109375" style="65" customWidth="1"/>
    <col min="6658" max="6658" width="15.85546875" style="65" customWidth="1"/>
    <col min="6659" max="6659" width="2.28515625" style="65" customWidth="1"/>
    <col min="6660" max="6660" width="83.28515625" style="65" customWidth="1"/>
    <col min="6661" max="6912" width="10.28515625" style="65"/>
    <col min="6913" max="6913" width="8.7109375" style="65" customWidth="1"/>
    <col min="6914" max="6914" width="15.85546875" style="65" customWidth="1"/>
    <col min="6915" max="6915" width="2.28515625" style="65" customWidth="1"/>
    <col min="6916" max="6916" width="83.28515625" style="65" customWidth="1"/>
    <col min="6917" max="7168" width="10.28515625" style="65"/>
    <col min="7169" max="7169" width="8.7109375" style="65" customWidth="1"/>
    <col min="7170" max="7170" width="15.85546875" style="65" customWidth="1"/>
    <col min="7171" max="7171" width="2.28515625" style="65" customWidth="1"/>
    <col min="7172" max="7172" width="83.28515625" style="65" customWidth="1"/>
    <col min="7173" max="7424" width="10.28515625" style="65"/>
    <col min="7425" max="7425" width="8.7109375" style="65" customWidth="1"/>
    <col min="7426" max="7426" width="15.85546875" style="65" customWidth="1"/>
    <col min="7427" max="7427" width="2.28515625" style="65" customWidth="1"/>
    <col min="7428" max="7428" width="83.28515625" style="65" customWidth="1"/>
    <col min="7429" max="7680" width="10.28515625" style="65"/>
    <col min="7681" max="7681" width="8.7109375" style="65" customWidth="1"/>
    <col min="7682" max="7682" width="15.85546875" style="65" customWidth="1"/>
    <col min="7683" max="7683" width="2.28515625" style="65" customWidth="1"/>
    <col min="7684" max="7684" width="83.28515625" style="65" customWidth="1"/>
    <col min="7685" max="7936" width="10.28515625" style="65"/>
    <col min="7937" max="7937" width="8.7109375" style="65" customWidth="1"/>
    <col min="7938" max="7938" width="15.85546875" style="65" customWidth="1"/>
    <col min="7939" max="7939" width="2.28515625" style="65" customWidth="1"/>
    <col min="7940" max="7940" width="83.28515625" style="65" customWidth="1"/>
    <col min="7941" max="8192" width="10.28515625" style="65"/>
    <col min="8193" max="8193" width="8.7109375" style="65" customWidth="1"/>
    <col min="8194" max="8194" width="15.85546875" style="65" customWidth="1"/>
    <col min="8195" max="8195" width="2.28515625" style="65" customWidth="1"/>
    <col min="8196" max="8196" width="83.28515625" style="65" customWidth="1"/>
    <col min="8197" max="8448" width="10.28515625" style="65"/>
    <col min="8449" max="8449" width="8.7109375" style="65" customWidth="1"/>
    <col min="8450" max="8450" width="15.85546875" style="65" customWidth="1"/>
    <col min="8451" max="8451" width="2.28515625" style="65" customWidth="1"/>
    <col min="8452" max="8452" width="83.28515625" style="65" customWidth="1"/>
    <col min="8453" max="8704" width="10.28515625" style="65"/>
    <col min="8705" max="8705" width="8.7109375" style="65" customWidth="1"/>
    <col min="8706" max="8706" width="15.85546875" style="65" customWidth="1"/>
    <col min="8707" max="8707" width="2.28515625" style="65" customWidth="1"/>
    <col min="8708" max="8708" width="83.28515625" style="65" customWidth="1"/>
    <col min="8709" max="8960" width="10.28515625" style="65"/>
    <col min="8961" max="8961" width="8.7109375" style="65" customWidth="1"/>
    <col min="8962" max="8962" width="15.85546875" style="65" customWidth="1"/>
    <col min="8963" max="8963" width="2.28515625" style="65" customWidth="1"/>
    <col min="8964" max="8964" width="83.28515625" style="65" customWidth="1"/>
    <col min="8965" max="9216" width="10.28515625" style="65"/>
    <col min="9217" max="9217" width="8.7109375" style="65" customWidth="1"/>
    <col min="9218" max="9218" width="15.85546875" style="65" customWidth="1"/>
    <col min="9219" max="9219" width="2.28515625" style="65" customWidth="1"/>
    <col min="9220" max="9220" width="83.28515625" style="65" customWidth="1"/>
    <col min="9221" max="9472" width="10.28515625" style="65"/>
    <col min="9473" max="9473" width="8.7109375" style="65" customWidth="1"/>
    <col min="9474" max="9474" width="15.85546875" style="65" customWidth="1"/>
    <col min="9475" max="9475" width="2.28515625" style="65" customWidth="1"/>
    <col min="9476" max="9476" width="83.28515625" style="65" customWidth="1"/>
    <col min="9477" max="9728" width="10.28515625" style="65"/>
    <col min="9729" max="9729" width="8.7109375" style="65" customWidth="1"/>
    <col min="9730" max="9730" width="15.85546875" style="65" customWidth="1"/>
    <col min="9731" max="9731" width="2.28515625" style="65" customWidth="1"/>
    <col min="9732" max="9732" width="83.28515625" style="65" customWidth="1"/>
    <col min="9733" max="9984" width="10.28515625" style="65"/>
    <col min="9985" max="9985" width="8.7109375" style="65" customWidth="1"/>
    <col min="9986" max="9986" width="15.85546875" style="65" customWidth="1"/>
    <col min="9987" max="9987" width="2.28515625" style="65" customWidth="1"/>
    <col min="9988" max="9988" width="83.28515625" style="65" customWidth="1"/>
    <col min="9989" max="10240" width="10.28515625" style="65"/>
    <col min="10241" max="10241" width="8.7109375" style="65" customWidth="1"/>
    <col min="10242" max="10242" width="15.85546875" style="65" customWidth="1"/>
    <col min="10243" max="10243" width="2.28515625" style="65" customWidth="1"/>
    <col min="10244" max="10244" width="83.28515625" style="65" customWidth="1"/>
    <col min="10245" max="10496" width="10.28515625" style="65"/>
    <col min="10497" max="10497" width="8.7109375" style="65" customWidth="1"/>
    <col min="10498" max="10498" width="15.85546875" style="65" customWidth="1"/>
    <col min="10499" max="10499" width="2.28515625" style="65" customWidth="1"/>
    <col min="10500" max="10500" width="83.28515625" style="65" customWidth="1"/>
    <col min="10501" max="10752" width="10.28515625" style="65"/>
    <col min="10753" max="10753" width="8.7109375" style="65" customWidth="1"/>
    <col min="10754" max="10754" width="15.85546875" style="65" customWidth="1"/>
    <col min="10755" max="10755" width="2.28515625" style="65" customWidth="1"/>
    <col min="10756" max="10756" width="83.28515625" style="65" customWidth="1"/>
    <col min="10757" max="11008" width="10.28515625" style="65"/>
    <col min="11009" max="11009" width="8.7109375" style="65" customWidth="1"/>
    <col min="11010" max="11010" width="15.85546875" style="65" customWidth="1"/>
    <col min="11011" max="11011" width="2.28515625" style="65" customWidth="1"/>
    <col min="11012" max="11012" width="83.28515625" style="65" customWidth="1"/>
    <col min="11013" max="11264" width="10.28515625" style="65"/>
    <col min="11265" max="11265" width="8.7109375" style="65" customWidth="1"/>
    <col min="11266" max="11266" width="15.85546875" style="65" customWidth="1"/>
    <col min="11267" max="11267" width="2.28515625" style="65" customWidth="1"/>
    <col min="11268" max="11268" width="83.28515625" style="65" customWidth="1"/>
    <col min="11269" max="11520" width="10.28515625" style="65"/>
    <col min="11521" max="11521" width="8.7109375" style="65" customWidth="1"/>
    <col min="11522" max="11522" width="15.85546875" style="65" customWidth="1"/>
    <col min="11523" max="11523" width="2.28515625" style="65" customWidth="1"/>
    <col min="11524" max="11524" width="83.28515625" style="65" customWidth="1"/>
    <col min="11525" max="11776" width="10.28515625" style="65"/>
    <col min="11777" max="11777" width="8.7109375" style="65" customWidth="1"/>
    <col min="11778" max="11778" width="15.85546875" style="65" customWidth="1"/>
    <col min="11779" max="11779" width="2.28515625" style="65" customWidth="1"/>
    <col min="11780" max="11780" width="83.28515625" style="65" customWidth="1"/>
    <col min="11781" max="12032" width="10.28515625" style="65"/>
    <col min="12033" max="12033" width="8.7109375" style="65" customWidth="1"/>
    <col min="12034" max="12034" width="15.85546875" style="65" customWidth="1"/>
    <col min="12035" max="12035" width="2.28515625" style="65" customWidth="1"/>
    <col min="12036" max="12036" width="83.28515625" style="65" customWidth="1"/>
    <col min="12037" max="12288" width="10.28515625" style="65"/>
    <col min="12289" max="12289" width="8.7109375" style="65" customWidth="1"/>
    <col min="12290" max="12290" width="15.85546875" style="65" customWidth="1"/>
    <col min="12291" max="12291" width="2.28515625" style="65" customWidth="1"/>
    <col min="12292" max="12292" width="83.28515625" style="65" customWidth="1"/>
    <col min="12293" max="12544" width="10.28515625" style="65"/>
    <col min="12545" max="12545" width="8.7109375" style="65" customWidth="1"/>
    <col min="12546" max="12546" width="15.85546875" style="65" customWidth="1"/>
    <col min="12547" max="12547" width="2.28515625" style="65" customWidth="1"/>
    <col min="12548" max="12548" width="83.28515625" style="65" customWidth="1"/>
    <col min="12549" max="12800" width="10.28515625" style="65"/>
    <col min="12801" max="12801" width="8.7109375" style="65" customWidth="1"/>
    <col min="12802" max="12802" width="15.85546875" style="65" customWidth="1"/>
    <col min="12803" max="12803" width="2.28515625" style="65" customWidth="1"/>
    <col min="12804" max="12804" width="83.28515625" style="65" customWidth="1"/>
    <col min="12805" max="13056" width="10.28515625" style="65"/>
    <col min="13057" max="13057" width="8.7109375" style="65" customWidth="1"/>
    <col min="13058" max="13058" width="15.85546875" style="65" customWidth="1"/>
    <col min="13059" max="13059" width="2.28515625" style="65" customWidth="1"/>
    <col min="13060" max="13060" width="83.28515625" style="65" customWidth="1"/>
    <col min="13061" max="13312" width="10.28515625" style="65"/>
    <col min="13313" max="13313" width="8.7109375" style="65" customWidth="1"/>
    <col min="13314" max="13314" width="15.85546875" style="65" customWidth="1"/>
    <col min="13315" max="13315" width="2.28515625" style="65" customWidth="1"/>
    <col min="13316" max="13316" width="83.28515625" style="65" customWidth="1"/>
    <col min="13317" max="13568" width="10.28515625" style="65"/>
    <col min="13569" max="13569" width="8.7109375" style="65" customWidth="1"/>
    <col min="13570" max="13570" width="15.85546875" style="65" customWidth="1"/>
    <col min="13571" max="13571" width="2.28515625" style="65" customWidth="1"/>
    <col min="13572" max="13572" width="83.28515625" style="65" customWidth="1"/>
    <col min="13573" max="13824" width="10.28515625" style="65"/>
    <col min="13825" max="13825" width="8.7109375" style="65" customWidth="1"/>
    <col min="13826" max="13826" width="15.85546875" style="65" customWidth="1"/>
    <col min="13827" max="13827" width="2.28515625" style="65" customWidth="1"/>
    <col min="13828" max="13828" width="83.28515625" style="65" customWidth="1"/>
    <col min="13829" max="14080" width="10.28515625" style="65"/>
    <col min="14081" max="14081" width="8.7109375" style="65" customWidth="1"/>
    <col min="14082" max="14082" width="15.85546875" style="65" customWidth="1"/>
    <col min="14083" max="14083" width="2.28515625" style="65" customWidth="1"/>
    <col min="14084" max="14084" width="83.28515625" style="65" customWidth="1"/>
    <col min="14085" max="14336" width="10.28515625" style="65"/>
    <col min="14337" max="14337" width="8.7109375" style="65" customWidth="1"/>
    <col min="14338" max="14338" width="15.85546875" style="65" customWidth="1"/>
    <col min="14339" max="14339" width="2.28515625" style="65" customWidth="1"/>
    <col min="14340" max="14340" width="83.28515625" style="65" customWidth="1"/>
    <col min="14341" max="14592" width="10.28515625" style="65"/>
    <col min="14593" max="14593" width="8.7109375" style="65" customWidth="1"/>
    <col min="14594" max="14594" width="15.85546875" style="65" customWidth="1"/>
    <col min="14595" max="14595" width="2.28515625" style="65" customWidth="1"/>
    <col min="14596" max="14596" width="83.28515625" style="65" customWidth="1"/>
    <col min="14597" max="14848" width="10.28515625" style="65"/>
    <col min="14849" max="14849" width="8.7109375" style="65" customWidth="1"/>
    <col min="14850" max="14850" width="15.85546875" style="65" customWidth="1"/>
    <col min="14851" max="14851" width="2.28515625" style="65" customWidth="1"/>
    <col min="14852" max="14852" width="83.28515625" style="65" customWidth="1"/>
    <col min="14853" max="15104" width="10.28515625" style="65"/>
    <col min="15105" max="15105" width="8.7109375" style="65" customWidth="1"/>
    <col min="15106" max="15106" width="15.85546875" style="65" customWidth="1"/>
    <col min="15107" max="15107" width="2.28515625" style="65" customWidth="1"/>
    <col min="15108" max="15108" width="83.28515625" style="65" customWidth="1"/>
    <col min="15109" max="15360" width="10.28515625" style="65"/>
    <col min="15361" max="15361" width="8.7109375" style="65" customWidth="1"/>
    <col min="15362" max="15362" width="15.85546875" style="65" customWidth="1"/>
    <col min="15363" max="15363" width="2.28515625" style="65" customWidth="1"/>
    <col min="15364" max="15364" width="83.28515625" style="65" customWidth="1"/>
    <col min="15365" max="15616" width="10.28515625" style="65"/>
    <col min="15617" max="15617" width="8.7109375" style="65" customWidth="1"/>
    <col min="15618" max="15618" width="15.85546875" style="65" customWidth="1"/>
    <col min="15619" max="15619" width="2.28515625" style="65" customWidth="1"/>
    <col min="15620" max="15620" width="83.28515625" style="65" customWidth="1"/>
    <col min="15621" max="15872" width="10.28515625" style="65"/>
    <col min="15873" max="15873" width="8.7109375" style="65" customWidth="1"/>
    <col min="15874" max="15874" width="15.85546875" style="65" customWidth="1"/>
    <col min="15875" max="15875" width="2.28515625" style="65" customWidth="1"/>
    <col min="15876" max="15876" width="83.28515625" style="65" customWidth="1"/>
    <col min="15877" max="16128" width="10.28515625" style="65"/>
    <col min="16129" max="16129" width="8.7109375" style="65" customWidth="1"/>
    <col min="16130" max="16130" width="15.85546875" style="65" customWidth="1"/>
    <col min="16131" max="16131" width="2.28515625" style="65" customWidth="1"/>
    <col min="16132" max="16132" width="83.28515625" style="65" customWidth="1"/>
    <col min="16133" max="16384" width="10.28515625" style="65"/>
  </cols>
  <sheetData>
    <row r="1" spans="1:7" ht="17.25" x14ac:dyDescent="0.2">
      <c r="A1" s="242" t="s">
        <v>232</v>
      </c>
      <c r="B1" s="242"/>
      <c r="C1" s="242"/>
      <c r="D1" s="242"/>
    </row>
    <row r="3" spans="1:7" s="72" customFormat="1" ht="12" customHeight="1" x14ac:dyDescent="0.2">
      <c r="A3" s="243" t="s">
        <v>25</v>
      </c>
      <c r="B3" s="244"/>
      <c r="C3" s="244"/>
      <c r="D3" s="245"/>
    </row>
    <row r="4" spans="1:7" s="69" customFormat="1" ht="12" x14ac:dyDescent="0.2">
      <c r="A4" s="70" t="s">
        <v>0</v>
      </c>
      <c r="B4" s="73" t="s">
        <v>1</v>
      </c>
      <c r="C4" s="246" t="s">
        <v>2</v>
      </c>
      <c r="D4" s="247"/>
    </row>
    <row r="5" spans="1:7" s="69" customFormat="1" ht="12" x14ac:dyDescent="0.2">
      <c r="A5" s="237" t="s">
        <v>72</v>
      </c>
      <c r="B5" s="248" t="s">
        <v>74</v>
      </c>
      <c r="C5" s="180" t="s">
        <v>24</v>
      </c>
      <c r="D5" s="156" t="s">
        <v>177</v>
      </c>
    </row>
    <row r="6" spans="1:7" s="69" customFormat="1" ht="12" x14ac:dyDescent="0.2">
      <c r="A6" s="238"/>
      <c r="B6" s="249"/>
      <c r="C6" s="180" t="s">
        <v>24</v>
      </c>
      <c r="D6" s="156" t="s">
        <v>178</v>
      </c>
    </row>
    <row r="7" spans="1:7" s="69" customFormat="1" ht="12" x14ac:dyDescent="0.2">
      <c r="A7" s="238"/>
      <c r="B7" s="250"/>
      <c r="C7" s="180" t="s">
        <v>24</v>
      </c>
      <c r="D7" s="156" t="s">
        <v>179</v>
      </c>
    </row>
    <row r="8" spans="1:7" s="69" customFormat="1" ht="12" x14ac:dyDescent="0.2">
      <c r="A8" s="238"/>
      <c r="B8" s="251" t="s">
        <v>75</v>
      </c>
      <c r="C8" s="180" t="s">
        <v>24</v>
      </c>
      <c r="D8" s="156" t="s">
        <v>180</v>
      </c>
    </row>
    <row r="9" spans="1:7" s="69" customFormat="1" ht="12" x14ac:dyDescent="0.2">
      <c r="A9" s="238"/>
      <c r="B9" s="252"/>
      <c r="C9" s="180" t="s">
        <v>24</v>
      </c>
      <c r="D9" s="156" t="s">
        <v>181</v>
      </c>
    </row>
    <row r="10" spans="1:7" s="69" customFormat="1" ht="22.5" x14ac:dyDescent="0.2">
      <c r="A10" s="239"/>
      <c r="B10" s="253"/>
      <c r="C10" s="180" t="s">
        <v>24</v>
      </c>
      <c r="D10" s="156" t="s">
        <v>182</v>
      </c>
    </row>
    <row r="11" spans="1:7" s="69" customFormat="1" ht="12" x14ac:dyDescent="0.2">
      <c r="A11" s="237" t="s">
        <v>77</v>
      </c>
      <c r="B11" s="251" t="s">
        <v>79</v>
      </c>
      <c r="C11" s="180" t="s">
        <v>24</v>
      </c>
      <c r="D11" s="159" t="s">
        <v>183</v>
      </c>
    </row>
    <row r="12" spans="1:7" s="69" customFormat="1" ht="24" x14ac:dyDescent="0.2">
      <c r="A12" s="238"/>
      <c r="B12" s="252"/>
      <c r="C12" s="180" t="s">
        <v>24</v>
      </c>
      <c r="D12" s="158" t="s">
        <v>184</v>
      </c>
    </row>
    <row r="13" spans="1:7" s="69" customFormat="1" ht="12" x14ac:dyDescent="0.2">
      <c r="A13" s="238"/>
      <c r="B13" s="252"/>
      <c r="C13" s="180" t="s">
        <v>24</v>
      </c>
      <c r="D13" s="159" t="s">
        <v>185</v>
      </c>
      <c r="G13" s="30"/>
    </row>
    <row r="14" spans="1:7" s="69" customFormat="1" ht="12" x14ac:dyDescent="0.2">
      <c r="A14" s="238"/>
      <c r="B14" s="253"/>
      <c r="C14" s="180" t="s">
        <v>24</v>
      </c>
      <c r="D14" s="159" t="s">
        <v>186</v>
      </c>
      <c r="G14" s="51"/>
    </row>
    <row r="15" spans="1:7" s="69" customFormat="1" ht="12" x14ac:dyDescent="0.2">
      <c r="A15" s="238"/>
      <c r="B15" s="251" t="s">
        <v>81</v>
      </c>
      <c r="C15" s="180" t="s">
        <v>24</v>
      </c>
      <c r="D15" s="159" t="s">
        <v>187</v>
      </c>
      <c r="G15" s="51"/>
    </row>
    <row r="16" spans="1:7" s="69" customFormat="1" ht="12" x14ac:dyDescent="0.2">
      <c r="A16" s="238"/>
      <c r="B16" s="252"/>
      <c r="C16" s="181" t="s">
        <v>24</v>
      </c>
      <c r="D16" s="150" t="s">
        <v>188</v>
      </c>
      <c r="G16" s="51"/>
    </row>
    <row r="17" spans="1:11" s="69" customFormat="1" ht="22.5" x14ac:dyDescent="0.2">
      <c r="A17" s="239"/>
      <c r="B17" s="253"/>
      <c r="C17" s="181" t="s">
        <v>24</v>
      </c>
      <c r="D17" s="150" t="s">
        <v>189</v>
      </c>
      <c r="G17" s="51"/>
    </row>
    <row r="18" spans="1:11" s="69" customFormat="1" ht="22.5" x14ac:dyDescent="0.2">
      <c r="A18" s="232" t="s">
        <v>59</v>
      </c>
      <c r="B18" s="231" t="s">
        <v>84</v>
      </c>
      <c r="C18" s="180" t="s">
        <v>24</v>
      </c>
      <c r="D18" s="150" t="s">
        <v>234</v>
      </c>
      <c r="E18" s="30"/>
      <c r="F18" s="30"/>
      <c r="G18" s="51"/>
      <c r="H18" s="51"/>
      <c r="I18" s="51"/>
      <c r="J18" s="51"/>
      <c r="K18" s="179"/>
    </row>
    <row r="19" spans="1:11" s="69" customFormat="1" ht="12" x14ac:dyDescent="0.2">
      <c r="A19" s="232"/>
      <c r="B19" s="231"/>
      <c r="C19" s="180" t="s">
        <v>24</v>
      </c>
      <c r="D19" s="150" t="s">
        <v>190</v>
      </c>
      <c r="E19" s="30"/>
      <c r="F19" s="30"/>
      <c r="G19" s="51"/>
      <c r="H19" s="51"/>
      <c r="I19" s="51"/>
      <c r="J19" s="51"/>
      <c r="K19" s="179"/>
    </row>
    <row r="20" spans="1:11" s="69" customFormat="1" ht="12" x14ac:dyDescent="0.2">
      <c r="A20" s="232"/>
      <c r="B20" s="231"/>
      <c r="C20" s="180" t="s">
        <v>24</v>
      </c>
      <c r="D20" s="150" t="s">
        <v>191</v>
      </c>
      <c r="E20" s="30"/>
      <c r="F20" s="30"/>
      <c r="G20" s="51"/>
      <c r="H20" s="51"/>
      <c r="I20" s="51"/>
      <c r="J20" s="51"/>
      <c r="K20" s="179"/>
    </row>
    <row r="21" spans="1:11" s="69" customFormat="1" ht="12" x14ac:dyDescent="0.2">
      <c r="A21" s="232"/>
      <c r="B21" s="231" t="s">
        <v>86</v>
      </c>
      <c r="C21" s="180" t="s">
        <v>24</v>
      </c>
      <c r="D21" s="150" t="s">
        <v>192</v>
      </c>
      <c r="E21" s="30"/>
      <c r="F21" s="30"/>
      <c r="G21" s="179"/>
      <c r="H21" s="51"/>
      <c r="I21" s="51"/>
      <c r="J21" s="51"/>
      <c r="K21" s="179"/>
    </row>
    <row r="22" spans="1:11" s="69" customFormat="1" ht="12" x14ac:dyDescent="0.2">
      <c r="A22" s="232"/>
      <c r="B22" s="231"/>
      <c r="C22" s="180" t="s">
        <v>24</v>
      </c>
      <c r="D22" s="150" t="s">
        <v>193</v>
      </c>
      <c r="E22" s="30"/>
      <c r="F22" s="30"/>
      <c r="G22" s="179"/>
      <c r="H22" s="51"/>
      <c r="I22" s="51"/>
      <c r="J22" s="51"/>
      <c r="K22" s="179"/>
    </row>
    <row r="23" spans="1:11" s="69" customFormat="1" ht="12" x14ac:dyDescent="0.2">
      <c r="A23" s="232"/>
      <c r="B23" s="231"/>
      <c r="C23" s="180" t="s">
        <v>24</v>
      </c>
      <c r="D23" s="150" t="s">
        <v>194</v>
      </c>
      <c r="E23" s="30"/>
      <c r="F23" s="30"/>
      <c r="G23" s="179"/>
      <c r="H23" s="51"/>
      <c r="I23" s="51"/>
      <c r="J23" s="51"/>
      <c r="K23" s="179"/>
    </row>
    <row r="24" spans="1:11" s="69" customFormat="1" ht="12" x14ac:dyDescent="0.2">
      <c r="A24" s="232"/>
      <c r="B24" s="231"/>
      <c r="C24" s="180" t="s">
        <v>24</v>
      </c>
      <c r="D24" s="150" t="s">
        <v>195</v>
      </c>
      <c r="E24" s="30"/>
      <c r="F24" s="30"/>
      <c r="G24" s="179"/>
      <c r="H24" s="51"/>
      <c r="I24" s="51"/>
      <c r="J24" s="51"/>
      <c r="K24" s="179"/>
    </row>
    <row r="25" spans="1:11" s="69" customFormat="1" ht="12" x14ac:dyDescent="0.2">
      <c r="A25" s="232"/>
      <c r="B25" s="231" t="s">
        <v>88</v>
      </c>
      <c r="C25" s="180" t="s">
        <v>24</v>
      </c>
      <c r="D25" s="150" t="s">
        <v>196</v>
      </c>
      <c r="E25" s="30"/>
      <c r="F25" s="30"/>
      <c r="G25" s="179"/>
      <c r="H25" s="51"/>
      <c r="I25" s="51"/>
      <c r="J25" s="51"/>
      <c r="K25" s="179"/>
    </row>
    <row r="26" spans="1:11" s="69" customFormat="1" ht="12" x14ac:dyDescent="0.2">
      <c r="A26" s="232"/>
      <c r="B26" s="231"/>
      <c r="C26" s="180" t="s">
        <v>24</v>
      </c>
      <c r="D26" s="150" t="s">
        <v>197</v>
      </c>
      <c r="E26" s="30"/>
      <c r="F26" s="30"/>
      <c r="G26" s="179"/>
      <c r="H26" s="51"/>
      <c r="I26" s="51"/>
      <c r="J26" s="51"/>
      <c r="K26" s="179"/>
    </row>
    <row r="27" spans="1:11" s="69" customFormat="1" ht="22.5" x14ac:dyDescent="0.2">
      <c r="A27" s="232"/>
      <c r="B27" s="231"/>
      <c r="C27" s="180" t="s">
        <v>24</v>
      </c>
      <c r="D27" s="150" t="s">
        <v>198</v>
      </c>
      <c r="E27" s="30"/>
      <c r="F27" s="30"/>
      <c r="G27" s="179"/>
      <c r="H27" s="51"/>
      <c r="I27" s="51"/>
      <c r="J27" s="51"/>
      <c r="K27" s="179"/>
    </row>
    <row r="28" spans="1:11" s="69" customFormat="1" ht="12" x14ac:dyDescent="0.2">
      <c r="A28" s="237" t="s">
        <v>57</v>
      </c>
      <c r="B28" s="240" t="s">
        <v>60</v>
      </c>
      <c r="C28" s="180" t="s">
        <v>24</v>
      </c>
      <c r="D28" s="154" t="s">
        <v>199</v>
      </c>
      <c r="E28" s="30"/>
      <c r="F28" s="30"/>
      <c r="G28" s="179"/>
      <c r="H28" s="51"/>
      <c r="I28" s="51"/>
      <c r="J28" s="51"/>
      <c r="K28" s="179"/>
    </row>
    <row r="29" spans="1:11" s="69" customFormat="1" ht="12" x14ac:dyDescent="0.2">
      <c r="A29" s="238"/>
      <c r="B29" s="241"/>
      <c r="C29" s="180" t="s">
        <v>24</v>
      </c>
      <c r="D29" s="154" t="s">
        <v>200</v>
      </c>
      <c r="E29" s="30"/>
      <c r="F29" s="30"/>
      <c r="G29" s="179"/>
      <c r="H29" s="51"/>
      <c r="I29" s="51"/>
      <c r="J29" s="51"/>
      <c r="K29" s="179"/>
    </row>
    <row r="30" spans="1:11" s="69" customFormat="1" ht="22.5" x14ac:dyDescent="0.2">
      <c r="A30" s="238"/>
      <c r="B30" s="241"/>
      <c r="C30" s="180" t="s">
        <v>24</v>
      </c>
      <c r="D30" s="154" t="s">
        <v>201</v>
      </c>
      <c r="E30" s="30"/>
      <c r="F30" s="30"/>
      <c r="G30" s="179"/>
      <c r="H30" s="51"/>
      <c r="I30" s="51"/>
      <c r="J30" s="51"/>
      <c r="K30" s="179"/>
    </row>
    <row r="31" spans="1:11" s="69" customFormat="1" ht="22.5" x14ac:dyDescent="0.2">
      <c r="A31" s="238"/>
      <c r="B31" s="240" t="s">
        <v>61</v>
      </c>
      <c r="C31" s="180" t="s">
        <v>24</v>
      </c>
      <c r="D31" s="154" t="s">
        <v>202</v>
      </c>
      <c r="E31" s="30"/>
      <c r="F31" s="30"/>
      <c r="G31" s="179"/>
      <c r="H31" s="51"/>
      <c r="I31" s="51"/>
      <c r="J31" s="51"/>
      <c r="K31" s="179"/>
    </row>
    <row r="32" spans="1:11" s="69" customFormat="1" ht="12" x14ac:dyDescent="0.2">
      <c r="A32" s="238"/>
      <c r="B32" s="241"/>
      <c r="C32" s="180" t="s">
        <v>24</v>
      </c>
      <c r="D32" s="154" t="s">
        <v>203</v>
      </c>
      <c r="E32" s="30"/>
      <c r="F32" s="30"/>
      <c r="G32" s="179"/>
      <c r="H32" s="51"/>
      <c r="I32" s="51"/>
      <c r="J32" s="51"/>
      <c r="K32" s="179"/>
    </row>
    <row r="33" spans="1:11" s="69" customFormat="1" ht="12" x14ac:dyDescent="0.2">
      <c r="A33" s="238"/>
      <c r="B33" s="231" t="s">
        <v>90</v>
      </c>
      <c r="C33" s="180" t="s">
        <v>24</v>
      </c>
      <c r="D33" s="150" t="s">
        <v>204</v>
      </c>
      <c r="E33" s="51"/>
      <c r="F33" s="30"/>
      <c r="G33" s="179"/>
      <c r="H33" s="51"/>
      <c r="I33" s="51"/>
      <c r="J33" s="51"/>
      <c r="K33" s="179"/>
    </row>
    <row r="34" spans="1:11" s="69" customFormat="1" ht="22.5" x14ac:dyDescent="0.2">
      <c r="A34" s="238"/>
      <c r="B34" s="231"/>
      <c r="C34" s="180" t="s">
        <v>24</v>
      </c>
      <c r="D34" s="150" t="s">
        <v>205</v>
      </c>
      <c r="E34" s="51"/>
      <c r="F34" s="30"/>
      <c r="G34" s="179"/>
      <c r="H34" s="51"/>
      <c r="I34" s="51"/>
      <c r="J34" s="51"/>
      <c r="K34" s="179"/>
    </row>
    <row r="35" spans="1:11" s="69" customFormat="1" ht="12" x14ac:dyDescent="0.2">
      <c r="A35" s="239"/>
      <c r="B35" s="231"/>
      <c r="C35" s="180" t="s">
        <v>24</v>
      </c>
      <c r="D35" s="150" t="s">
        <v>206</v>
      </c>
      <c r="E35" s="30"/>
      <c r="F35" s="30"/>
      <c r="G35" s="179"/>
      <c r="H35" s="51"/>
      <c r="I35" s="51"/>
      <c r="J35" s="51"/>
      <c r="K35" s="179"/>
    </row>
    <row r="36" spans="1:11" s="69" customFormat="1" ht="12" x14ac:dyDescent="0.2">
      <c r="A36" s="71"/>
      <c r="B36" s="71"/>
      <c r="C36" s="71"/>
      <c r="D36" s="71"/>
      <c r="G36" s="179"/>
      <c r="H36" s="179"/>
      <c r="I36" s="179"/>
      <c r="J36" s="179"/>
      <c r="K36" s="179"/>
    </row>
    <row r="37" spans="1:11" s="69" customFormat="1" ht="12" x14ac:dyDescent="0.2">
      <c r="A37" s="243" t="s">
        <v>23</v>
      </c>
      <c r="B37" s="244"/>
      <c r="C37" s="244"/>
      <c r="D37" s="245"/>
      <c r="G37" s="179"/>
      <c r="H37" s="179"/>
      <c r="I37" s="179"/>
      <c r="J37" s="179"/>
      <c r="K37" s="179"/>
    </row>
    <row r="38" spans="1:11" s="69" customFormat="1" ht="12" x14ac:dyDescent="0.2">
      <c r="A38" s="70" t="s">
        <v>0</v>
      </c>
      <c r="B38" s="73" t="s">
        <v>1</v>
      </c>
      <c r="C38" s="246" t="s">
        <v>2</v>
      </c>
      <c r="D38" s="247"/>
      <c r="G38" s="179"/>
      <c r="H38" s="179"/>
      <c r="I38" s="179"/>
      <c r="J38" s="179"/>
      <c r="K38" s="179"/>
    </row>
    <row r="39" spans="1:11" s="69" customFormat="1" ht="22.5" x14ac:dyDescent="0.2">
      <c r="A39" s="232" t="s">
        <v>89</v>
      </c>
      <c r="B39" s="233" t="s">
        <v>107</v>
      </c>
      <c r="C39" s="180" t="s">
        <v>24</v>
      </c>
      <c r="D39" s="156" t="s">
        <v>149</v>
      </c>
      <c r="G39" s="179"/>
      <c r="H39" s="179"/>
      <c r="I39" s="179"/>
      <c r="J39" s="179"/>
      <c r="K39" s="179"/>
    </row>
    <row r="40" spans="1:11" s="69" customFormat="1" ht="22.5" x14ac:dyDescent="0.2">
      <c r="A40" s="232"/>
      <c r="B40" s="235"/>
      <c r="C40" s="180" t="s">
        <v>26</v>
      </c>
      <c r="D40" s="149" t="s">
        <v>154</v>
      </c>
      <c r="G40" s="179"/>
      <c r="H40" s="179"/>
      <c r="I40" s="179"/>
      <c r="J40" s="179"/>
      <c r="K40" s="179"/>
    </row>
    <row r="41" spans="1:11" s="69" customFormat="1" x14ac:dyDescent="0.2">
      <c r="A41" s="232"/>
      <c r="B41" s="236"/>
      <c r="C41" s="180" t="s">
        <v>26</v>
      </c>
      <c r="D41" s="149" t="s">
        <v>155</v>
      </c>
      <c r="G41" s="66"/>
      <c r="H41" s="179"/>
      <c r="I41" s="179"/>
      <c r="J41" s="179"/>
      <c r="K41" s="179"/>
    </row>
    <row r="42" spans="1:11" s="69" customFormat="1" x14ac:dyDescent="0.2">
      <c r="A42" s="232"/>
      <c r="B42" s="233" t="s">
        <v>91</v>
      </c>
      <c r="C42" s="180" t="s">
        <v>24</v>
      </c>
      <c r="D42" s="149" t="s">
        <v>150</v>
      </c>
      <c r="G42" s="66"/>
      <c r="H42" s="179"/>
      <c r="I42" s="179"/>
      <c r="J42" s="179"/>
      <c r="K42" s="179"/>
    </row>
    <row r="43" spans="1:11" s="69" customFormat="1" ht="22.5" x14ac:dyDescent="0.2">
      <c r="A43" s="232"/>
      <c r="B43" s="235"/>
      <c r="C43" s="180" t="s">
        <v>24</v>
      </c>
      <c r="D43" s="149" t="s">
        <v>220</v>
      </c>
      <c r="G43" s="66"/>
      <c r="H43" s="179"/>
      <c r="I43" s="179"/>
      <c r="J43" s="179"/>
      <c r="K43" s="179"/>
    </row>
    <row r="44" spans="1:11" s="69" customFormat="1" ht="22.5" x14ac:dyDescent="0.2">
      <c r="A44" s="232"/>
      <c r="B44" s="235"/>
      <c r="C44" s="180" t="s">
        <v>24</v>
      </c>
      <c r="D44" s="149" t="s">
        <v>151</v>
      </c>
      <c r="G44" s="66"/>
      <c r="H44" s="179"/>
      <c r="I44" s="179"/>
      <c r="J44" s="179"/>
      <c r="K44" s="179"/>
    </row>
    <row r="45" spans="1:11" s="69" customFormat="1" ht="22.5" x14ac:dyDescent="0.2">
      <c r="A45" s="232"/>
      <c r="B45" s="235"/>
      <c r="C45" s="180" t="s">
        <v>24</v>
      </c>
      <c r="D45" s="149" t="s">
        <v>152</v>
      </c>
      <c r="G45" s="66"/>
      <c r="H45" s="179"/>
      <c r="I45" s="179"/>
      <c r="J45" s="179"/>
      <c r="K45" s="179"/>
    </row>
    <row r="46" spans="1:11" s="69" customFormat="1" x14ac:dyDescent="0.2">
      <c r="A46" s="232"/>
      <c r="B46" s="236"/>
      <c r="C46" s="180" t="s">
        <v>24</v>
      </c>
      <c r="D46" s="149" t="s">
        <v>153</v>
      </c>
      <c r="G46" s="66"/>
      <c r="H46" s="179"/>
      <c r="I46" s="179"/>
      <c r="J46" s="179"/>
      <c r="K46" s="179"/>
    </row>
    <row r="47" spans="1:11" s="69" customFormat="1" x14ac:dyDescent="0.2">
      <c r="A47" s="232"/>
      <c r="B47" s="233" t="s">
        <v>92</v>
      </c>
      <c r="C47" s="180" t="s">
        <v>24</v>
      </c>
      <c r="D47" s="149" t="s">
        <v>223</v>
      </c>
      <c r="G47" s="66"/>
      <c r="H47" s="179"/>
      <c r="I47" s="179"/>
      <c r="J47" s="179"/>
      <c r="K47" s="179"/>
    </row>
    <row r="48" spans="1:11" s="69" customFormat="1" x14ac:dyDescent="0.2">
      <c r="A48" s="232"/>
      <c r="B48" s="235"/>
      <c r="C48" s="180" t="s">
        <v>24</v>
      </c>
      <c r="D48" s="149" t="s">
        <v>156</v>
      </c>
      <c r="G48" s="66"/>
      <c r="H48" s="179"/>
      <c r="I48" s="179"/>
      <c r="J48" s="179"/>
      <c r="K48" s="179"/>
    </row>
    <row r="49" spans="1:11" s="69" customFormat="1" x14ac:dyDescent="0.2">
      <c r="A49" s="232"/>
      <c r="B49" s="235"/>
      <c r="C49" s="180" t="s">
        <v>24</v>
      </c>
      <c r="D49" s="149" t="s">
        <v>224</v>
      </c>
      <c r="G49" s="66"/>
      <c r="H49" s="179"/>
      <c r="I49" s="179"/>
      <c r="J49" s="179"/>
      <c r="K49" s="179"/>
    </row>
    <row r="50" spans="1:11" s="69" customFormat="1" x14ac:dyDescent="0.2">
      <c r="A50" s="232"/>
      <c r="B50" s="236"/>
      <c r="C50" s="180" t="s">
        <v>24</v>
      </c>
      <c r="D50" s="150" t="s">
        <v>222</v>
      </c>
      <c r="G50" s="66"/>
      <c r="H50" s="179"/>
      <c r="I50" s="179"/>
      <c r="J50" s="179"/>
      <c r="K50" s="179"/>
    </row>
    <row r="51" spans="1:11" s="69" customFormat="1" x14ac:dyDescent="0.2">
      <c r="A51" s="232" t="s">
        <v>94</v>
      </c>
      <c r="B51" s="233" t="s">
        <v>96</v>
      </c>
      <c r="C51" s="180" t="s">
        <v>24</v>
      </c>
      <c r="D51" s="149" t="s">
        <v>161</v>
      </c>
      <c r="G51" s="66"/>
      <c r="H51" s="179"/>
      <c r="I51" s="179"/>
      <c r="J51" s="179"/>
      <c r="K51" s="179"/>
    </row>
    <row r="52" spans="1:11" s="69" customFormat="1" x14ac:dyDescent="0.2">
      <c r="A52" s="232"/>
      <c r="B52" s="234"/>
      <c r="C52" s="180" t="s">
        <v>24</v>
      </c>
      <c r="D52" s="149" t="s">
        <v>162</v>
      </c>
      <c r="G52" s="66"/>
      <c r="H52" s="179"/>
      <c r="I52" s="179"/>
      <c r="J52" s="179"/>
      <c r="K52" s="179"/>
    </row>
    <row r="53" spans="1:11" s="69" customFormat="1" x14ac:dyDescent="0.2">
      <c r="A53" s="232"/>
      <c r="B53" s="234"/>
      <c r="C53" s="180" t="s">
        <v>24</v>
      </c>
      <c r="D53" s="149" t="s">
        <v>163</v>
      </c>
      <c r="G53" s="66"/>
      <c r="H53" s="179"/>
      <c r="I53" s="179"/>
      <c r="J53" s="179"/>
      <c r="K53" s="179"/>
    </row>
    <row r="54" spans="1:11" s="69" customFormat="1" ht="22.5" x14ac:dyDescent="0.2">
      <c r="A54" s="232"/>
      <c r="B54" s="234"/>
      <c r="C54" s="180" t="s">
        <v>24</v>
      </c>
      <c r="D54" s="149" t="s">
        <v>164</v>
      </c>
      <c r="G54" s="66"/>
      <c r="H54" s="179"/>
      <c r="I54" s="179"/>
      <c r="J54" s="179"/>
      <c r="K54" s="179"/>
    </row>
    <row r="55" spans="1:11" s="69" customFormat="1" ht="22.5" x14ac:dyDescent="0.2">
      <c r="A55" s="232"/>
      <c r="B55" s="235"/>
      <c r="C55" s="180" t="s">
        <v>26</v>
      </c>
      <c r="D55" s="149" t="s">
        <v>165</v>
      </c>
      <c r="G55" s="65"/>
      <c r="H55" s="179"/>
      <c r="I55" s="179"/>
      <c r="J55" s="179"/>
      <c r="K55" s="179"/>
    </row>
    <row r="56" spans="1:11" s="69" customFormat="1" x14ac:dyDescent="0.2">
      <c r="A56" s="232"/>
      <c r="B56" s="236"/>
      <c r="C56" s="180" t="s">
        <v>26</v>
      </c>
      <c r="D56" s="149" t="s">
        <v>166</v>
      </c>
      <c r="G56" s="65"/>
      <c r="H56" s="179"/>
      <c r="I56" s="179"/>
      <c r="J56" s="179"/>
      <c r="K56" s="179"/>
    </row>
    <row r="57" spans="1:11" s="69" customFormat="1" x14ac:dyDescent="0.2">
      <c r="A57" s="232"/>
      <c r="B57" s="233" t="s">
        <v>98</v>
      </c>
      <c r="C57" s="180" t="s">
        <v>24</v>
      </c>
      <c r="D57" s="149" t="s">
        <v>157</v>
      </c>
      <c r="G57" s="65"/>
      <c r="H57" s="179"/>
      <c r="I57" s="179"/>
      <c r="J57" s="179"/>
      <c r="K57" s="179"/>
    </row>
    <row r="58" spans="1:11" s="69" customFormat="1" ht="22.5" x14ac:dyDescent="0.2">
      <c r="A58" s="232"/>
      <c r="B58" s="235"/>
      <c r="C58" s="180" t="s">
        <v>24</v>
      </c>
      <c r="D58" s="149" t="s">
        <v>158</v>
      </c>
      <c r="G58" s="65"/>
      <c r="H58" s="179"/>
      <c r="I58" s="179"/>
      <c r="J58" s="179"/>
      <c r="K58" s="179"/>
    </row>
    <row r="59" spans="1:11" s="69" customFormat="1" ht="22.5" x14ac:dyDescent="0.2">
      <c r="A59" s="232"/>
      <c r="B59" s="235"/>
      <c r="C59" s="180" t="s">
        <v>24</v>
      </c>
      <c r="D59" s="149" t="s">
        <v>159</v>
      </c>
      <c r="G59" s="65"/>
      <c r="H59" s="179"/>
      <c r="I59" s="179"/>
      <c r="J59" s="179"/>
      <c r="K59" s="179"/>
    </row>
    <row r="60" spans="1:11" s="69" customFormat="1" x14ac:dyDescent="0.2">
      <c r="A60" s="232"/>
      <c r="B60" s="235"/>
      <c r="C60" s="180" t="s">
        <v>24</v>
      </c>
      <c r="D60" s="149" t="s">
        <v>160</v>
      </c>
      <c r="G60" s="65"/>
      <c r="H60" s="179"/>
      <c r="I60" s="179"/>
      <c r="J60" s="179"/>
      <c r="K60" s="179"/>
    </row>
    <row r="61" spans="1:11" s="69" customFormat="1" x14ac:dyDescent="0.2">
      <c r="A61" s="232" t="s">
        <v>100</v>
      </c>
      <c r="B61" s="233" t="s">
        <v>103</v>
      </c>
      <c r="C61" s="180" t="s">
        <v>24</v>
      </c>
      <c r="D61" s="149" t="s">
        <v>167</v>
      </c>
      <c r="G61" s="65"/>
      <c r="H61" s="179"/>
      <c r="I61" s="179"/>
      <c r="J61" s="179"/>
      <c r="K61" s="179"/>
    </row>
    <row r="62" spans="1:11" s="69" customFormat="1" x14ac:dyDescent="0.2">
      <c r="A62" s="232"/>
      <c r="B62" s="234"/>
      <c r="C62" s="180" t="s">
        <v>24</v>
      </c>
      <c r="D62" s="149" t="s">
        <v>168</v>
      </c>
      <c r="G62" s="65"/>
      <c r="H62" s="179"/>
      <c r="I62" s="179"/>
      <c r="J62" s="179"/>
      <c r="K62" s="179"/>
    </row>
    <row r="63" spans="1:11" s="69" customFormat="1" ht="22.5" x14ac:dyDescent="0.2">
      <c r="A63" s="232"/>
      <c r="B63" s="234"/>
      <c r="C63" s="180" t="s">
        <v>24</v>
      </c>
      <c r="D63" s="149" t="s">
        <v>169</v>
      </c>
      <c r="G63" s="65"/>
      <c r="H63" s="179"/>
      <c r="I63" s="179"/>
      <c r="J63" s="179"/>
      <c r="K63" s="179"/>
    </row>
    <row r="64" spans="1:11" s="69" customFormat="1" x14ac:dyDescent="0.2">
      <c r="A64" s="232"/>
      <c r="B64" s="234"/>
      <c r="C64" s="180" t="s">
        <v>24</v>
      </c>
      <c r="D64" s="177" t="s">
        <v>170</v>
      </c>
      <c r="G64" s="65"/>
      <c r="H64" s="179"/>
      <c r="I64" s="179"/>
      <c r="J64" s="179"/>
      <c r="K64" s="179"/>
    </row>
    <row r="65" spans="1:11" s="69" customFormat="1" x14ac:dyDescent="0.2">
      <c r="A65" s="232"/>
      <c r="B65" s="235"/>
      <c r="C65" s="180" t="s">
        <v>26</v>
      </c>
      <c r="D65" s="177" t="s">
        <v>171</v>
      </c>
      <c r="G65" s="65"/>
      <c r="H65" s="179"/>
      <c r="I65" s="179"/>
      <c r="J65" s="179"/>
      <c r="K65" s="179"/>
    </row>
    <row r="66" spans="1:11" s="69" customFormat="1" x14ac:dyDescent="0.2">
      <c r="A66" s="232"/>
      <c r="B66" s="236"/>
      <c r="C66" s="180" t="s">
        <v>26</v>
      </c>
      <c r="D66" s="177" t="s">
        <v>172</v>
      </c>
      <c r="G66" s="65"/>
      <c r="H66" s="179"/>
      <c r="I66" s="179"/>
      <c r="J66" s="179"/>
      <c r="K66" s="179"/>
    </row>
    <row r="67" spans="1:11" s="69" customFormat="1" ht="22.5" x14ac:dyDescent="0.2">
      <c r="A67" s="232"/>
      <c r="B67" s="233" t="s">
        <v>104</v>
      </c>
      <c r="C67" s="180" t="s">
        <v>24</v>
      </c>
      <c r="D67" s="178" t="s">
        <v>173</v>
      </c>
      <c r="G67" s="65"/>
      <c r="H67" s="179"/>
      <c r="I67" s="179"/>
      <c r="J67" s="179"/>
      <c r="K67" s="179"/>
    </row>
    <row r="68" spans="1:11" s="69" customFormat="1" x14ac:dyDescent="0.2">
      <c r="A68" s="232"/>
      <c r="B68" s="235"/>
      <c r="C68" s="180" t="s">
        <v>24</v>
      </c>
      <c r="D68" s="178" t="s">
        <v>227</v>
      </c>
      <c r="G68" s="65"/>
      <c r="H68" s="179"/>
      <c r="I68" s="179"/>
      <c r="J68" s="179"/>
      <c r="K68" s="179"/>
    </row>
    <row r="69" spans="1:11" s="69" customFormat="1" ht="22.5" x14ac:dyDescent="0.2">
      <c r="A69" s="232"/>
      <c r="B69" s="235"/>
      <c r="C69" s="180" t="s">
        <v>24</v>
      </c>
      <c r="D69" s="178" t="s">
        <v>174</v>
      </c>
      <c r="G69" s="65"/>
      <c r="H69" s="179"/>
      <c r="I69" s="179"/>
      <c r="J69" s="179"/>
      <c r="K69" s="179"/>
    </row>
    <row r="70" spans="1:11" s="69" customFormat="1" ht="22.5" x14ac:dyDescent="0.2">
      <c r="A70" s="232"/>
      <c r="B70" s="235"/>
      <c r="C70" s="180" t="s">
        <v>24</v>
      </c>
      <c r="D70" s="178" t="s">
        <v>175</v>
      </c>
      <c r="G70" s="65"/>
      <c r="H70" s="179"/>
      <c r="I70" s="179"/>
      <c r="J70" s="179"/>
      <c r="K70" s="179"/>
    </row>
    <row r="71" spans="1:11" s="69" customFormat="1" x14ac:dyDescent="0.2">
      <c r="A71" s="232"/>
      <c r="B71" s="236"/>
      <c r="C71" s="180" t="s">
        <v>24</v>
      </c>
      <c r="D71" s="178" t="s">
        <v>176</v>
      </c>
      <c r="G71" s="65"/>
      <c r="H71" s="179"/>
      <c r="I71" s="179"/>
      <c r="J71" s="179"/>
      <c r="K71" s="179"/>
    </row>
    <row r="72" spans="1:11" x14ac:dyDescent="0.2">
      <c r="D72" s="176"/>
      <c r="H72" s="66"/>
      <c r="I72" s="66"/>
      <c r="J72" s="66"/>
      <c r="K72" s="66"/>
    </row>
    <row r="73" spans="1:11" x14ac:dyDescent="0.2">
      <c r="H73" s="66"/>
      <c r="I73" s="66"/>
      <c r="J73" s="66"/>
      <c r="K73" s="66"/>
    </row>
    <row r="74" spans="1:11" x14ac:dyDescent="0.2">
      <c r="H74" s="66"/>
      <c r="I74" s="66"/>
      <c r="J74" s="66"/>
      <c r="K74" s="66"/>
    </row>
    <row r="75" spans="1:11" x14ac:dyDescent="0.2">
      <c r="H75" s="66"/>
      <c r="I75" s="66"/>
      <c r="J75" s="66"/>
      <c r="K75" s="66"/>
    </row>
    <row r="76" spans="1:11" x14ac:dyDescent="0.2">
      <c r="H76" s="66"/>
      <c r="I76" s="66"/>
      <c r="J76" s="66"/>
      <c r="K76" s="66"/>
    </row>
    <row r="77" spans="1:11" x14ac:dyDescent="0.2">
      <c r="H77" s="66"/>
      <c r="I77" s="66"/>
      <c r="J77" s="66"/>
      <c r="K77" s="66"/>
    </row>
    <row r="78" spans="1:11" x14ac:dyDescent="0.2">
      <c r="H78" s="66"/>
      <c r="I78" s="66"/>
      <c r="J78" s="66"/>
      <c r="K78" s="66"/>
    </row>
  </sheetData>
  <mergeCells count="29">
    <mergeCell ref="A61:A71"/>
    <mergeCell ref="B61:B66"/>
    <mergeCell ref="B67:B71"/>
    <mergeCell ref="A1:D1"/>
    <mergeCell ref="A3:D3"/>
    <mergeCell ref="C4:D4"/>
    <mergeCell ref="A37:D37"/>
    <mergeCell ref="C38:D38"/>
    <mergeCell ref="A5:A10"/>
    <mergeCell ref="A11:A17"/>
    <mergeCell ref="B5:B7"/>
    <mergeCell ref="B8:B10"/>
    <mergeCell ref="B11:B14"/>
    <mergeCell ref="B15:B17"/>
    <mergeCell ref="B18:B20"/>
    <mergeCell ref="B21:B24"/>
    <mergeCell ref="B25:B27"/>
    <mergeCell ref="A18:A27"/>
    <mergeCell ref="A51:A60"/>
    <mergeCell ref="B51:B56"/>
    <mergeCell ref="B57:B60"/>
    <mergeCell ref="A28:A35"/>
    <mergeCell ref="A39:A50"/>
    <mergeCell ref="B39:B41"/>
    <mergeCell ref="B42:B46"/>
    <mergeCell ref="B47:B50"/>
    <mergeCell ref="B28:B30"/>
    <mergeCell ref="B31:B32"/>
    <mergeCell ref="B33:B35"/>
  </mergeCells>
  <phoneticPr fontId="4"/>
  <printOptions horizontalCentered="1"/>
  <pageMargins left="0.59055118110236227" right="0.59055118110236227" top="0.43307086614173229" bottom="0.23622047244094491" header="0.31496062992125984" footer="0.19685039370078741"/>
  <pageSetup paperSize="9" scale="91" fitToHeight="4" orientation="portrait" r:id="rId1"/>
  <headerFooter alignWithMargins="0">
    <oddFooter>&amp;C&amp;P / &amp;N &amp;R&amp;"ＭＳ Ｐゴシック,標準"（&amp;"ARIAL,標準"C&amp;"ＭＳ Ｐゴシック,標準"）厚生労働省</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T41"/>
  <sheetViews>
    <sheetView showGridLines="0" view="pageBreakPreview" topLeftCell="B1" zoomScale="70" zoomScaleNormal="85" zoomScaleSheetLayoutView="70" workbookViewId="0">
      <selection activeCell="B2" sqref="B2:G4"/>
    </sheetView>
  </sheetViews>
  <sheetFormatPr defaultColWidth="3" defaultRowHeight="13.5" x14ac:dyDescent="0.15"/>
  <cols>
    <col min="1" max="1" width="0.85546875" style="144" customWidth="1"/>
    <col min="2" max="2" width="3.7109375" style="144" customWidth="1"/>
    <col min="3" max="4" width="5.140625" style="144" customWidth="1"/>
    <col min="5" max="5" width="15.140625" style="144" customWidth="1"/>
    <col min="6" max="8" width="8.28515625" style="144" customWidth="1"/>
    <col min="9" max="20" width="3" style="144" customWidth="1"/>
    <col min="21" max="21" width="3.140625" style="144" customWidth="1"/>
    <col min="22" max="256" width="3" style="144"/>
    <col min="257" max="257" width="0.85546875" style="144" customWidth="1"/>
    <col min="258" max="258" width="3.7109375" style="144" customWidth="1"/>
    <col min="259" max="260" width="5.140625" style="144" customWidth="1"/>
    <col min="261" max="261" width="15.140625" style="144" customWidth="1"/>
    <col min="262" max="264" width="8.28515625" style="144" customWidth="1"/>
    <col min="265" max="276" width="3" style="144" customWidth="1"/>
    <col min="277" max="277" width="3.140625" style="144" customWidth="1"/>
    <col min="278" max="512" width="3" style="144"/>
    <col min="513" max="513" width="0.85546875" style="144" customWidth="1"/>
    <col min="514" max="514" width="3.7109375" style="144" customWidth="1"/>
    <col min="515" max="516" width="5.140625" style="144" customWidth="1"/>
    <col min="517" max="517" width="15.140625" style="144" customWidth="1"/>
    <col min="518" max="520" width="8.28515625" style="144" customWidth="1"/>
    <col min="521" max="532" width="3" style="144" customWidth="1"/>
    <col min="533" max="533" width="3.140625" style="144" customWidth="1"/>
    <col min="534" max="768" width="3" style="144"/>
    <col min="769" max="769" width="0.85546875" style="144" customWidth="1"/>
    <col min="770" max="770" width="3.7109375" style="144" customWidth="1"/>
    <col min="771" max="772" width="5.140625" style="144" customWidth="1"/>
    <col min="773" max="773" width="15.140625" style="144" customWidth="1"/>
    <col min="774" max="776" width="8.28515625" style="144" customWidth="1"/>
    <col min="777" max="788" width="3" style="144" customWidth="1"/>
    <col min="789" max="789" width="3.140625" style="144" customWidth="1"/>
    <col min="790" max="1024" width="3" style="144"/>
    <col min="1025" max="1025" width="0.85546875" style="144" customWidth="1"/>
    <col min="1026" max="1026" width="3.7109375" style="144" customWidth="1"/>
    <col min="1027" max="1028" width="5.140625" style="144" customWidth="1"/>
    <col min="1029" max="1029" width="15.140625" style="144" customWidth="1"/>
    <col min="1030" max="1032" width="8.28515625" style="144" customWidth="1"/>
    <col min="1033" max="1044" width="3" style="144" customWidth="1"/>
    <col min="1045" max="1045" width="3.140625" style="144" customWidth="1"/>
    <col min="1046" max="1280" width="3" style="144"/>
    <col min="1281" max="1281" width="0.85546875" style="144" customWidth="1"/>
    <col min="1282" max="1282" width="3.7109375" style="144" customWidth="1"/>
    <col min="1283" max="1284" width="5.140625" style="144" customWidth="1"/>
    <col min="1285" max="1285" width="15.140625" style="144" customWidth="1"/>
    <col min="1286" max="1288" width="8.28515625" style="144" customWidth="1"/>
    <col min="1289" max="1300" width="3" style="144" customWidth="1"/>
    <col min="1301" max="1301" width="3.140625" style="144" customWidth="1"/>
    <col min="1302" max="1536" width="3" style="144"/>
    <col min="1537" max="1537" width="0.85546875" style="144" customWidth="1"/>
    <col min="1538" max="1538" width="3.7109375" style="144" customWidth="1"/>
    <col min="1539" max="1540" width="5.140625" style="144" customWidth="1"/>
    <col min="1541" max="1541" width="15.140625" style="144" customWidth="1"/>
    <col min="1542" max="1544" width="8.28515625" style="144" customWidth="1"/>
    <col min="1545" max="1556" width="3" style="144" customWidth="1"/>
    <col min="1557" max="1557" width="3.140625" style="144" customWidth="1"/>
    <col min="1558" max="1792" width="3" style="144"/>
    <col min="1793" max="1793" width="0.85546875" style="144" customWidth="1"/>
    <col min="1794" max="1794" width="3.7109375" style="144" customWidth="1"/>
    <col min="1795" max="1796" width="5.140625" style="144" customWidth="1"/>
    <col min="1797" max="1797" width="15.140625" style="144" customWidth="1"/>
    <col min="1798" max="1800" width="8.28515625" style="144" customWidth="1"/>
    <col min="1801" max="1812" width="3" style="144" customWidth="1"/>
    <col min="1813" max="1813" width="3.140625" style="144" customWidth="1"/>
    <col min="1814" max="2048" width="3" style="144"/>
    <col min="2049" max="2049" width="0.85546875" style="144" customWidth="1"/>
    <col min="2050" max="2050" width="3.7109375" style="144" customWidth="1"/>
    <col min="2051" max="2052" width="5.140625" style="144" customWidth="1"/>
    <col min="2053" max="2053" width="15.140625" style="144" customWidth="1"/>
    <col min="2054" max="2056" width="8.28515625" style="144" customWidth="1"/>
    <col min="2057" max="2068" width="3" style="144" customWidth="1"/>
    <col min="2069" max="2069" width="3.140625" style="144" customWidth="1"/>
    <col min="2070" max="2304" width="3" style="144"/>
    <col min="2305" max="2305" width="0.85546875" style="144" customWidth="1"/>
    <col min="2306" max="2306" width="3.7109375" style="144" customWidth="1"/>
    <col min="2307" max="2308" width="5.140625" style="144" customWidth="1"/>
    <col min="2309" max="2309" width="15.140625" style="144" customWidth="1"/>
    <col min="2310" max="2312" width="8.28515625" style="144" customWidth="1"/>
    <col min="2313" max="2324" width="3" style="144" customWidth="1"/>
    <col min="2325" max="2325" width="3.140625" style="144" customWidth="1"/>
    <col min="2326" max="2560" width="3" style="144"/>
    <col min="2561" max="2561" width="0.85546875" style="144" customWidth="1"/>
    <col min="2562" max="2562" width="3.7109375" style="144" customWidth="1"/>
    <col min="2563" max="2564" width="5.140625" style="144" customWidth="1"/>
    <col min="2565" max="2565" width="15.140625" style="144" customWidth="1"/>
    <col min="2566" max="2568" width="8.28515625" style="144" customWidth="1"/>
    <col min="2569" max="2580" width="3" style="144" customWidth="1"/>
    <col min="2581" max="2581" width="3.140625" style="144" customWidth="1"/>
    <col min="2582" max="2816" width="3" style="144"/>
    <col min="2817" max="2817" width="0.85546875" style="144" customWidth="1"/>
    <col min="2818" max="2818" width="3.7109375" style="144" customWidth="1"/>
    <col min="2819" max="2820" width="5.140625" style="144" customWidth="1"/>
    <col min="2821" max="2821" width="15.140625" style="144" customWidth="1"/>
    <col min="2822" max="2824" width="8.28515625" style="144" customWidth="1"/>
    <col min="2825" max="2836" width="3" style="144" customWidth="1"/>
    <col min="2837" max="2837" width="3.140625" style="144" customWidth="1"/>
    <col min="2838" max="3072" width="3" style="144"/>
    <col min="3073" max="3073" width="0.85546875" style="144" customWidth="1"/>
    <col min="3074" max="3074" width="3.7109375" style="144" customWidth="1"/>
    <col min="3075" max="3076" width="5.140625" style="144" customWidth="1"/>
    <col min="3077" max="3077" width="15.140625" style="144" customWidth="1"/>
    <col min="3078" max="3080" width="8.28515625" style="144" customWidth="1"/>
    <col min="3081" max="3092" width="3" style="144" customWidth="1"/>
    <col min="3093" max="3093" width="3.140625" style="144" customWidth="1"/>
    <col min="3094" max="3328" width="3" style="144"/>
    <col min="3329" max="3329" width="0.85546875" style="144" customWidth="1"/>
    <col min="3330" max="3330" width="3.7109375" style="144" customWidth="1"/>
    <col min="3331" max="3332" width="5.140625" style="144" customWidth="1"/>
    <col min="3333" max="3333" width="15.140625" style="144" customWidth="1"/>
    <col min="3334" max="3336" width="8.28515625" style="144" customWidth="1"/>
    <col min="3337" max="3348" width="3" style="144" customWidth="1"/>
    <col min="3349" max="3349" width="3.140625" style="144" customWidth="1"/>
    <col min="3350" max="3584" width="3" style="144"/>
    <col min="3585" max="3585" width="0.85546875" style="144" customWidth="1"/>
    <col min="3586" max="3586" width="3.7109375" style="144" customWidth="1"/>
    <col min="3587" max="3588" width="5.140625" style="144" customWidth="1"/>
    <col min="3589" max="3589" width="15.140625" style="144" customWidth="1"/>
    <col min="3590" max="3592" width="8.28515625" style="144" customWidth="1"/>
    <col min="3593" max="3604" width="3" style="144" customWidth="1"/>
    <col min="3605" max="3605" width="3.140625" style="144" customWidth="1"/>
    <col min="3606" max="3840" width="3" style="144"/>
    <col min="3841" max="3841" width="0.85546875" style="144" customWidth="1"/>
    <col min="3842" max="3842" width="3.7109375" style="144" customWidth="1"/>
    <col min="3843" max="3844" width="5.140625" style="144" customWidth="1"/>
    <col min="3845" max="3845" width="15.140625" style="144" customWidth="1"/>
    <col min="3846" max="3848" width="8.28515625" style="144" customWidth="1"/>
    <col min="3849" max="3860" width="3" style="144" customWidth="1"/>
    <col min="3861" max="3861" width="3.140625" style="144" customWidth="1"/>
    <col min="3862" max="4096" width="3" style="144"/>
    <col min="4097" max="4097" width="0.85546875" style="144" customWidth="1"/>
    <col min="4098" max="4098" width="3.7109375" style="144" customWidth="1"/>
    <col min="4099" max="4100" width="5.140625" style="144" customWidth="1"/>
    <col min="4101" max="4101" width="15.140625" style="144" customWidth="1"/>
    <col min="4102" max="4104" width="8.28515625" style="144" customWidth="1"/>
    <col min="4105" max="4116" width="3" style="144" customWidth="1"/>
    <col min="4117" max="4117" width="3.140625" style="144" customWidth="1"/>
    <col min="4118" max="4352" width="3" style="144"/>
    <col min="4353" max="4353" width="0.85546875" style="144" customWidth="1"/>
    <col min="4354" max="4354" width="3.7109375" style="144" customWidth="1"/>
    <col min="4355" max="4356" width="5.140625" style="144" customWidth="1"/>
    <col min="4357" max="4357" width="15.140625" style="144" customWidth="1"/>
    <col min="4358" max="4360" width="8.28515625" style="144" customWidth="1"/>
    <col min="4361" max="4372" width="3" style="144" customWidth="1"/>
    <col min="4373" max="4373" width="3.140625" style="144" customWidth="1"/>
    <col min="4374" max="4608" width="3" style="144"/>
    <col min="4609" max="4609" width="0.85546875" style="144" customWidth="1"/>
    <col min="4610" max="4610" width="3.7109375" style="144" customWidth="1"/>
    <col min="4611" max="4612" width="5.140625" style="144" customWidth="1"/>
    <col min="4613" max="4613" width="15.140625" style="144" customWidth="1"/>
    <col min="4614" max="4616" width="8.28515625" style="144" customWidth="1"/>
    <col min="4617" max="4628" width="3" style="144" customWidth="1"/>
    <col min="4629" max="4629" width="3.140625" style="144" customWidth="1"/>
    <col min="4630" max="4864" width="3" style="144"/>
    <col min="4865" max="4865" width="0.85546875" style="144" customWidth="1"/>
    <col min="4866" max="4866" width="3.7109375" style="144" customWidth="1"/>
    <col min="4867" max="4868" width="5.140625" style="144" customWidth="1"/>
    <col min="4869" max="4869" width="15.140625" style="144" customWidth="1"/>
    <col min="4870" max="4872" width="8.28515625" style="144" customWidth="1"/>
    <col min="4873" max="4884" width="3" style="144" customWidth="1"/>
    <col min="4885" max="4885" width="3.140625" style="144" customWidth="1"/>
    <col min="4886" max="5120" width="3" style="144"/>
    <col min="5121" max="5121" width="0.85546875" style="144" customWidth="1"/>
    <col min="5122" max="5122" width="3.7109375" style="144" customWidth="1"/>
    <col min="5123" max="5124" width="5.140625" style="144" customWidth="1"/>
    <col min="5125" max="5125" width="15.140625" style="144" customWidth="1"/>
    <col min="5126" max="5128" width="8.28515625" style="144" customWidth="1"/>
    <col min="5129" max="5140" width="3" style="144" customWidth="1"/>
    <col min="5141" max="5141" width="3.140625" style="144" customWidth="1"/>
    <col min="5142" max="5376" width="3" style="144"/>
    <col min="5377" max="5377" width="0.85546875" style="144" customWidth="1"/>
    <col min="5378" max="5378" width="3.7109375" style="144" customWidth="1"/>
    <col min="5379" max="5380" width="5.140625" style="144" customWidth="1"/>
    <col min="5381" max="5381" width="15.140625" style="144" customWidth="1"/>
    <col min="5382" max="5384" width="8.28515625" style="144" customWidth="1"/>
    <col min="5385" max="5396" width="3" style="144" customWidth="1"/>
    <col min="5397" max="5397" width="3.140625" style="144" customWidth="1"/>
    <col min="5398" max="5632" width="3" style="144"/>
    <col min="5633" max="5633" width="0.85546875" style="144" customWidth="1"/>
    <col min="5634" max="5634" width="3.7109375" style="144" customWidth="1"/>
    <col min="5635" max="5636" width="5.140625" style="144" customWidth="1"/>
    <col min="5637" max="5637" width="15.140625" style="144" customWidth="1"/>
    <col min="5638" max="5640" width="8.28515625" style="144" customWidth="1"/>
    <col min="5641" max="5652" width="3" style="144" customWidth="1"/>
    <col min="5653" max="5653" width="3.140625" style="144" customWidth="1"/>
    <col min="5654" max="5888" width="3" style="144"/>
    <col min="5889" max="5889" width="0.85546875" style="144" customWidth="1"/>
    <col min="5890" max="5890" width="3.7109375" style="144" customWidth="1"/>
    <col min="5891" max="5892" width="5.140625" style="144" customWidth="1"/>
    <col min="5893" max="5893" width="15.140625" style="144" customWidth="1"/>
    <col min="5894" max="5896" width="8.28515625" style="144" customWidth="1"/>
    <col min="5897" max="5908" width="3" style="144" customWidth="1"/>
    <col min="5909" max="5909" width="3.140625" style="144" customWidth="1"/>
    <col min="5910" max="6144" width="3" style="144"/>
    <col min="6145" max="6145" width="0.85546875" style="144" customWidth="1"/>
    <col min="6146" max="6146" width="3.7109375" style="144" customWidth="1"/>
    <col min="6147" max="6148" width="5.140625" style="144" customWidth="1"/>
    <col min="6149" max="6149" width="15.140625" style="144" customWidth="1"/>
    <col min="6150" max="6152" width="8.28515625" style="144" customWidth="1"/>
    <col min="6153" max="6164" width="3" style="144" customWidth="1"/>
    <col min="6165" max="6165" width="3.140625" style="144" customWidth="1"/>
    <col min="6166" max="6400" width="3" style="144"/>
    <col min="6401" max="6401" width="0.85546875" style="144" customWidth="1"/>
    <col min="6402" max="6402" width="3.7109375" style="144" customWidth="1"/>
    <col min="6403" max="6404" width="5.140625" style="144" customWidth="1"/>
    <col min="6405" max="6405" width="15.140625" style="144" customWidth="1"/>
    <col min="6406" max="6408" width="8.28515625" style="144" customWidth="1"/>
    <col min="6409" max="6420" width="3" style="144" customWidth="1"/>
    <col min="6421" max="6421" width="3.140625" style="144" customWidth="1"/>
    <col min="6422" max="6656" width="3" style="144"/>
    <col min="6657" max="6657" width="0.85546875" style="144" customWidth="1"/>
    <col min="6658" max="6658" width="3.7109375" style="144" customWidth="1"/>
    <col min="6659" max="6660" width="5.140625" style="144" customWidth="1"/>
    <col min="6661" max="6661" width="15.140625" style="144" customWidth="1"/>
    <col min="6662" max="6664" width="8.28515625" style="144" customWidth="1"/>
    <col min="6665" max="6676" width="3" style="144" customWidth="1"/>
    <col min="6677" max="6677" width="3.140625" style="144" customWidth="1"/>
    <col min="6678" max="6912" width="3" style="144"/>
    <col min="6913" max="6913" width="0.85546875" style="144" customWidth="1"/>
    <col min="6914" max="6914" width="3.7109375" style="144" customWidth="1"/>
    <col min="6915" max="6916" width="5.140625" style="144" customWidth="1"/>
    <col min="6917" max="6917" width="15.140625" style="144" customWidth="1"/>
    <col min="6918" max="6920" width="8.28515625" style="144" customWidth="1"/>
    <col min="6921" max="6932" width="3" style="144" customWidth="1"/>
    <col min="6933" max="6933" width="3.140625" style="144" customWidth="1"/>
    <col min="6934" max="7168" width="3" style="144"/>
    <col min="7169" max="7169" width="0.85546875" style="144" customWidth="1"/>
    <col min="7170" max="7170" width="3.7109375" style="144" customWidth="1"/>
    <col min="7171" max="7172" width="5.140625" style="144" customWidth="1"/>
    <col min="7173" max="7173" width="15.140625" style="144" customWidth="1"/>
    <col min="7174" max="7176" width="8.28515625" style="144" customWidth="1"/>
    <col min="7177" max="7188" width="3" style="144" customWidth="1"/>
    <col min="7189" max="7189" width="3.140625" style="144" customWidth="1"/>
    <col min="7190" max="7424" width="3" style="144"/>
    <col min="7425" max="7425" width="0.85546875" style="144" customWidth="1"/>
    <col min="7426" max="7426" width="3.7109375" style="144" customWidth="1"/>
    <col min="7427" max="7428" width="5.140625" style="144" customWidth="1"/>
    <col min="7429" max="7429" width="15.140625" style="144" customWidth="1"/>
    <col min="7430" max="7432" width="8.28515625" style="144" customWidth="1"/>
    <col min="7433" max="7444" width="3" style="144" customWidth="1"/>
    <col min="7445" max="7445" width="3.140625" style="144" customWidth="1"/>
    <col min="7446" max="7680" width="3" style="144"/>
    <col min="7681" max="7681" width="0.85546875" style="144" customWidth="1"/>
    <col min="7682" max="7682" width="3.7109375" style="144" customWidth="1"/>
    <col min="7683" max="7684" width="5.140625" style="144" customWidth="1"/>
    <col min="7685" max="7685" width="15.140625" style="144" customWidth="1"/>
    <col min="7686" max="7688" width="8.28515625" style="144" customWidth="1"/>
    <col min="7689" max="7700" width="3" style="144" customWidth="1"/>
    <col min="7701" max="7701" width="3.140625" style="144" customWidth="1"/>
    <col min="7702" max="7936" width="3" style="144"/>
    <col min="7937" max="7937" width="0.85546875" style="144" customWidth="1"/>
    <col min="7938" max="7938" width="3.7109375" style="144" customWidth="1"/>
    <col min="7939" max="7940" width="5.140625" style="144" customWidth="1"/>
    <col min="7941" max="7941" width="15.140625" style="144" customWidth="1"/>
    <col min="7942" max="7944" width="8.28515625" style="144" customWidth="1"/>
    <col min="7945" max="7956" width="3" style="144" customWidth="1"/>
    <col min="7957" max="7957" width="3.140625" style="144" customWidth="1"/>
    <col min="7958" max="8192" width="3" style="144"/>
    <col min="8193" max="8193" width="0.85546875" style="144" customWidth="1"/>
    <col min="8194" max="8194" width="3.7109375" style="144" customWidth="1"/>
    <col min="8195" max="8196" width="5.140625" style="144" customWidth="1"/>
    <col min="8197" max="8197" width="15.140625" style="144" customWidth="1"/>
    <col min="8198" max="8200" width="8.28515625" style="144" customWidth="1"/>
    <col min="8201" max="8212" width="3" style="144" customWidth="1"/>
    <col min="8213" max="8213" width="3.140625" style="144" customWidth="1"/>
    <col min="8214" max="8448" width="3" style="144"/>
    <col min="8449" max="8449" width="0.85546875" style="144" customWidth="1"/>
    <col min="8450" max="8450" width="3.7109375" style="144" customWidth="1"/>
    <col min="8451" max="8452" width="5.140625" style="144" customWidth="1"/>
    <col min="8453" max="8453" width="15.140625" style="144" customWidth="1"/>
    <col min="8454" max="8456" width="8.28515625" style="144" customWidth="1"/>
    <col min="8457" max="8468" width="3" style="144" customWidth="1"/>
    <col min="8469" max="8469" width="3.140625" style="144" customWidth="1"/>
    <col min="8470" max="8704" width="3" style="144"/>
    <col min="8705" max="8705" width="0.85546875" style="144" customWidth="1"/>
    <col min="8706" max="8706" width="3.7109375" style="144" customWidth="1"/>
    <col min="8707" max="8708" width="5.140625" style="144" customWidth="1"/>
    <col min="8709" max="8709" width="15.140625" style="144" customWidth="1"/>
    <col min="8710" max="8712" width="8.28515625" style="144" customWidth="1"/>
    <col min="8713" max="8724" width="3" style="144" customWidth="1"/>
    <col min="8725" max="8725" width="3.140625" style="144" customWidth="1"/>
    <col min="8726" max="8960" width="3" style="144"/>
    <col min="8961" max="8961" width="0.85546875" style="144" customWidth="1"/>
    <col min="8962" max="8962" width="3.7109375" style="144" customWidth="1"/>
    <col min="8963" max="8964" width="5.140625" style="144" customWidth="1"/>
    <col min="8965" max="8965" width="15.140625" style="144" customWidth="1"/>
    <col min="8966" max="8968" width="8.28515625" style="144" customWidth="1"/>
    <col min="8969" max="8980" width="3" style="144" customWidth="1"/>
    <col min="8981" max="8981" width="3.140625" style="144" customWidth="1"/>
    <col min="8982" max="9216" width="3" style="144"/>
    <col min="9217" max="9217" width="0.85546875" style="144" customWidth="1"/>
    <col min="9218" max="9218" width="3.7109375" style="144" customWidth="1"/>
    <col min="9219" max="9220" width="5.140625" style="144" customWidth="1"/>
    <col min="9221" max="9221" width="15.140625" style="144" customWidth="1"/>
    <col min="9222" max="9224" width="8.28515625" style="144" customWidth="1"/>
    <col min="9225" max="9236" width="3" style="144" customWidth="1"/>
    <col min="9237" max="9237" width="3.140625" style="144" customWidth="1"/>
    <col min="9238" max="9472" width="3" style="144"/>
    <col min="9473" max="9473" width="0.85546875" style="144" customWidth="1"/>
    <col min="9474" max="9474" width="3.7109375" style="144" customWidth="1"/>
    <col min="9475" max="9476" width="5.140625" style="144" customWidth="1"/>
    <col min="9477" max="9477" width="15.140625" style="144" customWidth="1"/>
    <col min="9478" max="9480" width="8.28515625" style="144" customWidth="1"/>
    <col min="9481" max="9492" width="3" style="144" customWidth="1"/>
    <col min="9493" max="9493" width="3.140625" style="144" customWidth="1"/>
    <col min="9494" max="9728" width="3" style="144"/>
    <col min="9729" max="9729" width="0.85546875" style="144" customWidth="1"/>
    <col min="9730" max="9730" width="3.7109375" style="144" customWidth="1"/>
    <col min="9731" max="9732" width="5.140625" style="144" customWidth="1"/>
    <col min="9733" max="9733" width="15.140625" style="144" customWidth="1"/>
    <col min="9734" max="9736" width="8.28515625" style="144" customWidth="1"/>
    <col min="9737" max="9748" width="3" style="144" customWidth="1"/>
    <col min="9749" max="9749" width="3.140625" style="144" customWidth="1"/>
    <col min="9750" max="9984" width="3" style="144"/>
    <col min="9985" max="9985" width="0.85546875" style="144" customWidth="1"/>
    <col min="9986" max="9986" width="3.7109375" style="144" customWidth="1"/>
    <col min="9987" max="9988" width="5.140625" style="144" customWidth="1"/>
    <col min="9989" max="9989" width="15.140625" style="144" customWidth="1"/>
    <col min="9990" max="9992" width="8.28515625" style="144" customWidth="1"/>
    <col min="9993" max="10004" width="3" style="144" customWidth="1"/>
    <col min="10005" max="10005" width="3.140625" style="144" customWidth="1"/>
    <col min="10006" max="10240" width="3" style="144"/>
    <col min="10241" max="10241" width="0.85546875" style="144" customWidth="1"/>
    <col min="10242" max="10242" width="3.7109375" style="144" customWidth="1"/>
    <col min="10243" max="10244" width="5.140625" style="144" customWidth="1"/>
    <col min="10245" max="10245" width="15.140625" style="144" customWidth="1"/>
    <col min="10246" max="10248" width="8.28515625" style="144" customWidth="1"/>
    <col min="10249" max="10260" width="3" style="144" customWidth="1"/>
    <col min="10261" max="10261" width="3.140625" style="144" customWidth="1"/>
    <col min="10262" max="10496" width="3" style="144"/>
    <col min="10497" max="10497" width="0.85546875" style="144" customWidth="1"/>
    <col min="10498" max="10498" width="3.7109375" style="144" customWidth="1"/>
    <col min="10499" max="10500" width="5.140625" style="144" customWidth="1"/>
    <col min="10501" max="10501" width="15.140625" style="144" customWidth="1"/>
    <col min="10502" max="10504" width="8.28515625" style="144" customWidth="1"/>
    <col min="10505" max="10516" width="3" style="144" customWidth="1"/>
    <col min="10517" max="10517" width="3.140625" style="144" customWidth="1"/>
    <col min="10518" max="10752" width="3" style="144"/>
    <col min="10753" max="10753" width="0.85546875" style="144" customWidth="1"/>
    <col min="10754" max="10754" width="3.7109375" style="144" customWidth="1"/>
    <col min="10755" max="10756" width="5.140625" style="144" customWidth="1"/>
    <col min="10757" max="10757" width="15.140625" style="144" customWidth="1"/>
    <col min="10758" max="10760" width="8.28515625" style="144" customWidth="1"/>
    <col min="10761" max="10772" width="3" style="144" customWidth="1"/>
    <col min="10773" max="10773" width="3.140625" style="144" customWidth="1"/>
    <col min="10774" max="11008" width="3" style="144"/>
    <col min="11009" max="11009" width="0.85546875" style="144" customWidth="1"/>
    <col min="11010" max="11010" width="3.7109375" style="144" customWidth="1"/>
    <col min="11011" max="11012" width="5.140625" style="144" customWidth="1"/>
    <col min="11013" max="11013" width="15.140625" style="144" customWidth="1"/>
    <col min="11014" max="11016" width="8.28515625" style="144" customWidth="1"/>
    <col min="11017" max="11028" width="3" style="144" customWidth="1"/>
    <col min="11029" max="11029" width="3.140625" style="144" customWidth="1"/>
    <col min="11030" max="11264" width="3" style="144"/>
    <col min="11265" max="11265" width="0.85546875" style="144" customWidth="1"/>
    <col min="11266" max="11266" width="3.7109375" style="144" customWidth="1"/>
    <col min="11267" max="11268" width="5.140625" style="144" customWidth="1"/>
    <col min="11269" max="11269" width="15.140625" style="144" customWidth="1"/>
    <col min="11270" max="11272" width="8.28515625" style="144" customWidth="1"/>
    <col min="11273" max="11284" width="3" style="144" customWidth="1"/>
    <col min="11285" max="11285" width="3.140625" style="144" customWidth="1"/>
    <col min="11286" max="11520" width="3" style="144"/>
    <col min="11521" max="11521" width="0.85546875" style="144" customWidth="1"/>
    <col min="11522" max="11522" width="3.7109375" style="144" customWidth="1"/>
    <col min="11523" max="11524" width="5.140625" style="144" customWidth="1"/>
    <col min="11525" max="11525" width="15.140625" style="144" customWidth="1"/>
    <col min="11526" max="11528" width="8.28515625" style="144" customWidth="1"/>
    <col min="11529" max="11540" width="3" style="144" customWidth="1"/>
    <col min="11541" max="11541" width="3.140625" style="144" customWidth="1"/>
    <col min="11542" max="11776" width="3" style="144"/>
    <col min="11777" max="11777" width="0.85546875" style="144" customWidth="1"/>
    <col min="11778" max="11778" width="3.7109375" style="144" customWidth="1"/>
    <col min="11779" max="11780" width="5.140625" style="144" customWidth="1"/>
    <col min="11781" max="11781" width="15.140625" style="144" customWidth="1"/>
    <col min="11782" max="11784" width="8.28515625" style="144" customWidth="1"/>
    <col min="11785" max="11796" width="3" style="144" customWidth="1"/>
    <col min="11797" max="11797" width="3.140625" style="144" customWidth="1"/>
    <col min="11798" max="12032" width="3" style="144"/>
    <col min="12033" max="12033" width="0.85546875" style="144" customWidth="1"/>
    <col min="12034" max="12034" width="3.7109375" style="144" customWidth="1"/>
    <col min="12035" max="12036" width="5.140625" style="144" customWidth="1"/>
    <col min="12037" max="12037" width="15.140625" style="144" customWidth="1"/>
    <col min="12038" max="12040" width="8.28515625" style="144" customWidth="1"/>
    <col min="12041" max="12052" width="3" style="144" customWidth="1"/>
    <col min="12053" max="12053" width="3.140625" style="144" customWidth="1"/>
    <col min="12054" max="12288" width="3" style="144"/>
    <col min="12289" max="12289" width="0.85546875" style="144" customWidth="1"/>
    <col min="12290" max="12290" width="3.7109375" style="144" customWidth="1"/>
    <col min="12291" max="12292" width="5.140625" style="144" customWidth="1"/>
    <col min="12293" max="12293" width="15.140625" style="144" customWidth="1"/>
    <col min="12294" max="12296" width="8.28515625" style="144" customWidth="1"/>
    <col min="12297" max="12308" width="3" style="144" customWidth="1"/>
    <col min="12309" max="12309" width="3.140625" style="144" customWidth="1"/>
    <col min="12310" max="12544" width="3" style="144"/>
    <col min="12545" max="12545" width="0.85546875" style="144" customWidth="1"/>
    <col min="12546" max="12546" width="3.7109375" style="144" customWidth="1"/>
    <col min="12547" max="12548" width="5.140625" style="144" customWidth="1"/>
    <col min="12549" max="12549" width="15.140625" style="144" customWidth="1"/>
    <col min="12550" max="12552" width="8.28515625" style="144" customWidth="1"/>
    <col min="12553" max="12564" width="3" style="144" customWidth="1"/>
    <col min="12565" max="12565" width="3.140625" style="144" customWidth="1"/>
    <col min="12566" max="12800" width="3" style="144"/>
    <col min="12801" max="12801" width="0.85546875" style="144" customWidth="1"/>
    <col min="12802" max="12802" width="3.7109375" style="144" customWidth="1"/>
    <col min="12803" max="12804" width="5.140625" style="144" customWidth="1"/>
    <col min="12805" max="12805" width="15.140625" style="144" customWidth="1"/>
    <col min="12806" max="12808" width="8.28515625" style="144" customWidth="1"/>
    <col min="12809" max="12820" width="3" style="144" customWidth="1"/>
    <col min="12821" max="12821" width="3.140625" style="144" customWidth="1"/>
    <col min="12822" max="13056" width="3" style="144"/>
    <col min="13057" max="13057" width="0.85546875" style="144" customWidth="1"/>
    <col min="13058" max="13058" width="3.7109375" style="144" customWidth="1"/>
    <col min="13059" max="13060" width="5.140625" style="144" customWidth="1"/>
    <col min="13061" max="13061" width="15.140625" style="144" customWidth="1"/>
    <col min="13062" max="13064" width="8.28515625" style="144" customWidth="1"/>
    <col min="13065" max="13076" width="3" style="144" customWidth="1"/>
    <col min="13077" max="13077" width="3.140625" style="144" customWidth="1"/>
    <col min="13078" max="13312" width="3" style="144"/>
    <col min="13313" max="13313" width="0.85546875" style="144" customWidth="1"/>
    <col min="13314" max="13314" width="3.7109375" style="144" customWidth="1"/>
    <col min="13315" max="13316" width="5.140625" style="144" customWidth="1"/>
    <col min="13317" max="13317" width="15.140625" style="144" customWidth="1"/>
    <col min="13318" max="13320" width="8.28515625" style="144" customWidth="1"/>
    <col min="13321" max="13332" width="3" style="144" customWidth="1"/>
    <col min="13333" max="13333" width="3.140625" style="144" customWidth="1"/>
    <col min="13334" max="13568" width="3" style="144"/>
    <col min="13569" max="13569" width="0.85546875" style="144" customWidth="1"/>
    <col min="13570" max="13570" width="3.7109375" style="144" customWidth="1"/>
    <col min="13571" max="13572" width="5.140625" style="144" customWidth="1"/>
    <col min="13573" max="13573" width="15.140625" style="144" customWidth="1"/>
    <col min="13574" max="13576" width="8.28515625" style="144" customWidth="1"/>
    <col min="13577" max="13588" width="3" style="144" customWidth="1"/>
    <col min="13589" max="13589" width="3.140625" style="144" customWidth="1"/>
    <col min="13590" max="13824" width="3" style="144"/>
    <col min="13825" max="13825" width="0.85546875" style="144" customWidth="1"/>
    <col min="13826" max="13826" width="3.7109375" style="144" customWidth="1"/>
    <col min="13827" max="13828" width="5.140625" style="144" customWidth="1"/>
    <col min="13829" max="13829" width="15.140625" style="144" customWidth="1"/>
    <col min="13830" max="13832" width="8.28515625" style="144" customWidth="1"/>
    <col min="13833" max="13844" width="3" style="144" customWidth="1"/>
    <col min="13845" max="13845" width="3.140625" style="144" customWidth="1"/>
    <col min="13846" max="14080" width="3" style="144"/>
    <col min="14081" max="14081" width="0.85546875" style="144" customWidth="1"/>
    <col min="14082" max="14082" width="3.7109375" style="144" customWidth="1"/>
    <col min="14083" max="14084" width="5.140625" style="144" customWidth="1"/>
    <col min="14085" max="14085" width="15.140625" style="144" customWidth="1"/>
    <col min="14086" max="14088" width="8.28515625" style="144" customWidth="1"/>
    <col min="14089" max="14100" width="3" style="144" customWidth="1"/>
    <col min="14101" max="14101" width="3.140625" style="144" customWidth="1"/>
    <col min="14102" max="14336" width="3" style="144"/>
    <col min="14337" max="14337" width="0.85546875" style="144" customWidth="1"/>
    <col min="14338" max="14338" width="3.7109375" style="144" customWidth="1"/>
    <col min="14339" max="14340" width="5.140625" style="144" customWidth="1"/>
    <col min="14341" max="14341" width="15.140625" style="144" customWidth="1"/>
    <col min="14342" max="14344" width="8.28515625" style="144" customWidth="1"/>
    <col min="14345" max="14356" width="3" style="144" customWidth="1"/>
    <col min="14357" max="14357" width="3.140625" style="144" customWidth="1"/>
    <col min="14358" max="14592" width="3" style="144"/>
    <col min="14593" max="14593" width="0.85546875" style="144" customWidth="1"/>
    <col min="14594" max="14594" width="3.7109375" style="144" customWidth="1"/>
    <col min="14595" max="14596" width="5.140625" style="144" customWidth="1"/>
    <col min="14597" max="14597" width="15.140625" style="144" customWidth="1"/>
    <col min="14598" max="14600" width="8.28515625" style="144" customWidth="1"/>
    <col min="14601" max="14612" width="3" style="144" customWidth="1"/>
    <col min="14613" max="14613" width="3.140625" style="144" customWidth="1"/>
    <col min="14614" max="14848" width="3" style="144"/>
    <col min="14849" max="14849" width="0.85546875" style="144" customWidth="1"/>
    <col min="14850" max="14850" width="3.7109375" style="144" customWidth="1"/>
    <col min="14851" max="14852" width="5.140625" style="144" customWidth="1"/>
    <col min="14853" max="14853" width="15.140625" style="144" customWidth="1"/>
    <col min="14854" max="14856" width="8.28515625" style="144" customWidth="1"/>
    <col min="14857" max="14868" width="3" style="144" customWidth="1"/>
    <col min="14869" max="14869" width="3.140625" style="144" customWidth="1"/>
    <col min="14870" max="15104" width="3" style="144"/>
    <col min="15105" max="15105" width="0.85546875" style="144" customWidth="1"/>
    <col min="15106" max="15106" width="3.7109375" style="144" customWidth="1"/>
    <col min="15107" max="15108" width="5.140625" style="144" customWidth="1"/>
    <col min="15109" max="15109" width="15.140625" style="144" customWidth="1"/>
    <col min="15110" max="15112" width="8.28515625" style="144" customWidth="1"/>
    <col min="15113" max="15124" width="3" style="144" customWidth="1"/>
    <col min="15125" max="15125" width="3.140625" style="144" customWidth="1"/>
    <col min="15126" max="15360" width="3" style="144"/>
    <col min="15361" max="15361" width="0.85546875" style="144" customWidth="1"/>
    <col min="15362" max="15362" width="3.7109375" style="144" customWidth="1"/>
    <col min="15363" max="15364" width="5.140625" style="144" customWidth="1"/>
    <col min="15365" max="15365" width="15.140625" style="144" customWidth="1"/>
    <col min="15366" max="15368" width="8.28515625" style="144" customWidth="1"/>
    <col min="15369" max="15380" width="3" style="144" customWidth="1"/>
    <col min="15381" max="15381" width="3.140625" style="144" customWidth="1"/>
    <col min="15382" max="15616" width="3" style="144"/>
    <col min="15617" max="15617" width="0.85546875" style="144" customWidth="1"/>
    <col min="15618" max="15618" width="3.7109375" style="144" customWidth="1"/>
    <col min="15619" max="15620" width="5.140625" style="144" customWidth="1"/>
    <col min="15621" max="15621" width="15.140625" style="144" customWidth="1"/>
    <col min="15622" max="15624" width="8.28515625" style="144" customWidth="1"/>
    <col min="15625" max="15636" width="3" style="144" customWidth="1"/>
    <col min="15637" max="15637" width="3.140625" style="144" customWidth="1"/>
    <col min="15638" max="15872" width="3" style="144"/>
    <col min="15873" max="15873" width="0.85546875" style="144" customWidth="1"/>
    <col min="15874" max="15874" width="3.7109375" style="144" customWidth="1"/>
    <col min="15875" max="15876" width="5.140625" style="144" customWidth="1"/>
    <col min="15877" max="15877" width="15.140625" style="144" customWidth="1"/>
    <col min="15878" max="15880" width="8.28515625" style="144" customWidth="1"/>
    <col min="15881" max="15892" width="3" style="144" customWidth="1"/>
    <col min="15893" max="15893" width="3.140625" style="144" customWidth="1"/>
    <col min="15894" max="16128" width="3" style="144"/>
    <col min="16129" max="16129" width="0.85546875" style="144" customWidth="1"/>
    <col min="16130" max="16130" width="3.7109375" style="144" customWidth="1"/>
    <col min="16131" max="16132" width="5.140625" style="144" customWidth="1"/>
    <col min="16133" max="16133" width="15.140625" style="144" customWidth="1"/>
    <col min="16134" max="16136" width="8.28515625" style="144" customWidth="1"/>
    <col min="16137" max="16148" width="3" style="144" customWidth="1"/>
    <col min="16149" max="16149" width="3.140625" style="144" customWidth="1"/>
    <col min="16150" max="16384" width="3" style="144"/>
  </cols>
  <sheetData>
    <row r="1" spans="1:42" s="78" customFormat="1" ht="3.75" customHeight="1" x14ac:dyDescent="0.15"/>
    <row r="2" spans="1:42" s="78" customFormat="1" ht="15" customHeight="1" x14ac:dyDescent="0.2">
      <c r="B2" s="254" t="s">
        <v>28</v>
      </c>
      <c r="C2" s="255"/>
      <c r="D2" s="255"/>
      <c r="E2" s="255"/>
      <c r="F2" s="255"/>
      <c r="G2" s="255"/>
      <c r="H2" s="79"/>
      <c r="I2" s="80"/>
      <c r="J2" s="81" t="s">
        <v>29</v>
      </c>
      <c r="K2" s="82"/>
      <c r="L2" s="82"/>
      <c r="M2" s="82"/>
      <c r="N2" s="83"/>
      <c r="O2" s="84"/>
      <c r="P2" s="85"/>
      <c r="Q2" s="85"/>
      <c r="R2" s="85"/>
      <c r="S2" s="85"/>
      <c r="T2" s="85"/>
      <c r="U2" s="85"/>
      <c r="V2" s="85"/>
      <c r="W2" s="85"/>
      <c r="X2" s="85"/>
      <c r="Y2" s="85"/>
      <c r="Z2" s="85"/>
      <c r="AA2" s="85"/>
      <c r="AB2" s="81" t="s">
        <v>30</v>
      </c>
      <c r="AC2" s="86"/>
      <c r="AD2" s="82"/>
      <c r="AE2" s="87"/>
      <c r="AF2" s="83"/>
      <c r="AG2" s="88"/>
      <c r="AH2" s="85"/>
      <c r="AI2" s="85"/>
      <c r="AJ2" s="85"/>
      <c r="AK2" s="85"/>
      <c r="AL2" s="85"/>
      <c r="AM2" s="85"/>
      <c r="AN2" s="85"/>
      <c r="AO2" s="89" t="s">
        <v>31</v>
      </c>
    </row>
    <row r="3" spans="1:42" s="78" customFormat="1" ht="15" customHeight="1" x14ac:dyDescent="0.2">
      <c r="A3" s="90"/>
      <c r="B3" s="255"/>
      <c r="C3" s="255"/>
      <c r="D3" s="255"/>
      <c r="E3" s="255"/>
      <c r="F3" s="255"/>
      <c r="G3" s="255"/>
      <c r="H3" s="79"/>
      <c r="I3" s="80"/>
      <c r="J3" s="81" t="s">
        <v>15</v>
      </c>
      <c r="K3" s="82"/>
      <c r="L3" s="82"/>
      <c r="M3" s="87"/>
      <c r="N3" s="83"/>
      <c r="O3" s="91"/>
      <c r="P3" s="85"/>
      <c r="Q3" s="85"/>
      <c r="R3" s="85"/>
      <c r="S3" s="92"/>
      <c r="T3" s="81" t="s">
        <v>32</v>
      </c>
      <c r="U3" s="87"/>
      <c r="V3" s="83"/>
      <c r="W3" s="88"/>
      <c r="X3" s="93"/>
      <c r="Y3" s="84"/>
      <c r="Z3" s="84"/>
      <c r="AA3" s="92"/>
      <c r="AB3" s="81" t="s">
        <v>33</v>
      </c>
      <c r="AC3" s="82"/>
      <c r="AD3" s="82"/>
      <c r="AE3" s="82"/>
      <c r="AF3" s="94"/>
      <c r="AG3" s="88"/>
      <c r="AH3" s="85"/>
      <c r="AI3" s="85"/>
      <c r="AJ3" s="85"/>
      <c r="AK3" s="85"/>
      <c r="AL3" s="85"/>
      <c r="AM3" s="85"/>
      <c r="AN3" s="85"/>
      <c r="AO3" s="89" t="s">
        <v>31</v>
      </c>
    </row>
    <row r="4" spans="1:42" s="78" customFormat="1" ht="15" customHeight="1" x14ac:dyDescent="0.2">
      <c r="A4" s="95"/>
      <c r="B4" s="255"/>
      <c r="C4" s="255"/>
      <c r="D4" s="255"/>
      <c r="E4" s="255"/>
      <c r="F4" s="255"/>
      <c r="G4" s="255"/>
      <c r="H4" s="79"/>
      <c r="J4" s="81" t="s">
        <v>34</v>
      </c>
      <c r="K4" s="82"/>
      <c r="L4" s="82"/>
      <c r="M4" s="82"/>
      <c r="N4" s="94"/>
      <c r="O4" s="84"/>
      <c r="P4" s="84"/>
      <c r="Q4" s="84"/>
      <c r="R4" s="84" t="s">
        <v>35</v>
      </c>
      <c r="S4" s="84"/>
      <c r="T4" s="84"/>
      <c r="U4" s="84" t="s">
        <v>36</v>
      </c>
      <c r="V4" s="85"/>
      <c r="W4" s="85"/>
      <c r="X4" s="84" t="s">
        <v>37</v>
      </c>
      <c r="Y4" s="84"/>
      <c r="Z4" s="85"/>
      <c r="AA4" s="85"/>
      <c r="AB4" s="84" t="s">
        <v>38</v>
      </c>
      <c r="AC4" s="85"/>
      <c r="AD4" s="85"/>
      <c r="AE4" s="84"/>
      <c r="AF4" s="84"/>
      <c r="AG4" s="84" t="s">
        <v>35</v>
      </c>
      <c r="AH4" s="84"/>
      <c r="AI4" s="84" t="s">
        <v>36</v>
      </c>
      <c r="AJ4" s="85"/>
      <c r="AK4" s="85"/>
      <c r="AL4" s="85"/>
      <c r="AM4" s="84" t="s">
        <v>37</v>
      </c>
      <c r="AN4" s="84"/>
      <c r="AO4" s="96"/>
    </row>
    <row r="5" spans="1:42" s="78" customFormat="1" ht="8.25" customHeight="1" x14ac:dyDescent="0.2">
      <c r="A5" s="97"/>
    </row>
    <row r="6" spans="1:42" s="78" customFormat="1" ht="15" customHeight="1" x14ac:dyDescent="0.2">
      <c r="A6" s="95"/>
      <c r="B6" s="256" t="s">
        <v>39</v>
      </c>
      <c r="C6" s="257"/>
      <c r="D6" s="257"/>
      <c r="E6" s="257"/>
      <c r="F6" s="257"/>
      <c r="G6" s="257"/>
      <c r="H6" s="257"/>
      <c r="L6" s="98" t="s">
        <v>40</v>
      </c>
      <c r="M6" s="98"/>
      <c r="N6" s="98"/>
      <c r="O6" s="98"/>
      <c r="P6" s="98"/>
      <c r="Q6" s="98"/>
      <c r="R6" s="98"/>
      <c r="S6" s="98"/>
      <c r="T6" s="99"/>
      <c r="U6" s="99"/>
      <c r="V6" s="99"/>
      <c r="W6" s="99"/>
      <c r="X6" s="99"/>
      <c r="Y6" s="99"/>
      <c r="Z6" s="99"/>
      <c r="AA6" s="99"/>
      <c r="AB6" s="99"/>
      <c r="AC6" s="99"/>
      <c r="AD6" s="100"/>
      <c r="AE6" s="100"/>
      <c r="AF6" s="98"/>
      <c r="AG6" s="98"/>
      <c r="AH6" s="98"/>
      <c r="AI6" s="98"/>
      <c r="AJ6" s="98"/>
      <c r="AK6" s="98"/>
      <c r="AL6" s="98"/>
      <c r="AM6" s="98"/>
      <c r="AN6" s="98"/>
      <c r="AO6" s="98"/>
    </row>
    <row r="7" spans="1:42" s="78" customFormat="1" ht="15" customHeight="1" x14ac:dyDescent="0.2">
      <c r="A7" s="101"/>
      <c r="B7" s="256"/>
      <c r="C7" s="257"/>
      <c r="D7" s="257"/>
      <c r="E7" s="257"/>
      <c r="F7" s="257"/>
      <c r="G7" s="257"/>
      <c r="H7" s="257"/>
      <c r="I7" s="97"/>
      <c r="L7" s="258"/>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60"/>
    </row>
    <row r="8" spans="1:42" s="78" customFormat="1" ht="54" customHeight="1" x14ac:dyDescent="0.15">
      <c r="B8" s="102"/>
      <c r="C8" s="103"/>
      <c r="D8" s="103"/>
      <c r="E8" s="103"/>
      <c r="F8" s="103"/>
      <c r="G8" s="103"/>
      <c r="H8" s="104"/>
      <c r="L8" s="261"/>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3"/>
    </row>
    <row r="9" spans="1:42" s="78" customFormat="1" ht="15" customHeight="1" x14ac:dyDescent="0.2">
      <c r="A9" s="97"/>
      <c r="B9" s="105"/>
      <c r="C9" s="95"/>
      <c r="D9" s="101"/>
      <c r="E9" s="101"/>
      <c r="F9" s="101"/>
      <c r="G9" s="101"/>
      <c r="H9" s="106"/>
      <c r="L9" s="261"/>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3"/>
    </row>
    <row r="10" spans="1:42" s="78" customFormat="1" ht="15" customHeight="1" x14ac:dyDescent="0.2">
      <c r="A10" s="97"/>
      <c r="B10" s="105"/>
      <c r="C10" s="95"/>
      <c r="D10" s="101"/>
      <c r="E10" s="101"/>
      <c r="F10" s="101"/>
      <c r="G10" s="101"/>
      <c r="H10" s="106"/>
      <c r="I10" s="97"/>
      <c r="L10" s="261"/>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3"/>
    </row>
    <row r="11" spans="1:42" s="78" customFormat="1" ht="15" customHeight="1" x14ac:dyDescent="0.2">
      <c r="A11" s="97"/>
      <c r="B11" s="105"/>
      <c r="C11" s="95"/>
      <c r="D11" s="101"/>
      <c r="E11" s="101"/>
      <c r="F11" s="101"/>
      <c r="G11" s="101"/>
      <c r="H11" s="106"/>
      <c r="I11" s="97"/>
      <c r="L11" s="264"/>
      <c r="M11" s="265"/>
      <c r="N11" s="265"/>
      <c r="O11" s="265"/>
      <c r="P11" s="265"/>
      <c r="Q11" s="265"/>
      <c r="R11" s="265"/>
      <c r="S11" s="265"/>
      <c r="T11" s="265"/>
      <c r="U11" s="265"/>
      <c r="V11" s="265"/>
      <c r="W11" s="265"/>
      <c r="X11" s="265"/>
      <c r="Y11" s="265"/>
      <c r="Z11" s="265"/>
      <c r="AA11" s="265"/>
      <c r="AB11" s="265"/>
      <c r="AC11" s="265"/>
      <c r="AD11" s="265"/>
      <c r="AE11" s="265"/>
      <c r="AF11" s="265"/>
      <c r="AG11" s="265"/>
      <c r="AH11" s="265"/>
      <c r="AI11" s="265"/>
      <c r="AJ11" s="265"/>
      <c r="AK11" s="265"/>
      <c r="AL11" s="265"/>
      <c r="AM11" s="265"/>
      <c r="AN11" s="265"/>
      <c r="AO11" s="266"/>
    </row>
    <row r="12" spans="1:42" s="78" customFormat="1" ht="15" customHeight="1" x14ac:dyDescent="0.2">
      <c r="A12" s="97"/>
      <c r="B12" s="105"/>
      <c r="C12" s="95"/>
      <c r="D12" s="101"/>
      <c r="E12" s="101"/>
      <c r="F12" s="101"/>
      <c r="G12" s="101"/>
      <c r="H12" s="106"/>
      <c r="I12" s="97"/>
    </row>
    <row r="13" spans="1:42" s="78" customFormat="1" ht="15" customHeight="1" x14ac:dyDescent="0.2">
      <c r="A13" s="97"/>
      <c r="B13" s="105"/>
      <c r="C13" s="95"/>
      <c r="D13" s="101"/>
      <c r="E13" s="101"/>
      <c r="F13" s="101"/>
      <c r="G13" s="101"/>
      <c r="H13" s="106"/>
      <c r="I13" s="97"/>
      <c r="L13" s="98" t="s">
        <v>41</v>
      </c>
      <c r="M13" s="99"/>
      <c r="N13" s="99"/>
      <c r="O13" s="99"/>
      <c r="P13" s="99"/>
      <c r="Q13" s="99"/>
      <c r="R13" s="99"/>
      <c r="S13" s="99"/>
      <c r="T13" s="99"/>
      <c r="U13" s="99"/>
      <c r="V13" s="99"/>
      <c r="W13" s="99"/>
      <c r="X13" s="99"/>
      <c r="Y13" s="99"/>
      <c r="AA13" s="99"/>
      <c r="AB13" s="99"/>
      <c r="AC13" s="99"/>
      <c r="AD13" s="100"/>
      <c r="AE13" s="100"/>
      <c r="AF13" s="98"/>
      <c r="AG13" s="98"/>
      <c r="AH13" s="98"/>
      <c r="AI13" s="107" t="s">
        <v>42</v>
      </c>
      <c r="AK13" s="98"/>
      <c r="AL13" s="98"/>
      <c r="AM13" s="98"/>
      <c r="AN13" s="98"/>
      <c r="AO13" s="98"/>
    </row>
    <row r="14" spans="1:42" s="78" customFormat="1" ht="15" customHeight="1" x14ac:dyDescent="0.2">
      <c r="A14" s="97"/>
      <c r="B14" s="105"/>
      <c r="C14" s="95"/>
      <c r="D14" s="101"/>
      <c r="E14" s="101"/>
      <c r="F14" s="101"/>
      <c r="G14" s="101"/>
      <c r="H14" s="106"/>
      <c r="I14" s="97"/>
      <c r="L14" s="108" t="s">
        <v>0</v>
      </c>
      <c r="M14" s="109"/>
      <c r="N14" s="109"/>
      <c r="O14" s="109"/>
      <c r="P14" s="109"/>
      <c r="Q14" s="110"/>
      <c r="R14" s="110"/>
      <c r="S14" s="110"/>
      <c r="T14" s="110"/>
      <c r="U14" s="111"/>
      <c r="V14" s="267" t="s">
        <v>1</v>
      </c>
      <c r="W14" s="268"/>
      <c r="X14" s="268"/>
      <c r="Y14" s="268"/>
      <c r="Z14" s="268"/>
      <c r="AA14" s="268"/>
      <c r="AB14" s="268"/>
      <c r="AC14" s="268"/>
      <c r="AD14" s="268"/>
      <c r="AE14" s="268"/>
      <c r="AF14" s="268"/>
      <c r="AG14" s="268"/>
      <c r="AH14" s="268"/>
      <c r="AI14" s="269"/>
      <c r="AJ14" s="112" t="s">
        <v>43</v>
      </c>
      <c r="AK14" s="109"/>
      <c r="AL14" s="113"/>
      <c r="AM14" s="108" t="s">
        <v>44</v>
      </c>
      <c r="AN14" s="109"/>
      <c r="AO14" s="113"/>
      <c r="AP14" s="80"/>
    </row>
    <row r="15" spans="1:42" s="78" customFormat="1" ht="15" customHeight="1" x14ac:dyDescent="0.2">
      <c r="A15" s="97"/>
      <c r="B15" s="105"/>
      <c r="C15" s="95"/>
      <c r="D15" s="101"/>
      <c r="E15" s="101"/>
      <c r="F15" s="101"/>
      <c r="G15" s="101"/>
      <c r="H15" s="106"/>
      <c r="I15" s="97"/>
      <c r="L15" s="114"/>
      <c r="M15" s="115"/>
      <c r="N15" s="115"/>
      <c r="O15" s="115"/>
      <c r="P15" s="115"/>
      <c r="Q15" s="115"/>
      <c r="R15" s="115"/>
      <c r="S15" s="115"/>
      <c r="T15" s="115"/>
      <c r="U15" s="116"/>
      <c r="V15" s="108"/>
      <c r="W15" s="109"/>
      <c r="X15" s="109"/>
      <c r="Y15" s="109"/>
      <c r="Z15" s="109"/>
      <c r="AA15" s="109"/>
      <c r="AB15" s="109"/>
      <c r="AC15" s="109"/>
      <c r="AD15" s="109"/>
      <c r="AE15" s="109"/>
      <c r="AF15" s="109"/>
      <c r="AG15" s="109"/>
      <c r="AH15" s="109"/>
      <c r="AI15" s="113"/>
      <c r="AJ15" s="270"/>
      <c r="AK15" s="271"/>
      <c r="AL15" s="272"/>
      <c r="AM15" s="270"/>
      <c r="AN15" s="271"/>
      <c r="AO15" s="272"/>
    </row>
    <row r="16" spans="1:42" s="78" customFormat="1" ht="15" customHeight="1" x14ac:dyDescent="0.2">
      <c r="A16" s="97"/>
      <c r="B16" s="105"/>
      <c r="C16" s="95"/>
      <c r="D16" s="101"/>
      <c r="E16" s="101"/>
      <c r="F16" s="101"/>
      <c r="G16" s="101"/>
      <c r="H16" s="106"/>
      <c r="I16" s="97"/>
      <c r="L16" s="114"/>
      <c r="M16" s="115"/>
      <c r="N16" s="115"/>
      <c r="O16" s="115"/>
      <c r="P16" s="115"/>
      <c r="Q16" s="115"/>
      <c r="R16" s="115"/>
      <c r="S16" s="115"/>
      <c r="T16" s="115"/>
      <c r="U16" s="116"/>
      <c r="V16" s="108"/>
      <c r="W16" s="109"/>
      <c r="X16" s="109"/>
      <c r="Y16" s="109"/>
      <c r="Z16" s="109"/>
      <c r="AA16" s="109"/>
      <c r="AB16" s="109"/>
      <c r="AC16" s="109"/>
      <c r="AD16" s="109"/>
      <c r="AE16" s="109"/>
      <c r="AF16" s="109"/>
      <c r="AG16" s="109"/>
      <c r="AH16" s="109"/>
      <c r="AI16" s="113"/>
      <c r="AJ16" s="270"/>
      <c r="AK16" s="271"/>
      <c r="AL16" s="272"/>
      <c r="AM16" s="270"/>
      <c r="AN16" s="271"/>
      <c r="AO16" s="272"/>
    </row>
    <row r="17" spans="1:46" s="78" customFormat="1" ht="15" customHeight="1" x14ac:dyDescent="0.2">
      <c r="A17" s="97"/>
      <c r="B17" s="105"/>
      <c r="C17" s="95"/>
      <c r="D17" s="101"/>
      <c r="E17" s="101"/>
      <c r="F17" s="101"/>
      <c r="G17" s="101"/>
      <c r="H17" s="106"/>
      <c r="I17" s="97"/>
      <c r="L17" s="114"/>
      <c r="M17" s="115"/>
      <c r="N17" s="115"/>
      <c r="O17" s="115"/>
      <c r="P17" s="115"/>
      <c r="Q17" s="115"/>
      <c r="R17" s="115"/>
      <c r="S17" s="115"/>
      <c r="T17" s="115"/>
      <c r="U17" s="116"/>
      <c r="V17" s="108"/>
      <c r="W17" s="109"/>
      <c r="X17" s="109"/>
      <c r="Y17" s="109"/>
      <c r="Z17" s="109"/>
      <c r="AA17" s="109"/>
      <c r="AB17" s="109"/>
      <c r="AC17" s="109"/>
      <c r="AD17" s="109"/>
      <c r="AE17" s="109"/>
      <c r="AF17" s="109"/>
      <c r="AG17" s="109"/>
      <c r="AH17" s="109"/>
      <c r="AI17" s="113"/>
      <c r="AJ17" s="270"/>
      <c r="AK17" s="271"/>
      <c r="AL17" s="272"/>
      <c r="AM17" s="270"/>
      <c r="AN17" s="271"/>
      <c r="AO17" s="272"/>
    </row>
    <row r="18" spans="1:46" s="78" customFormat="1" ht="15" customHeight="1" x14ac:dyDescent="0.2">
      <c r="A18" s="97"/>
      <c r="B18" s="117"/>
      <c r="C18" s="101"/>
      <c r="D18" s="101"/>
      <c r="E18" s="101"/>
      <c r="F18" s="101"/>
      <c r="G18" s="101"/>
      <c r="H18" s="106"/>
      <c r="I18" s="97"/>
      <c r="L18" s="114"/>
      <c r="M18" s="115"/>
      <c r="N18" s="115"/>
      <c r="O18" s="115"/>
      <c r="P18" s="115"/>
      <c r="Q18" s="115"/>
      <c r="R18" s="115"/>
      <c r="S18" s="115"/>
      <c r="T18" s="115"/>
      <c r="U18" s="116"/>
      <c r="V18" s="108"/>
      <c r="W18" s="109"/>
      <c r="X18" s="109"/>
      <c r="Y18" s="109"/>
      <c r="Z18" s="109"/>
      <c r="AA18" s="109"/>
      <c r="AB18" s="109"/>
      <c r="AC18" s="109"/>
      <c r="AD18" s="109"/>
      <c r="AE18" s="109"/>
      <c r="AF18" s="109"/>
      <c r="AG18" s="109"/>
      <c r="AH18" s="109"/>
      <c r="AI18" s="113"/>
      <c r="AJ18" s="270"/>
      <c r="AK18" s="271"/>
      <c r="AL18" s="272"/>
      <c r="AM18" s="270"/>
      <c r="AN18" s="271"/>
      <c r="AO18" s="272"/>
    </row>
    <row r="19" spans="1:46" s="78" customFormat="1" ht="15" customHeight="1" x14ac:dyDescent="0.2">
      <c r="A19" s="97"/>
      <c r="B19" s="117"/>
      <c r="C19" s="101"/>
      <c r="D19" s="101"/>
      <c r="E19" s="101"/>
      <c r="F19" s="101"/>
      <c r="G19" s="101"/>
      <c r="H19" s="106"/>
      <c r="I19" s="97"/>
      <c r="L19" s="114"/>
      <c r="M19" s="115"/>
      <c r="N19" s="115"/>
      <c r="O19" s="115"/>
      <c r="P19" s="115"/>
      <c r="Q19" s="115"/>
      <c r="R19" s="115"/>
      <c r="S19" s="115"/>
      <c r="T19" s="115"/>
      <c r="U19" s="116"/>
      <c r="V19" s="108"/>
      <c r="W19" s="109"/>
      <c r="X19" s="109"/>
      <c r="Y19" s="109"/>
      <c r="Z19" s="109"/>
      <c r="AA19" s="109"/>
      <c r="AB19" s="109"/>
      <c r="AC19" s="109"/>
      <c r="AD19" s="109"/>
      <c r="AE19" s="109"/>
      <c r="AF19" s="109"/>
      <c r="AG19" s="109"/>
      <c r="AH19" s="109"/>
      <c r="AI19" s="113"/>
      <c r="AJ19" s="270"/>
      <c r="AK19" s="271"/>
      <c r="AL19" s="272"/>
      <c r="AM19" s="270"/>
      <c r="AN19" s="271"/>
      <c r="AO19" s="272"/>
    </row>
    <row r="20" spans="1:46" s="78" customFormat="1" ht="15" customHeight="1" x14ac:dyDescent="0.2">
      <c r="A20" s="97"/>
      <c r="B20" s="118"/>
      <c r="C20" s="119"/>
      <c r="D20" s="120"/>
      <c r="E20" s="120"/>
      <c r="F20" s="120"/>
      <c r="G20" s="120"/>
      <c r="H20" s="121"/>
      <c r="I20" s="97"/>
      <c r="L20" s="114"/>
      <c r="M20" s="115"/>
      <c r="N20" s="115"/>
      <c r="O20" s="115"/>
      <c r="P20" s="115"/>
      <c r="Q20" s="115"/>
      <c r="R20" s="115"/>
      <c r="S20" s="115"/>
      <c r="T20" s="115"/>
      <c r="U20" s="116"/>
      <c r="V20" s="108"/>
      <c r="W20" s="109"/>
      <c r="X20" s="109"/>
      <c r="Y20" s="109"/>
      <c r="Z20" s="109"/>
      <c r="AA20" s="109"/>
      <c r="AB20" s="109"/>
      <c r="AC20" s="109"/>
      <c r="AD20" s="109"/>
      <c r="AE20" s="109"/>
      <c r="AF20" s="109"/>
      <c r="AG20" s="109"/>
      <c r="AH20" s="109"/>
      <c r="AI20" s="113"/>
      <c r="AJ20" s="270"/>
      <c r="AK20" s="271"/>
      <c r="AL20" s="272"/>
      <c r="AM20" s="270"/>
      <c r="AN20" s="271"/>
      <c r="AO20" s="272"/>
      <c r="AT20" s="122"/>
    </row>
    <row r="21" spans="1:46" s="78" customFormat="1" ht="15" customHeight="1" x14ac:dyDescent="0.2">
      <c r="A21" s="97"/>
      <c r="B21" s="95"/>
      <c r="C21" s="95"/>
      <c r="D21" s="101"/>
      <c r="E21" s="101"/>
      <c r="F21" s="101"/>
      <c r="G21" s="101"/>
      <c r="H21" s="101"/>
      <c r="I21" s="97"/>
      <c r="L21" s="114"/>
      <c r="M21" s="115"/>
      <c r="N21" s="115"/>
      <c r="O21" s="115"/>
      <c r="P21" s="115"/>
      <c r="Q21" s="115"/>
      <c r="R21" s="115"/>
      <c r="S21" s="115"/>
      <c r="T21" s="115"/>
      <c r="U21" s="116"/>
      <c r="V21" s="108"/>
      <c r="W21" s="109"/>
      <c r="X21" s="109"/>
      <c r="Y21" s="109"/>
      <c r="Z21" s="109"/>
      <c r="AA21" s="109"/>
      <c r="AB21" s="109"/>
      <c r="AC21" s="109"/>
      <c r="AD21" s="109"/>
      <c r="AE21" s="109"/>
      <c r="AF21" s="109"/>
      <c r="AG21" s="109"/>
      <c r="AH21" s="109"/>
      <c r="AI21" s="113"/>
      <c r="AJ21" s="270"/>
      <c r="AK21" s="271"/>
      <c r="AL21" s="272"/>
      <c r="AM21" s="270"/>
      <c r="AN21" s="271"/>
      <c r="AO21" s="272"/>
      <c r="AT21" s="122"/>
    </row>
    <row r="22" spans="1:46" s="78" customFormat="1" ht="15" customHeight="1" x14ac:dyDescent="0.2">
      <c r="A22" s="97"/>
      <c r="B22" s="123" t="s">
        <v>45</v>
      </c>
      <c r="C22" s="124"/>
      <c r="D22" s="125"/>
      <c r="E22" s="125"/>
      <c r="F22" s="125"/>
      <c r="G22" s="125"/>
      <c r="H22" s="125"/>
      <c r="I22" s="97"/>
      <c r="L22" s="98" t="s">
        <v>46</v>
      </c>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c r="AO22" s="126"/>
      <c r="AT22" s="122"/>
    </row>
    <row r="23" spans="1:46" s="78" customFormat="1" ht="14.25" customHeight="1" x14ac:dyDescent="0.2">
      <c r="A23" s="97"/>
      <c r="B23" s="273" t="s">
        <v>47</v>
      </c>
      <c r="C23" s="273"/>
      <c r="D23" s="273"/>
      <c r="E23" s="273"/>
      <c r="F23" s="127"/>
      <c r="G23" s="127" t="s">
        <v>48</v>
      </c>
      <c r="H23" s="127" t="s">
        <v>49</v>
      </c>
      <c r="I23" s="97"/>
      <c r="L23" s="128" t="s">
        <v>50</v>
      </c>
      <c r="M23" s="129"/>
      <c r="N23" s="129"/>
      <c r="O23" s="129"/>
      <c r="P23" s="129"/>
      <c r="Q23" s="129"/>
      <c r="R23" s="129"/>
      <c r="S23" s="130"/>
      <c r="T23" s="131"/>
      <c r="U23" s="130"/>
      <c r="V23" s="131"/>
      <c r="W23" s="130"/>
      <c r="X23" s="131"/>
      <c r="Y23" s="130"/>
      <c r="Z23" s="132"/>
      <c r="AA23" s="128" t="s">
        <v>51</v>
      </c>
      <c r="AB23" s="129"/>
      <c r="AC23" s="130"/>
      <c r="AD23" s="130"/>
      <c r="AE23" s="130"/>
      <c r="AF23" s="131"/>
      <c r="AG23" s="131"/>
      <c r="AH23" s="131"/>
      <c r="AI23" s="130"/>
      <c r="AJ23" s="130"/>
      <c r="AK23" s="130"/>
      <c r="AL23" s="130"/>
      <c r="AM23" s="130"/>
      <c r="AN23" s="130"/>
      <c r="AO23" s="133"/>
      <c r="AT23" s="122"/>
    </row>
    <row r="24" spans="1:46" s="78" customFormat="1" ht="14.25" customHeight="1" x14ac:dyDescent="0.2">
      <c r="A24" s="97"/>
      <c r="B24" s="274"/>
      <c r="C24" s="274"/>
      <c r="D24" s="274"/>
      <c r="E24" s="274"/>
      <c r="F24" s="134"/>
      <c r="G24" s="134" t="s">
        <v>52</v>
      </c>
      <c r="H24" s="134" t="s">
        <v>52</v>
      </c>
      <c r="I24" s="97"/>
      <c r="L24" s="275"/>
      <c r="M24" s="276"/>
      <c r="N24" s="276"/>
      <c r="O24" s="276"/>
      <c r="P24" s="276"/>
      <c r="Q24" s="276"/>
      <c r="R24" s="276"/>
      <c r="S24" s="276"/>
      <c r="T24" s="276"/>
      <c r="U24" s="276"/>
      <c r="V24" s="276"/>
      <c r="W24" s="276"/>
      <c r="X24" s="276"/>
      <c r="Y24" s="276"/>
      <c r="Z24" s="277"/>
      <c r="AA24" s="275"/>
      <c r="AB24" s="276"/>
      <c r="AC24" s="276"/>
      <c r="AD24" s="276"/>
      <c r="AE24" s="276"/>
      <c r="AF24" s="276"/>
      <c r="AG24" s="276"/>
      <c r="AH24" s="276"/>
      <c r="AI24" s="276"/>
      <c r="AJ24" s="276"/>
      <c r="AK24" s="276"/>
      <c r="AL24" s="276"/>
      <c r="AM24" s="276"/>
      <c r="AN24" s="276"/>
      <c r="AO24" s="277"/>
      <c r="AT24" s="122"/>
    </row>
    <row r="25" spans="1:46" s="78" customFormat="1" ht="15" customHeight="1" x14ac:dyDescent="0.2">
      <c r="A25" s="97"/>
      <c r="B25" s="135" t="str">
        <f>職業能力評価シート!B7</f>
        <v>企業倫理とコンプライアンス</v>
      </c>
      <c r="C25" s="135"/>
      <c r="D25" s="136"/>
      <c r="E25" s="136"/>
      <c r="F25" s="137"/>
      <c r="G25" s="137">
        <f>AVERAGE(職業能力評価シート!J7:J8)</f>
        <v>0</v>
      </c>
      <c r="H25" s="137">
        <f>AVERAGE(職業能力評価シート!K7:K8)</f>
        <v>0</v>
      </c>
      <c r="I25" s="97"/>
      <c r="L25" s="278"/>
      <c r="M25" s="279"/>
      <c r="N25" s="279"/>
      <c r="O25" s="279"/>
      <c r="P25" s="279"/>
      <c r="Q25" s="279"/>
      <c r="R25" s="279"/>
      <c r="S25" s="279"/>
      <c r="T25" s="279"/>
      <c r="U25" s="279"/>
      <c r="V25" s="279"/>
      <c r="W25" s="279"/>
      <c r="X25" s="279"/>
      <c r="Y25" s="279"/>
      <c r="Z25" s="280"/>
      <c r="AA25" s="278"/>
      <c r="AB25" s="279"/>
      <c r="AC25" s="279"/>
      <c r="AD25" s="279"/>
      <c r="AE25" s="279"/>
      <c r="AF25" s="279"/>
      <c r="AG25" s="279"/>
      <c r="AH25" s="279"/>
      <c r="AI25" s="279"/>
      <c r="AJ25" s="279"/>
      <c r="AK25" s="279"/>
      <c r="AL25" s="279"/>
      <c r="AM25" s="279"/>
      <c r="AN25" s="279"/>
      <c r="AO25" s="280"/>
      <c r="AT25" s="122"/>
    </row>
    <row r="26" spans="1:46" s="78" customFormat="1" ht="15" customHeight="1" x14ac:dyDescent="0.2">
      <c r="A26" s="97"/>
      <c r="B26" s="138" t="str">
        <f>職業能力評価シート!B9</f>
        <v>関係者との連携による業務の遂行</v>
      </c>
      <c r="C26" s="138"/>
      <c r="D26" s="139"/>
      <c r="E26" s="139"/>
      <c r="F26" s="140"/>
      <c r="G26" s="140">
        <f>AVERAGE(職業能力評価シート!J9:J10)</f>
        <v>0</v>
      </c>
      <c r="H26" s="140">
        <f>AVERAGE(職業能力評価シート!K9:K10)</f>
        <v>0</v>
      </c>
      <c r="I26" s="97"/>
      <c r="L26" s="278"/>
      <c r="M26" s="279"/>
      <c r="N26" s="279"/>
      <c r="O26" s="279"/>
      <c r="P26" s="279"/>
      <c r="Q26" s="279"/>
      <c r="R26" s="279"/>
      <c r="S26" s="279"/>
      <c r="T26" s="279"/>
      <c r="U26" s="279"/>
      <c r="V26" s="279"/>
      <c r="W26" s="279"/>
      <c r="X26" s="279"/>
      <c r="Y26" s="279"/>
      <c r="Z26" s="280"/>
      <c r="AA26" s="278"/>
      <c r="AB26" s="279"/>
      <c r="AC26" s="279"/>
      <c r="AD26" s="279"/>
      <c r="AE26" s="279"/>
      <c r="AF26" s="279"/>
      <c r="AG26" s="279"/>
      <c r="AH26" s="279"/>
      <c r="AI26" s="279"/>
      <c r="AJ26" s="279"/>
      <c r="AK26" s="279"/>
      <c r="AL26" s="279"/>
      <c r="AM26" s="279"/>
      <c r="AN26" s="279"/>
      <c r="AO26" s="280"/>
      <c r="AT26" s="122"/>
    </row>
    <row r="27" spans="1:46" s="78" customFormat="1" ht="15" customHeight="1" x14ac:dyDescent="0.2">
      <c r="A27" s="97"/>
      <c r="B27" s="135" t="str">
        <f>職業能力評価シート!B11</f>
        <v>課題の設定と成果の追求</v>
      </c>
      <c r="C27" s="135"/>
      <c r="D27" s="136"/>
      <c r="E27" s="136"/>
      <c r="F27" s="137"/>
      <c r="G27" s="137">
        <f>AVERAGE(職業能力評価シート!J11:J13)</f>
        <v>0</v>
      </c>
      <c r="H27" s="137">
        <f>AVERAGE(職業能力評価シート!K11:K13)</f>
        <v>0</v>
      </c>
      <c r="I27" s="97"/>
      <c r="L27" s="278"/>
      <c r="M27" s="279"/>
      <c r="N27" s="279"/>
      <c r="O27" s="279"/>
      <c r="P27" s="279"/>
      <c r="Q27" s="279"/>
      <c r="R27" s="279"/>
      <c r="S27" s="279"/>
      <c r="T27" s="279"/>
      <c r="U27" s="279"/>
      <c r="V27" s="279"/>
      <c r="W27" s="279"/>
      <c r="X27" s="279"/>
      <c r="Y27" s="279"/>
      <c r="Z27" s="280"/>
      <c r="AA27" s="278"/>
      <c r="AB27" s="279"/>
      <c r="AC27" s="279"/>
      <c r="AD27" s="279"/>
      <c r="AE27" s="279"/>
      <c r="AF27" s="279"/>
      <c r="AG27" s="279"/>
      <c r="AH27" s="279"/>
      <c r="AI27" s="279"/>
      <c r="AJ27" s="279"/>
      <c r="AK27" s="279"/>
      <c r="AL27" s="279"/>
      <c r="AM27" s="279"/>
      <c r="AN27" s="279"/>
      <c r="AO27" s="280"/>
      <c r="AT27" s="122"/>
    </row>
    <row r="28" spans="1:46" s="78" customFormat="1" ht="15" customHeight="1" x14ac:dyDescent="0.2">
      <c r="A28" s="97"/>
      <c r="B28" s="138" t="str">
        <f>職業能力評価シート!B14</f>
        <v>コンセプト構築</v>
      </c>
      <c r="C28" s="138"/>
      <c r="D28" s="139"/>
      <c r="E28" s="139"/>
      <c r="F28" s="140"/>
      <c r="G28" s="140">
        <f>AVERAGE(職業能力評価シート!J14:'職業能力評価シート'!J16)</f>
        <v>0</v>
      </c>
      <c r="H28" s="140">
        <f>AVERAGE(職業能力評価シート!K14:'職業能力評価シート'!K16)</f>
        <v>0</v>
      </c>
      <c r="I28" s="97"/>
      <c r="L28" s="278"/>
      <c r="M28" s="279"/>
      <c r="N28" s="279"/>
      <c r="O28" s="279"/>
      <c r="P28" s="279"/>
      <c r="Q28" s="279"/>
      <c r="R28" s="279"/>
      <c r="S28" s="279"/>
      <c r="T28" s="279"/>
      <c r="U28" s="279"/>
      <c r="V28" s="279"/>
      <c r="W28" s="279"/>
      <c r="X28" s="279"/>
      <c r="Y28" s="279"/>
      <c r="Z28" s="280"/>
      <c r="AA28" s="278"/>
      <c r="AB28" s="279"/>
      <c r="AC28" s="279"/>
      <c r="AD28" s="279"/>
      <c r="AE28" s="279"/>
      <c r="AF28" s="279"/>
      <c r="AG28" s="279"/>
      <c r="AH28" s="279"/>
      <c r="AI28" s="279"/>
      <c r="AJ28" s="279"/>
      <c r="AK28" s="279"/>
      <c r="AL28" s="279"/>
      <c r="AM28" s="279"/>
      <c r="AN28" s="279"/>
      <c r="AO28" s="280"/>
    </row>
    <row r="29" spans="1:46" s="78" customFormat="1" ht="15" customHeight="1" x14ac:dyDescent="0.2">
      <c r="A29" s="97"/>
      <c r="B29" s="147" t="str">
        <f>職業能力評価シート!B20</f>
        <v>経営戦略立案</v>
      </c>
      <c r="C29" s="135"/>
      <c r="D29" s="136"/>
      <c r="E29" s="136"/>
      <c r="F29" s="137"/>
      <c r="G29" s="137">
        <f>AVERAGE(職業能力評価シート!J20:J22)</f>
        <v>0</v>
      </c>
      <c r="H29" s="137">
        <f>AVERAGE(職業能力評価シート!K20:K22)</f>
        <v>0</v>
      </c>
      <c r="I29" s="97"/>
      <c r="L29" s="281"/>
      <c r="M29" s="282"/>
      <c r="N29" s="282"/>
      <c r="O29" s="282"/>
      <c r="P29" s="282"/>
      <c r="Q29" s="282"/>
      <c r="R29" s="282"/>
      <c r="S29" s="282"/>
      <c r="T29" s="282"/>
      <c r="U29" s="282"/>
      <c r="V29" s="282"/>
      <c r="W29" s="282"/>
      <c r="X29" s="282"/>
      <c r="Y29" s="282"/>
      <c r="Z29" s="283"/>
      <c r="AA29" s="281"/>
      <c r="AB29" s="282"/>
      <c r="AC29" s="282"/>
      <c r="AD29" s="282"/>
      <c r="AE29" s="282"/>
      <c r="AF29" s="282"/>
      <c r="AG29" s="282"/>
      <c r="AH29" s="282"/>
      <c r="AI29" s="282"/>
      <c r="AJ29" s="282"/>
      <c r="AK29" s="282"/>
      <c r="AL29" s="282"/>
      <c r="AM29" s="282"/>
      <c r="AN29" s="282"/>
      <c r="AO29" s="283"/>
    </row>
    <row r="30" spans="1:46" s="78" customFormat="1" ht="15" customHeight="1" x14ac:dyDescent="0.2">
      <c r="A30" s="97"/>
      <c r="B30" s="146" t="str">
        <f>職業能力評価シート!B23</f>
        <v>経営戦略実行・評価</v>
      </c>
      <c r="C30" s="138"/>
      <c r="D30" s="139"/>
      <c r="E30" s="139"/>
      <c r="F30" s="140"/>
      <c r="G30" s="140">
        <f>AVERAGE(職業能力評価シート!J23:J24)</f>
        <v>0</v>
      </c>
      <c r="H30" s="140">
        <f>AVERAGE(職業能力評価シート!K23:K24)</f>
        <v>0</v>
      </c>
      <c r="I30" s="97"/>
    </row>
    <row r="31" spans="1:46" s="78" customFormat="1" ht="15" customHeight="1" x14ac:dyDescent="0.2">
      <c r="A31" s="97"/>
      <c r="B31" s="147" t="str">
        <f>職業能力評価シート!B25</f>
        <v>企業革新・新規事業開発</v>
      </c>
      <c r="C31" s="135"/>
      <c r="D31" s="136"/>
      <c r="E31" s="136"/>
      <c r="F31" s="137"/>
      <c r="G31" s="137">
        <f>AVERAGE(職業能力評価シート!J25:J26)</f>
        <v>0</v>
      </c>
      <c r="H31" s="137">
        <f>AVERAGE(職業能力評価シート!K25:K26)</f>
        <v>0</v>
      </c>
      <c r="I31" s="97"/>
      <c r="L31" s="98" t="s">
        <v>53</v>
      </c>
      <c r="M31" s="99"/>
      <c r="N31" s="99"/>
      <c r="O31" s="99"/>
      <c r="P31" s="99"/>
      <c r="Q31" s="99"/>
      <c r="R31" s="99"/>
      <c r="S31" s="99"/>
      <c r="T31" s="99"/>
      <c r="U31" s="99"/>
      <c r="V31" s="99"/>
      <c r="W31" s="99"/>
      <c r="X31" s="99"/>
      <c r="Y31" s="99"/>
      <c r="Z31" s="99"/>
      <c r="AA31" s="98"/>
      <c r="AB31" s="99"/>
      <c r="AC31" s="99"/>
      <c r="AD31" s="99"/>
      <c r="AE31" s="99"/>
      <c r="AF31" s="99"/>
      <c r="AG31" s="99"/>
      <c r="AH31" s="99"/>
      <c r="AI31" s="99"/>
      <c r="AJ31" s="99"/>
      <c r="AK31" s="99"/>
      <c r="AL31" s="99"/>
      <c r="AM31" s="99"/>
      <c r="AN31" s="99"/>
      <c r="AO31" s="99"/>
    </row>
    <row r="32" spans="1:46" s="78" customFormat="1" ht="15" customHeight="1" x14ac:dyDescent="0.2">
      <c r="A32" s="97"/>
      <c r="B32" s="146"/>
      <c r="C32" s="138"/>
      <c r="D32" s="139"/>
      <c r="E32" s="139"/>
      <c r="F32" s="140"/>
      <c r="G32" s="140"/>
      <c r="H32" s="140"/>
      <c r="I32" s="97"/>
      <c r="L32" s="141" t="s">
        <v>54</v>
      </c>
      <c r="M32" s="142"/>
      <c r="N32" s="142"/>
      <c r="O32" s="142"/>
      <c r="P32" s="142"/>
      <c r="Q32" s="142"/>
      <c r="R32" s="142"/>
      <c r="S32" s="142"/>
      <c r="T32" s="142"/>
      <c r="U32" s="142"/>
      <c r="V32" s="142"/>
      <c r="W32" s="142"/>
      <c r="X32" s="142"/>
      <c r="Y32" s="142"/>
      <c r="Z32" s="143"/>
      <c r="AA32" s="128" t="s">
        <v>55</v>
      </c>
      <c r="AB32" s="142"/>
      <c r="AC32" s="142"/>
      <c r="AD32" s="142"/>
      <c r="AE32" s="142"/>
      <c r="AF32" s="142"/>
      <c r="AG32" s="142"/>
      <c r="AH32" s="142"/>
      <c r="AI32" s="142"/>
      <c r="AJ32" s="142"/>
      <c r="AK32" s="142"/>
      <c r="AL32" s="142"/>
      <c r="AM32" s="142"/>
      <c r="AN32" s="142"/>
      <c r="AO32" s="143"/>
    </row>
    <row r="33" spans="1:41" s="78" customFormat="1" ht="15" customHeight="1" x14ac:dyDescent="0.2">
      <c r="A33" s="97"/>
      <c r="B33" s="147"/>
      <c r="C33" s="135"/>
      <c r="D33" s="136"/>
      <c r="E33" s="136"/>
      <c r="F33" s="137"/>
      <c r="G33" s="137"/>
      <c r="H33" s="137"/>
      <c r="I33" s="97"/>
      <c r="L33" s="275"/>
      <c r="M33" s="284"/>
      <c r="N33" s="284"/>
      <c r="O33" s="284"/>
      <c r="P33" s="284"/>
      <c r="Q33" s="284"/>
      <c r="R33" s="284"/>
      <c r="S33" s="284"/>
      <c r="T33" s="284"/>
      <c r="U33" s="284"/>
      <c r="V33" s="284"/>
      <c r="W33" s="284"/>
      <c r="X33" s="284"/>
      <c r="Y33" s="284"/>
      <c r="Z33" s="285"/>
      <c r="AA33" s="275"/>
      <c r="AB33" s="284"/>
      <c r="AC33" s="284"/>
      <c r="AD33" s="284"/>
      <c r="AE33" s="284"/>
      <c r="AF33" s="284"/>
      <c r="AG33" s="284"/>
      <c r="AH33" s="284"/>
      <c r="AI33" s="284"/>
      <c r="AJ33" s="284"/>
      <c r="AK33" s="284"/>
      <c r="AL33" s="284"/>
      <c r="AM33" s="284"/>
      <c r="AN33" s="284"/>
      <c r="AO33" s="285"/>
    </row>
    <row r="34" spans="1:41" s="78" customFormat="1" ht="15" customHeight="1" x14ac:dyDescent="0.2">
      <c r="A34" s="97"/>
      <c r="B34" s="146"/>
      <c r="C34" s="138"/>
      <c r="D34" s="139"/>
      <c r="E34" s="139"/>
      <c r="F34" s="140"/>
      <c r="G34" s="140"/>
      <c r="H34" s="140"/>
      <c r="I34" s="97"/>
      <c r="L34" s="286"/>
      <c r="M34" s="287"/>
      <c r="N34" s="287"/>
      <c r="O34" s="287"/>
      <c r="P34" s="287"/>
      <c r="Q34" s="287"/>
      <c r="R34" s="287"/>
      <c r="S34" s="287"/>
      <c r="T34" s="287"/>
      <c r="U34" s="287"/>
      <c r="V34" s="287"/>
      <c r="W34" s="287"/>
      <c r="X34" s="287"/>
      <c r="Y34" s="287"/>
      <c r="Z34" s="288"/>
      <c r="AA34" s="286"/>
      <c r="AB34" s="287"/>
      <c r="AC34" s="287"/>
      <c r="AD34" s="287"/>
      <c r="AE34" s="287"/>
      <c r="AF34" s="287"/>
      <c r="AG34" s="287"/>
      <c r="AH34" s="287"/>
      <c r="AI34" s="287"/>
      <c r="AJ34" s="287"/>
      <c r="AK34" s="287"/>
      <c r="AL34" s="287"/>
      <c r="AM34" s="287"/>
      <c r="AN34" s="287"/>
      <c r="AO34" s="288"/>
    </row>
    <row r="35" spans="1:41" s="78" customFormat="1" ht="15" customHeight="1" x14ac:dyDescent="0.2">
      <c r="A35" s="97"/>
      <c r="B35" s="147"/>
      <c r="C35" s="135"/>
      <c r="D35" s="136"/>
      <c r="E35" s="136"/>
      <c r="F35" s="137"/>
      <c r="G35" s="137"/>
      <c r="H35" s="137"/>
      <c r="I35" s="97"/>
      <c r="L35" s="286"/>
      <c r="M35" s="287"/>
      <c r="N35" s="287"/>
      <c r="O35" s="287"/>
      <c r="P35" s="287"/>
      <c r="Q35" s="287"/>
      <c r="R35" s="287"/>
      <c r="S35" s="287"/>
      <c r="T35" s="287"/>
      <c r="U35" s="287"/>
      <c r="V35" s="287"/>
      <c r="W35" s="287"/>
      <c r="X35" s="287"/>
      <c r="Y35" s="287"/>
      <c r="Z35" s="288"/>
      <c r="AA35" s="286"/>
      <c r="AB35" s="287"/>
      <c r="AC35" s="287"/>
      <c r="AD35" s="287"/>
      <c r="AE35" s="287"/>
      <c r="AF35" s="287"/>
      <c r="AG35" s="287"/>
      <c r="AH35" s="287"/>
      <c r="AI35" s="287"/>
      <c r="AJ35" s="287"/>
      <c r="AK35" s="287"/>
      <c r="AL35" s="287"/>
      <c r="AM35" s="287"/>
      <c r="AN35" s="287"/>
      <c r="AO35" s="288"/>
    </row>
    <row r="36" spans="1:41" s="78" customFormat="1" ht="15" customHeight="1" x14ac:dyDescent="0.2">
      <c r="A36" s="97"/>
      <c r="B36" s="146"/>
      <c r="C36" s="138"/>
      <c r="D36" s="139"/>
      <c r="E36" s="139"/>
      <c r="F36" s="140"/>
      <c r="G36" s="140"/>
      <c r="H36" s="140"/>
      <c r="I36" s="97"/>
      <c r="L36" s="286"/>
      <c r="M36" s="287"/>
      <c r="N36" s="287"/>
      <c r="O36" s="287"/>
      <c r="P36" s="287"/>
      <c r="Q36" s="287"/>
      <c r="R36" s="287"/>
      <c r="S36" s="287"/>
      <c r="T36" s="287"/>
      <c r="U36" s="287"/>
      <c r="V36" s="287"/>
      <c r="W36" s="287"/>
      <c r="X36" s="287"/>
      <c r="Y36" s="287"/>
      <c r="Z36" s="288"/>
      <c r="AA36" s="286"/>
      <c r="AB36" s="287"/>
      <c r="AC36" s="287"/>
      <c r="AD36" s="287"/>
      <c r="AE36" s="287"/>
      <c r="AF36" s="287"/>
      <c r="AG36" s="287"/>
      <c r="AH36" s="287"/>
      <c r="AI36" s="287"/>
      <c r="AJ36" s="287"/>
      <c r="AK36" s="287"/>
      <c r="AL36" s="287"/>
      <c r="AM36" s="287"/>
      <c r="AN36" s="287"/>
      <c r="AO36" s="288"/>
    </row>
    <row r="37" spans="1:41" s="78" customFormat="1" ht="15" customHeight="1" x14ac:dyDescent="0.2">
      <c r="A37" s="97"/>
      <c r="B37" s="155"/>
      <c r="C37" s="135"/>
      <c r="D37" s="136"/>
      <c r="E37" s="136"/>
      <c r="F37" s="137"/>
      <c r="G37" s="137"/>
      <c r="H37" s="137"/>
      <c r="I37" s="97"/>
      <c r="L37" s="286"/>
      <c r="M37" s="287"/>
      <c r="N37" s="287"/>
      <c r="O37" s="287"/>
      <c r="P37" s="287"/>
      <c r="Q37" s="287"/>
      <c r="R37" s="287"/>
      <c r="S37" s="287"/>
      <c r="T37" s="287"/>
      <c r="U37" s="287"/>
      <c r="V37" s="287"/>
      <c r="W37" s="287"/>
      <c r="X37" s="287"/>
      <c r="Y37" s="287"/>
      <c r="Z37" s="288"/>
      <c r="AA37" s="286"/>
      <c r="AB37" s="287"/>
      <c r="AC37" s="287"/>
      <c r="AD37" s="287"/>
      <c r="AE37" s="287"/>
      <c r="AF37" s="287"/>
      <c r="AG37" s="287"/>
      <c r="AH37" s="287"/>
      <c r="AI37" s="287"/>
      <c r="AJ37" s="287"/>
      <c r="AK37" s="287"/>
      <c r="AL37" s="287"/>
      <c r="AM37" s="287"/>
      <c r="AN37" s="287"/>
      <c r="AO37" s="288"/>
    </row>
    <row r="38" spans="1:41" s="78" customFormat="1" ht="15" customHeight="1" x14ac:dyDescent="0.2">
      <c r="A38" s="97"/>
      <c r="B38" s="138"/>
      <c r="C38" s="138"/>
      <c r="D38" s="139"/>
      <c r="E38" s="139"/>
      <c r="F38" s="140"/>
      <c r="G38" s="140"/>
      <c r="H38" s="140"/>
      <c r="I38" s="97"/>
      <c r="L38" s="289"/>
      <c r="M38" s="290"/>
      <c r="N38" s="290"/>
      <c r="O38" s="290"/>
      <c r="P38" s="290"/>
      <c r="Q38" s="290"/>
      <c r="R38" s="290"/>
      <c r="S38" s="290"/>
      <c r="T38" s="290"/>
      <c r="U38" s="290"/>
      <c r="V38" s="290"/>
      <c r="W38" s="290"/>
      <c r="X38" s="290"/>
      <c r="Y38" s="290"/>
      <c r="Z38" s="291"/>
      <c r="AA38" s="289"/>
      <c r="AB38" s="290"/>
      <c r="AC38" s="290"/>
      <c r="AD38" s="290"/>
      <c r="AE38" s="290"/>
      <c r="AF38" s="290"/>
      <c r="AG38" s="290"/>
      <c r="AH38" s="290"/>
      <c r="AI38" s="290"/>
      <c r="AJ38" s="290"/>
      <c r="AK38" s="290"/>
      <c r="AL38" s="290"/>
      <c r="AM38" s="290"/>
      <c r="AN38" s="290"/>
      <c r="AO38" s="291"/>
    </row>
    <row r="39" spans="1:41" x14ac:dyDescent="0.15">
      <c r="F39" s="78"/>
      <c r="G39" s="78"/>
      <c r="H39" s="78"/>
    </row>
    <row r="40" spans="1:41" x14ac:dyDescent="0.15">
      <c r="F40" s="78"/>
      <c r="G40" s="78"/>
      <c r="H40" s="78"/>
    </row>
    <row r="41" spans="1:41" x14ac:dyDescent="0.15">
      <c r="F41" s="78"/>
      <c r="G41" s="78"/>
      <c r="H41" s="78"/>
    </row>
  </sheetData>
  <mergeCells count="23">
    <mergeCell ref="B23:E24"/>
    <mergeCell ref="L24:Z29"/>
    <mergeCell ref="AA24:AO29"/>
    <mergeCell ref="L33:Z38"/>
    <mergeCell ref="AA33:AO38"/>
    <mergeCell ref="AJ19:AL19"/>
    <mergeCell ref="AM19:AO19"/>
    <mergeCell ref="AJ20:AL20"/>
    <mergeCell ref="AM20:AO20"/>
    <mergeCell ref="AJ21:AL21"/>
    <mergeCell ref="AM21:AO21"/>
    <mergeCell ref="AJ16:AL16"/>
    <mergeCell ref="AM16:AO16"/>
    <mergeCell ref="AJ17:AL17"/>
    <mergeCell ref="AM17:AO17"/>
    <mergeCell ref="AJ18:AL18"/>
    <mergeCell ref="AM18:AO18"/>
    <mergeCell ref="B2:G4"/>
    <mergeCell ref="B6:H7"/>
    <mergeCell ref="L7:AO11"/>
    <mergeCell ref="V14:AI14"/>
    <mergeCell ref="AJ15:AL15"/>
    <mergeCell ref="AM15:AO15"/>
  </mergeCells>
  <phoneticPr fontId="4"/>
  <printOptions horizontalCentered="1"/>
  <pageMargins left="0.28999999999999998" right="0.31" top="0.63" bottom="0.32" header="0.45" footer="0.26"/>
  <pageSetup paperSize="9" scale="90" orientation="landscape" verticalDpi="300" r:id="rId1"/>
  <headerFooter alignWithMargins="0"/>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職業能力評価シート</vt:lpstr>
      <vt:lpstr>必要な知識</vt:lpstr>
      <vt:lpstr>基準一覧</vt:lpstr>
      <vt:lpstr>OJTｺﾐｭﾆｹｰｼｮﾝｼｰﾄ</vt:lpstr>
      <vt:lpstr>OJTｺﾐｭﾆｹｰｼｮﾝｼｰﾄ!Print_Area</vt:lpstr>
      <vt:lpstr>基準一覧!Print_Area</vt:lpstr>
      <vt:lpstr>職業能力評価シート!Print_Area</vt:lpstr>
      <vt:lpstr>必要な知識!Print_Area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2024-08-19T23:52:16Z</dcterms:created>
  <dcterms:modified xsi:type="dcterms:W3CDTF">2024-08-19T23:52:18Z</dcterms:modified>
</cp:coreProperties>
</file>