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24226"/>
  <bookViews>
    <workbookView xWindow="0" yWindow="0" windowWidth="23055" windowHeight="11535"/>
  </bookViews>
  <sheets>
    <sheet name="表紙" sheetId="24" r:id="rId1"/>
    <sheet name="職業能力評価シート" sheetId="26" r:id="rId2"/>
    <sheet name="必要な知識" sheetId="27" r:id="rId3"/>
    <sheet name="基準一覧" sheetId="28" r:id="rId4"/>
  </sheets>
  <definedNames>
    <definedName name="_xlnm.Print_Area" localSheetId="3">基準一覧!$A$1:$D$146</definedName>
    <definedName name="_xlnm.Print_Area" localSheetId="1">職業能力評価シート!$A$1:$H$48</definedName>
    <definedName name="_xlnm.Print_Area" localSheetId="2">必要な知識!$A$1:$C$195</definedName>
    <definedName name="_xlnm.Print_Area" localSheetId="0">表紙!$A$1:$L$60</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J16" i="26" l="1"/>
  <c r="K16" i="26"/>
  <c r="J17" i="26"/>
  <c r="K17" i="26"/>
  <c r="K41" i="26" l="1"/>
  <c r="J41" i="26"/>
  <c r="K40" i="26"/>
  <c r="J40" i="26"/>
  <c r="K39" i="26"/>
  <c r="J39" i="26"/>
  <c r="K38" i="26"/>
  <c r="J38" i="26"/>
  <c r="K37" i="26"/>
  <c r="J37" i="26"/>
  <c r="K36" i="26"/>
  <c r="J36" i="26"/>
  <c r="K35" i="26"/>
  <c r="J35" i="26"/>
  <c r="K34" i="26"/>
  <c r="J34" i="26"/>
  <c r="K33" i="26"/>
  <c r="J33" i="26"/>
  <c r="K32" i="26"/>
  <c r="J32" i="26"/>
  <c r="K31" i="26"/>
  <c r="J31" i="26"/>
  <c r="K30" i="26"/>
  <c r="J30" i="26"/>
  <c r="K29" i="26"/>
  <c r="J29" i="26"/>
  <c r="K28" i="26"/>
  <c r="J28" i="26"/>
  <c r="K27" i="26"/>
  <c r="J27" i="26"/>
  <c r="J42" i="26"/>
  <c r="K42" i="26"/>
  <c r="J43" i="26"/>
  <c r="K43" i="26"/>
  <c r="K25" i="26"/>
  <c r="J25" i="26"/>
  <c r="K7" i="26"/>
  <c r="K8" i="26"/>
  <c r="K9" i="26"/>
  <c r="K10" i="26"/>
  <c r="K11" i="26"/>
  <c r="K12" i="26"/>
  <c r="K13" i="26"/>
  <c r="K14" i="26"/>
  <c r="K15" i="26"/>
  <c r="K21" i="26"/>
  <c r="K22" i="26"/>
  <c r="K23" i="26"/>
  <c r="K24" i="26"/>
  <c r="K26" i="26"/>
  <c r="J24" i="26"/>
  <c r="J26" i="26"/>
  <c r="J21" i="26"/>
  <c r="J22" i="26"/>
  <c r="J23" i="26"/>
  <c r="J14" i="26"/>
  <c r="J15" i="26"/>
  <c r="J12" i="26"/>
  <c r="J8" i="26"/>
  <c r="F47" i="26"/>
  <c r="G47" i="26"/>
  <c r="G46" i="26"/>
  <c r="F46" i="26"/>
  <c r="G45" i="26"/>
  <c r="F45" i="26"/>
  <c r="J13" i="26"/>
  <c r="J11" i="26"/>
  <c r="J10" i="26"/>
  <c r="J9" i="26"/>
  <c r="J7" i="26"/>
  <c r="F48" i="26" l="1"/>
  <c r="G48" i="26"/>
  <c r="H46" i="26" s="1"/>
  <c r="H45" i="26" l="1"/>
  <c r="H48" i="26" s="1"/>
  <c r="H47" i="26"/>
</calcChain>
</file>

<file path=xl/sharedStrings.xml><?xml version="1.0" encoding="utf-8"?>
<sst xmlns="http://schemas.openxmlformats.org/spreadsheetml/2006/main" count="661" uniqueCount="472">
  <si>
    <t>能力ユニット</t>
    <rPh sb="0" eb="2">
      <t>ノウリョク</t>
    </rPh>
    <phoneticPr fontId="7"/>
  </si>
  <si>
    <t>能力細目</t>
    <rPh sb="0" eb="2">
      <t>ノウリョク</t>
    </rPh>
    <rPh sb="2" eb="4">
      <t>サイモク</t>
    </rPh>
    <phoneticPr fontId="7"/>
  </si>
  <si>
    <t>職務遂行のための基準</t>
    <rPh sb="0" eb="2">
      <t>ショクム</t>
    </rPh>
    <rPh sb="2" eb="4">
      <t>スイコウ</t>
    </rPh>
    <rPh sb="8" eb="10">
      <t>キジュン</t>
    </rPh>
    <phoneticPr fontId="7"/>
  </si>
  <si>
    <t>上司評価</t>
    <rPh sb="0" eb="2">
      <t>ジョウシ</t>
    </rPh>
    <rPh sb="2" eb="4">
      <t>ヒョウカ</t>
    </rPh>
    <phoneticPr fontId="7"/>
  </si>
  <si>
    <t>氏　名</t>
    <rPh sb="0" eb="1">
      <t>シ</t>
    </rPh>
    <rPh sb="2" eb="3">
      <t>メイ</t>
    </rPh>
    <phoneticPr fontId="7"/>
  </si>
  <si>
    <t>実施日</t>
    <rPh sb="0" eb="2">
      <t>ジッシ</t>
    </rPh>
    <rPh sb="2" eb="3">
      <t>ヒ</t>
    </rPh>
    <phoneticPr fontId="7"/>
  </si>
  <si>
    <t>氏　名（評価者）</t>
    <rPh sb="0" eb="1">
      <t>シ</t>
    </rPh>
    <rPh sb="2" eb="3">
      <t>メイ</t>
    </rPh>
    <rPh sb="4" eb="7">
      <t>ヒョウカシャ</t>
    </rPh>
    <phoneticPr fontId="7"/>
  </si>
  <si>
    <t>レベル</t>
    <phoneticPr fontId="7"/>
  </si>
  <si>
    <t>自己評価
集計</t>
    <rPh sb="0" eb="2">
      <t>ジコ</t>
    </rPh>
    <rPh sb="2" eb="4">
      <t>ヒョウカ</t>
    </rPh>
    <rPh sb="5" eb="7">
      <t>シュウケイ</t>
    </rPh>
    <phoneticPr fontId="7"/>
  </si>
  <si>
    <t>上司評価
集計</t>
    <rPh sb="0" eb="2">
      <t>ジョウシ</t>
    </rPh>
    <rPh sb="2" eb="4">
      <t>ヒョウカ</t>
    </rPh>
    <rPh sb="5" eb="7">
      <t>シュウケイ</t>
    </rPh>
    <phoneticPr fontId="7"/>
  </si>
  <si>
    <t>上司評価
合計数にしめる割合</t>
    <rPh sb="0" eb="2">
      <t>ジョウシ</t>
    </rPh>
    <rPh sb="2" eb="4">
      <t>ヒョウカ</t>
    </rPh>
    <rPh sb="5" eb="7">
      <t>ゴウケイ</t>
    </rPh>
    <rPh sb="7" eb="8">
      <t>スウ</t>
    </rPh>
    <rPh sb="12" eb="14">
      <t>ワリアイ</t>
    </rPh>
    <phoneticPr fontId="7"/>
  </si>
  <si>
    <t>○の数</t>
    <rPh sb="2" eb="3">
      <t>カズ</t>
    </rPh>
    <phoneticPr fontId="7"/>
  </si>
  <si>
    <t>△の数</t>
    <rPh sb="2" eb="3">
      <t>カズ</t>
    </rPh>
    <phoneticPr fontId="7"/>
  </si>
  <si>
    <t>×の数</t>
    <rPh sb="2" eb="3">
      <t>カズ</t>
    </rPh>
    <phoneticPr fontId="7"/>
  </si>
  <si>
    <t>○△×の合計数</t>
    <rPh sb="4" eb="6">
      <t>ゴウケイ</t>
    </rPh>
    <rPh sb="6" eb="7">
      <t>スウ</t>
    </rPh>
    <phoneticPr fontId="7"/>
  </si>
  <si>
    <t>職種・職務</t>
    <rPh sb="0" eb="2">
      <t>ショクシュ</t>
    </rPh>
    <rPh sb="3" eb="5">
      <t>ショクム</t>
    </rPh>
    <phoneticPr fontId="7"/>
  </si>
  <si>
    <t>自己評価</t>
    <rPh sb="0" eb="2">
      <t>ジコ</t>
    </rPh>
    <rPh sb="2" eb="4">
      <t>ヒョウカ</t>
    </rPh>
    <phoneticPr fontId="7"/>
  </si>
  <si>
    <t>コメント</t>
    <phoneticPr fontId="7"/>
  </si>
  <si>
    <t>Ⅰ.職務遂行のための基準　共通能力ユニット</t>
    <rPh sb="2" eb="12">
      <t>ｑ</t>
    </rPh>
    <rPh sb="13" eb="15">
      <t>キョウツウ</t>
    </rPh>
    <rPh sb="15" eb="17">
      <t>ノウリョク</t>
    </rPh>
    <phoneticPr fontId="7"/>
  </si>
  <si>
    <t>必要な知識</t>
    <rPh sb="0" eb="2">
      <t>ヒツヨウ</t>
    </rPh>
    <rPh sb="3" eb="5">
      <t>チシキ</t>
    </rPh>
    <phoneticPr fontId="7"/>
  </si>
  <si>
    <t>自己
評価</t>
    <rPh sb="0" eb="2">
      <t>ジコ</t>
    </rPh>
    <rPh sb="3" eb="5">
      <t>ヒョウカ</t>
    </rPh>
    <phoneticPr fontId="7"/>
  </si>
  <si>
    <t>＜職業能力評価シート＞</t>
    <phoneticPr fontId="7"/>
  </si>
  <si>
    <t>Ⅱ選択能力ユニット</t>
    <rPh sb="1" eb="3">
      <t>センタク</t>
    </rPh>
    <rPh sb="3" eb="5">
      <t>ノウリョク</t>
    </rPh>
    <phoneticPr fontId="7"/>
  </si>
  <si>
    <t>○</t>
  </si>
  <si>
    <t>Ⅰ共通能力ユニット</t>
    <rPh sb="1" eb="3">
      <t>キョウツウ</t>
    </rPh>
    <rPh sb="3" eb="5">
      <t>ノウリョク</t>
    </rPh>
    <phoneticPr fontId="7"/>
  </si>
  <si>
    <t>○</t>
    <phoneticPr fontId="7"/>
  </si>
  <si>
    <t>素点換算</t>
    <rPh sb="0" eb="2">
      <t>ソテン</t>
    </rPh>
    <rPh sb="2" eb="4">
      <t>カンサン</t>
    </rPh>
    <phoneticPr fontId="7"/>
  </si>
  <si>
    <t>課題の設定と成果の追求</t>
    <phoneticPr fontId="7"/>
  </si>
  <si>
    <t>レベル２</t>
    <phoneticPr fontId="7"/>
  </si>
  <si>
    <t>企業倫理とコンプライアンス</t>
    <phoneticPr fontId="7"/>
  </si>
  <si>
    <t>①諸規程、諸ルールの遵守</t>
    <phoneticPr fontId="44"/>
  </si>
  <si>
    <t>②倫理的問題の解決</t>
    <phoneticPr fontId="7"/>
  </si>
  <si>
    <t>関係者との連携による業務の遂行</t>
    <phoneticPr fontId="7"/>
  </si>
  <si>
    <t>関係者との連携による業務の遂行</t>
    <phoneticPr fontId="7"/>
  </si>
  <si>
    <t>①チームワークの発揮</t>
    <phoneticPr fontId="7"/>
  </si>
  <si>
    <t>①チームワークの発揮</t>
    <phoneticPr fontId="7"/>
  </si>
  <si>
    <t>②周囲との関係構築</t>
    <phoneticPr fontId="7"/>
  </si>
  <si>
    <t>②周囲との関係構築</t>
    <phoneticPr fontId="4"/>
  </si>
  <si>
    <t>課題の設定と成果の追求</t>
    <phoneticPr fontId="7"/>
  </si>
  <si>
    <t>①課題・目標の明確化</t>
    <phoneticPr fontId="7"/>
  </si>
  <si>
    <t>①課題・目標の明確化</t>
    <phoneticPr fontId="7"/>
  </si>
  <si>
    <t>②進捗管理の推進</t>
    <phoneticPr fontId="7"/>
  </si>
  <si>
    <t>②進捗管理の推進</t>
    <phoneticPr fontId="7"/>
  </si>
  <si>
    <t>③成果へのコミットメント</t>
    <phoneticPr fontId="7"/>
  </si>
  <si>
    <t>③成果へのコミットメント</t>
    <phoneticPr fontId="7"/>
  </si>
  <si>
    <t>Ⅲ. 必要な知識　（共通能力ユニット　レベル2）</t>
    <rPh sb="3" eb="5">
      <t>ヒツヨウ</t>
    </rPh>
    <rPh sb="6" eb="8">
      <t>チシキ</t>
    </rPh>
    <rPh sb="10" eb="12">
      <t>キョウツウ</t>
    </rPh>
    <rPh sb="12" eb="14">
      <t>ノウリョク</t>
    </rPh>
    <phoneticPr fontId="7"/>
  </si>
  <si>
    <t>②倫理的問題の解決</t>
    <phoneticPr fontId="7"/>
  </si>
  <si>
    <t>企業倫理とコンプライアンス</t>
    <phoneticPr fontId="7"/>
  </si>
  <si>
    <t>関係者との連携による業務の遂行</t>
    <rPh sb="0" eb="3">
      <t>カンケイシャ</t>
    </rPh>
    <rPh sb="5" eb="7">
      <t>レンケイ</t>
    </rPh>
    <rPh sb="10" eb="12">
      <t>ギョウム</t>
    </rPh>
    <rPh sb="13" eb="15">
      <t>スイコウ</t>
    </rPh>
    <phoneticPr fontId="7"/>
  </si>
  <si>
    <t>職務において自己の能力、権限を超える場合には、独断で判断を行うことなく上位者に相談し助力を求めている。</t>
    <rPh sb="35" eb="37">
      <t>ジョウイ</t>
    </rPh>
    <phoneticPr fontId="23"/>
  </si>
  <si>
    <t>下位者からの倫理的な相談に快く乗りながら、適切な助言を与えるとともに、解決に向けて一緒になって取り組んでいる。</t>
    <rPh sb="0" eb="3">
      <t>カイシャ</t>
    </rPh>
    <phoneticPr fontId="23"/>
  </si>
  <si>
    <t>職場の中核として周囲とのコミュニケーションに努め、協力的な職場環境の創出・維持に取り組んでいる。</t>
    <rPh sb="3" eb="5">
      <t>チュウカク</t>
    </rPh>
    <phoneticPr fontId="23"/>
  </si>
  <si>
    <t>できるだけ早い段階でキーパーソンに働きかけて同意を得ておくなど、業務を取り進めやすい環境を構築している。</t>
  </si>
  <si>
    <t>効率的に仕事を進めるうえで役立つ情報を体系化し、周囲と共有している。</t>
  </si>
  <si>
    <t>下位者に対して仕事のノウハウを提供したり指導助言を行っている。</t>
    <rPh sb="0" eb="3">
      <t>カイシャ</t>
    </rPh>
    <phoneticPr fontId="23"/>
  </si>
  <si>
    <t>利害が相反する相手先とも本音ベースでやり取りができるような信頼関係を構築している。</t>
    <rPh sb="0" eb="2">
      <t>リガイ</t>
    </rPh>
    <rPh sb="3" eb="5">
      <t>アイハン</t>
    </rPh>
    <rPh sb="7" eb="10">
      <t>アイテサキ</t>
    </rPh>
    <rPh sb="12" eb="14">
      <t>ホンネ</t>
    </rPh>
    <rPh sb="20" eb="21">
      <t>ト</t>
    </rPh>
    <rPh sb="29" eb="31">
      <t>シンライ</t>
    </rPh>
    <rPh sb="31" eb="33">
      <t>カンケイ</t>
    </rPh>
    <rPh sb="34" eb="36">
      <t>コウチク</t>
    </rPh>
    <phoneticPr fontId="23"/>
  </si>
  <si>
    <t>社内関係者と日頃からコミュニケーションをとり、必要な情報を素早く入手できるような人間関係を構築している。</t>
  </si>
  <si>
    <t>社外の勉強会や他部門との交流イベントなど、日頃から人的ネットワークの拡大に資する機会には進んで参加している。</t>
  </si>
  <si>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3"/>
  </si>
  <si>
    <t>同じ失敗を繰り返さないよう、前回の反省点を的確に踏まえて課題設定を行っている。</t>
    <rPh sb="0" eb="1">
      <t>オナ</t>
    </rPh>
    <rPh sb="2" eb="4">
      <t>シッパイ</t>
    </rPh>
    <rPh sb="5" eb="6">
      <t>ク</t>
    </rPh>
    <rPh sb="7" eb="8">
      <t>カエ</t>
    </rPh>
    <phoneticPr fontId="23"/>
  </si>
  <si>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</si>
  <si>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3"/>
  </si>
  <si>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</si>
  <si>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3"/>
  </si>
  <si>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</si>
  <si>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</si>
  <si>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</si>
  <si>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レベル2の目安</t>
    <rPh sb="5" eb="7">
      <t>メヤス</t>
    </rPh>
    <phoneticPr fontId="7"/>
  </si>
  <si>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7"/>
  </si>
  <si>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7"/>
  </si>
  <si>
    <t>効率的に業務を進めるために必要な環境を構築し、周囲と役立つ情報を共有している</t>
    <rPh sb="0" eb="4">
      <t>コウリt</t>
    </rPh>
    <rPh sb="4" eb="7">
      <t>ギョ</t>
    </rPh>
    <rPh sb="7" eb="13">
      <t>ススm</t>
    </rPh>
    <rPh sb="13" eb="16">
      <t>ヒツヨ</t>
    </rPh>
    <rPh sb="16" eb="19">
      <t>カンキョ</t>
    </rPh>
    <rPh sb="19" eb="22">
      <t>コウチk</t>
    </rPh>
    <rPh sb="23" eb="26">
      <t>シュ</t>
    </rPh>
    <rPh sb="26" eb="29">
      <t>ヤクダt</t>
    </rPh>
    <rPh sb="29" eb="32">
      <t>ジョウh</t>
    </rPh>
    <rPh sb="32" eb="34">
      <t>キョウユ</t>
    </rPh>
    <phoneticPr fontId="7"/>
  </si>
  <si>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7"/>
  </si>
  <si>
    <t>仕事の優先順位を的確に判断し、自分の仕事の進捗管理を確実に実施するとともに、下位者に対して日程管理に関する助言・指導を行っている</t>
    <phoneticPr fontId="7"/>
  </si>
  <si>
    <t>困難な状況下でも、安易に妥協することなく高い成果・目標達成のためにあらゆる手段を尽くしている</t>
    <phoneticPr fontId="7"/>
  </si>
  <si>
    <t>様々なメディアを通して社会経済情勢や流行・トレンドを把握し、自らの仕事と関連付けながら業務課題や目標を整理している。</t>
    <rPh sb="0" eb="2">
      <t>サマザマ</t>
    </rPh>
    <rPh sb="8" eb="9">
      <t>トオ</t>
    </rPh>
    <phoneticPr fontId="7"/>
  </si>
  <si>
    <t>職業能力評価シート（総務　レベル２）　　</t>
    <rPh sb="10" eb="12">
      <t>ソウム</t>
    </rPh>
    <phoneticPr fontId="7"/>
  </si>
  <si>
    <t>業務効率化の推進</t>
    <rPh sb="0" eb="2">
      <t>ギョウム</t>
    </rPh>
    <rPh sb="2" eb="5">
      <t>コウリツカ</t>
    </rPh>
    <rPh sb="6" eb="8">
      <t>スイシン</t>
    </rPh>
    <phoneticPr fontId="7"/>
  </si>
  <si>
    <t>①手続に則った業務遂行</t>
    <rPh sb="1" eb="3">
      <t>テツヅキ</t>
    </rPh>
    <rPh sb="4" eb="5">
      <t>ノット</t>
    </rPh>
    <rPh sb="7" eb="9">
      <t>ギョウム</t>
    </rPh>
    <rPh sb="9" eb="11">
      <t>スイコウ</t>
    </rPh>
    <phoneticPr fontId="3"/>
  </si>
  <si>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7"/>
  </si>
  <si>
    <t>②工夫・改善</t>
    <phoneticPr fontId="3"/>
  </si>
  <si>
    <t>コスト意識をもって自分なりに工夫しながら仕事を行い、効率化や改善を試みている。</t>
  </si>
  <si>
    <t>Ⅱ.職務遂行のための基準　選択能力ユニット(総務）</t>
    <rPh sb="2" eb="12">
      <t>ｑ</t>
    </rPh>
    <rPh sb="13" eb="15">
      <t>センタク</t>
    </rPh>
    <rPh sb="15" eb="17">
      <t>ノウリョク</t>
    </rPh>
    <rPh sb="22" eb="24">
      <t>ソウム</t>
    </rPh>
    <phoneticPr fontId="7"/>
  </si>
  <si>
    <t>総務管理</t>
    <phoneticPr fontId="7"/>
  </si>
  <si>
    <t>①総務管理に関する企画と立案</t>
    <phoneticPr fontId="7"/>
  </si>
  <si>
    <t>②総務管理の推進</t>
    <phoneticPr fontId="7"/>
  </si>
  <si>
    <t>③総務管理の検証と評価</t>
    <phoneticPr fontId="7"/>
  </si>
  <si>
    <t>内部統制</t>
    <phoneticPr fontId="7"/>
  </si>
  <si>
    <t>①内部統制に関する企画と立案</t>
    <phoneticPr fontId="7"/>
  </si>
  <si>
    <t>②内部統制の推進</t>
    <phoneticPr fontId="7"/>
  </si>
  <si>
    <t>③内部統制の検証と評価</t>
    <phoneticPr fontId="7"/>
  </si>
  <si>
    <t>株式業務</t>
    <phoneticPr fontId="7"/>
  </si>
  <si>
    <t>①株式業務に関する企画と立案</t>
    <phoneticPr fontId="7"/>
  </si>
  <si>
    <t>②株式業務の推進</t>
    <phoneticPr fontId="7"/>
  </si>
  <si>
    <t>③株式業務の検証と評価</t>
    <phoneticPr fontId="7"/>
  </si>
  <si>
    <t>①事務の効率化に関する企画と立案</t>
    <phoneticPr fontId="7"/>
  </si>
  <si>
    <t>②事務の効率化と文書管理の推進</t>
    <phoneticPr fontId="7"/>
  </si>
  <si>
    <t>③事務の効率化・文書管理の検証と評価</t>
    <phoneticPr fontId="7"/>
  </si>
  <si>
    <t>リスクマネジメント</t>
    <phoneticPr fontId="7"/>
  </si>
  <si>
    <t>①リスクマネジメントに関する企画と立案</t>
    <phoneticPr fontId="7"/>
  </si>
  <si>
    <t>②リスクマネジメントの推進</t>
    <phoneticPr fontId="7"/>
  </si>
  <si>
    <t>③リスクマネジメントの検証と評価</t>
    <phoneticPr fontId="7"/>
  </si>
  <si>
    <t>社外対応</t>
    <phoneticPr fontId="7"/>
  </si>
  <si>
    <t>①社外対応に関する企画と立案</t>
    <phoneticPr fontId="7"/>
  </si>
  <si>
    <t>②社外対応の推進</t>
    <phoneticPr fontId="7"/>
  </si>
  <si>
    <t>③社外対応の検証と評価</t>
    <phoneticPr fontId="7"/>
  </si>
  <si>
    <t>社内管理</t>
    <phoneticPr fontId="7"/>
  </si>
  <si>
    <t>①社内管理に関する企画と立案</t>
    <phoneticPr fontId="7"/>
  </si>
  <si>
    <t>②社内管理の推進</t>
    <phoneticPr fontId="7"/>
  </si>
  <si>
    <t>③社内管理の検証と評価</t>
    <phoneticPr fontId="7"/>
  </si>
  <si>
    <t>秘書業務</t>
    <phoneticPr fontId="7"/>
  </si>
  <si>
    <t>①秘書業務の推進</t>
    <phoneticPr fontId="7"/>
  </si>
  <si>
    <t>②秘書業務の検証と評価</t>
    <phoneticPr fontId="7"/>
  </si>
  <si>
    <t>Ⅳ.必要な知識（選択能力ユニット 総務　レベル2）</t>
    <rPh sb="8" eb="10">
      <t>センタク</t>
    </rPh>
    <rPh sb="17" eb="19">
      <t>ソウム</t>
    </rPh>
    <phoneticPr fontId="7"/>
  </si>
  <si>
    <t>総務管理</t>
    <phoneticPr fontId="7"/>
  </si>
  <si>
    <t>1. 経営管理</t>
    <rPh sb="3" eb="5">
      <t>ケイエイ</t>
    </rPh>
    <rPh sb="5" eb="7">
      <t>カンリ</t>
    </rPh>
    <phoneticPr fontId="8"/>
  </si>
  <si>
    <t>　●価値観・ライフスタイルの変化への対応</t>
  </si>
  <si>
    <t>　●経営方針の展開</t>
  </si>
  <si>
    <t>2. 経営組織</t>
  </si>
  <si>
    <t>　●組織の活性化</t>
  </si>
  <si>
    <t>　●臨時的社内組織</t>
  </si>
  <si>
    <t>3. 会議</t>
  </si>
  <si>
    <t>　●意思決定の仕組み</t>
  </si>
  <si>
    <t>　●会議の管理と会議のあり方</t>
  </si>
  <si>
    <t>　●稟議の管理</t>
  </si>
  <si>
    <t>4. 企業の社会的責任（CSR）</t>
  </si>
  <si>
    <t>　●地域社会への貢献</t>
  </si>
  <si>
    <t>　●環境対策への取組み</t>
  </si>
  <si>
    <t>　●ボランティア活動</t>
  </si>
  <si>
    <t>5．リスク管理</t>
  </si>
  <si>
    <t>　●情報セキュリティや個人情報保護</t>
  </si>
  <si>
    <t>　●内部統制、コンプライアンス</t>
  </si>
  <si>
    <t>　●顧客（カスタマー）対応、関係機関対応</t>
  </si>
  <si>
    <t>　●社内の連絡窓口</t>
  </si>
  <si>
    <t>　●効率化ツール（AI、RPA)、アウトソーシング</t>
  </si>
  <si>
    <t>1. 株式業務</t>
  </si>
  <si>
    <t>　●新株予約権と転換社債</t>
  </si>
  <si>
    <t>　●ストック・オプション制度</t>
  </si>
  <si>
    <t>2. 株主総会運営</t>
  </si>
  <si>
    <t>　●株主総会の意義</t>
  </si>
  <si>
    <t>　●株主総会の運営</t>
  </si>
  <si>
    <t>　●法定書類の準備と作成</t>
  </si>
  <si>
    <t>3. 株式業務の周辺知識</t>
  </si>
  <si>
    <t xml:space="preserve">  ●民法、会社法など関係法令の概要及び改正動向</t>
  </si>
  <si>
    <t>　●インベスター・リレーションズ（IR）の世間動向</t>
    <rPh sb="21" eb="23">
      <t>セケン</t>
    </rPh>
    <phoneticPr fontId="8"/>
  </si>
  <si>
    <t>　●自社及び他社の株主優待制度等の動向</t>
  </si>
  <si>
    <t>　●投資家向け説明会</t>
    <rPh sb="2" eb="5">
      <t>トウシカ</t>
    </rPh>
    <rPh sb="5" eb="6">
      <t>ム</t>
    </rPh>
    <rPh sb="7" eb="10">
      <t>セツメイカイ</t>
    </rPh>
    <phoneticPr fontId="8"/>
  </si>
  <si>
    <t>　●ＩＴ化の推進</t>
  </si>
  <si>
    <t>　●電子ファイリングシステムの構築</t>
  </si>
  <si>
    <t>2. 文書管理</t>
  </si>
  <si>
    <t>　●ファイリングシステムの設計</t>
  </si>
  <si>
    <t>　●帳票管理</t>
  </si>
  <si>
    <t>　●重要・機密文書の取扱い</t>
  </si>
  <si>
    <t>1. 事務の効率化</t>
  </si>
  <si>
    <t>　●効率化ツール（AI、RPA等）の活用</t>
  </si>
  <si>
    <t>　●アウトソーシングの活用</t>
  </si>
  <si>
    <t>　●文書情報管理</t>
  </si>
  <si>
    <t>3. 自社の事務のシステム化、効率化の概要</t>
  </si>
  <si>
    <t>リスクマネジメント</t>
    <phoneticPr fontId="7"/>
  </si>
  <si>
    <t>1. リスクと保険</t>
  </si>
  <si>
    <t>　●倒産防止共済</t>
  </si>
  <si>
    <t>　●損害保険の種類と概要</t>
  </si>
  <si>
    <t>　●損害保険に係る業務</t>
  </si>
  <si>
    <t>　●自動車事故と損害賠償</t>
  </si>
  <si>
    <t xml:space="preserve">2. 警備・保安・防災体制の立案と運用
</t>
  </si>
  <si>
    <t>　●警備・保安の外部委託</t>
  </si>
  <si>
    <t>　●災害対策</t>
  </si>
  <si>
    <t>　●防災に対する法規制</t>
  </si>
  <si>
    <t>3. リスクマネジメント体制作りとマニュアル化</t>
  </si>
  <si>
    <t>　●会社の緊急時対応</t>
  </si>
  <si>
    <t>　●危機管理マニュアルの企画と作成</t>
  </si>
  <si>
    <t>4. リスクマネジメントと情報管理</t>
  </si>
  <si>
    <t>5. 危機管理と広報</t>
  </si>
  <si>
    <t>　●緊急時における広報の役割</t>
  </si>
  <si>
    <t>　●収束時における広報の役割</t>
  </si>
  <si>
    <t>●BCP(事業継続計画）</t>
  </si>
  <si>
    <t>　●情報セキュリティ管理</t>
  </si>
  <si>
    <t>　●個人情報保護への対応、ソーシャルメディアへの対応</t>
  </si>
  <si>
    <t>　●ソーシャルメディア（SNS等）対応</t>
  </si>
  <si>
    <t>6 事業継続</t>
  </si>
  <si>
    <t>●BCM(事業継続マネジメント）</t>
  </si>
  <si>
    <t>1. 会社行事の運営</t>
  </si>
  <si>
    <t>　●儀礼挨拶・スピーチ</t>
  </si>
  <si>
    <t>　●会社行事の運営</t>
  </si>
  <si>
    <t>2. 慶弔の意思決定</t>
  </si>
  <si>
    <t>　●季節贈答、挨拶</t>
  </si>
  <si>
    <t>　●社内慶弔管理</t>
  </si>
  <si>
    <t>　●社外慶弔管理</t>
  </si>
  <si>
    <t>3. 外部関係先への対応</t>
  </si>
  <si>
    <t>　●取引先への対応</t>
  </si>
  <si>
    <t>　●関係機関への対応</t>
  </si>
  <si>
    <t>　●警察・地域の防災機関（自治体、消防等）への対応</t>
  </si>
  <si>
    <t>　●広域的な防災機関（国、都道府県等）への対応</t>
  </si>
  <si>
    <t>　●顧客対応（クレーム対応）</t>
  </si>
  <si>
    <t>1. 事務の管理</t>
  </si>
  <si>
    <t>　●事務処理の現状分析</t>
  </si>
  <si>
    <t>　●事務処理のマニュアル化</t>
  </si>
  <si>
    <t>2. オフィス環境整備</t>
  </si>
  <si>
    <t>　●生産性を高めるオフィス空間づくり</t>
  </si>
  <si>
    <t>　●オフィス改善計画の作成</t>
  </si>
  <si>
    <t>　●オフィス環境</t>
  </si>
  <si>
    <t>3. 委託・アウトソーシング</t>
  </si>
  <si>
    <t>　●委託・アウトソーシングの考え方</t>
  </si>
  <si>
    <t>　●委託・アウトソーシングの検討と決定</t>
  </si>
  <si>
    <t>4. 社内規定の内容と運用</t>
  </si>
  <si>
    <t>　●社内規定の制定・改廃</t>
  </si>
  <si>
    <t>　●社内規定の編集</t>
  </si>
  <si>
    <t>5. 資産管理の決定と方針</t>
  </si>
  <si>
    <t>　●固定資産の見直しと有効活用</t>
  </si>
  <si>
    <t>　●リース物件の見直しと検討</t>
  </si>
  <si>
    <t>　●用度品の購入・払出しと管理</t>
  </si>
  <si>
    <t>　●償却資産の管理</t>
  </si>
  <si>
    <t>　●不動産関係の法律知識</t>
    <rPh sb="2" eb="5">
      <t>フドウサン</t>
    </rPh>
    <rPh sb="5" eb="7">
      <t>カンケイ</t>
    </rPh>
    <rPh sb="8" eb="10">
      <t>ホウリツ</t>
    </rPh>
    <rPh sb="10" eb="12">
      <t>チシキ</t>
    </rPh>
    <phoneticPr fontId="8"/>
  </si>
  <si>
    <t>1. 経営管理</t>
  </si>
  <si>
    <t>　●経営目的、方針</t>
  </si>
  <si>
    <t xml:space="preserve">  ●組織の形態・機能</t>
  </si>
  <si>
    <t xml:space="preserve">  ●経営幹部の所管業務内容</t>
  </si>
  <si>
    <t xml:space="preserve">  ●取締役会</t>
  </si>
  <si>
    <t>3. 企業の社会的責任（CSR）</t>
  </si>
  <si>
    <t>4. ビジネスマナー</t>
  </si>
  <si>
    <t>　●挨拶・敬語</t>
  </si>
  <si>
    <t>　●接遇マナー</t>
  </si>
  <si>
    <t>　●慶弔・贈答マナー</t>
  </si>
  <si>
    <t>4. OAスキル</t>
  </si>
  <si>
    <t>　●ワード、エクセル</t>
  </si>
  <si>
    <t>　●パワーポイント</t>
  </si>
  <si>
    <t>　●電子メール、インターネット</t>
    <rPh sb="2" eb="4">
      <t>デンシ</t>
    </rPh>
    <phoneticPr fontId="8"/>
  </si>
  <si>
    <t>6. 文書管理</t>
    <rPh sb="3" eb="5">
      <t>ブンショ</t>
    </rPh>
    <rPh sb="5" eb="7">
      <t>カンリ</t>
    </rPh>
    <phoneticPr fontId="8"/>
  </si>
  <si>
    <t>　●ファイリングシステムの設計</t>
    <rPh sb="13" eb="15">
      <t>セッケイ</t>
    </rPh>
    <phoneticPr fontId="8"/>
  </si>
  <si>
    <t>　●帳票管理</t>
    <rPh sb="2" eb="4">
      <t>チョウヒョウ</t>
    </rPh>
    <rPh sb="4" eb="6">
      <t>カンリ</t>
    </rPh>
    <phoneticPr fontId="8"/>
  </si>
  <si>
    <t>　●重要・機密文書の取扱い</t>
    <rPh sb="2" eb="4">
      <t>ジュウヨウ</t>
    </rPh>
    <rPh sb="5" eb="7">
      <t>キミツ</t>
    </rPh>
    <rPh sb="7" eb="9">
      <t>ブンショ</t>
    </rPh>
    <rPh sb="10" eb="12">
      <t>トリアツカ</t>
    </rPh>
    <phoneticPr fontId="8"/>
  </si>
  <si>
    <t>　●郵便制度</t>
    <rPh sb="2" eb="4">
      <t>ユウビン</t>
    </rPh>
    <rPh sb="4" eb="6">
      <t>セイド</t>
    </rPh>
    <phoneticPr fontId="8"/>
  </si>
  <si>
    <t>7. スケジュール管理</t>
    <rPh sb="9" eb="11">
      <t>カンリ</t>
    </rPh>
    <phoneticPr fontId="8"/>
  </si>
  <si>
    <t>8 語学力（英語等）</t>
    <rPh sb="2" eb="5">
      <t>ゴガクリョク</t>
    </rPh>
    <rPh sb="6" eb="9">
      <t>エイゴナド</t>
    </rPh>
    <phoneticPr fontId="8"/>
  </si>
  <si>
    <t>業務効率化の推進</t>
    <phoneticPr fontId="7"/>
  </si>
  <si>
    <t>①手続に則った業務遂行</t>
    <rPh sb="1" eb="3">
      <t>テツヅキ</t>
    </rPh>
    <rPh sb="4" eb="5">
      <t>ノット</t>
    </rPh>
    <rPh sb="7" eb="9">
      <t>ギョウム</t>
    </rPh>
    <rPh sb="9" eb="11">
      <t>スイコウ</t>
    </rPh>
    <phoneticPr fontId="7"/>
  </si>
  <si>
    <t>②工夫・改善</t>
    <phoneticPr fontId="7"/>
  </si>
  <si>
    <t>業務プロセスを理解し、決められた手順で仕事を行っている。</t>
  </si>
  <si>
    <t>業務効率化のために会社が導入したITツール（会計処理ソフト等）の活用技能を身につけ、使いこなしている。</t>
    <rPh sb="0" eb="2">
      <t>ギョウム</t>
    </rPh>
    <rPh sb="2" eb="5">
      <t>コウリツカ</t>
    </rPh>
    <rPh sb="9" eb="11">
      <t>カイシャ</t>
    </rPh>
    <rPh sb="12" eb="14">
      <t>ドウニュウ</t>
    </rPh>
    <rPh sb="22" eb="24">
      <t>カイケイ</t>
    </rPh>
    <rPh sb="24" eb="26">
      <t>ショリ</t>
    </rPh>
    <rPh sb="29" eb="30">
      <t>トウ</t>
    </rPh>
    <rPh sb="32" eb="34">
      <t>カツヨウ</t>
    </rPh>
    <rPh sb="34" eb="36">
      <t>ギノウ</t>
    </rPh>
    <rPh sb="37" eb="38">
      <t>ミ</t>
    </rPh>
    <rPh sb="42" eb="43">
      <t>ツカ</t>
    </rPh>
    <phoneticPr fontId="7"/>
  </si>
  <si>
    <t>マニュアルに不効率な点や時代にそぐわない点を見つけた場合には、上位者に指摘している。</t>
  </si>
  <si>
    <t>仕事を素早く習得し、そのスピードアップに取り組んでいる。</t>
    <rPh sb="0" eb="2">
      <t>シゴト</t>
    </rPh>
    <rPh sb="3" eb="5">
      <t>スバヤ</t>
    </rPh>
    <rPh sb="6" eb="8">
      <t>シュウトク</t>
    </rPh>
    <rPh sb="20" eb="21">
      <t>ト</t>
    </rPh>
    <rPh sb="22" eb="23">
      <t>ク</t>
    </rPh>
    <phoneticPr fontId="7"/>
  </si>
  <si>
    <t>小集団活動など会社が組織的に業務改善に取り組んでいる場合には、積極的にその活動に参加している。</t>
    <rPh sb="0" eb="3">
      <t>ショウシュウダン</t>
    </rPh>
    <rPh sb="3" eb="5">
      <t>カツドウ</t>
    </rPh>
    <phoneticPr fontId="7"/>
  </si>
  <si>
    <t>上位方針を踏まえ、経営方針の展開、社内の意識改革、環境対策などCSR推進に関して実施計画の立案を行っている。</t>
    <rPh sb="0" eb="2">
      <t>ジョウイ</t>
    </rPh>
    <rPh sb="25" eb="27">
      <t>カンキョウ</t>
    </rPh>
    <rPh sb="27" eb="29">
      <t>タイサク</t>
    </rPh>
    <rPh sb="34" eb="36">
      <t>スイシン</t>
    </rPh>
    <rPh sb="37" eb="38">
      <t>カン</t>
    </rPh>
    <phoneticPr fontId="8"/>
  </si>
  <si>
    <t>企業を取り巻く様々な環境変化について理解し、上司や関係部門と意思疎通を図りながらその対応策を立案している。</t>
    <rPh sb="3" eb="4">
      <t>ト</t>
    </rPh>
    <rPh sb="5" eb="6">
      <t>マ</t>
    </rPh>
    <phoneticPr fontId="8"/>
  </si>
  <si>
    <t>会社組織の現状を分析し、自社の組織の活性化に係る提案を行っている。</t>
  </si>
  <si>
    <t>総務管理の推進に際し、優先順位を的確に判断している。</t>
    <rPh sb="0" eb="2">
      <t>ソウム</t>
    </rPh>
    <rPh sb="2" eb="4">
      <t>カンリ</t>
    </rPh>
    <rPh sb="5" eb="7">
      <t>スイシン</t>
    </rPh>
    <phoneticPr fontId="8"/>
  </si>
  <si>
    <t>社内外の関係部署との間で調整を図りながら、社内の意識改革や組織活性化等に係る業務を推進している。</t>
  </si>
  <si>
    <t>各種の委員会、プロジェクト・チーム等において、事務局としてこれらの臨時組織を運営している。</t>
    <rPh sb="0" eb="2">
      <t>カクシュ</t>
    </rPh>
    <rPh sb="3" eb="6">
      <t>イインカイ</t>
    </rPh>
    <rPh sb="17" eb="18">
      <t>ナド</t>
    </rPh>
    <rPh sb="23" eb="26">
      <t>ジムキョク</t>
    </rPh>
    <rPh sb="33" eb="35">
      <t>リンジ</t>
    </rPh>
    <rPh sb="35" eb="37">
      <t>ソシキ</t>
    </rPh>
    <rPh sb="38" eb="40">
      <t>ウンエイ</t>
    </rPh>
    <phoneticPr fontId="8"/>
  </si>
  <si>
    <t>全社横断的な会議の管理、運営の事務局として、期待される役割を果たしている。</t>
    <rPh sb="0" eb="2">
      <t>ゼンシャ</t>
    </rPh>
    <rPh sb="2" eb="5">
      <t>オウダンテキ</t>
    </rPh>
    <rPh sb="6" eb="8">
      <t>カイギ</t>
    </rPh>
    <rPh sb="9" eb="11">
      <t>カンリ</t>
    </rPh>
    <rPh sb="12" eb="14">
      <t>ウンエイ</t>
    </rPh>
    <rPh sb="15" eb="18">
      <t>ジムキョク</t>
    </rPh>
    <rPh sb="22" eb="24">
      <t>キタイ</t>
    </rPh>
    <rPh sb="27" eb="29">
      <t>ヤクワリ</t>
    </rPh>
    <rPh sb="30" eb="31">
      <t>ハ</t>
    </rPh>
    <phoneticPr fontId="8"/>
  </si>
  <si>
    <t>総務管理に際して前例のない問題が発生した場合には、解決策を自ら立案し、上司に相談のうえ実行している。</t>
    <rPh sb="0" eb="2">
      <t>ソウム</t>
    </rPh>
    <rPh sb="2" eb="4">
      <t>カンリ</t>
    </rPh>
    <rPh sb="5" eb="6">
      <t>サイ</t>
    </rPh>
    <rPh sb="8" eb="10">
      <t>ゼンレイ</t>
    </rPh>
    <rPh sb="13" eb="15">
      <t>モンダイ</t>
    </rPh>
    <rPh sb="16" eb="18">
      <t>ハッセイ</t>
    </rPh>
    <rPh sb="20" eb="22">
      <t>バアイ</t>
    </rPh>
    <rPh sb="25" eb="28">
      <t>カイケツサク</t>
    </rPh>
    <rPh sb="29" eb="30">
      <t>ミズカ</t>
    </rPh>
    <rPh sb="31" eb="33">
      <t>リツアン</t>
    </rPh>
    <rPh sb="35" eb="37">
      <t>ジョウシ</t>
    </rPh>
    <rPh sb="38" eb="40">
      <t>ソウダン</t>
    </rPh>
    <rPh sb="43" eb="45">
      <t>ジッコウ</t>
    </rPh>
    <phoneticPr fontId="8"/>
  </si>
  <si>
    <t>部下や後輩からの総務管理に関する質問に対し、的を射た回答や助言を行っている。</t>
    <rPh sb="8" eb="10">
      <t>ソウム</t>
    </rPh>
    <rPh sb="10" eb="12">
      <t>カンリ</t>
    </rPh>
    <phoneticPr fontId="8"/>
  </si>
  <si>
    <t>議事録をはじめ、社内会議に関するまとめや報告は遅滞なく作成している。</t>
  </si>
  <si>
    <t>期初の方針や目標に照らして総務実務の推進状況を自己評価し、次期に向けた改善点を抽出している。</t>
    <rPh sb="13" eb="15">
      <t>ソウム</t>
    </rPh>
    <rPh sb="15" eb="17">
      <t>ジツム</t>
    </rPh>
    <rPh sb="18" eb="20">
      <t>スイシン</t>
    </rPh>
    <phoneticPr fontId="8"/>
  </si>
  <si>
    <t>会議の進め方やCSRに関する問題点や今後改善すべき点などを整理し、社内関係者や関係部門等に対して積極的に提言している。</t>
    <rPh sb="0" eb="2">
      <t>カイギ</t>
    </rPh>
    <rPh sb="3" eb="4">
      <t>スス</t>
    </rPh>
    <rPh sb="5" eb="6">
      <t>カタ</t>
    </rPh>
    <phoneticPr fontId="8"/>
  </si>
  <si>
    <t>上位方針を踏まえ、内部統制に関しての基本計画及び行動計画の立案を行っている。</t>
    <rPh sb="0" eb="2">
      <t>ジョウイ</t>
    </rPh>
    <rPh sb="9" eb="11">
      <t>ナイブ</t>
    </rPh>
    <rPh sb="11" eb="13">
      <t>トウセイ</t>
    </rPh>
    <rPh sb="14" eb="15">
      <t>カン</t>
    </rPh>
    <rPh sb="18" eb="20">
      <t>キホン</t>
    </rPh>
    <rPh sb="20" eb="22">
      <t>ケイカク</t>
    </rPh>
    <rPh sb="22" eb="23">
      <t>オヨ</t>
    </rPh>
    <rPh sb="24" eb="26">
      <t>コウドウ</t>
    </rPh>
    <rPh sb="26" eb="28">
      <t>ケイカク</t>
    </rPh>
    <phoneticPr fontId="8"/>
  </si>
  <si>
    <t>現状の内部統制がどの段階までできているか確認しながら、社内の意識改革や組織活性化等に係る業務を推進している。</t>
    <rPh sb="0" eb="2">
      <t>ゲンジョウ</t>
    </rPh>
    <rPh sb="3" eb="5">
      <t>ナイブ</t>
    </rPh>
    <rPh sb="5" eb="7">
      <t>トウセイ</t>
    </rPh>
    <rPh sb="10" eb="12">
      <t>ダンカイ</t>
    </rPh>
    <rPh sb="20" eb="22">
      <t>カクニン</t>
    </rPh>
    <phoneticPr fontId="8"/>
  </si>
  <si>
    <t>内部統制に際して前例のない問題が発生した場合には、解決策を自ら立案し、上司に相談のうえ実行している。</t>
    <rPh sb="0" eb="2">
      <t>ナイブ</t>
    </rPh>
    <rPh sb="2" eb="4">
      <t>トウセイ</t>
    </rPh>
    <rPh sb="5" eb="6">
      <t>サイ</t>
    </rPh>
    <rPh sb="8" eb="10">
      <t>ゼンレイ</t>
    </rPh>
    <rPh sb="13" eb="15">
      <t>モンダイ</t>
    </rPh>
    <rPh sb="16" eb="18">
      <t>ハッセイ</t>
    </rPh>
    <rPh sb="20" eb="22">
      <t>バアイ</t>
    </rPh>
    <rPh sb="25" eb="28">
      <t>カイケツサク</t>
    </rPh>
    <rPh sb="29" eb="30">
      <t>ミズカ</t>
    </rPh>
    <rPh sb="31" eb="33">
      <t>リツアン</t>
    </rPh>
    <rPh sb="35" eb="37">
      <t>ジョウシ</t>
    </rPh>
    <rPh sb="38" eb="40">
      <t>ソウダン</t>
    </rPh>
    <rPh sb="43" eb="45">
      <t>ジッコウ</t>
    </rPh>
    <phoneticPr fontId="8"/>
  </si>
  <si>
    <t>部下や後輩からの内部統制に関する質問に対し、的を射た回答や助言を行っている。</t>
    <rPh sb="8" eb="10">
      <t>ナイブ</t>
    </rPh>
    <rPh sb="10" eb="12">
      <t>トウセイ</t>
    </rPh>
    <phoneticPr fontId="8"/>
  </si>
  <si>
    <t>重大な法令違反その他コンプライアンスに関する重要な事実を発見 した場合には、直ちに監査役に報告するものとし、遅滞なく取締役会において報告を行っている。</t>
    <rPh sb="69" eb="70">
      <t>オコナ</t>
    </rPh>
    <phoneticPr fontId="8"/>
  </si>
  <si>
    <t>社内の内部統制の有効性について自己評価を行い、年度自己評価報告を公表している。</t>
  </si>
  <si>
    <t>全社的な内部統制と業務プロセスに係る内部統制の検証と評価をバランスよく行い、今後改善すべき点などを整理し、社内関係者や関係部門等に対して積極的に提言している。</t>
    <rPh sb="0" eb="3">
      <t>ゼンシャテキ</t>
    </rPh>
    <rPh sb="4" eb="6">
      <t>ナイブ</t>
    </rPh>
    <rPh sb="6" eb="8">
      <t>トウセイ</t>
    </rPh>
    <rPh sb="9" eb="11">
      <t>ギョウム</t>
    </rPh>
    <rPh sb="16" eb="17">
      <t>カカ</t>
    </rPh>
    <rPh sb="18" eb="20">
      <t>ナイブ</t>
    </rPh>
    <rPh sb="20" eb="22">
      <t>トウセイ</t>
    </rPh>
    <rPh sb="23" eb="25">
      <t>ケンショウ</t>
    </rPh>
    <rPh sb="26" eb="28">
      <t>ヒョウカ</t>
    </rPh>
    <rPh sb="35" eb="36">
      <t>オコナ</t>
    </rPh>
    <rPh sb="38" eb="40">
      <t>コンゴ</t>
    </rPh>
    <phoneticPr fontId="8"/>
  </si>
  <si>
    <t>上位方針を踏まえ、株式管理、株主総会やインベスター・リレーションズ（IR）に関する実施計画の立案を行っている。</t>
    <rPh sb="0" eb="2">
      <t>ジョウイ</t>
    </rPh>
    <phoneticPr fontId="8"/>
  </si>
  <si>
    <t>会社の財務戦略や民法・会社法等の関係法令を踏まえ、上司や関係部門と意思疎通を図りながら株式、新株予約権付社債に関する計画を立案している。</t>
    <rPh sb="11" eb="14">
      <t>カイシャホウ</t>
    </rPh>
    <rPh sb="46" eb="48">
      <t>シンカブ</t>
    </rPh>
    <rPh sb="48" eb="50">
      <t>ヨヤク</t>
    </rPh>
    <rPh sb="50" eb="51">
      <t>ケン</t>
    </rPh>
    <rPh sb="51" eb="52">
      <t>ツキ</t>
    </rPh>
    <rPh sb="52" eb="54">
      <t>シャサイ</t>
    </rPh>
    <rPh sb="55" eb="56">
      <t>カン</t>
    </rPh>
    <rPh sb="58" eb="60">
      <t>ケイカク</t>
    </rPh>
    <phoneticPr fontId="8"/>
  </si>
  <si>
    <t>特殊株主に対する対応策の企画、立案を状況に即して適切に行っている。</t>
  </si>
  <si>
    <t>株式業務の推進に当たり、優先順位を柔軟に判断している。</t>
    <rPh sb="0" eb="2">
      <t>カブシキ</t>
    </rPh>
    <rPh sb="2" eb="4">
      <t>ギョウム</t>
    </rPh>
    <rPh sb="5" eb="7">
      <t>スイシン</t>
    </rPh>
    <rPh sb="8" eb="9">
      <t>ア</t>
    </rPh>
    <rPh sb="12" eb="14">
      <t>ユウセン</t>
    </rPh>
    <rPh sb="14" eb="16">
      <t>ジュンイ</t>
    </rPh>
    <rPh sb="17" eb="19">
      <t>ジュウナン</t>
    </rPh>
    <rPh sb="20" eb="22">
      <t>ハンダン</t>
    </rPh>
    <phoneticPr fontId="8"/>
  </si>
  <si>
    <t>証券会社や財務部門など社内外の関係部署との間で調整を図りながら、株式や新株予約権付社債等に係る事務手続を遂行している。</t>
    <rPh sb="35" eb="37">
      <t>シンカブ</t>
    </rPh>
    <rPh sb="37" eb="39">
      <t>ヨヤク</t>
    </rPh>
    <rPh sb="39" eb="40">
      <t>ケン</t>
    </rPh>
    <rPh sb="40" eb="41">
      <t>ツキ</t>
    </rPh>
    <rPh sb="41" eb="43">
      <t>シャサイ</t>
    </rPh>
    <rPh sb="43" eb="44">
      <t>トウ</t>
    </rPh>
    <phoneticPr fontId="8"/>
  </si>
  <si>
    <t>株主総会の準備、召集、運営や法定書類の準備と作成について、中心的な立場でこれを行っている。</t>
    <rPh sb="0" eb="2">
      <t>カブヌシ</t>
    </rPh>
    <rPh sb="2" eb="4">
      <t>ソウカイ</t>
    </rPh>
    <rPh sb="5" eb="7">
      <t>ジュンビ</t>
    </rPh>
    <rPh sb="8" eb="10">
      <t>ショウシュウ</t>
    </rPh>
    <rPh sb="11" eb="13">
      <t>ウンエイ</t>
    </rPh>
    <rPh sb="14" eb="16">
      <t>ホウテイ</t>
    </rPh>
    <rPh sb="16" eb="18">
      <t>ショルイ</t>
    </rPh>
    <rPh sb="19" eb="21">
      <t>ジュンビ</t>
    </rPh>
    <rPh sb="22" eb="24">
      <t>サクセイ</t>
    </rPh>
    <rPh sb="29" eb="32">
      <t>チュウシンテキ</t>
    </rPh>
    <rPh sb="33" eb="35">
      <t>タチバ</t>
    </rPh>
    <rPh sb="39" eb="40">
      <t>オコナ</t>
    </rPh>
    <phoneticPr fontId="8"/>
  </si>
  <si>
    <t>株式業務に際して前例のない問題が発生した場合には、解決策を自ら立案し、上司に相談のうえ実行している。</t>
    <rPh sb="0" eb="2">
      <t>カブシキ</t>
    </rPh>
    <rPh sb="2" eb="4">
      <t>ギョウム</t>
    </rPh>
    <rPh sb="5" eb="6">
      <t>サイ</t>
    </rPh>
    <rPh sb="8" eb="10">
      <t>ゼンレイ</t>
    </rPh>
    <rPh sb="13" eb="15">
      <t>モンダイ</t>
    </rPh>
    <rPh sb="16" eb="18">
      <t>ハッセイ</t>
    </rPh>
    <rPh sb="20" eb="22">
      <t>バアイ</t>
    </rPh>
    <rPh sb="25" eb="28">
      <t>カイケツサク</t>
    </rPh>
    <rPh sb="29" eb="30">
      <t>ミズカ</t>
    </rPh>
    <rPh sb="31" eb="33">
      <t>リツアン</t>
    </rPh>
    <rPh sb="35" eb="37">
      <t>ジョウシ</t>
    </rPh>
    <rPh sb="38" eb="40">
      <t>ソウダン</t>
    </rPh>
    <rPh sb="43" eb="45">
      <t>ジッコウ</t>
    </rPh>
    <phoneticPr fontId="8"/>
  </si>
  <si>
    <t>部下や後輩からの株式業務に関する質問に対し、的を射た回答や助言を行っている。</t>
    <rPh sb="8" eb="10">
      <t>カブシキ</t>
    </rPh>
    <rPh sb="10" eb="12">
      <t>ギョウム</t>
    </rPh>
    <phoneticPr fontId="8"/>
  </si>
  <si>
    <t>株主総会の議事録をはじめ株式業務に関する報告は遅滞なく作成している。</t>
  </si>
  <si>
    <t>期初の方針や目標に照らして担当する株式業務の達成状況を自己評価し、次期に向けた改善点を抽出している。</t>
    <rPh sb="13" eb="15">
      <t>タントウ</t>
    </rPh>
    <rPh sb="17" eb="19">
      <t>カブシキ</t>
    </rPh>
    <rPh sb="19" eb="21">
      <t>ギョウム</t>
    </rPh>
    <rPh sb="22" eb="24">
      <t>タッセイ</t>
    </rPh>
    <phoneticPr fontId="8"/>
  </si>
  <si>
    <t>株主総会の運営など今後改善すべき点などを整理し、社内関係者や関係部門等に対して積極的に提言している。</t>
    <rPh sb="0" eb="2">
      <t>カブヌシ</t>
    </rPh>
    <rPh sb="2" eb="4">
      <t>ソウカイ</t>
    </rPh>
    <rPh sb="5" eb="7">
      <t>ウンエイ</t>
    </rPh>
    <phoneticPr fontId="8"/>
  </si>
  <si>
    <t>上位方針を踏まえ、事務の効率化やシステム化推進に関する計画の立案を行っている。</t>
  </si>
  <si>
    <t>情報技術の動向について理解し、上司や関係部門と意思疎通を図りながらセキュリティ対応を含めたIT化対応策を立案している。</t>
  </si>
  <si>
    <t>事務作業の現状を分析し、事務作業の効率化やシステム化の設計を行っている。</t>
  </si>
  <si>
    <t>情報システム化・文書管理実務の推進に際し、優先順位を的確に判断している。</t>
  </si>
  <si>
    <t>社内外の関係部署との間で調整を図りながら、効率化やシステム化のために必要な運用の見直しやインフラの整備を行っている。</t>
  </si>
  <si>
    <t>帳票管理について詳細を理解し、的確に運営している。</t>
  </si>
  <si>
    <t>重要文書・機密文書の分類、保管、廃棄について適切な取扱いを行っている。</t>
    <rPh sb="0" eb="2">
      <t>ジュウヨウ</t>
    </rPh>
    <rPh sb="2" eb="4">
      <t>ブンショ</t>
    </rPh>
    <rPh sb="5" eb="7">
      <t>キミツ</t>
    </rPh>
    <rPh sb="7" eb="9">
      <t>ブンショ</t>
    </rPh>
    <rPh sb="10" eb="12">
      <t>ブンルイ</t>
    </rPh>
    <rPh sb="13" eb="15">
      <t>ホカン</t>
    </rPh>
    <rPh sb="16" eb="18">
      <t>ハイキ</t>
    </rPh>
    <rPh sb="22" eb="24">
      <t>テキセツ</t>
    </rPh>
    <rPh sb="25" eb="27">
      <t>トリアツカ</t>
    </rPh>
    <rPh sb="29" eb="30">
      <t>オコナ</t>
    </rPh>
    <phoneticPr fontId="8"/>
  </si>
  <si>
    <t>文書の取扱い等をめぐって前例のない問題が発生した場合には、解決策を自ら立案し、上司に相談のうえ実行している。</t>
  </si>
  <si>
    <t>部下や後輩からの事務の効率化や文書管理に関する質問に対し、的を射た回答や助言を行っている。</t>
  </si>
  <si>
    <t>議事録や文書保管記録をはじめ、担当業務に関するまとめや報告は遅滞なく作成している。</t>
  </si>
  <si>
    <t>期初の方針や目標に照らして事務の効率化・文書管理実務の推進状況を自己評価し、次期に向けた改善点を抽出している。</t>
  </si>
  <si>
    <t>文書管理のあり方等に関する問題点や今後改善すべき点などを整理し、社内関係者や関係部門等に対して積極的に提言している。</t>
  </si>
  <si>
    <t>上位方針を踏まえ、緊急時の連絡体制、対策本部の設置、リスク対応の体制作りなどリスクマネジメントに関する対策の立案を行っている。</t>
  </si>
  <si>
    <t>情報システムリスク、個人情報保護、サイバー攻撃等への対応策を的確に企画立案している。</t>
  </si>
  <si>
    <t>自社の警備・保安・防災体制について、状況に即してその管理及び改善に係る企画・立案を行っている。</t>
  </si>
  <si>
    <t>リスクマネジメントの推進に際し、優先順位を的確に判断している。</t>
    <rPh sb="10" eb="12">
      <t>スイシン</t>
    </rPh>
    <phoneticPr fontId="8"/>
  </si>
  <si>
    <t>緊急時において、関係部門や関係機関（警察・消防等）への迅速な連絡を行うとともに、広報部門と連携してマスメディア対応を的確に行っている。</t>
    <rPh sb="40" eb="42">
      <t>コウホウ</t>
    </rPh>
    <rPh sb="42" eb="43">
      <t>ブ</t>
    </rPh>
    <rPh sb="43" eb="44">
      <t>モン</t>
    </rPh>
    <rPh sb="45" eb="47">
      <t>レンケイ</t>
    </rPh>
    <rPh sb="55" eb="57">
      <t>タイオウ</t>
    </rPh>
    <phoneticPr fontId="8"/>
  </si>
  <si>
    <t>倒産防止共済や損害保険等について理解し、これらに係る業務を的確に遂行している。</t>
    <rPh sb="0" eb="2">
      <t>トウサン</t>
    </rPh>
    <rPh sb="2" eb="4">
      <t>ボウシ</t>
    </rPh>
    <rPh sb="4" eb="6">
      <t>キョウサイ</t>
    </rPh>
    <rPh sb="7" eb="9">
      <t>ソンガイ</t>
    </rPh>
    <rPh sb="9" eb="11">
      <t>ホケン</t>
    </rPh>
    <rPh sb="11" eb="12">
      <t>トウ</t>
    </rPh>
    <rPh sb="16" eb="18">
      <t>リカイ</t>
    </rPh>
    <rPh sb="24" eb="25">
      <t>カカワ</t>
    </rPh>
    <rPh sb="26" eb="28">
      <t>ギョウム</t>
    </rPh>
    <rPh sb="29" eb="31">
      <t>テキカク</t>
    </rPh>
    <rPh sb="32" eb="34">
      <t>スイコウ</t>
    </rPh>
    <phoneticPr fontId="8"/>
  </si>
  <si>
    <t>人的、物理的及びシステム的な事故の発生時においては、自ら判断しながらこれに係る事務手続を行っている。</t>
  </si>
  <si>
    <t>警備・保安・防災について、手続に沿って外部委託の実施などの管理・運営実務を遂行している。</t>
  </si>
  <si>
    <t>部下や後輩からのリスクマネジメントに関する質問に対し、的を射た回答や助言を行っている。</t>
  </si>
  <si>
    <t>事故発生時の事後報告書などリスクマネジメント業務に関する報告は遅滞なく作成している。</t>
  </si>
  <si>
    <t>期初の方針や目標に照らしてリスクマネジメント業務の達成状況を自己評価し、次期に向けた改善点を抽出している。</t>
  </si>
  <si>
    <t>現在のリスクマネジメントの問題点や今後改善すべき点などを整理し、社内関係者や関係部門等に対して積極的に提言している。</t>
    <rPh sb="0" eb="2">
      <t>ゲンザイ</t>
    </rPh>
    <phoneticPr fontId="8"/>
  </si>
  <si>
    <t>上位方針を踏まえ、会社行事の年間計画を作成し、顧客及び社外の関係機関との連絡調整などの業務を行っている。</t>
  </si>
  <si>
    <t>業界団体等への加入について、関係部門と連携しながら自社のメリット、影響力等を考慮し、対応方針を立案している。</t>
  </si>
  <si>
    <t>地域の機関（自治体、警察署、消防署等）や広域的な機関（都道府県、国等）との連絡を密にし、事故、災害の際には、迅速に処置できる体制を検討し整備している。</t>
  </si>
  <si>
    <t>社外対応業務の推進に際し、優先順位を的確に判断している。</t>
    <rPh sb="0" eb="2">
      <t>シャガイ</t>
    </rPh>
    <rPh sb="2" eb="4">
      <t>タイオウ</t>
    </rPh>
    <rPh sb="4" eb="6">
      <t>ギョウム</t>
    </rPh>
    <rPh sb="7" eb="9">
      <t>スイシン</t>
    </rPh>
    <phoneticPr fontId="8"/>
  </si>
  <si>
    <t>各会社行事に応じた挨拶・スピーチの草稿の作成を行っている。</t>
  </si>
  <si>
    <t>各種会社行事の運営及び顧客・関係機関との連絡調整において、中心的な役割を担っている。</t>
  </si>
  <si>
    <t>慶弔について詳細な知識を有し、社内慶弔に係る運営や社外慶弔についての管理業務を行っている。</t>
  </si>
  <si>
    <t>顧客・関係機関との間に立って、窓口機能として各種情報の連絡調整を行っている。</t>
  </si>
  <si>
    <t>部下や後輩からの社外対応業務に関する質問に対し、的を射た回答や助言を行っている。</t>
    <rPh sb="8" eb="10">
      <t>シャガイ</t>
    </rPh>
    <rPh sb="10" eb="12">
      <t>タイオウ</t>
    </rPh>
    <rPh sb="12" eb="14">
      <t>ギョウム</t>
    </rPh>
    <phoneticPr fontId="8"/>
  </si>
  <si>
    <t>会社行事の内容や社外との連絡調整に関する結果など報告書類は遅滞なく作成している。</t>
  </si>
  <si>
    <t>期初の方針や目標に照らして担当する社外対応業務の達成状況を自己評価し、次期に向けた改善点を抽出している。</t>
  </si>
  <si>
    <t>現在の社外対応体制の問題点や今後改善すべき点などを整理し、社内関係者や関係部門等に対して積極的に提言している。</t>
  </si>
  <si>
    <t>上位方針を踏まえ、事務手続を改善するための調査や現状分析について企画立案している。</t>
    <rPh sb="0" eb="2">
      <t>ジョウイ</t>
    </rPh>
    <rPh sb="2" eb="4">
      <t>ホウシン</t>
    </rPh>
    <rPh sb="5" eb="6">
      <t>フ</t>
    </rPh>
    <rPh sb="9" eb="11">
      <t>ジム</t>
    </rPh>
    <rPh sb="11" eb="13">
      <t>テツヅキ</t>
    </rPh>
    <rPh sb="14" eb="16">
      <t>カイゼン</t>
    </rPh>
    <rPh sb="21" eb="23">
      <t>チョウサ</t>
    </rPh>
    <rPh sb="24" eb="26">
      <t>ゲンジョウ</t>
    </rPh>
    <rPh sb="26" eb="28">
      <t>ブンセキ</t>
    </rPh>
    <rPh sb="32" eb="34">
      <t>キカク</t>
    </rPh>
    <rPh sb="34" eb="36">
      <t>リツアン</t>
    </rPh>
    <phoneticPr fontId="8"/>
  </si>
  <si>
    <t>関係部門と連携しながらオフィス環境、オフィス・レイアウトの改善に係る立案を行っている。</t>
    <rPh sb="0" eb="2">
      <t>カンケイ</t>
    </rPh>
    <rPh sb="2" eb="4">
      <t>ブモン</t>
    </rPh>
    <rPh sb="5" eb="7">
      <t>レンケイ</t>
    </rPh>
    <rPh sb="15" eb="17">
      <t>カンキョウ</t>
    </rPh>
    <rPh sb="29" eb="31">
      <t>カイゼン</t>
    </rPh>
    <rPh sb="32" eb="33">
      <t>カカワ</t>
    </rPh>
    <rPh sb="34" eb="36">
      <t>リツアン</t>
    </rPh>
    <rPh sb="37" eb="38">
      <t>オコナ</t>
    </rPh>
    <phoneticPr fontId="8"/>
  </si>
  <si>
    <t>関係部門と連携し、委託・アウトソーシングの可否や委託・アウトソーシング先等の方針を検討している。</t>
    <rPh sb="0" eb="2">
      <t>カンケイ</t>
    </rPh>
    <rPh sb="2" eb="4">
      <t>ブモン</t>
    </rPh>
    <rPh sb="5" eb="7">
      <t>レンケイ</t>
    </rPh>
    <rPh sb="9" eb="11">
      <t>イタク</t>
    </rPh>
    <rPh sb="21" eb="23">
      <t>カヒ</t>
    </rPh>
    <rPh sb="24" eb="26">
      <t>イタク</t>
    </rPh>
    <rPh sb="35" eb="36">
      <t>サキ</t>
    </rPh>
    <rPh sb="36" eb="37">
      <t>トウ</t>
    </rPh>
    <rPh sb="38" eb="40">
      <t>ホウシン</t>
    </rPh>
    <rPh sb="41" eb="43">
      <t>ケントウ</t>
    </rPh>
    <phoneticPr fontId="8"/>
  </si>
  <si>
    <t>社内資産の有効活用に関してオリジナリティのあるアイデアを出している。</t>
    <rPh sb="0" eb="2">
      <t>シャナイ</t>
    </rPh>
    <rPh sb="2" eb="4">
      <t>シサン</t>
    </rPh>
    <rPh sb="5" eb="7">
      <t>ユウコウ</t>
    </rPh>
    <rPh sb="7" eb="9">
      <t>カツヨウ</t>
    </rPh>
    <rPh sb="10" eb="11">
      <t>カン</t>
    </rPh>
    <rPh sb="28" eb="29">
      <t>ダ</t>
    </rPh>
    <phoneticPr fontId="8"/>
  </si>
  <si>
    <t>社外対応業務の推進に際し、優先順位を的確に判断している。</t>
  </si>
  <si>
    <t>社内規定の制定・改廃の事務局として連絡調整を的確に行っている。</t>
    <rPh sb="0" eb="2">
      <t>シャナイ</t>
    </rPh>
    <rPh sb="2" eb="4">
      <t>キテイ</t>
    </rPh>
    <rPh sb="5" eb="7">
      <t>セイテイ</t>
    </rPh>
    <rPh sb="8" eb="10">
      <t>カイハイ</t>
    </rPh>
    <rPh sb="11" eb="14">
      <t>ジムキョク</t>
    </rPh>
    <rPh sb="17" eb="19">
      <t>レンラク</t>
    </rPh>
    <rPh sb="19" eb="21">
      <t>チョウセイ</t>
    </rPh>
    <rPh sb="22" eb="24">
      <t>テキカク</t>
    </rPh>
    <rPh sb="25" eb="26">
      <t>オコナ</t>
    </rPh>
    <phoneticPr fontId="8"/>
  </si>
  <si>
    <t>委託・アウトソーシング契約に関する事務手続を適切に行っている。</t>
  </si>
  <si>
    <t>不動産の管理保全、賃貸借・売買契約、メンテナンスなど、上位方針を踏まえて不動産管理に関する実務を的確に行っている。</t>
    <rPh sb="0" eb="3">
      <t>フドウサン</t>
    </rPh>
    <rPh sb="4" eb="6">
      <t>カンリ</t>
    </rPh>
    <rPh sb="6" eb="8">
      <t>ホゼン</t>
    </rPh>
    <rPh sb="9" eb="12">
      <t>チンタイシャク</t>
    </rPh>
    <rPh sb="13" eb="15">
      <t>バイバイ</t>
    </rPh>
    <rPh sb="15" eb="17">
      <t>ケイヤク</t>
    </rPh>
    <rPh sb="27" eb="29">
      <t>ジョウイ</t>
    </rPh>
    <rPh sb="29" eb="31">
      <t>ホウシン</t>
    </rPh>
    <rPh sb="32" eb="33">
      <t>フ</t>
    </rPh>
    <rPh sb="36" eb="39">
      <t>フドウサン</t>
    </rPh>
    <rPh sb="39" eb="41">
      <t>カンリ</t>
    </rPh>
    <rPh sb="42" eb="43">
      <t>カン</t>
    </rPh>
    <rPh sb="45" eb="47">
      <t>ジツム</t>
    </rPh>
    <rPh sb="48" eb="50">
      <t>テキカク</t>
    </rPh>
    <rPh sb="51" eb="52">
      <t>オコナ</t>
    </rPh>
    <phoneticPr fontId="8"/>
  </si>
  <si>
    <t>固定資産の見直しと有効活用、リース管理、用度品の購入、償却資産の管理等について事務手続を適切に行っている。</t>
    <rPh sb="0" eb="2">
      <t>コテイ</t>
    </rPh>
    <rPh sb="2" eb="4">
      <t>シサン</t>
    </rPh>
    <rPh sb="5" eb="7">
      <t>ミナオ</t>
    </rPh>
    <rPh sb="9" eb="11">
      <t>ユウコウ</t>
    </rPh>
    <rPh sb="11" eb="13">
      <t>カツヨウ</t>
    </rPh>
    <rPh sb="17" eb="19">
      <t>カンリ</t>
    </rPh>
    <rPh sb="20" eb="22">
      <t>ヨウド</t>
    </rPh>
    <rPh sb="22" eb="23">
      <t>シナ</t>
    </rPh>
    <rPh sb="24" eb="26">
      <t>コウニュウ</t>
    </rPh>
    <rPh sb="27" eb="29">
      <t>ショウキャク</t>
    </rPh>
    <rPh sb="29" eb="31">
      <t>シサン</t>
    </rPh>
    <rPh sb="32" eb="35">
      <t>カンリナド</t>
    </rPh>
    <rPh sb="39" eb="41">
      <t>ジム</t>
    </rPh>
    <rPh sb="41" eb="43">
      <t>テツヅキ</t>
    </rPh>
    <rPh sb="44" eb="46">
      <t>テキセツ</t>
    </rPh>
    <rPh sb="47" eb="48">
      <t>オコナ</t>
    </rPh>
    <phoneticPr fontId="8"/>
  </si>
  <si>
    <t>オフィス管理や事務機器・用度品の購入等に関する結果報告などの必要書類は遅滞なく作成している。</t>
  </si>
  <si>
    <t>期初の方針や目標に照らして担当する社内管理業務の達成状況を自己評価し、次期に向けた改善点を抽出している。</t>
    <rPh sb="17" eb="19">
      <t>シャナイ</t>
    </rPh>
    <rPh sb="19" eb="21">
      <t>カンリ</t>
    </rPh>
    <phoneticPr fontId="8"/>
  </si>
  <si>
    <t>現在の社内管理体制の問題点や今後改善すべき点などを整理し、社内関係者や関係部門等に対して積極的に提言している。</t>
    <rPh sb="0" eb="2">
      <t>ゲンザイ</t>
    </rPh>
    <rPh sb="3" eb="5">
      <t>シャナイ</t>
    </rPh>
    <rPh sb="5" eb="7">
      <t>カンリ</t>
    </rPh>
    <rPh sb="7" eb="9">
      <t>タイセイ</t>
    </rPh>
    <phoneticPr fontId="8"/>
  </si>
  <si>
    <t>①秘書業務の推進</t>
    <phoneticPr fontId="7"/>
  </si>
  <si>
    <t>上司の意向を汲み取り、必要な情報を先回りして収集している。</t>
    <rPh sb="0" eb="2">
      <t>ジョウシ</t>
    </rPh>
    <rPh sb="3" eb="5">
      <t>イコウ</t>
    </rPh>
    <rPh sb="6" eb="7">
      <t>ク</t>
    </rPh>
    <rPh sb="8" eb="9">
      <t>ト</t>
    </rPh>
    <rPh sb="11" eb="13">
      <t>ヒツヨウ</t>
    </rPh>
    <rPh sb="14" eb="16">
      <t>ジョウホウ</t>
    </rPh>
    <rPh sb="17" eb="19">
      <t>サキマワ</t>
    </rPh>
    <rPh sb="22" eb="24">
      <t>シュウシュウ</t>
    </rPh>
    <phoneticPr fontId="8"/>
  </si>
  <si>
    <t>日頃から上司とのコミュニケーションを密にし、その考え方や関心事項等を常時把握している。</t>
    <rPh sb="0" eb="2">
      <t>ヒゴロ</t>
    </rPh>
    <rPh sb="4" eb="6">
      <t>ジョウシ</t>
    </rPh>
    <rPh sb="18" eb="19">
      <t>ミツ</t>
    </rPh>
    <rPh sb="24" eb="25">
      <t>カンガ</t>
    </rPh>
    <rPh sb="26" eb="27">
      <t>カタ</t>
    </rPh>
    <rPh sb="28" eb="30">
      <t>カンシン</t>
    </rPh>
    <rPh sb="30" eb="32">
      <t>ジコウ</t>
    </rPh>
    <rPh sb="32" eb="33">
      <t>トウ</t>
    </rPh>
    <rPh sb="34" eb="36">
      <t>ジョウジ</t>
    </rPh>
    <rPh sb="36" eb="38">
      <t>ハアク</t>
    </rPh>
    <phoneticPr fontId="8"/>
  </si>
  <si>
    <t>自分の意見や考え方を明確化し、必要な場合には上司に対して的確な助言を行っている。</t>
  </si>
  <si>
    <t>定型的でないビジネス文書や図表、資料等の作成についても、上司の意向を踏まえてスピーディに作業を進めている。</t>
  </si>
  <si>
    <t>同時に抱える複数業務の優先順位を確認しながら調整を行い、効率的に仕事を進めている。</t>
    <rPh sb="0" eb="2">
      <t>ドウジ</t>
    </rPh>
    <rPh sb="3" eb="4">
      <t>カカ</t>
    </rPh>
    <rPh sb="6" eb="8">
      <t>フクスウ</t>
    </rPh>
    <rPh sb="8" eb="10">
      <t>ギョウム</t>
    </rPh>
    <rPh sb="11" eb="13">
      <t>ユウセン</t>
    </rPh>
    <rPh sb="13" eb="15">
      <t>ジュンイ</t>
    </rPh>
    <rPh sb="16" eb="18">
      <t>カクニン</t>
    </rPh>
    <rPh sb="22" eb="24">
      <t>チョウセイ</t>
    </rPh>
    <rPh sb="25" eb="26">
      <t>オコナ</t>
    </rPh>
    <rPh sb="28" eb="31">
      <t>コウリツテキ</t>
    </rPh>
    <rPh sb="32" eb="34">
      <t>シゴト</t>
    </rPh>
    <rPh sb="35" eb="36">
      <t>スス</t>
    </rPh>
    <phoneticPr fontId="8"/>
  </si>
  <si>
    <t>来客応対や接遇に際して、状況に即して型どおりでない柔軟かつ臨機応変な対応を行っている。</t>
    <rPh sb="0" eb="2">
      <t>ライキャク</t>
    </rPh>
    <rPh sb="2" eb="4">
      <t>オウタイ</t>
    </rPh>
    <rPh sb="5" eb="7">
      <t>セツグウ</t>
    </rPh>
    <rPh sb="8" eb="9">
      <t>サイ</t>
    </rPh>
    <rPh sb="12" eb="14">
      <t>ジョウキョウ</t>
    </rPh>
    <rPh sb="15" eb="16">
      <t>ソク</t>
    </rPh>
    <rPh sb="18" eb="19">
      <t>カタ</t>
    </rPh>
    <rPh sb="25" eb="27">
      <t>ジュウナン</t>
    </rPh>
    <rPh sb="29" eb="33">
      <t>リンキオウヘン</t>
    </rPh>
    <rPh sb="34" eb="36">
      <t>タイオウ</t>
    </rPh>
    <rPh sb="37" eb="38">
      <t>オコナ</t>
    </rPh>
    <phoneticPr fontId="8"/>
  </si>
  <si>
    <t>突発的な事件や急な仕事に対しても、状況に応じて適切な対応を行っている。</t>
    <rPh sb="0" eb="3">
      <t>トッパツテキ</t>
    </rPh>
    <rPh sb="4" eb="6">
      <t>ジケン</t>
    </rPh>
    <rPh sb="7" eb="8">
      <t>キュウ</t>
    </rPh>
    <rPh sb="9" eb="11">
      <t>シゴト</t>
    </rPh>
    <rPh sb="12" eb="13">
      <t>タイ</t>
    </rPh>
    <rPh sb="17" eb="19">
      <t>ジョウキョウ</t>
    </rPh>
    <rPh sb="20" eb="21">
      <t>オウ</t>
    </rPh>
    <rPh sb="23" eb="25">
      <t>テキセツ</t>
    </rPh>
    <rPh sb="26" eb="28">
      <t>タイオウ</t>
    </rPh>
    <rPh sb="29" eb="30">
      <t>オコナ</t>
    </rPh>
    <phoneticPr fontId="8"/>
  </si>
  <si>
    <t>秘書業務全般について、部下や後輩に対して体系的な実務指導を行っている。</t>
    <rPh sb="0" eb="2">
      <t>ヒショ</t>
    </rPh>
    <rPh sb="2" eb="4">
      <t>ギョウム</t>
    </rPh>
    <rPh sb="4" eb="6">
      <t>ゼンパン</t>
    </rPh>
    <rPh sb="11" eb="13">
      <t>ブカ</t>
    </rPh>
    <rPh sb="14" eb="16">
      <t>コウハイ</t>
    </rPh>
    <rPh sb="17" eb="18">
      <t>タイ</t>
    </rPh>
    <rPh sb="20" eb="23">
      <t>タイケイテキ</t>
    </rPh>
    <rPh sb="24" eb="26">
      <t>ジツム</t>
    </rPh>
    <rPh sb="26" eb="28">
      <t>シドウ</t>
    </rPh>
    <rPh sb="29" eb="30">
      <t>オコナ</t>
    </rPh>
    <phoneticPr fontId="8"/>
  </si>
  <si>
    <t>ビジネスマナーや言葉遣い、話し方など、日頃から部下や後輩に模範を示すことで秘書スタッフ全体のレベルアップを実現している。</t>
    <rPh sb="8" eb="10">
      <t>コトバ</t>
    </rPh>
    <rPh sb="10" eb="11">
      <t>ヅカ</t>
    </rPh>
    <rPh sb="13" eb="14">
      <t>ハナ</t>
    </rPh>
    <rPh sb="15" eb="16">
      <t>カタ</t>
    </rPh>
    <rPh sb="19" eb="21">
      <t>ヒゴロ</t>
    </rPh>
    <rPh sb="29" eb="30">
      <t>ボ</t>
    </rPh>
    <rPh sb="30" eb="31">
      <t>ハン</t>
    </rPh>
    <rPh sb="32" eb="33">
      <t>シメ</t>
    </rPh>
    <rPh sb="37" eb="39">
      <t>ヒショ</t>
    </rPh>
    <rPh sb="43" eb="44">
      <t>ゼン</t>
    </rPh>
    <rPh sb="44" eb="45">
      <t>カラダ</t>
    </rPh>
    <rPh sb="53" eb="55">
      <t>ジツゲン</t>
    </rPh>
    <phoneticPr fontId="8"/>
  </si>
  <si>
    <t>上司に報告する各種報告書や資料等は遅滞なく作成している。</t>
    <rPh sb="0" eb="2">
      <t>ジョウシ</t>
    </rPh>
    <rPh sb="3" eb="5">
      <t>ホウコク</t>
    </rPh>
    <rPh sb="7" eb="9">
      <t>カクシュ</t>
    </rPh>
    <rPh sb="9" eb="12">
      <t>ホウコクショ</t>
    </rPh>
    <rPh sb="13" eb="16">
      <t>シリョウトウ</t>
    </rPh>
    <phoneticPr fontId="8"/>
  </si>
  <si>
    <t>期初の方針や目標に照らして秘書実務の推進状況を自己評価し、次期に向けた改善点を抽出している。</t>
    <rPh sb="13" eb="15">
      <t>ヒショ</t>
    </rPh>
    <rPh sb="15" eb="17">
      <t>ジツム</t>
    </rPh>
    <rPh sb="18" eb="20">
      <t>スイシン</t>
    </rPh>
    <phoneticPr fontId="8"/>
  </si>
  <si>
    <t>現在の秘書業務の問題点や今後改善すべき点などを整理し、社内関係者や関係部門等に対して積極的に提言している。</t>
    <rPh sb="0" eb="2">
      <t>ゲンザイ</t>
    </rPh>
    <rPh sb="3" eb="5">
      <t>ヒショ</t>
    </rPh>
    <rPh sb="5" eb="7">
      <t>ギョウム</t>
    </rPh>
    <phoneticPr fontId="8"/>
  </si>
  <si>
    <t>総務</t>
    <rPh sb="0" eb="2">
      <t>ソウム</t>
    </rPh>
    <phoneticPr fontId="7"/>
  </si>
  <si>
    <t>多様性の尊重と異文化コミュニケーション</t>
    <rPh sb="0" eb="3">
      <t>タヨウセイ</t>
    </rPh>
    <rPh sb="4" eb="6">
      <t>ソンチョウ</t>
    </rPh>
    <rPh sb="7" eb="10">
      <t>イブンカ</t>
    </rPh>
    <phoneticPr fontId="7"/>
  </si>
  <si>
    <t>①多様性の尊重</t>
    <rPh sb="1" eb="4">
      <t>タヨウセイ</t>
    </rPh>
    <rPh sb="5" eb="7">
      <t>ソンチョウ</t>
    </rPh>
    <phoneticPr fontId="2"/>
  </si>
  <si>
    <t>②異文化コミュニケーション</t>
    <phoneticPr fontId="7"/>
  </si>
  <si>
    <t>多様性の尊重と異文化コミュニケーション</t>
    <rPh sb="0" eb="3">
      <t>タヨウセイ</t>
    </rPh>
    <rPh sb="4" eb="6">
      <t>ソンチョウ</t>
    </rPh>
    <rPh sb="7" eb="10">
      <t>イブンカ</t>
    </rPh>
    <phoneticPr fontId="44"/>
  </si>
  <si>
    <t>①多様性の尊重</t>
    <phoneticPr fontId="7"/>
  </si>
  <si>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</si>
  <si>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</si>
  <si>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相手の価値観を尊重しながらバイアスのない中立的な判断を行っている。</t>
    <rPh sb="0" eb="2">
      <t>アイテ</t>
    </rPh>
    <rPh sb="3" eb="6">
      <t>カチカン</t>
    </rPh>
    <rPh sb="7" eb="9">
      <t>ソンチョウ</t>
    </rPh>
    <rPh sb="20" eb="23">
      <t>チュウリツテキ</t>
    </rPh>
    <rPh sb="24" eb="26">
      <t>ハンダン</t>
    </rPh>
    <rPh sb="27" eb="28">
      <t>オコナ</t>
    </rPh>
    <phoneticPr fontId="7"/>
  </si>
  <si>
    <t>異文化理解に関し、後輩や部下に対して基本的な姿勢や考え方を助言・指導している。</t>
  </si>
  <si>
    <t>②異文化コミュニケーション</t>
    <phoneticPr fontId="7"/>
  </si>
  <si>
    <t>海外取引先からの英語による問い合わせに対して英語による回答を行い、意思を正しく伝えている。</t>
  </si>
  <si>
    <t>担当業務の遂行に必要な外国人取引先等との交渉を行い、誤解なく意思疎通を図っている。</t>
  </si>
  <si>
    <t>自ら専門的英文書類を作成するとともに、部下や後輩の作成した英文書類をチェックしてフォーマットや語法、内容等の面から的確に助言・指導を行っている。</t>
    <rPh sb="0" eb="1">
      <t>ミズカ</t>
    </rPh>
    <rPh sb="2" eb="5">
      <t>センモンテキ</t>
    </rPh>
    <rPh sb="5" eb="7">
      <t>エイブン</t>
    </rPh>
    <rPh sb="7" eb="9">
      <t>ショルイ</t>
    </rPh>
    <rPh sb="10" eb="12">
      <t>サクセイ</t>
    </rPh>
    <rPh sb="19" eb="21">
      <t>ブカ</t>
    </rPh>
    <rPh sb="22" eb="24">
      <t>コウハイ</t>
    </rPh>
    <rPh sb="25" eb="27">
      <t>サクセイ</t>
    </rPh>
    <rPh sb="29" eb="31">
      <t>エイブン</t>
    </rPh>
    <rPh sb="31" eb="33">
      <t>ショルイ</t>
    </rPh>
    <rPh sb="47" eb="49">
      <t>ゴホウ</t>
    </rPh>
    <rPh sb="50" eb="52">
      <t>ナイヨウ</t>
    </rPh>
    <rPh sb="52" eb="53">
      <t>トウ</t>
    </rPh>
    <rPh sb="54" eb="55">
      <t>メン</t>
    </rPh>
    <rPh sb="57" eb="59">
      <t>テキカク</t>
    </rPh>
    <rPh sb="60" eb="62">
      <t>ジョゲン</t>
    </rPh>
    <rPh sb="63" eb="65">
      <t>シドウ</t>
    </rPh>
    <rPh sb="66" eb="67">
      <t>オコナ</t>
    </rPh>
    <phoneticPr fontId="7"/>
  </si>
  <si>
    <t>チーム内に外国出身者がいる場合には、積極的なコミュニケーションに努めるなど、チームワーク向上に向けて中心となって取り組んでいる。</t>
  </si>
  <si>
    <t>英語を母国語としない国でのリスク管理、生活・情報ネットワーク構築について、必要な範囲で現地語を用いて適切な対応を行っている。</t>
    <rPh sb="37" eb="39">
      <t>ヒツヨウ</t>
    </rPh>
    <rPh sb="40" eb="42">
      <t>ハンイ</t>
    </rPh>
    <rPh sb="43" eb="45">
      <t>ゲンチ</t>
    </rPh>
    <rPh sb="47" eb="48">
      <t>モチ</t>
    </rPh>
    <phoneticPr fontId="7"/>
  </si>
  <si>
    <t>通訳やコンサルタントなどの外部専門家を効果的に活用している。</t>
  </si>
  <si>
    <t>1. 自社の組織と役割、機能</t>
    <rPh sb="3" eb="5">
      <t>ジシャ</t>
    </rPh>
    <rPh sb="6" eb="8">
      <t>ソシキ</t>
    </rPh>
    <rPh sb="9" eb="11">
      <t>ヤクワリ</t>
    </rPh>
    <rPh sb="12" eb="14">
      <t>キノウ</t>
    </rPh>
    <phoneticPr fontId="8"/>
  </si>
  <si>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8"/>
  </si>
  <si>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8"/>
  </si>
  <si>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8"/>
  </si>
  <si>
    <t>5. 他部門や外注先のキーパーソン</t>
    <phoneticPr fontId="7"/>
  </si>
  <si>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7"/>
  </si>
  <si>
    <t>2. 目標や計画変更時の手続き</t>
    <rPh sb="3" eb="5">
      <t>モクヒョウ</t>
    </rPh>
    <rPh sb="6" eb="8">
      <t>ケイカク</t>
    </rPh>
    <rPh sb="8" eb="10">
      <t>ヘンコウ</t>
    </rPh>
    <rPh sb="10" eb="11">
      <t>ジ</t>
    </rPh>
    <rPh sb="12" eb="14">
      <t>テツヅ</t>
    </rPh>
    <phoneticPr fontId="7"/>
  </si>
  <si>
    <t>3. 提出書類の種類と提出期限</t>
    <rPh sb="3" eb="5">
      <t>テイシュツ</t>
    </rPh>
    <rPh sb="5" eb="7">
      <t>ショルイ</t>
    </rPh>
    <rPh sb="8" eb="10">
      <t>シュルイ</t>
    </rPh>
    <rPh sb="11" eb="13">
      <t>テイシュツ</t>
    </rPh>
    <rPh sb="13" eb="15">
      <t>キゲン</t>
    </rPh>
    <phoneticPr fontId="7"/>
  </si>
  <si>
    <t>4. 稟議書等の手続きと決裁ルート</t>
    <rPh sb="3" eb="6">
      <t>リンギショ</t>
    </rPh>
    <rPh sb="6" eb="7">
      <t>トウ</t>
    </rPh>
    <rPh sb="8" eb="10">
      <t>テツヅ</t>
    </rPh>
    <rPh sb="12" eb="14">
      <t>ケッサイ</t>
    </rPh>
    <phoneticPr fontId="7"/>
  </si>
  <si>
    <t>業務効率化の推進</t>
    <phoneticPr fontId="7"/>
  </si>
  <si>
    <t>1. 担当業務に関するルール、マニュアル</t>
    <rPh sb="3" eb="5">
      <t>タントウ</t>
    </rPh>
    <rPh sb="5" eb="7">
      <t>ギョウム</t>
    </rPh>
    <rPh sb="8" eb="9">
      <t>カン</t>
    </rPh>
    <phoneticPr fontId="7"/>
  </si>
  <si>
    <t>2. マニュアルの機能・役割</t>
    <rPh sb="9" eb="11">
      <t>キノウ</t>
    </rPh>
    <rPh sb="12" eb="14">
      <t>ヤクワリ</t>
    </rPh>
    <phoneticPr fontId="7"/>
  </si>
  <si>
    <t>3. マニュアルの作成と運用管理</t>
    <rPh sb="9" eb="11">
      <t>サクセイ</t>
    </rPh>
    <rPh sb="12" eb="14">
      <t>ウンヨウ</t>
    </rPh>
    <rPh sb="14" eb="16">
      <t>カンリ</t>
    </rPh>
    <phoneticPr fontId="7"/>
  </si>
  <si>
    <t>4. 生産性向上のためのアプローチ</t>
    <rPh sb="3" eb="6">
      <t>セイサンセイ</t>
    </rPh>
    <rPh sb="6" eb="8">
      <t>コウジョウ</t>
    </rPh>
    <phoneticPr fontId="7"/>
  </si>
  <si>
    <t>5. 具体的なアプローチ（IE（Industrial Engineering）、TQC（Total Quality Control）、シックス・シグマ　等）</t>
    <rPh sb="3" eb="6">
      <t>グタイテキ</t>
    </rPh>
    <phoneticPr fontId="7"/>
  </si>
  <si>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1"/>
  </si>
  <si>
    <t>2. 国際的経営センス（グローバル・マインド・セット）</t>
    <rPh sb="3" eb="6">
      <t>コクサイテキ</t>
    </rPh>
    <rPh sb="6" eb="8">
      <t>ケイエイ</t>
    </rPh>
    <phoneticPr fontId="1"/>
  </si>
  <si>
    <t>　●各国民族文化・価値観の尊重</t>
  </si>
  <si>
    <t>　●法規・慣習の尊重</t>
  </si>
  <si>
    <t>　●交際マナー、行動マナー</t>
    <rPh sb="2" eb="4">
      <t>コウサイ</t>
    </rPh>
    <rPh sb="8" eb="10">
      <t>コウドウ</t>
    </rPh>
    <phoneticPr fontId="1"/>
  </si>
  <si>
    <t>　●日本紹介、自己紹介</t>
    <rPh sb="2" eb="4">
      <t>ニホン</t>
    </rPh>
    <rPh sb="4" eb="6">
      <t>ショウカイ</t>
    </rPh>
    <rPh sb="7" eb="9">
      <t>ジコ</t>
    </rPh>
    <rPh sb="9" eb="11">
      <t>ショウカイ</t>
    </rPh>
    <phoneticPr fontId="1"/>
  </si>
  <si>
    <t>　●国際交渉の知識（①国際交渉とは ②日本的発想法・表現と論理的思考 ③プレゼンテーションの技術</t>
    <rPh sb="2" eb="4">
      <t>コクサイ</t>
    </rPh>
    <rPh sb="4" eb="6">
      <t>コウショウ</t>
    </rPh>
    <rPh sb="7" eb="9">
      <t>チシキ</t>
    </rPh>
    <phoneticPr fontId="1"/>
  </si>
  <si>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</si>
  <si>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</si>
  <si>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</si>
  <si>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</si>
  <si>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</si>
  <si>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phoneticPr fontId="7"/>
  </si>
  <si>
    <t>8. その他の外国語スキル（中国語など必要に応じて）</t>
  </si>
  <si>
    <t>6. その他</t>
    <phoneticPr fontId="7"/>
  </si>
  <si>
    <t xml:space="preserve">1. 内部統制の定義（目的） </t>
    <phoneticPr fontId="7"/>
  </si>
  <si>
    <t xml:space="preserve">2. 内部統制の基本的要素 </t>
    <phoneticPr fontId="7"/>
  </si>
  <si>
    <t>3. 関連する法律</t>
    <rPh sb="3" eb="5">
      <t>カンレン</t>
    </rPh>
    <rPh sb="7" eb="9">
      <t>ホウリツ</t>
    </rPh>
    <phoneticPr fontId="8"/>
  </si>
  <si>
    <t>4. 主なアウトプット</t>
    <rPh sb="3" eb="4">
      <t>オモ</t>
    </rPh>
    <phoneticPr fontId="8"/>
  </si>
  <si>
    <t>　●内部統制監査報告書</t>
    <phoneticPr fontId="7"/>
  </si>
  <si>
    <t>　●内部統制報告書</t>
    <phoneticPr fontId="7"/>
  </si>
  <si>
    <t xml:space="preserve">　● 業務の有効性及び効率性 </t>
    <phoneticPr fontId="7"/>
  </si>
  <si>
    <t>　●財務報告の信頼性</t>
    <phoneticPr fontId="7"/>
  </si>
  <si>
    <t xml:space="preserve">　● 事業活動に関わる法令等の遵守 </t>
    <phoneticPr fontId="7"/>
  </si>
  <si>
    <t xml:space="preserve">　●資産の保全 </t>
    <phoneticPr fontId="7"/>
  </si>
  <si>
    <t xml:space="preserve">　●統制環境 </t>
    <phoneticPr fontId="7"/>
  </si>
  <si>
    <t xml:space="preserve">　●リスクの評価と対応 </t>
    <phoneticPr fontId="7"/>
  </si>
  <si>
    <t xml:space="preserve">　●統制活動 </t>
    <phoneticPr fontId="7"/>
  </si>
  <si>
    <t xml:space="preserve">　●情報と伝達 </t>
    <phoneticPr fontId="7"/>
  </si>
  <si>
    <t>　● モニタリング</t>
    <phoneticPr fontId="7"/>
  </si>
  <si>
    <t xml:space="preserve">　●ＩＴ（情報技術）への対応 </t>
    <phoneticPr fontId="7"/>
  </si>
  <si>
    <t>　●会社法</t>
    <rPh sb="2" eb="5">
      <t>カイシャホウ</t>
    </rPh>
    <phoneticPr fontId="8"/>
  </si>
  <si>
    <t>　●金融商品取引法</t>
    <rPh sb="2" eb="4">
      <t>キンユウ</t>
    </rPh>
    <rPh sb="4" eb="6">
      <t>ショウヒン</t>
    </rPh>
    <rPh sb="6" eb="9">
      <t>トリヒキホウ</t>
    </rPh>
    <phoneticPr fontId="8"/>
  </si>
  <si>
    <t>4. その他</t>
    <rPh sb="5" eb="6">
      <t>タ</t>
    </rPh>
    <phoneticPr fontId="8"/>
  </si>
  <si>
    <t>　●経営理念、社是・社訓</t>
    <phoneticPr fontId="7"/>
  </si>
  <si>
    <t>多様性の尊重と異文化コミュニケーション</t>
    <phoneticPr fontId="7"/>
  </si>
  <si>
    <t>総務管理</t>
    <phoneticPr fontId="7"/>
  </si>
  <si>
    <t>内部統制</t>
    <phoneticPr fontId="7"/>
  </si>
  <si>
    <t>株式業務</t>
    <phoneticPr fontId="7"/>
  </si>
  <si>
    <t>リスクマネジメント</t>
    <phoneticPr fontId="7"/>
  </si>
  <si>
    <t>社外対応</t>
    <phoneticPr fontId="7"/>
  </si>
  <si>
    <t>社内管理</t>
    <phoneticPr fontId="7"/>
  </si>
  <si>
    <t>秘書業務</t>
    <phoneticPr fontId="7"/>
  </si>
  <si>
    <t>①法規範、社内規範、倫理規範の遵守</t>
    <phoneticPr fontId="7"/>
  </si>
  <si>
    <t>企業倫理とコンプライアンス</t>
    <phoneticPr fontId="7"/>
  </si>
  <si>
    <t>1. 社内の倫理規定・行動規範</t>
    <rPh sb="3" eb="5">
      <t>シャナイ</t>
    </rPh>
    <rPh sb="6" eb="8">
      <t>リンリ</t>
    </rPh>
    <rPh sb="8" eb="10">
      <t>キテイ</t>
    </rPh>
    <rPh sb="11" eb="13">
      <t>コウドウ</t>
    </rPh>
    <rPh sb="13" eb="15">
      <t>キハン</t>
    </rPh>
    <phoneticPr fontId="5"/>
  </si>
  <si>
    <t>　●経営理念・経営方針</t>
    <rPh sb="2" eb="4">
      <t>ケイエイ</t>
    </rPh>
    <rPh sb="4" eb="6">
      <t>リネン</t>
    </rPh>
    <rPh sb="7" eb="9">
      <t>ケイエイ</t>
    </rPh>
    <rPh sb="9" eb="11">
      <t>ホウシン</t>
    </rPh>
    <phoneticPr fontId="5"/>
  </si>
  <si>
    <t>　●社是・社訓</t>
    <rPh sb="2" eb="4">
      <t>シャゼ</t>
    </rPh>
    <rPh sb="5" eb="7">
      <t>シャクン</t>
    </rPh>
    <phoneticPr fontId="5"/>
  </si>
  <si>
    <t>　●倫理規程</t>
    <rPh sb="2" eb="4">
      <t>リンリ</t>
    </rPh>
    <rPh sb="4" eb="6">
      <t>キテイ</t>
    </rPh>
    <phoneticPr fontId="5"/>
  </si>
  <si>
    <t>2. 会社の就業規則及び関連諸規程</t>
    <rPh sb="3" eb="5">
      <t>カイシャ</t>
    </rPh>
    <phoneticPr fontId="5"/>
  </si>
  <si>
    <t>3. 問題となりやすい主な事項とその防止策</t>
    <rPh sb="3" eb="5">
      <t>モンダイ</t>
    </rPh>
    <rPh sb="11" eb="12">
      <t>オモ</t>
    </rPh>
    <rPh sb="13" eb="15">
      <t>ジコウ</t>
    </rPh>
    <rPh sb="18" eb="20">
      <t>ボウシ</t>
    </rPh>
    <rPh sb="20" eb="21">
      <t>サク</t>
    </rPh>
    <phoneticPr fontId="5"/>
  </si>
  <si>
    <t>　●個人情報保護</t>
    <rPh sb="2" eb="4">
      <t>コジン</t>
    </rPh>
    <rPh sb="4" eb="6">
      <t>ジョウホウ</t>
    </rPh>
    <rPh sb="6" eb="8">
      <t>ホゴ</t>
    </rPh>
    <phoneticPr fontId="5"/>
  </si>
  <si>
    <t>　●インサイダー取引</t>
    <rPh sb="8" eb="10">
      <t>トリヒキ</t>
    </rPh>
    <phoneticPr fontId="5"/>
  </si>
  <si>
    <t>　●談合、カルテル等の不正競争</t>
    <rPh sb="2" eb="4">
      <t>ダンゴウ</t>
    </rPh>
    <rPh sb="9" eb="10">
      <t>トウ</t>
    </rPh>
    <rPh sb="11" eb="13">
      <t>フセイ</t>
    </rPh>
    <rPh sb="13" eb="15">
      <t>キョウソウ</t>
    </rPh>
    <phoneticPr fontId="5"/>
  </si>
  <si>
    <t xml:space="preserve">  ●ソフトウェア等の違法コピー（知的財産権の保護）</t>
    <rPh sb="9" eb="10">
      <t>トウ</t>
    </rPh>
    <rPh sb="11" eb="13">
      <t>イホウ</t>
    </rPh>
    <rPh sb="17" eb="19">
      <t>チテキ</t>
    </rPh>
    <rPh sb="19" eb="22">
      <t>ザイサンケン</t>
    </rPh>
    <rPh sb="23" eb="25">
      <t>ホゴ</t>
    </rPh>
    <phoneticPr fontId="5"/>
  </si>
  <si>
    <t xml:space="preserve">  ●人権、セクハラ、パワハラ</t>
    <rPh sb="3" eb="5">
      <t>ジンケン</t>
    </rPh>
    <phoneticPr fontId="5"/>
  </si>
  <si>
    <t xml:space="preserve">  ●環境、リサイクル　等</t>
    <rPh sb="3" eb="5">
      <t>カンキョウ</t>
    </rPh>
    <rPh sb="12" eb="13">
      <t>トウ</t>
    </rPh>
    <phoneticPr fontId="5"/>
  </si>
  <si>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</si>
  <si>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</si>
  <si>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</si>
  <si>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</si>
  <si>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</si>
  <si>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rPh sb="27" eb="29">
      <t>ジレイ</t>
    </rPh>
    <phoneticPr fontId="7"/>
  </si>
  <si>
    <t>5．監査役・監査委員会・コンプライアンス委員会</t>
    <rPh sb="2" eb="5">
      <t>カンサヤク</t>
    </rPh>
    <rPh sb="6" eb="8">
      <t>カンサ</t>
    </rPh>
    <rPh sb="8" eb="11">
      <t>イインカイ</t>
    </rPh>
    <phoneticPr fontId="5"/>
  </si>
  <si>
    <t>6. 担当する業務と業界に関する法規制</t>
    <phoneticPr fontId="7"/>
  </si>
  <si>
    <t>法令及び組織内の諸規程や倫理規範の詳細を把握し、日常の業務遂行において実践している。</t>
    <phoneticPr fontId="7"/>
  </si>
  <si>
    <t>日頃から会社の経営理念、社是・社訓、倫理憲章、行動規範等に則って行動している。</t>
    <phoneticPr fontId="23"/>
  </si>
  <si>
    <t>下位者に対し、会社の規範等や倫理事項等を指導している。</t>
    <rPh sb="0" eb="3">
      <t>カイシャ</t>
    </rPh>
    <rPh sb="4" eb="5">
      <t>タイ</t>
    </rPh>
    <rPh sb="7" eb="9">
      <t>カイシャ</t>
    </rPh>
    <rPh sb="10" eb="13">
      <t>キハンナド</t>
    </rPh>
    <rPh sb="14" eb="16">
      <t>リンリ</t>
    </rPh>
    <rPh sb="16" eb="19">
      <t>ジコウナド</t>
    </rPh>
    <rPh sb="20" eb="22">
      <t>シドウ</t>
    </rPh>
    <phoneticPr fontId="23"/>
  </si>
  <si>
    <t>自らがコンプライアンスを遵守することに加え、所属部署内でのコンプライアンス違反のリスクに対処できている。</t>
    <rPh sb="0" eb="1">
      <t>ミズカ</t>
    </rPh>
    <rPh sb="12" eb="14">
      <t>ジュンシュ</t>
    </rPh>
    <rPh sb="19" eb="20">
      <t>クワ</t>
    </rPh>
    <rPh sb="22" eb="24">
      <t>ショゾク</t>
    </rPh>
    <rPh sb="24" eb="26">
      <t>ブショ</t>
    </rPh>
    <rPh sb="26" eb="27">
      <t>ナイ</t>
    </rPh>
    <rPh sb="37" eb="39">
      <t>イハン</t>
    </rPh>
    <rPh sb="44" eb="46">
      <t>タイショ</t>
    </rPh>
    <phoneticPr fontId="23"/>
  </si>
  <si>
    <t>職務遂行において倫理上のジレンマに直面した際には、法令や規範等を遵守して適切な判断を行っている。</t>
    <phoneticPr fontId="7"/>
  </si>
  <si>
    <r>
      <t>内部統制の推進に際し、リスクを網羅的に抽出して優先順位を付け、</t>
    </r>
    <r>
      <rPr>
        <sz val="10"/>
        <rFont val="ＭＳ Ｐゴシック"/>
        <family val="3"/>
        <charset val="128"/>
      </rPr>
      <t>的確に判断している。</t>
    </r>
    <rPh sb="0" eb="2">
      <t>ナイブ</t>
    </rPh>
    <rPh sb="2" eb="4">
      <t>トウセイ</t>
    </rPh>
    <rPh sb="5" eb="7">
      <t>スイシン</t>
    </rPh>
    <phoneticPr fontId="8"/>
  </si>
  <si>
    <t>　●ソーシャルメディア（SNS等）、メール対応</t>
    <phoneticPr fontId="7"/>
  </si>
  <si>
    <t>※重複項目は省略</t>
    <rPh sb="1" eb="3">
      <t>チョウフク</t>
    </rPh>
    <rPh sb="3" eb="5">
      <t>コウモク</t>
    </rPh>
    <rPh sb="6" eb="8">
      <t>ショウリャク</t>
    </rPh>
    <phoneticPr fontId="7"/>
  </si>
  <si>
    <t>総務における知識と技能を有し、サポートなしで日常業務を遂行できる能力水準</t>
    <rPh sb="0" eb="2">
      <t>ソウム</t>
    </rPh>
    <phoneticPr fontId="7"/>
  </si>
  <si>
    <t>会社行事の年間計画や社内慶事に係る企画などの業務や業界団体等への加入対応方針の立案、事故、災害の際には、迅速に処置できる体制を検討し整備を行っている</t>
    <phoneticPr fontId="7"/>
  </si>
  <si>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7"/>
  </si>
  <si>
    <t>コスト意識をもって自分なりに工夫しながら仕事を行い、効率化や改善を試みている</t>
    <phoneticPr fontId="7"/>
  </si>
  <si>
    <t>異文化や取引先の商慣行の理解について、後輩や部下に対して基本的な姿勢や考え方を助言・指導している</t>
    <rPh sb="0" eb="3">
      <t>イブンカ</t>
    </rPh>
    <rPh sb="4" eb="6">
      <t>トリヒキ</t>
    </rPh>
    <rPh sb="6" eb="7">
      <t>サキ</t>
    </rPh>
    <rPh sb="8" eb="11">
      <t>ショウカンコウ</t>
    </rPh>
    <rPh sb="12" eb="14">
      <t>リカイ</t>
    </rPh>
    <rPh sb="19" eb="21">
      <t>コウハイ</t>
    </rPh>
    <rPh sb="22" eb="24">
      <t>ブカ</t>
    </rPh>
    <rPh sb="25" eb="26">
      <t>タイ</t>
    </rPh>
    <rPh sb="28" eb="31">
      <t>キホンテキ</t>
    </rPh>
    <rPh sb="32" eb="34">
      <t>シセイ</t>
    </rPh>
    <rPh sb="35" eb="36">
      <t>カンガ</t>
    </rPh>
    <rPh sb="37" eb="38">
      <t>カタ</t>
    </rPh>
    <rPh sb="39" eb="41">
      <t>ジョゲン</t>
    </rPh>
    <rPh sb="42" eb="44">
      <t>シドウ</t>
    </rPh>
    <phoneticPr fontId="7"/>
  </si>
  <si>
    <t>外国との取引において、部下に対し、会話やビジネス文書の指導を行い、必要に応じて外部専門家を効果的に活用している</t>
    <rPh sb="0" eb="2">
      <t>ガイコク</t>
    </rPh>
    <rPh sb="4" eb="6">
      <t>トリヒキ</t>
    </rPh>
    <rPh sb="11" eb="13">
      <t>ブカ</t>
    </rPh>
    <rPh sb="14" eb="15">
      <t>タイ</t>
    </rPh>
    <rPh sb="17" eb="19">
      <t>カイワ</t>
    </rPh>
    <rPh sb="18" eb="19">
      <t>ブカイ</t>
    </rPh>
    <rPh sb="24" eb="26">
      <t>ブンショ</t>
    </rPh>
    <rPh sb="27" eb="29">
      <t>シドウ</t>
    </rPh>
    <rPh sb="30" eb="31">
      <t>オコナ</t>
    </rPh>
    <rPh sb="33" eb="35">
      <t>ヒツヨウ</t>
    </rPh>
    <rPh sb="36" eb="37">
      <t>オウ</t>
    </rPh>
    <rPh sb="39" eb="41">
      <t>ガイブ</t>
    </rPh>
    <rPh sb="41" eb="44">
      <t>センモンカ</t>
    </rPh>
    <phoneticPr fontId="7"/>
  </si>
  <si>
    <t>経営方針の展開、社内の意識改革、環境対策などCSR推進に関して実施計画や企業を取り巻く様々な環境変化について理解している</t>
    <phoneticPr fontId="7"/>
  </si>
  <si>
    <t>総務管理の推進に際し、優先順位を的確に判断しつつ、社内の意識改革や組織活性化等に係る業務を推進している</t>
    <phoneticPr fontId="7"/>
  </si>
  <si>
    <t>総務実務の推進状況を自己評価し、問題点や今後改善すべき点などを整理し、社内関係者や関係部門等に対して積極的に提言している</t>
    <phoneticPr fontId="7"/>
  </si>
  <si>
    <t>BCP、BCMについての対応から社内の有形資産リスク・人的リスク・労基法、安全衛生法への対応や内部通報制度等にも幅広く対応している</t>
    <rPh sb="56" eb="58">
      <t>ハバヒロ</t>
    </rPh>
    <phoneticPr fontId="7"/>
  </si>
  <si>
    <t>組織の各リスク管理について管理体制の整備やプロセスについての評価・検証を行い、情報の保存及び管理体制についても適正に対応している</t>
    <rPh sb="30" eb="32">
      <t>ヒョウカ</t>
    </rPh>
    <rPh sb="33" eb="35">
      <t>ケンショウ</t>
    </rPh>
    <phoneticPr fontId="7"/>
  </si>
  <si>
    <t>株式管理、株主総会やインベスター・リレーションズ（IR）に関する実施計画を適切に立案している</t>
    <rPh sb="37" eb="39">
      <t>テキセツ</t>
    </rPh>
    <rPh sb="40" eb="42">
      <t>リツアン</t>
    </rPh>
    <phoneticPr fontId="7"/>
  </si>
  <si>
    <t>関係部署との間で調整を図りながら、株式や新株予約権付社債等に係る事務手続を確実に遂行している</t>
    <rPh sb="37" eb="39">
      <t>カクジツ</t>
    </rPh>
    <phoneticPr fontId="7"/>
  </si>
  <si>
    <t>期初の方針や目標に照らして担当する業務の達成状況を自己評価し、次期に向けた改善点を抽出し、関係者や官憲部門に対して積極的に提言している</t>
    <rPh sb="31" eb="33">
      <t>ジキ</t>
    </rPh>
    <phoneticPr fontId="7"/>
  </si>
  <si>
    <t>事務作業の現状を分析し、事務作業の効率化やシステム化の設計を行っている</t>
    <phoneticPr fontId="7"/>
  </si>
  <si>
    <t>関係部署との間で調整を図りながら、効率化やシステム化のために必要な運用の見直しやインフラの整備を行っている</t>
    <phoneticPr fontId="7"/>
  </si>
  <si>
    <t>期初の方針や目標に照らして事務の効率化・文書管理実務の推進状況を自己評価し、次期に向けた改善点を抽出し、関係者や官憲部門に対して積極的に提言している</t>
    <phoneticPr fontId="7"/>
  </si>
  <si>
    <t>緊急時の連絡体制、対策本部の設置、リスク対応の体制作りなどリスクマネジメントに関する対策の立案を行っている</t>
    <phoneticPr fontId="7"/>
  </si>
  <si>
    <t>リスクマネジメントに関する対策および情報システムリスクや個人情報保護への対応策や自社の警備・保安・防災体制等について、その管理及び対応を的確に行っている</t>
    <rPh sb="53" eb="54">
      <t>ナド</t>
    </rPh>
    <phoneticPr fontId="7"/>
  </si>
  <si>
    <t>期初の方針や目標に照らしてリスクマネジメント業務の達成状況を自己評価し、次期に向けた改善点を抽出し、関係者や官憲部門に対して積極的に提言している</t>
    <phoneticPr fontId="7"/>
  </si>
  <si>
    <t>各種会社行事の運営及び顧客・関係機関との連絡調整において、中心的な役割を担っている</t>
    <phoneticPr fontId="7"/>
  </si>
  <si>
    <t>期初の方針や目標に照らして担当する社外対応業務の達成状況を自己評価し、次期に向けた改善点を抽出し、関係者や官憲部門に対して積極的に提言している</t>
    <phoneticPr fontId="7"/>
  </si>
  <si>
    <t>期初の方針や目標に照らして担当する社外対応業務の達成状況を自己評価し、次期に向けた改善点を抽出している</t>
    <phoneticPr fontId="7"/>
  </si>
  <si>
    <t>通常の社内管理業務に加え、オフィス環境、オフィス・レイアウトの改善に係る立案や委託・アウトソーシング先等の方針の検討等を積極的に行っている</t>
    <rPh sb="0" eb="2">
      <t>ツウジョウ</t>
    </rPh>
    <rPh sb="3" eb="5">
      <t>シャナイ</t>
    </rPh>
    <rPh sb="5" eb="7">
      <t>カンリ</t>
    </rPh>
    <rPh sb="7" eb="9">
      <t>ギョウム</t>
    </rPh>
    <rPh sb="10" eb="11">
      <t>クワ</t>
    </rPh>
    <rPh sb="58" eb="59">
      <t>ナド</t>
    </rPh>
    <rPh sb="60" eb="63">
      <t>セッキョクテキ</t>
    </rPh>
    <rPh sb="64" eb="65">
      <t>オコナ</t>
    </rPh>
    <phoneticPr fontId="7"/>
  </si>
  <si>
    <t>期初の方針や目標に照らして担当する社内管理業務の達成状況を自己評価し、次期に向けた改善点を抽出している</t>
    <phoneticPr fontId="7"/>
  </si>
  <si>
    <t>必要な情報を先回りして収集し、上司の考え方や関心事項等を常時把握、非定型のビジネス文書や図表、資料等の作成についても、上司の意向を踏まえてスピーディに作業をすすめている</t>
    <phoneticPr fontId="7"/>
  </si>
  <si>
    <t>期初の方針や目標に照らして秘書実務の推進状況を自己評価し、次期に向けた改善点を抽出し、関係者や官憲部門に対して積極的に提言している</t>
    <rPh sb="43" eb="45">
      <t>カンケイ</t>
    </rPh>
    <rPh sb="45" eb="46">
      <t>シャ</t>
    </rPh>
    <rPh sb="47" eb="49">
      <t>カンケン</t>
    </rPh>
    <rPh sb="49" eb="51">
      <t>ブモン</t>
    </rPh>
    <rPh sb="52" eb="53">
      <t>タイ</t>
    </rPh>
    <phoneticPr fontId="7"/>
  </si>
  <si>
    <t>社内関係者と日頃から友好的な人間関係を構築している。また社外のイベント等に積極的に参加し、人的ネットワークの拡大に努めている</t>
    <rPh sb="0" eb="2">
      <t>シャナ</t>
    </rPh>
    <rPh sb="2" eb="6">
      <t>カンケイsy</t>
    </rPh>
    <rPh sb="6" eb="10">
      <t>ヒg</t>
    </rPh>
    <rPh sb="10" eb="14">
      <t>ユウコ</t>
    </rPh>
    <rPh sb="14" eb="19">
      <t>ニンゲン</t>
    </rPh>
    <rPh sb="28" eb="31">
      <t>シャg</t>
    </rPh>
    <rPh sb="35" eb="37">
      <t>ト</t>
    </rPh>
    <rPh sb="37" eb="41">
      <t>セッキョk</t>
    </rPh>
    <rPh sb="41" eb="44">
      <t>サンk</t>
    </rPh>
    <rPh sb="45" eb="54">
      <t>ジン</t>
    </rPh>
    <rPh sb="54" eb="57">
      <t>カクダ</t>
    </rPh>
    <rPh sb="57" eb="62">
      <t>ツトm</t>
    </rPh>
    <phoneticPr fontId="7"/>
  </si>
  <si>
    <t>コンプライアンスを経営の基本方針とし、社内で必要な規程及び体制を整備し、運用している</t>
    <phoneticPr fontId="7"/>
  </si>
  <si>
    <t>社内規定の編集を行うとともに、会社の主な規定の主要改正経緯に関する知識を事務局として的確に蓄積・管理している。</t>
    <rPh sb="0" eb="2">
      <t>シャナイ</t>
    </rPh>
    <rPh sb="2" eb="4">
      <t>キテイ</t>
    </rPh>
    <rPh sb="5" eb="7">
      <t>ヘンシュウ</t>
    </rPh>
    <rPh sb="8" eb="9">
      <t>オコナ</t>
    </rPh>
    <rPh sb="15" eb="17">
      <t>カイシャ</t>
    </rPh>
    <rPh sb="18" eb="19">
      <t>オモ</t>
    </rPh>
    <rPh sb="20" eb="22">
      <t>キテイ</t>
    </rPh>
    <rPh sb="23" eb="25">
      <t>シュヨウ</t>
    </rPh>
    <rPh sb="25" eb="27">
      <t>カイセイ</t>
    </rPh>
    <rPh sb="27" eb="29">
      <t>ケイイ</t>
    </rPh>
    <rPh sb="30" eb="31">
      <t>カン</t>
    </rPh>
    <rPh sb="33" eb="35">
      <t>チシキ</t>
    </rPh>
    <rPh sb="36" eb="39">
      <t>ジムキョク</t>
    </rPh>
    <rPh sb="42" eb="44">
      <t>テキカク</t>
    </rPh>
    <rPh sb="45" eb="47">
      <t>チクセキ</t>
    </rPh>
    <rPh sb="48" eb="50">
      <t>カンリ</t>
    </rPh>
    <phoneticPr fontId="8"/>
  </si>
  <si>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7"/>
  </si>
  <si>
    <t>【サブツール】能力細目・職務遂行のための基準一覧（総務　レベル2）</t>
    <rPh sb="7" eb="9">
      <t>ノウリョク</t>
    </rPh>
    <rPh sb="9" eb="11">
      <t>サイモク</t>
    </rPh>
    <rPh sb="12" eb="14">
      <t>ショクム</t>
    </rPh>
    <rPh sb="14" eb="16">
      <t>スイコウ</t>
    </rPh>
    <rPh sb="20" eb="22">
      <t>キジュン</t>
    </rPh>
    <rPh sb="22" eb="24">
      <t>イチラン</t>
    </rPh>
    <rPh sb="25" eb="27">
      <t>ソウム</t>
    </rPh>
    <phoneticPr fontId="7"/>
  </si>
  <si>
    <t>事務処理のシステム化と文書管理</t>
    <phoneticPr fontId="7"/>
  </si>
  <si>
    <t>事務処理のシステム化と文書管理</t>
    <phoneticPr fontId="7"/>
  </si>
  <si>
    <t>事務処理のシステム化と文書管理</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</si>
</sst>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61"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indexed="64"/>
      </left>
      <right style="thin">
        <color auto="1"/>
      </right>
      <top style="thin">
        <color indexed="64"/>
      </top>
      <bottom/>
      <diagonal/>
    </border>
    <border>
      <left style="thin">
        <color auto="1"/>
      </left>
      <right style="thin">
        <color auto="1"/>
      </right>
      <top style="thin">
        <color indexed="64"/>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20">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5" fillId="0" borderId="0"/>
    <xf numFmtId="0" fontId="8" fillId="0" borderId="0">
      <alignment vertical="center"/>
    </xf>
    <xf numFmtId="0" fontId="8" fillId="0" borderId="0">
      <alignment vertical="center"/>
    </xf>
    <xf numFmtId="0" fontId="27" fillId="4" borderId="0" applyNumberFormat="0" applyBorder="0" applyAlignment="0" applyProtection="0">
      <alignment vertical="center"/>
    </xf>
    <xf numFmtId="0" fontId="8" fillId="0" borderId="0">
      <alignment vertical="center"/>
    </xf>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cellStyleXfs>
  <cellXfs count="191">
    <xf numFmtId="0" fontId="0" fillId="0" borderId="0" xfId="0"/>
    <xf numFmtId="0" fontId="5" fillId="0" borderId="0" xfId="41"/>
    <xf numFmtId="0" fontId="28" fillId="24" borderId="10" xfId="41" applyFont="1" applyFill="1" applyBorder="1" applyAlignment="1">
      <alignment horizontal="center"/>
    </xf>
    <xf numFmtId="0" fontId="5" fillId="0" borderId="10" xfId="41" applyBorder="1"/>
    <xf numFmtId="0" fontId="8" fillId="0" borderId="0" xfId="42">
      <alignment vertical="center"/>
    </xf>
    <xf numFmtId="0" fontId="5" fillId="0" borderId="0" xfId="42" applyFont="1">
      <alignment vertical="center"/>
    </xf>
    <xf numFmtId="0" fontId="33"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10" fillId="0" borderId="0" xfId="43" applyFont="1" applyAlignment="1">
      <alignment vertical="center" wrapText="1"/>
    </xf>
    <xf numFmtId="0" fontId="35" fillId="25" borderId="13" xfId="0" applyFont="1" applyFill="1" applyBorder="1" applyAlignment="1">
      <alignment horizontal="center" vertical="center" wrapText="1"/>
    </xf>
    <xf numFmtId="0" fontId="38" fillId="0" borderId="0" xfId="0" applyFont="1" applyAlignment="1">
      <alignment vertical="center"/>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40" fillId="26" borderId="17" xfId="0" applyFont="1" applyFill="1" applyBorder="1" applyAlignment="1">
      <alignment vertical="center"/>
    </xf>
    <xf numFmtId="0" fontId="40" fillId="26" borderId="18" xfId="0" applyFont="1" applyFill="1" applyBorder="1" applyAlignment="1">
      <alignment vertical="center"/>
    </xf>
    <xf numFmtId="0" fontId="40" fillId="26" borderId="19" xfId="0" applyFont="1" applyFill="1" applyBorder="1" applyAlignment="1">
      <alignment vertical="center"/>
    </xf>
    <xf numFmtId="0" fontId="5" fillId="0" borderId="0" xfId="0" applyFont="1" applyAlignment="1">
      <alignment vertical="center" wrapText="1"/>
    </xf>
    <xf numFmtId="0" fontId="9" fillId="0" borderId="0" xfId="43" applyFont="1" applyAlignment="1">
      <alignment vertical="center" wrapText="1"/>
    </xf>
    <xf numFmtId="0" fontId="10" fillId="0" borderId="0" xfId="43" applyFont="1">
      <alignment vertical="center"/>
    </xf>
    <xf numFmtId="0" fontId="9" fillId="0" borderId="0" xfId="0" applyFont="1" applyAlignment="1">
      <alignment vertical="center" wrapText="1"/>
    </xf>
    <xf numFmtId="0" fontId="28" fillId="0" borderId="0" xfId="0" applyFont="1" applyAlignment="1">
      <alignment horizontal="right" vertical="top"/>
    </xf>
    <xf numFmtId="0" fontId="6" fillId="0" borderId="0" xfId="41" applyFont="1"/>
    <xf numFmtId="0" fontId="42" fillId="0" borderId="0" xfId="0" applyFont="1"/>
    <xf numFmtId="0" fontId="39" fillId="24" borderId="11" xfId="43" applyFont="1" applyFill="1" applyBorder="1" applyAlignment="1">
      <alignment horizontal="center" vertical="center" shrinkToFit="1"/>
    </xf>
    <xf numFmtId="0" fontId="40" fillId="26" borderId="25" xfId="0" applyFont="1" applyFill="1" applyBorder="1" applyAlignment="1">
      <alignment vertical="center"/>
    </xf>
    <xf numFmtId="0" fontId="8" fillId="0" borderId="0" xfId="43">
      <alignment vertical="center"/>
    </xf>
    <xf numFmtId="0" fontId="8" fillId="0" borderId="0" xfId="43" applyAlignment="1">
      <alignment horizontal="left" vertical="center"/>
    </xf>
    <xf numFmtId="0" fontId="8" fillId="0" borderId="0" xfId="43" applyAlignment="1">
      <alignment horizontal="left" vertical="center" wrapText="1"/>
    </xf>
    <xf numFmtId="0" fontId="9" fillId="0" borderId="0" xfId="43" applyFont="1">
      <alignment vertical="center"/>
    </xf>
    <xf numFmtId="0" fontId="9" fillId="29" borderId="11" xfId="43" applyFont="1" applyFill="1" applyBorder="1" applyAlignment="1">
      <alignment horizontal="left" vertical="center" shrinkToFit="1"/>
    </xf>
    <xf numFmtId="0" fontId="8" fillId="0" borderId="0" xfId="43" applyAlignment="1">
      <alignment horizontal="center" vertical="center"/>
    </xf>
    <xf numFmtId="0" fontId="9" fillId="29" borderId="13" xfId="43" applyFont="1" applyFill="1" applyBorder="1" applyAlignment="1">
      <alignment horizontal="center" vertical="center"/>
    </xf>
    <xf numFmtId="0" fontId="28" fillId="0" borderId="11" xfId="0" applyFont="1" applyBorder="1" applyAlignment="1">
      <alignment horizontal="left" vertical="top" wrapText="1"/>
    </xf>
    <xf numFmtId="0" fontId="28" fillId="0" borderId="11" xfId="0" applyFont="1" applyBorder="1" applyAlignment="1">
      <alignment vertical="top" wrapText="1"/>
    </xf>
    <xf numFmtId="0" fontId="40" fillId="26" borderId="28" xfId="0" applyFont="1" applyFill="1" applyBorder="1" applyAlignment="1">
      <alignment vertical="center"/>
    </xf>
    <xf numFmtId="0" fontId="28" fillId="0" borderId="11" xfId="0" applyFont="1" applyBorder="1" applyAlignment="1">
      <alignment vertical="center" wrapText="1"/>
    </xf>
    <xf numFmtId="0" fontId="47" fillId="25" borderId="11" xfId="0" applyFont="1" applyFill="1" applyBorder="1" applyAlignment="1">
      <alignment horizontal="center" vertical="center"/>
    </xf>
    <xf numFmtId="49" fontId="0" fillId="0" borderId="11" xfId="0" applyNumberFormat="1" applyBorder="1" applyAlignment="1">
      <alignment vertical="center" wrapText="1"/>
    </xf>
    <xf numFmtId="49" fontId="28"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8" fillId="0" borderId="0" xfId="0" applyFont="1" applyAlignment="1">
      <alignment horizontal="left" vertical="center" wrapText="1"/>
    </xf>
    <xf numFmtId="0" fontId="28" fillId="0" borderId="0" xfId="0" applyFont="1" applyAlignment="1">
      <alignment vertical="center" wrapText="1"/>
    </xf>
    <xf numFmtId="0" fontId="28" fillId="0" borderId="0" xfId="43" applyFont="1">
      <alignment vertical="center"/>
    </xf>
    <xf numFmtId="0" fontId="28" fillId="0" borderId="11" xfId="43" applyFont="1" applyBorder="1">
      <alignment vertical="center"/>
    </xf>
    <xf numFmtId="0" fontId="28" fillId="0" borderId="11" xfId="43" applyFont="1" applyBorder="1" applyAlignment="1">
      <alignment vertical="center" wrapText="1"/>
    </xf>
    <xf numFmtId="0" fontId="28" fillId="0" borderId="11" xfId="0" applyFont="1" applyBorder="1" applyAlignment="1">
      <alignment horizontal="center" vertical="center"/>
    </xf>
    <xf numFmtId="176" fontId="28" fillId="0" borderId="11" xfId="0" applyNumberFormat="1" applyFont="1" applyBorder="1" applyAlignment="1">
      <alignment horizontal="center" vertical="center"/>
    </xf>
    <xf numFmtId="0" fontId="28" fillId="26" borderId="17" xfId="0" applyFont="1" applyFill="1" applyBorder="1" applyAlignment="1">
      <alignment horizontal="left" vertical="center"/>
    </xf>
    <xf numFmtId="0" fontId="28" fillId="26" borderId="28" xfId="0" applyFont="1" applyFill="1" applyBorder="1" applyAlignment="1">
      <alignment horizontal="left" vertical="center" wrapText="1"/>
    </xf>
    <xf numFmtId="0" fontId="28" fillId="26" borderId="28" xfId="0" applyFont="1" applyFill="1" applyBorder="1" applyAlignment="1">
      <alignment horizontal="left" vertical="center"/>
    </xf>
    <xf numFmtId="0" fontId="28" fillId="26" borderId="18" xfId="0" applyFont="1" applyFill="1" applyBorder="1" applyAlignment="1">
      <alignment horizontal="left" vertical="center"/>
    </xf>
    <xf numFmtId="0" fontId="28" fillId="26" borderId="25" xfId="0" applyFont="1" applyFill="1" applyBorder="1" applyAlignment="1">
      <alignment horizontal="left" vertical="center"/>
    </xf>
    <xf numFmtId="0" fontId="28" fillId="26" borderId="18" xfId="0" applyFont="1" applyFill="1" applyBorder="1" applyAlignment="1">
      <alignment horizontal="left" vertical="center" wrapText="1"/>
    </xf>
    <xf numFmtId="0" fontId="28" fillId="26" borderId="19" xfId="0" applyFont="1" applyFill="1" applyBorder="1" applyAlignment="1">
      <alignment horizontal="left" vertical="center"/>
    </xf>
    <xf numFmtId="0" fontId="28" fillId="26" borderId="28" xfId="0" applyFont="1" applyFill="1" applyBorder="1" applyAlignment="1">
      <alignment vertical="center"/>
    </xf>
    <xf numFmtId="0" fontId="28" fillId="26" borderId="18" xfId="0" applyFont="1" applyFill="1" applyBorder="1" applyAlignment="1">
      <alignment vertical="center"/>
    </xf>
    <xf numFmtId="0" fontId="28" fillId="26" borderId="25" xfId="0" applyFont="1" applyFill="1" applyBorder="1" applyAlignment="1">
      <alignment vertical="center"/>
    </xf>
    <xf numFmtId="0" fontId="28" fillId="0" borderId="17" xfId="0" applyFont="1" applyBorder="1" applyAlignment="1">
      <alignment vertical="center"/>
    </xf>
    <xf numFmtId="0" fontId="28" fillId="0" borderId="18" xfId="0" applyFont="1" applyBorder="1" applyAlignment="1">
      <alignment vertical="center"/>
    </xf>
    <xf numFmtId="0" fontId="28" fillId="0" borderId="25" xfId="0" applyFont="1" applyBorder="1" applyAlignment="1">
      <alignment vertical="center"/>
    </xf>
    <xf numFmtId="0" fontId="28" fillId="0" borderId="19" xfId="0" applyFont="1" applyBorder="1" applyAlignment="1">
      <alignment vertical="center"/>
    </xf>
    <xf numFmtId="0" fontId="28" fillId="26" borderId="17" xfId="0" applyFont="1" applyFill="1" applyBorder="1" applyAlignment="1">
      <alignment vertical="center"/>
    </xf>
    <xf numFmtId="0" fontId="28" fillId="26" borderId="19" xfId="0" applyFont="1" applyFill="1" applyBorder="1" applyAlignment="1">
      <alignment vertical="center"/>
    </xf>
    <xf numFmtId="0" fontId="0" fillId="0" borderId="16" xfId="0" applyBorder="1"/>
    <xf numFmtId="0" fontId="28" fillId="0" borderId="16" xfId="0" applyFont="1" applyBorder="1" applyAlignment="1">
      <alignment horizontal="left" vertical="center" wrapText="1"/>
    </xf>
    <xf numFmtId="0" fontId="9" fillId="0" borderId="16" xfId="0" applyFont="1" applyBorder="1" applyAlignment="1">
      <alignment vertical="center" wrapText="1"/>
    </xf>
    <xf numFmtId="0" fontId="28" fillId="26" borderId="30" xfId="0" applyFont="1" applyFill="1" applyBorder="1" applyAlignment="1">
      <alignment vertical="center"/>
    </xf>
    <xf numFmtId="0" fontId="40" fillId="26" borderId="30" xfId="0" applyFont="1" applyFill="1" applyBorder="1" applyAlignment="1">
      <alignment vertical="center"/>
    </xf>
    <xf numFmtId="0" fontId="28" fillId="0" borderId="27" xfId="0" applyFont="1" applyBorder="1" applyAlignment="1">
      <alignment horizontal="right" vertical="top"/>
    </xf>
    <xf numFmtId="0" fontId="28" fillId="0" borderId="30" xfId="0" applyFont="1" applyBorder="1" applyAlignment="1">
      <alignment vertical="center"/>
    </xf>
    <xf numFmtId="0" fontId="28" fillId="0" borderId="32" xfId="0" applyFont="1" applyBorder="1" applyAlignment="1">
      <alignment horizontal="center" vertical="center"/>
    </xf>
    <xf numFmtId="0" fontId="28" fillId="0" borderId="32" xfId="0" applyFont="1" applyBorder="1" applyAlignment="1">
      <alignment horizontal="left" vertical="top" wrapText="1"/>
    </xf>
    <xf numFmtId="0" fontId="28" fillId="0" borderId="32" xfId="43" applyFont="1" applyBorder="1">
      <alignment vertical="center"/>
    </xf>
    <xf numFmtId="0" fontId="28" fillId="0" borderId="32" xfId="43" applyFont="1" applyBorder="1" applyAlignment="1">
      <alignment vertical="center" wrapText="1"/>
    </xf>
    <xf numFmtId="0" fontId="35" fillId="0" borderId="0" xfId="0" applyFont="1" applyAlignment="1">
      <alignment vertical="center"/>
    </xf>
    <xf numFmtId="0" fontId="47"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50" fillId="0" borderId="0" xfId="0" applyFont="1" applyAlignment="1">
      <alignment horizontal="center" vertical="center"/>
    </xf>
    <xf numFmtId="0" fontId="52" fillId="0" borderId="0" xfId="0" applyFont="1" applyAlignment="1">
      <alignment vertical="center"/>
    </xf>
    <xf numFmtId="0" fontId="53" fillId="0" borderId="0" xfId="0" applyFont="1" applyAlignment="1">
      <alignment vertical="center"/>
    </xf>
    <xf numFmtId="0" fontId="50" fillId="0" borderId="0" xfId="0" applyFont="1" applyAlignment="1">
      <alignment horizontal="left" vertical="center"/>
    </xf>
    <xf numFmtId="0" fontId="8" fillId="0" borderId="0" xfId="0" applyFont="1" applyAlignment="1">
      <alignment vertical="center"/>
    </xf>
    <xf numFmtId="0" fontId="54" fillId="0" borderId="11" xfId="0" applyFont="1" applyBorder="1" applyAlignment="1">
      <alignment horizontal="left" vertical="center" wrapText="1"/>
    </xf>
    <xf numFmtId="0" fontId="50" fillId="0" borderId="11" xfId="0" applyFont="1" applyBorder="1" applyAlignment="1">
      <alignment horizontal="center" vertical="center" wrapText="1"/>
    </xf>
    <xf numFmtId="0" fontId="8" fillId="0" borderId="11" xfId="0" applyFont="1" applyBorder="1" applyAlignment="1">
      <alignment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50" fillId="0" borderId="11" xfId="0" applyFont="1" applyBorder="1" applyAlignment="1">
      <alignment vertical="center"/>
    </xf>
    <xf numFmtId="0" fontId="54" fillId="0" borderId="11" xfId="0" applyFont="1" applyBorder="1" applyAlignment="1">
      <alignment vertical="center" wrapText="1"/>
    </xf>
    <xf numFmtId="0" fontId="50" fillId="0" borderId="11" xfId="0" applyFont="1" applyBorder="1" applyAlignment="1">
      <alignment horizontal="center" vertical="center"/>
    </xf>
    <xf numFmtId="0" fontId="8" fillId="0" borderId="32" xfId="0" applyFont="1" applyBorder="1" applyAlignment="1">
      <alignment vertical="center" wrapText="1"/>
    </xf>
    <xf numFmtId="0" fontId="55" fillId="0" borderId="11" xfId="0" applyFont="1" applyBorder="1" applyAlignment="1">
      <alignment vertical="center" wrapText="1"/>
    </xf>
    <xf numFmtId="0" fontId="50" fillId="0" borderId="11" xfId="0" applyFont="1" applyBorder="1" applyAlignment="1">
      <alignment vertical="center" wrapText="1"/>
    </xf>
    <xf numFmtId="49" fontId="8" fillId="0" borderId="11" xfId="0" applyNumberFormat="1" applyFont="1" applyBorder="1" applyAlignment="1">
      <alignment vertical="center" wrapText="1"/>
    </xf>
    <xf numFmtId="0" fontId="55" fillId="0" borderId="11" xfId="0" applyFont="1" applyBorder="1" applyAlignment="1">
      <alignment vertical="center"/>
    </xf>
    <xf numFmtId="49" fontId="8" fillId="28" borderId="11" xfId="0" applyNumberFormat="1" applyFont="1" applyFill="1" applyBorder="1" applyAlignment="1">
      <alignment vertical="center" wrapText="1"/>
    </xf>
    <xf numFmtId="49" fontId="8" fillId="0" borderId="11" xfId="0" applyNumberFormat="1" applyFont="1" applyBorder="1" applyAlignment="1">
      <alignment horizontal="center" vertical="center"/>
    </xf>
    <xf numFmtId="0" fontId="56" fillId="0" borderId="0" xfId="43" applyFont="1" applyAlignment="1">
      <alignment horizontal="left" vertical="center"/>
    </xf>
    <xf numFmtId="0" fontId="57" fillId="0" borderId="0" xfId="0" applyFont="1" applyAlignment="1">
      <alignment vertical="center" wrapText="1"/>
    </xf>
    <xf numFmtId="0" fontId="56" fillId="0" borderId="0" xfId="0" applyFont="1" applyAlignment="1">
      <alignment horizontal="center" vertical="center" wrapText="1"/>
    </xf>
    <xf numFmtId="0" fontId="56" fillId="0" borderId="0" xfId="0" applyFont="1" applyAlignment="1">
      <alignment vertical="center" wrapText="1"/>
    </xf>
    <xf numFmtId="0" fontId="56" fillId="0" borderId="0" xfId="0" applyFont="1" applyAlignment="1">
      <alignment vertical="center"/>
    </xf>
    <xf numFmtId="0" fontId="50" fillId="0" borderId="16" xfId="0" applyFont="1" applyBorder="1" applyAlignment="1">
      <alignment vertical="center"/>
    </xf>
    <xf numFmtId="0" fontId="58" fillId="0" borderId="11" xfId="0" applyFont="1" applyBorder="1" applyAlignment="1">
      <alignment vertical="center" wrapText="1"/>
    </xf>
    <xf numFmtId="0" fontId="50" fillId="28" borderId="11" xfId="0" applyFont="1" applyFill="1" applyBorder="1" applyAlignment="1">
      <alignment horizontal="center" vertical="center" wrapText="1"/>
    </xf>
    <xf numFmtId="0" fontId="8" fillId="28" borderId="11" xfId="0" applyFont="1" applyFill="1" applyBorder="1" applyAlignment="1">
      <alignment vertical="center" wrapText="1"/>
    </xf>
    <xf numFmtId="0" fontId="59" fillId="0" borderId="0" xfId="43" applyFont="1" applyAlignment="1">
      <alignment vertical="center" textRotation="255"/>
    </xf>
    <xf numFmtId="0" fontId="50" fillId="0" borderId="0" xfId="0" applyFont="1" applyAlignment="1">
      <alignment horizontal="center"/>
    </xf>
    <xf numFmtId="0" fontId="50" fillId="0" borderId="0" xfId="0" applyFont="1"/>
    <xf numFmtId="0" fontId="55" fillId="0" borderId="0" xfId="43" applyFont="1" applyAlignment="1">
      <alignment vertical="center" wrapText="1"/>
    </xf>
    <xf numFmtId="0" fontId="8" fillId="0" borderId="0" xfId="0" applyFont="1" applyAlignment="1">
      <alignment horizontal="right" vertical="center" wrapText="1"/>
    </xf>
    <xf numFmtId="9" fontId="8" fillId="0" borderId="11" xfId="0" applyNumberFormat="1" applyFont="1" applyBorder="1" applyAlignment="1">
      <alignment horizontal="right" vertical="center"/>
    </xf>
    <xf numFmtId="0" fontId="50" fillId="0" borderId="15" xfId="0" applyFont="1" applyBorder="1" applyAlignment="1">
      <alignment vertical="center"/>
    </xf>
    <xf numFmtId="0" fontId="33" fillId="24" borderId="13" xfId="0" applyFont="1" applyFill="1" applyBorder="1" applyAlignment="1">
      <alignment horizontal="center" vertical="center" wrapText="1"/>
    </xf>
    <xf numFmtId="0" fontId="28" fillId="0" borderId="32" xfId="0" applyFont="1" applyBorder="1" applyAlignment="1">
      <alignment vertical="center" wrapText="1"/>
    </xf>
    <xf numFmtId="0" fontId="28" fillId="0" borderId="0" xfId="43" applyFont="1" applyBorder="1" applyAlignment="1">
      <alignment horizontal="center" vertical="center" wrapText="1"/>
    </xf>
    <xf numFmtId="0" fontId="28" fillId="0" borderId="0" xfId="0" applyFont="1" applyBorder="1" applyAlignment="1">
      <alignment horizontal="left" vertical="center" wrapText="1"/>
    </xf>
    <xf numFmtId="0" fontId="28" fillId="0" borderId="31" xfId="0" applyFont="1" applyBorder="1" applyAlignment="1">
      <alignment horizontal="center" vertical="center"/>
    </xf>
    <xf numFmtId="0" fontId="28" fillId="0" borderId="31" xfId="0" applyFont="1" applyBorder="1" applyAlignment="1">
      <alignment vertical="center" wrapText="1"/>
    </xf>
    <xf numFmtId="0" fontId="9" fillId="0" borderId="16" xfId="43" applyFont="1" applyBorder="1" applyAlignment="1">
      <alignment vertical="center" wrapText="1"/>
    </xf>
    <xf numFmtId="0" fontId="60" fillId="0" borderId="12" xfId="0" applyFont="1" applyBorder="1" applyAlignment="1">
      <alignment vertical="center"/>
    </xf>
    <xf numFmtId="0" fontId="31" fillId="27" borderId="10" xfId="42" applyFont="1" applyFill="1" applyBorder="1" applyAlignment="1">
      <alignment horizontal="center" vertical="center"/>
    </xf>
    <xf numFmtId="0" fontId="32" fillId="27" borderId="10" xfId="42" applyFont="1" applyFill="1" applyBorder="1" applyAlignment="1">
      <alignment horizontal="center" vertical="center"/>
    </xf>
    <xf numFmtId="0" fontId="34" fillId="28" borderId="21" xfId="42" applyFont="1" applyFill="1" applyBorder="1" applyAlignment="1">
      <alignment horizontal="left" vertical="center" wrapText="1"/>
    </xf>
    <xf numFmtId="0" fontId="34" fillId="28" borderId="22" xfId="42" applyFont="1" applyFill="1" applyBorder="1" applyAlignment="1">
      <alignment horizontal="left" vertical="center"/>
    </xf>
    <xf numFmtId="0" fontId="34" fillId="28" borderId="23" xfId="42" applyFont="1" applyFill="1" applyBorder="1" applyAlignment="1">
      <alignment horizontal="left" vertical="center"/>
    </xf>
    <xf numFmtId="0" fontId="29" fillId="27" borderId="10" xfId="41" applyFont="1" applyFill="1" applyBorder="1" applyAlignment="1">
      <alignment horizontal="center" vertical="center"/>
    </xf>
    <xf numFmtId="0" fontId="30"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37" fillId="0" borderId="22" xfId="41" applyNumberFormat="1" applyFont="1" applyBorder="1" applyAlignment="1">
      <alignment horizontal="center" vertical="center" shrinkToFit="1"/>
    </xf>
    <xf numFmtId="176" fontId="37" fillId="0" borderId="23" xfId="41" applyNumberFormat="1" applyFont="1" applyBorder="1" applyAlignment="1">
      <alignment horizontal="center" vertical="center" shrinkToFit="1"/>
    </xf>
    <xf numFmtId="0" fontId="41" fillId="0" borderId="0" xfId="42" applyFont="1" applyAlignment="1">
      <alignment horizontal="center" vertical="center"/>
    </xf>
    <xf numFmtId="0" fontId="28" fillId="24" borderId="10" xfId="41" applyFont="1" applyFill="1" applyBorder="1" applyAlignment="1">
      <alignment horizontal="center" vertical="justify"/>
    </xf>
    <xf numFmtId="0" fontId="5" fillId="0" borderId="10" xfId="41" applyBorder="1"/>
    <xf numFmtId="0" fontId="8" fillId="28" borderId="11" xfId="0" applyFont="1" applyFill="1" applyBorder="1" applyAlignment="1">
      <alignment horizontal="center" vertical="center" wrapText="1"/>
    </xf>
    <xf numFmtId="0" fontId="33"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8" fillId="0" borderId="11" xfId="0" applyFont="1" applyBorder="1" applyAlignment="1">
      <alignment horizontal="center" vertical="center" wrapText="1"/>
    </xf>
    <xf numFmtId="0" fontId="50"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2" xfId="0" applyFont="1" applyBorder="1" applyAlignment="1">
      <alignment horizontal="center" vertical="center" wrapText="1"/>
    </xf>
    <xf numFmtId="0" fontId="28" fillId="28" borderId="29" xfId="0" applyFont="1" applyFill="1" applyBorder="1" applyAlignment="1">
      <alignment horizontal="center" vertical="center"/>
    </xf>
    <xf numFmtId="0" fontId="28" fillId="28" borderId="24" xfId="0" applyFont="1" applyFill="1" applyBorder="1" applyAlignment="1">
      <alignment horizontal="center" vertical="center"/>
    </xf>
    <xf numFmtId="0" fontId="28" fillId="28" borderId="12" xfId="0" applyFont="1" applyFill="1" applyBorder="1" applyAlignment="1">
      <alignment horizontal="center" vertical="center"/>
    </xf>
    <xf numFmtId="0" fontId="28" fillId="28" borderId="30" xfId="0" applyFont="1" applyFill="1" applyBorder="1" applyAlignment="1">
      <alignment horizontal="center" vertical="center"/>
    </xf>
    <xf numFmtId="0" fontId="28" fillId="28" borderId="18" xfId="0" applyFont="1" applyFill="1" applyBorder="1" applyAlignment="1">
      <alignment horizontal="center" vertical="center"/>
    </xf>
    <xf numFmtId="0" fontId="28" fillId="28" borderId="19" xfId="0" applyFont="1" applyFill="1" applyBorder="1" applyAlignment="1">
      <alignment horizontal="center" vertical="center"/>
    </xf>
    <xf numFmtId="0" fontId="28" fillId="28" borderId="34" xfId="0" applyFont="1" applyFill="1" applyBorder="1" applyAlignment="1">
      <alignment horizontal="center" vertical="center"/>
    </xf>
    <xf numFmtId="0" fontId="28" fillId="28" borderId="14" xfId="0" applyFont="1" applyFill="1" applyBorder="1" applyAlignment="1">
      <alignment horizontal="center" vertical="center"/>
    </xf>
    <xf numFmtId="0" fontId="28" fillId="28" borderId="33" xfId="0" applyFont="1" applyFill="1" applyBorder="1" applyAlignment="1">
      <alignment horizontal="center" vertical="center"/>
    </xf>
    <xf numFmtId="0" fontId="45" fillId="0" borderId="29"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12" xfId="0" applyFont="1" applyBorder="1" applyAlignment="1">
      <alignment horizontal="center" vertical="center" wrapText="1"/>
    </xf>
    <xf numFmtId="176" fontId="45" fillId="0" borderId="14" xfId="0" applyNumberFormat="1" applyFont="1" applyBorder="1" applyAlignment="1">
      <alignment horizontal="left" vertical="center" wrapText="1"/>
    </xf>
    <xf numFmtId="176" fontId="46" fillId="0" borderId="24" xfId="0" applyNumberFormat="1" applyFont="1" applyBorder="1" applyAlignment="1">
      <alignment horizontal="left" vertical="center" wrapText="1"/>
    </xf>
    <xf numFmtId="176" fontId="46" fillId="0" borderId="12" xfId="0" applyNumberFormat="1" applyFont="1" applyBorder="1" applyAlignment="1">
      <alignment horizontal="left" vertical="center" wrapText="1"/>
    </xf>
    <xf numFmtId="0" fontId="28" fillId="0" borderId="11" xfId="43" applyFont="1" applyBorder="1" applyAlignment="1">
      <alignment horizontal="center" vertical="center" wrapText="1"/>
    </xf>
    <xf numFmtId="176" fontId="45" fillId="0" borderId="24" xfId="0" applyNumberFormat="1" applyFont="1" applyBorder="1" applyAlignment="1">
      <alignment horizontal="left" vertical="center" wrapText="1"/>
    </xf>
    <xf numFmtId="176" fontId="45" fillId="0" borderId="29" xfId="0" applyNumberFormat="1" applyFont="1" applyBorder="1" applyAlignment="1">
      <alignment horizontal="left" vertical="center" wrapText="1"/>
    </xf>
    <xf numFmtId="0" fontId="28" fillId="0" borderId="32" xfId="43" applyFont="1" applyBorder="1" applyAlignment="1">
      <alignment horizontal="center" vertical="center" wrapText="1"/>
    </xf>
    <xf numFmtId="0" fontId="43" fillId="0" borderId="0" xfId="43" applyFont="1" applyAlignment="1">
      <alignment horizontal="center" vertical="center"/>
    </xf>
    <xf numFmtId="0" fontId="33" fillId="29" borderId="13" xfId="43" applyFont="1" applyFill="1" applyBorder="1" applyAlignment="1">
      <alignment horizontal="left" vertical="center" shrinkToFit="1"/>
    </xf>
    <xf numFmtId="0" fontId="33" fillId="29" borderId="26" xfId="43" applyFont="1" applyFill="1" applyBorder="1" applyAlignment="1">
      <alignment horizontal="left" vertical="center" shrinkToFit="1"/>
    </xf>
    <xf numFmtId="0" fontId="33" fillId="29" borderId="20" xfId="43" applyFont="1" applyFill="1" applyBorder="1" applyAlignment="1">
      <alignment horizontal="left" vertical="center" shrinkToFit="1"/>
    </xf>
    <xf numFmtId="0" fontId="9" fillId="29" borderId="13" xfId="43" applyFont="1" applyFill="1" applyBorder="1" applyAlignment="1">
      <alignment horizontal="center" vertical="center"/>
    </xf>
    <xf numFmtId="0" fontId="9" fillId="29" borderId="20" xfId="43" applyFont="1" applyFill="1" applyBorder="1" applyAlignment="1">
      <alignment horizontal="center" vertical="center"/>
    </xf>
    <xf numFmtId="0" fontId="33" fillId="29" borderId="35" xfId="43" applyFont="1" applyFill="1" applyBorder="1" applyAlignment="1">
      <alignment horizontal="left" vertical="center" shrinkToFit="1"/>
    </xf>
    <xf numFmtId="0" fontId="33" fillId="29" borderId="16" xfId="43" applyFont="1" applyFill="1" applyBorder="1" applyAlignment="1">
      <alignment horizontal="left" vertical="center" shrinkToFit="1"/>
    </xf>
    <xf numFmtId="0" fontId="33" fillId="29" borderId="36" xfId="43" applyFont="1" applyFill="1" applyBorder="1" applyAlignment="1">
      <alignment horizontal="left" vertical="center" shrinkToFit="1"/>
    </xf>
    <xf numFmtId="0" fontId="28" fillId="0" borderId="14" xfId="43" applyFont="1" applyBorder="1" applyAlignment="1">
      <alignment horizontal="center" vertical="center" wrapText="1"/>
    </xf>
    <xf numFmtId="0" fontId="28" fillId="0" borderId="24" xfId="43" applyFont="1" applyBorder="1" applyAlignment="1">
      <alignment horizontal="center" vertical="center" wrapText="1"/>
    </xf>
    <xf numFmtId="0" fontId="28" fillId="0" borderId="12" xfId="43" applyFont="1" applyBorder="1" applyAlignment="1">
      <alignment horizontal="center" vertical="center" wrapText="1"/>
    </xf>
    <xf numFmtId="0" fontId="45" fillId="0" borderId="14" xfId="0" applyFont="1" applyBorder="1" applyAlignment="1">
      <alignment horizontal="left" vertical="center" wrapText="1"/>
    </xf>
    <xf numFmtId="0" fontId="46" fillId="0" borderId="24" xfId="0" applyFont="1" applyBorder="1" applyAlignment="1">
      <alignment horizontal="left" vertical="center" wrapText="1"/>
    </xf>
    <xf numFmtId="0" fontId="46" fillId="0" borderId="12" xfId="0" applyFont="1" applyBorder="1" applyAlignment="1">
      <alignment horizontal="left" vertical="center" wrapText="1"/>
    </xf>
    <xf numFmtId="0" fontId="28" fillId="0" borderId="11" xfId="0" applyFont="1" applyBorder="1" applyAlignment="1">
      <alignment horizontal="left" vertical="center" wrapText="1"/>
    </xf>
    <xf numFmtId="0" fontId="28" fillId="0" borderId="14" xfId="0" applyFont="1" applyBorder="1" applyAlignment="1">
      <alignment horizontal="left" vertical="center" wrapText="1"/>
    </xf>
    <xf numFmtId="0" fontId="28" fillId="0" borderId="24" xfId="0" applyFont="1" applyBorder="1" applyAlignment="1">
      <alignment horizontal="left" vertical="center" wrapText="1"/>
    </xf>
    <xf numFmtId="0" fontId="28" fillId="0" borderId="29" xfId="43" applyFont="1" applyBorder="1" applyAlignment="1">
      <alignment horizontal="center" vertical="center" wrapText="1"/>
    </xf>
    <xf numFmtId="0" fontId="28" fillId="0" borderId="33" xfId="43" applyFont="1" applyBorder="1" applyAlignment="1">
      <alignment horizontal="center" vertical="center" wrapText="1"/>
    </xf>
    <xf numFmtId="0" fontId="28" fillId="0" borderId="29" xfId="0" applyFont="1" applyBorder="1" applyAlignment="1">
      <alignment horizontal="left" vertical="center" wrapText="1"/>
    </xf>
    <xf numFmtId="0" fontId="28" fillId="0" borderId="33" xfId="0" applyFont="1" applyBorder="1" applyAlignment="1">
      <alignment horizontal="left" vertical="center" wrapText="1"/>
    </xf>
  </cellXfs>
  <cellStyles count="12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cellStyle name="標準_フォーマット案_モデル評価シート" xfId="41"/>
    <cellStyle name="標準_現場管理_レベル2" xfId="42"/>
    <cellStyle name="標準_能力細目、職務遂行のための基準一覧（スーパーマーケット）" xfId="43"/>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topLeftCell="B4"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38" t="s">
        <v>4</v>
      </c>
      <c r="I2" s="138"/>
      <c r="J2" s="138"/>
      <c r="K2" s="2" t="s">
        <v>5</v>
      </c>
    </row>
    <row r="3" spans="2:17" ht="22.5" customHeight="1" x14ac:dyDescent="0.2">
      <c r="H3" s="139"/>
      <c r="I3" s="139"/>
      <c r="J3" s="139"/>
      <c r="K3" s="3"/>
    </row>
    <row r="5" spans="2:17" ht="12" customHeight="1" x14ac:dyDescent="0.2">
      <c r="H5" s="138" t="s">
        <v>6</v>
      </c>
      <c r="I5" s="138"/>
      <c r="J5" s="138"/>
      <c r="K5" s="2" t="s">
        <v>5</v>
      </c>
    </row>
    <row r="6" spans="2:17" ht="22.5" customHeight="1" x14ac:dyDescent="0.2">
      <c r="H6" s="139"/>
      <c r="I6" s="139"/>
      <c r="J6" s="139"/>
      <c r="K6" s="3"/>
    </row>
    <row r="7" spans="2:17" ht="10.5" customHeight="1" x14ac:dyDescent="0.2"/>
    <row r="8" spans="2:17" s="4" customFormat="1" ht="13.5" x14ac:dyDescent="0.2"/>
    <row r="9" spans="2:17" s="4" customFormat="1" ht="13.5" x14ac:dyDescent="0.2">
      <c r="B9" s="137" t="s">
        <v>21</v>
      </c>
      <c r="C9" s="137"/>
      <c r="D9" s="137"/>
      <c r="E9" s="137"/>
      <c r="F9" s="137"/>
      <c r="G9" s="137"/>
      <c r="H9" s="137"/>
      <c r="I9" s="137"/>
      <c r="J9" s="137"/>
      <c r="K9" s="137"/>
    </row>
    <row r="10" spans="2:17" s="4" customFormat="1" ht="13.5" x14ac:dyDescent="0.2">
      <c r="B10" s="137"/>
      <c r="C10" s="137"/>
      <c r="D10" s="137"/>
      <c r="E10" s="137"/>
      <c r="F10" s="137"/>
      <c r="G10" s="137"/>
      <c r="H10" s="137"/>
      <c r="I10" s="137"/>
      <c r="J10" s="137"/>
      <c r="K10" s="137"/>
    </row>
    <row r="11" spans="2:17" s="4" customFormat="1" ht="13.5" x14ac:dyDescent="0.2">
      <c r="B11" s="137"/>
      <c r="C11" s="137"/>
      <c r="D11" s="137"/>
      <c r="E11" s="137"/>
      <c r="F11" s="137"/>
      <c r="G11" s="137"/>
      <c r="H11" s="137"/>
      <c r="I11" s="137"/>
      <c r="J11" s="137"/>
      <c r="K11" s="137"/>
    </row>
    <row r="13" spans="2:17" ht="32.25" customHeight="1" x14ac:dyDescent="0.2">
      <c r="B13" s="130" t="s">
        <v>15</v>
      </c>
      <c r="C13" s="131"/>
      <c r="D13" s="131"/>
      <c r="E13" s="134" t="s">
        <v>332</v>
      </c>
      <c r="F13" s="135"/>
      <c r="G13" s="135"/>
      <c r="H13" s="135"/>
      <c r="I13" s="135"/>
      <c r="J13" s="135"/>
      <c r="K13" s="136"/>
    </row>
    <row r="14" spans="2:17" ht="32.25" customHeight="1" x14ac:dyDescent="0.2">
      <c r="B14" s="130" t="s">
        <v>7</v>
      </c>
      <c r="C14" s="131"/>
      <c r="D14" s="131"/>
      <c r="E14" s="132" t="s">
        <v>28</v>
      </c>
      <c r="F14" s="133"/>
      <c r="G14" s="133"/>
      <c r="H14" s="133"/>
      <c r="I14" s="133"/>
      <c r="J14" s="133"/>
      <c r="K14" s="133"/>
    </row>
    <row r="15" spans="2:17" s="4" customFormat="1" ht="84" customHeight="1" x14ac:dyDescent="0.2">
      <c r="B15" s="125" t="s">
        <v>67</v>
      </c>
      <c r="C15" s="126"/>
      <c r="D15" s="126"/>
      <c r="E15" s="127" t="s">
        <v>437</v>
      </c>
      <c r="F15" s="128"/>
      <c r="G15" s="128"/>
      <c r="H15" s="128"/>
      <c r="I15" s="128"/>
      <c r="J15" s="128"/>
      <c r="K15" s="129"/>
      <c r="Q15" s="5"/>
    </row>
    <row r="17" s="24" customFormat="1" x14ac:dyDescent="0.2"/>
    <row r="18" s="24" customFormat="1" x14ac:dyDescent="0.2"/>
    <row r="19" s="24" customFormat="1" x14ac:dyDescent="0.2"/>
    <row r="20" s="24" customFormat="1" x14ac:dyDescent="0.2"/>
    <row r="21" s="24" customFormat="1" x14ac:dyDescent="0.2"/>
    <row r="22" s="24" customFormat="1" x14ac:dyDescent="0.2"/>
    <row r="23" s="24" customFormat="1" x14ac:dyDescent="0.2"/>
    <row r="24" s="24" customFormat="1" x14ac:dyDescent="0.2"/>
    <row r="25" s="24" customFormat="1" x14ac:dyDescent="0.2"/>
    <row r="26" s="24" customFormat="1" x14ac:dyDescent="0.2"/>
    <row r="27" s="24" customFormat="1" x14ac:dyDescent="0.2"/>
    <row r="28" s="24" customFormat="1" x14ac:dyDescent="0.2"/>
    <row r="29" s="24" customFormat="1" x14ac:dyDescent="0.2"/>
    <row r="30" s="24" customFormat="1" x14ac:dyDescent="0.2"/>
    <row r="31" s="24" customFormat="1" x14ac:dyDescent="0.2"/>
    <row r="32"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7"/>
  <printOptions horizontalCentered="1"/>
  <pageMargins left="0.59055118110236227" right="0.59055118110236227" top="0.43307086614173229" bottom="0.23622047244094491" header="0.31496062992125984" footer="0.19685039370078741"/>
  <pageSetup paperSize="9" scale="92"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topLeftCell="A28" zoomScale="90" zoomScaleSheetLayoutView="90" workbookViewId="0">
      <selection activeCell="F48" sqref="F48"/>
    </sheetView>
  </sheetViews>
  <sheetFormatPr defaultColWidth="9.140625" defaultRowHeight="14.25" x14ac:dyDescent="0.2"/>
  <cols>
    <col min="1" max="1" width="1.28515625" style="79" customWidth="1"/>
    <col min="2" max="2" width="15" style="79" customWidth="1"/>
    <col min="3" max="3" width="19.140625" style="82" customWidth="1"/>
    <col min="4" max="4" width="4" style="81" bestFit="1" customWidth="1"/>
    <col min="5" max="5" width="60.28515625" style="79" customWidth="1"/>
    <col min="6" max="6" width="10.85546875" style="79" customWidth="1"/>
    <col min="7" max="7" width="11.28515625" style="79" customWidth="1"/>
    <col min="8" max="8" width="29.7109375" style="79" customWidth="1"/>
    <col min="9" max="9" width="9.140625" style="79"/>
    <col min="10" max="10" width="7.7109375" style="79" customWidth="1"/>
    <col min="11" max="11" width="13.85546875" style="79" customWidth="1"/>
    <col min="12" max="12" width="12.5703125" style="79" customWidth="1"/>
    <col min="13" max="16384" width="9.140625" style="79"/>
  </cols>
  <sheetData>
    <row r="1" spans="1:11" ht="29.25" customHeight="1" x14ac:dyDescent="0.2">
      <c r="A1" s="77"/>
      <c r="B1" s="13" t="s">
        <v>75</v>
      </c>
      <c r="C1" s="78"/>
      <c r="D1" s="77"/>
      <c r="E1" s="77"/>
      <c r="F1" s="141" t="s">
        <v>467</v>
      </c>
      <c r="G1" s="141"/>
      <c r="H1" s="141"/>
    </row>
    <row r="2" spans="1:11" ht="29.25" customHeight="1" x14ac:dyDescent="0.2">
      <c r="B2" s="80"/>
      <c r="C2" s="78"/>
      <c r="F2" s="141"/>
      <c r="G2" s="141"/>
      <c r="H2" s="141"/>
    </row>
    <row r="3" spans="1:11" ht="29.25" customHeight="1" x14ac:dyDescent="0.2">
      <c r="B3" s="80"/>
      <c r="E3" s="83"/>
      <c r="F3" s="141"/>
      <c r="G3" s="141"/>
      <c r="H3" s="141"/>
    </row>
    <row r="4" spans="1:11" x14ac:dyDescent="0.2">
      <c r="B4" s="77"/>
      <c r="F4" s="141"/>
      <c r="G4" s="141"/>
      <c r="H4" s="141"/>
    </row>
    <row r="5" spans="1:11" x14ac:dyDescent="0.15">
      <c r="B5" s="9" t="s">
        <v>18</v>
      </c>
      <c r="E5" s="84"/>
      <c r="J5" s="85" t="s">
        <v>26</v>
      </c>
    </row>
    <row r="6" spans="1:11" ht="13.5" customHeight="1" x14ac:dyDescent="0.2">
      <c r="B6" s="7" t="s">
        <v>0</v>
      </c>
      <c r="C6" s="39" t="s">
        <v>1</v>
      </c>
      <c r="D6" s="142" t="s">
        <v>2</v>
      </c>
      <c r="E6" s="142"/>
      <c r="F6" s="42" t="s">
        <v>16</v>
      </c>
      <c r="G6" s="42" t="s">
        <v>3</v>
      </c>
      <c r="H6" s="8" t="s">
        <v>17</v>
      </c>
      <c r="J6" s="85" t="s">
        <v>16</v>
      </c>
      <c r="K6" s="85" t="s">
        <v>3</v>
      </c>
    </row>
    <row r="7" spans="1:11" ht="45" customHeight="1" x14ac:dyDescent="0.2">
      <c r="B7" s="145" t="s">
        <v>47</v>
      </c>
      <c r="C7" s="86" t="s">
        <v>407</v>
      </c>
      <c r="D7" s="87"/>
      <c r="E7" s="88" t="s">
        <v>68</v>
      </c>
      <c r="F7" s="89"/>
      <c r="G7" s="90"/>
      <c r="H7" s="91"/>
      <c r="J7" s="79">
        <f>IF(F7="○",2,IF(F7="△",1,0))</f>
        <v>0</v>
      </c>
      <c r="K7" s="79">
        <f>IF(G7="○",2,IF(G7="△",1,0))</f>
        <v>0</v>
      </c>
    </row>
    <row r="8" spans="1:11" ht="45" customHeight="1" x14ac:dyDescent="0.2">
      <c r="B8" s="145"/>
      <c r="C8" s="86" t="s">
        <v>46</v>
      </c>
      <c r="D8" s="87"/>
      <c r="E8" s="88" t="s">
        <v>69</v>
      </c>
      <c r="F8" s="89"/>
      <c r="G8" s="90"/>
      <c r="H8" s="91"/>
      <c r="J8" s="79">
        <f>IF(F8="○",2,IF(F8="△",1,0))</f>
        <v>0</v>
      </c>
      <c r="K8" s="79">
        <f>IF(G8="○",2,IF(G8="△",1,0))</f>
        <v>0</v>
      </c>
    </row>
    <row r="9" spans="1:11" ht="45" customHeight="1" x14ac:dyDescent="0.2">
      <c r="B9" s="145" t="s">
        <v>32</v>
      </c>
      <c r="C9" s="92" t="s">
        <v>34</v>
      </c>
      <c r="D9" s="87"/>
      <c r="E9" s="88" t="s">
        <v>70</v>
      </c>
      <c r="F9" s="89"/>
      <c r="G9" s="90"/>
      <c r="H9" s="93"/>
      <c r="J9" s="79">
        <f t="shared" ref="J9:J23" si="0">IF(F9="○",2,IF(F9="△",1,0))</f>
        <v>0</v>
      </c>
      <c r="K9" s="79">
        <f t="shared" ref="K9:K23" si="1">IF(G9="○",2,IF(G9="△",1,0))</f>
        <v>0</v>
      </c>
    </row>
    <row r="10" spans="1:11" ht="45" customHeight="1" x14ac:dyDescent="0.2">
      <c r="B10" s="146"/>
      <c r="C10" s="92" t="s">
        <v>36</v>
      </c>
      <c r="D10" s="87"/>
      <c r="E10" s="94" t="s">
        <v>464</v>
      </c>
      <c r="F10" s="89"/>
      <c r="G10" s="90"/>
      <c r="H10" s="93"/>
      <c r="J10" s="79">
        <f t="shared" si="0"/>
        <v>0</v>
      </c>
      <c r="K10" s="79">
        <f t="shared" si="1"/>
        <v>0</v>
      </c>
    </row>
    <row r="11" spans="1:11" ht="45" customHeight="1" x14ac:dyDescent="0.2">
      <c r="B11" s="145" t="s">
        <v>38</v>
      </c>
      <c r="C11" s="92" t="s">
        <v>39</v>
      </c>
      <c r="D11" s="87"/>
      <c r="E11" s="88" t="s">
        <v>71</v>
      </c>
      <c r="F11" s="89"/>
      <c r="G11" s="90"/>
      <c r="H11" s="93"/>
      <c r="J11" s="79">
        <f t="shared" si="0"/>
        <v>0</v>
      </c>
      <c r="K11" s="79">
        <f t="shared" si="1"/>
        <v>0</v>
      </c>
    </row>
    <row r="12" spans="1:11" ht="45" customHeight="1" x14ac:dyDescent="0.2">
      <c r="B12" s="145"/>
      <c r="C12" s="92" t="s">
        <v>41</v>
      </c>
      <c r="D12" s="87"/>
      <c r="E12" s="88" t="s">
        <v>72</v>
      </c>
      <c r="F12" s="89"/>
      <c r="G12" s="90"/>
      <c r="H12" s="93"/>
      <c r="J12" s="79">
        <f t="shared" ref="J12" si="2">IF(F12="○",2,IF(F12="△",1,0))</f>
        <v>0</v>
      </c>
      <c r="K12" s="79">
        <f t="shared" ref="K12" si="3">IF(G12="○",2,IF(G12="△",1,0))</f>
        <v>0</v>
      </c>
    </row>
    <row r="13" spans="1:11" ht="45" customHeight="1" x14ac:dyDescent="0.2">
      <c r="B13" s="146"/>
      <c r="C13" s="92" t="s">
        <v>43</v>
      </c>
      <c r="D13" s="87"/>
      <c r="E13" s="88" t="s">
        <v>73</v>
      </c>
      <c r="F13" s="89"/>
      <c r="G13" s="90"/>
      <c r="H13" s="93"/>
      <c r="J13" s="79">
        <f t="shared" si="0"/>
        <v>0</v>
      </c>
      <c r="K13" s="79">
        <f t="shared" si="1"/>
        <v>0</v>
      </c>
    </row>
    <row r="14" spans="1:11" ht="45" customHeight="1" x14ac:dyDescent="0.2">
      <c r="B14" s="145" t="s">
        <v>76</v>
      </c>
      <c r="C14" s="95" t="s">
        <v>77</v>
      </c>
      <c r="D14" s="96"/>
      <c r="E14" s="97" t="s">
        <v>439</v>
      </c>
      <c r="F14" s="89"/>
      <c r="G14" s="90"/>
      <c r="H14" s="93"/>
      <c r="J14" s="79">
        <f t="shared" si="0"/>
        <v>0</v>
      </c>
      <c r="K14" s="79">
        <f t="shared" si="1"/>
        <v>0</v>
      </c>
    </row>
    <row r="15" spans="1:11" ht="45" customHeight="1" x14ac:dyDescent="0.2">
      <c r="B15" s="146"/>
      <c r="C15" s="98" t="s">
        <v>79</v>
      </c>
      <c r="D15" s="96"/>
      <c r="E15" s="97" t="s">
        <v>440</v>
      </c>
      <c r="F15" s="89"/>
      <c r="G15" s="90"/>
      <c r="H15" s="93"/>
      <c r="J15" s="79">
        <f t="shared" si="0"/>
        <v>0</v>
      </c>
      <c r="K15" s="79">
        <f t="shared" si="1"/>
        <v>0</v>
      </c>
    </row>
    <row r="16" spans="1:11" ht="45" customHeight="1" x14ac:dyDescent="0.2">
      <c r="B16" s="145" t="s">
        <v>333</v>
      </c>
      <c r="C16" s="98" t="s">
        <v>334</v>
      </c>
      <c r="D16" s="96"/>
      <c r="E16" s="99" t="s">
        <v>441</v>
      </c>
      <c r="F16" s="100"/>
      <c r="G16" s="90"/>
      <c r="H16" s="93"/>
      <c r="J16" s="79">
        <f t="shared" ref="J16:J17" si="4">IF(F16="○",2,IF(F16="△",1,0))</f>
        <v>0</v>
      </c>
      <c r="K16" s="79">
        <f t="shared" ref="K16:K17" si="5">IF(G16="○",2,IF(G16="△",1,0))</f>
        <v>0</v>
      </c>
    </row>
    <row r="17" spans="2:11" ht="45" customHeight="1" x14ac:dyDescent="0.2">
      <c r="B17" s="146"/>
      <c r="C17" s="95" t="s">
        <v>335</v>
      </c>
      <c r="D17" s="96"/>
      <c r="E17" s="99" t="s">
        <v>442</v>
      </c>
      <c r="F17" s="100"/>
      <c r="G17" s="90"/>
      <c r="H17" s="93"/>
      <c r="J17" s="79">
        <f t="shared" si="4"/>
        <v>0</v>
      </c>
      <c r="K17" s="79">
        <f t="shared" si="5"/>
        <v>0</v>
      </c>
    </row>
    <row r="18" spans="2:11" ht="6" customHeight="1" x14ac:dyDescent="0.2">
      <c r="B18" s="101"/>
      <c r="C18" s="102"/>
      <c r="D18" s="103"/>
      <c r="E18" s="104"/>
      <c r="F18" s="105"/>
      <c r="G18" s="105"/>
    </row>
    <row r="19" spans="2:11" x14ac:dyDescent="0.15">
      <c r="B19" s="10" t="s">
        <v>81</v>
      </c>
      <c r="H19" s="106"/>
    </row>
    <row r="20" spans="2:11" ht="18" customHeight="1" x14ac:dyDescent="0.2">
      <c r="B20" s="7" t="s">
        <v>0</v>
      </c>
      <c r="C20" s="39" t="s">
        <v>1</v>
      </c>
      <c r="D20" s="143" t="s">
        <v>2</v>
      </c>
      <c r="E20" s="144"/>
      <c r="F20" s="8" t="s">
        <v>16</v>
      </c>
      <c r="G20" s="12" t="s">
        <v>3</v>
      </c>
      <c r="H20" s="8" t="s">
        <v>17</v>
      </c>
    </row>
    <row r="21" spans="2:11" ht="60" customHeight="1" x14ac:dyDescent="0.2">
      <c r="B21" s="140" t="s">
        <v>82</v>
      </c>
      <c r="C21" s="107" t="s">
        <v>83</v>
      </c>
      <c r="D21" s="108"/>
      <c r="E21" s="109" t="s">
        <v>443</v>
      </c>
      <c r="F21" s="89"/>
      <c r="G21" s="90"/>
      <c r="H21" s="91"/>
      <c r="J21" s="79">
        <f t="shared" si="0"/>
        <v>0</v>
      </c>
      <c r="K21" s="79">
        <f t="shared" si="1"/>
        <v>0</v>
      </c>
    </row>
    <row r="22" spans="2:11" ht="60" customHeight="1" x14ac:dyDescent="0.2">
      <c r="B22" s="140"/>
      <c r="C22" s="107" t="s">
        <v>84</v>
      </c>
      <c r="D22" s="108"/>
      <c r="E22" s="109" t="s">
        <v>444</v>
      </c>
      <c r="F22" s="89"/>
      <c r="G22" s="90"/>
      <c r="H22" s="91"/>
      <c r="J22" s="79">
        <f t="shared" si="0"/>
        <v>0</v>
      </c>
      <c r="K22" s="79">
        <f t="shared" si="1"/>
        <v>0</v>
      </c>
    </row>
    <row r="23" spans="2:11" ht="60" customHeight="1" x14ac:dyDescent="0.2">
      <c r="B23" s="140"/>
      <c r="C23" s="107" t="s">
        <v>85</v>
      </c>
      <c r="D23" s="108"/>
      <c r="E23" s="109" t="s">
        <v>445</v>
      </c>
      <c r="F23" s="89"/>
      <c r="G23" s="90"/>
      <c r="H23" s="91"/>
      <c r="J23" s="79">
        <f t="shared" si="0"/>
        <v>0</v>
      </c>
      <c r="K23" s="79">
        <f t="shared" si="1"/>
        <v>0</v>
      </c>
    </row>
    <row r="24" spans="2:11" ht="60" customHeight="1" x14ac:dyDescent="0.2">
      <c r="B24" s="140" t="s">
        <v>86</v>
      </c>
      <c r="C24" s="107" t="s">
        <v>87</v>
      </c>
      <c r="D24" s="108"/>
      <c r="E24" s="88" t="s">
        <v>465</v>
      </c>
      <c r="F24" s="89"/>
      <c r="G24" s="90"/>
      <c r="H24" s="91"/>
      <c r="J24" s="79">
        <f t="shared" ref="J24:J41" si="6">IF(F24="○",2,IF(F24="△",1,0))</f>
        <v>0</v>
      </c>
      <c r="K24" s="79">
        <f t="shared" ref="K24:K41" si="7">IF(G24="○",2,IF(G24="△",1,0))</f>
        <v>0</v>
      </c>
    </row>
    <row r="25" spans="2:11" ht="60" customHeight="1" x14ac:dyDescent="0.2">
      <c r="B25" s="140"/>
      <c r="C25" s="107" t="s">
        <v>88</v>
      </c>
      <c r="D25" s="108"/>
      <c r="E25" s="109" t="s">
        <v>446</v>
      </c>
      <c r="F25" s="89"/>
      <c r="G25" s="90"/>
      <c r="H25" s="91"/>
      <c r="J25" s="79">
        <f t="shared" ref="J25" si="8">IF(F25="○",2,IF(F25="△",1,0))</f>
        <v>0</v>
      </c>
      <c r="K25" s="79">
        <f t="shared" ref="K25" si="9">IF(G25="○",2,IF(G25="△",1,0))</f>
        <v>0</v>
      </c>
    </row>
    <row r="26" spans="2:11" ht="60" customHeight="1" x14ac:dyDescent="0.2">
      <c r="B26" s="140"/>
      <c r="C26" s="107" t="s">
        <v>89</v>
      </c>
      <c r="D26" s="108"/>
      <c r="E26" s="109" t="s">
        <v>447</v>
      </c>
      <c r="F26" s="89"/>
      <c r="G26" s="90"/>
      <c r="H26" s="91"/>
      <c r="J26" s="79">
        <f t="shared" si="6"/>
        <v>0</v>
      </c>
      <c r="K26" s="79">
        <f t="shared" si="7"/>
        <v>0</v>
      </c>
    </row>
    <row r="27" spans="2:11" ht="60" customHeight="1" x14ac:dyDescent="0.2">
      <c r="B27" s="140" t="s">
        <v>90</v>
      </c>
      <c r="C27" s="107" t="s">
        <v>91</v>
      </c>
      <c r="D27" s="108"/>
      <c r="E27" s="109" t="s">
        <v>448</v>
      </c>
      <c r="F27" s="89"/>
      <c r="G27" s="90"/>
      <c r="H27" s="91"/>
      <c r="J27" s="79">
        <f t="shared" si="6"/>
        <v>0</v>
      </c>
      <c r="K27" s="79">
        <f t="shared" si="7"/>
        <v>0</v>
      </c>
    </row>
    <row r="28" spans="2:11" ht="60" customHeight="1" x14ac:dyDescent="0.2">
      <c r="B28" s="140"/>
      <c r="C28" s="107" t="s">
        <v>92</v>
      </c>
      <c r="D28" s="108"/>
      <c r="E28" s="109" t="s">
        <v>449</v>
      </c>
      <c r="F28" s="89"/>
      <c r="G28" s="90"/>
      <c r="H28" s="91"/>
      <c r="J28" s="79">
        <f t="shared" si="6"/>
        <v>0</v>
      </c>
      <c r="K28" s="79">
        <f t="shared" si="7"/>
        <v>0</v>
      </c>
    </row>
    <row r="29" spans="2:11" ht="60" customHeight="1" x14ac:dyDescent="0.2">
      <c r="B29" s="140"/>
      <c r="C29" s="107" t="s">
        <v>93</v>
      </c>
      <c r="D29" s="108"/>
      <c r="E29" s="109" t="s">
        <v>450</v>
      </c>
      <c r="F29" s="89"/>
      <c r="G29" s="90"/>
      <c r="H29" s="91"/>
      <c r="J29" s="79">
        <f t="shared" si="6"/>
        <v>0</v>
      </c>
      <c r="K29" s="79">
        <f t="shared" si="7"/>
        <v>0</v>
      </c>
    </row>
    <row r="30" spans="2:11" ht="60" customHeight="1" x14ac:dyDescent="0.2">
      <c r="B30" s="140" t="s">
        <v>471</v>
      </c>
      <c r="C30" s="107" t="s">
        <v>94</v>
      </c>
      <c r="D30" s="108"/>
      <c r="E30" s="109" t="s">
        <v>451</v>
      </c>
      <c r="F30" s="89"/>
      <c r="G30" s="90"/>
      <c r="H30" s="91"/>
      <c r="J30" s="79">
        <f t="shared" si="6"/>
        <v>0</v>
      </c>
      <c r="K30" s="79">
        <f t="shared" si="7"/>
        <v>0</v>
      </c>
    </row>
    <row r="31" spans="2:11" ht="60" customHeight="1" x14ac:dyDescent="0.2">
      <c r="B31" s="140"/>
      <c r="C31" s="107" t="s">
        <v>95</v>
      </c>
      <c r="D31" s="108"/>
      <c r="E31" s="109" t="s">
        <v>452</v>
      </c>
      <c r="F31" s="89"/>
      <c r="G31" s="90"/>
      <c r="H31" s="91"/>
      <c r="J31" s="79">
        <f t="shared" si="6"/>
        <v>0</v>
      </c>
      <c r="K31" s="79">
        <f t="shared" si="7"/>
        <v>0</v>
      </c>
    </row>
    <row r="32" spans="2:11" ht="60" customHeight="1" x14ac:dyDescent="0.2">
      <c r="B32" s="140"/>
      <c r="C32" s="107" t="s">
        <v>96</v>
      </c>
      <c r="D32" s="108"/>
      <c r="E32" s="109" t="s">
        <v>453</v>
      </c>
      <c r="F32" s="89"/>
      <c r="G32" s="90"/>
      <c r="H32" s="91"/>
      <c r="J32" s="79">
        <f t="shared" si="6"/>
        <v>0</v>
      </c>
      <c r="K32" s="79">
        <f t="shared" si="7"/>
        <v>0</v>
      </c>
    </row>
    <row r="33" spans="2:11" ht="60" customHeight="1" x14ac:dyDescent="0.2">
      <c r="B33" s="140" t="s">
        <v>97</v>
      </c>
      <c r="C33" s="107" t="s">
        <v>98</v>
      </c>
      <c r="D33" s="108"/>
      <c r="E33" s="109" t="s">
        <v>454</v>
      </c>
      <c r="F33" s="89"/>
      <c r="G33" s="90"/>
      <c r="H33" s="91"/>
      <c r="J33" s="79">
        <f t="shared" si="6"/>
        <v>0</v>
      </c>
      <c r="K33" s="79">
        <f t="shared" si="7"/>
        <v>0</v>
      </c>
    </row>
    <row r="34" spans="2:11" ht="60" customHeight="1" x14ac:dyDescent="0.2">
      <c r="B34" s="140"/>
      <c r="C34" s="107" t="s">
        <v>99</v>
      </c>
      <c r="D34" s="108"/>
      <c r="E34" s="109" t="s">
        <v>455</v>
      </c>
      <c r="F34" s="89"/>
      <c r="G34" s="90"/>
      <c r="H34" s="91"/>
      <c r="J34" s="79">
        <f t="shared" si="6"/>
        <v>0</v>
      </c>
      <c r="K34" s="79">
        <f t="shared" si="7"/>
        <v>0</v>
      </c>
    </row>
    <row r="35" spans="2:11" ht="60" customHeight="1" x14ac:dyDescent="0.2">
      <c r="B35" s="140"/>
      <c r="C35" s="107" t="s">
        <v>100</v>
      </c>
      <c r="D35" s="108"/>
      <c r="E35" s="109" t="s">
        <v>456</v>
      </c>
      <c r="F35" s="89"/>
      <c r="G35" s="90"/>
      <c r="H35" s="91"/>
      <c r="J35" s="79">
        <f t="shared" si="6"/>
        <v>0</v>
      </c>
      <c r="K35" s="79">
        <f t="shared" si="7"/>
        <v>0</v>
      </c>
    </row>
    <row r="36" spans="2:11" ht="60" customHeight="1" x14ac:dyDescent="0.2">
      <c r="B36" s="140" t="s">
        <v>101</v>
      </c>
      <c r="C36" s="107" t="s">
        <v>102</v>
      </c>
      <c r="D36" s="108"/>
      <c r="E36" s="109" t="s">
        <v>438</v>
      </c>
      <c r="F36" s="89"/>
      <c r="G36" s="90"/>
      <c r="H36" s="91"/>
      <c r="J36" s="79">
        <f t="shared" si="6"/>
        <v>0</v>
      </c>
      <c r="K36" s="79">
        <f t="shared" si="7"/>
        <v>0</v>
      </c>
    </row>
    <row r="37" spans="2:11" ht="60" customHeight="1" x14ac:dyDescent="0.2">
      <c r="B37" s="140"/>
      <c r="C37" s="107" t="s">
        <v>103</v>
      </c>
      <c r="D37" s="108"/>
      <c r="E37" s="109" t="s">
        <v>457</v>
      </c>
      <c r="F37" s="89"/>
      <c r="G37" s="90"/>
      <c r="H37" s="91"/>
      <c r="J37" s="79">
        <f t="shared" si="6"/>
        <v>0</v>
      </c>
      <c r="K37" s="79">
        <f t="shared" si="7"/>
        <v>0</v>
      </c>
    </row>
    <row r="38" spans="2:11" ht="60" customHeight="1" x14ac:dyDescent="0.2">
      <c r="B38" s="140"/>
      <c r="C38" s="107" t="s">
        <v>104</v>
      </c>
      <c r="D38" s="108"/>
      <c r="E38" s="109" t="s">
        <v>458</v>
      </c>
      <c r="F38" s="89"/>
      <c r="G38" s="90"/>
      <c r="H38" s="91"/>
      <c r="J38" s="79">
        <f t="shared" si="6"/>
        <v>0</v>
      </c>
      <c r="K38" s="79">
        <f t="shared" si="7"/>
        <v>0</v>
      </c>
    </row>
    <row r="39" spans="2:11" ht="60" customHeight="1" x14ac:dyDescent="0.2">
      <c r="B39" s="140" t="s">
        <v>105</v>
      </c>
      <c r="C39" s="107" t="s">
        <v>106</v>
      </c>
      <c r="D39" s="108"/>
      <c r="E39" s="109" t="s">
        <v>459</v>
      </c>
      <c r="F39" s="89"/>
      <c r="G39" s="90"/>
      <c r="H39" s="91"/>
      <c r="J39" s="79">
        <f t="shared" si="6"/>
        <v>0</v>
      </c>
      <c r="K39" s="79">
        <f t="shared" si="7"/>
        <v>0</v>
      </c>
    </row>
    <row r="40" spans="2:11" ht="60" customHeight="1" x14ac:dyDescent="0.2">
      <c r="B40" s="140"/>
      <c r="C40" s="107" t="s">
        <v>107</v>
      </c>
      <c r="D40" s="108"/>
      <c r="E40" s="109" t="s">
        <v>460</v>
      </c>
      <c r="F40" s="89"/>
      <c r="G40" s="90"/>
      <c r="H40" s="91"/>
      <c r="J40" s="79">
        <f t="shared" si="6"/>
        <v>0</v>
      </c>
      <c r="K40" s="79">
        <f t="shared" si="7"/>
        <v>0</v>
      </c>
    </row>
    <row r="41" spans="2:11" ht="60" customHeight="1" x14ac:dyDescent="0.2">
      <c r="B41" s="140"/>
      <c r="C41" s="107" t="s">
        <v>108</v>
      </c>
      <c r="D41" s="108"/>
      <c r="E41" s="109" t="s">
        <v>461</v>
      </c>
      <c r="F41" s="89"/>
      <c r="G41" s="90"/>
      <c r="H41" s="91"/>
      <c r="J41" s="79">
        <f t="shared" si="6"/>
        <v>0</v>
      </c>
      <c r="K41" s="79">
        <f t="shared" si="7"/>
        <v>0</v>
      </c>
    </row>
    <row r="42" spans="2:11" ht="60" customHeight="1" x14ac:dyDescent="0.2">
      <c r="B42" s="140" t="s">
        <v>109</v>
      </c>
      <c r="C42" s="107" t="s">
        <v>110</v>
      </c>
      <c r="D42" s="108"/>
      <c r="E42" s="109" t="s">
        <v>462</v>
      </c>
      <c r="F42" s="89"/>
      <c r="G42" s="90"/>
      <c r="H42" s="91"/>
      <c r="J42" s="79">
        <f t="shared" ref="J42" si="10">IF(F42="○",2,IF(F42="△",1,0))</f>
        <v>0</v>
      </c>
      <c r="K42" s="79">
        <f t="shared" ref="K42" si="11">IF(G42="○",2,IF(G42="△",1,0))</f>
        <v>0</v>
      </c>
    </row>
    <row r="43" spans="2:11" ht="60" customHeight="1" x14ac:dyDescent="0.2">
      <c r="B43" s="140"/>
      <c r="C43" s="107" t="s">
        <v>111</v>
      </c>
      <c r="D43" s="108"/>
      <c r="E43" s="109" t="s">
        <v>463</v>
      </c>
      <c r="F43" s="89"/>
      <c r="G43" s="90"/>
      <c r="H43" s="91"/>
      <c r="J43" s="79">
        <f t="shared" ref="J43" si="12">IF(F43="○",2,IF(F43="△",1,0))</f>
        <v>0</v>
      </c>
      <c r="K43" s="79">
        <f t="shared" ref="K43" si="13">IF(G43="○",2,IF(G43="△",1,0))</f>
        <v>0</v>
      </c>
    </row>
    <row r="44" spans="2:11" s="112" customFormat="1" ht="24" x14ac:dyDescent="0.2">
      <c r="B44" s="110"/>
      <c r="C44" s="82"/>
      <c r="D44" s="111"/>
      <c r="F44" s="6" t="s">
        <v>8</v>
      </c>
      <c r="G44" s="117" t="s">
        <v>9</v>
      </c>
      <c r="H44" s="6" t="s">
        <v>10</v>
      </c>
    </row>
    <row r="45" spans="2:11" s="112" customFormat="1" ht="30" customHeight="1" x14ac:dyDescent="0.2">
      <c r="B45" s="110"/>
      <c r="C45" s="113"/>
      <c r="D45" s="111"/>
      <c r="E45" s="114" t="s">
        <v>11</v>
      </c>
      <c r="F45" s="124">
        <f>COUNTIF($F$7:$F$43,"○")</f>
        <v>0</v>
      </c>
      <c r="G45" s="124">
        <f>COUNTIF($G$7:$G$43,"○")</f>
        <v>0</v>
      </c>
      <c r="H45" s="115" t="e">
        <f>G45/$G$48</f>
        <v>#DIV/0!</v>
      </c>
    </row>
    <row r="46" spans="2:11" s="112" customFormat="1" ht="30" customHeight="1" x14ac:dyDescent="0.2">
      <c r="B46" s="110"/>
      <c r="C46" s="113"/>
      <c r="D46" s="111"/>
      <c r="E46" s="114" t="s">
        <v>12</v>
      </c>
      <c r="F46" s="124">
        <f>COUNTIF($F$7:$F$43,"△")</f>
        <v>0</v>
      </c>
      <c r="G46" s="124">
        <f>COUNTIF($G$7:$G$43,"△")</f>
        <v>0</v>
      </c>
      <c r="H46" s="115" t="e">
        <f t="shared" ref="H46:H47" si="14">G46/$G$48</f>
        <v>#DIV/0!</v>
      </c>
    </row>
    <row r="47" spans="2:11" s="112" customFormat="1" ht="30" customHeight="1" thickBot="1" x14ac:dyDescent="0.25">
      <c r="B47" s="110"/>
      <c r="C47" s="113"/>
      <c r="D47" s="111"/>
      <c r="E47" s="114" t="s">
        <v>13</v>
      </c>
      <c r="F47" s="124">
        <f>COUNTIF($F$7:$F$43,"×")</f>
        <v>0</v>
      </c>
      <c r="G47" s="124">
        <f>COUNTIF($G$7:$G$43,"×")</f>
        <v>0</v>
      </c>
      <c r="H47" s="115" t="e">
        <f t="shared" si="14"/>
        <v>#DIV/0!</v>
      </c>
    </row>
    <row r="48" spans="2:11" s="112" customFormat="1" ht="30" customHeight="1" thickTop="1" thickBot="1" x14ac:dyDescent="0.25">
      <c r="B48" s="110"/>
      <c r="C48" s="113"/>
      <c r="D48" s="111"/>
      <c r="E48" s="114" t="s">
        <v>14</v>
      </c>
      <c r="F48" s="116">
        <f>SUM(F45:F47)</f>
        <v>0</v>
      </c>
      <c r="G48" s="116">
        <f>SUM(G45:G47)</f>
        <v>0</v>
      </c>
      <c r="H48" s="115" t="e">
        <f>SUM(H45:H47)</f>
        <v>#DIV/0!</v>
      </c>
    </row>
    <row r="49" spans="2:3" ht="32.25" customHeight="1" thickTop="1" x14ac:dyDescent="0.2">
      <c r="B49" s="110"/>
      <c r="C49" s="113"/>
    </row>
  </sheetData>
  <mergeCells count="16">
    <mergeCell ref="B24:B26"/>
    <mergeCell ref="B42:B43"/>
    <mergeCell ref="B21:B23"/>
    <mergeCell ref="F1:H4"/>
    <mergeCell ref="D6:E6"/>
    <mergeCell ref="D20:E20"/>
    <mergeCell ref="B7:B8"/>
    <mergeCell ref="B9:B10"/>
    <mergeCell ref="B11:B13"/>
    <mergeCell ref="B14:B15"/>
    <mergeCell ref="B27:B29"/>
    <mergeCell ref="B30:B32"/>
    <mergeCell ref="B33:B35"/>
    <mergeCell ref="B36:B38"/>
    <mergeCell ref="B39:B41"/>
    <mergeCell ref="B16:B17"/>
  </mergeCells>
  <phoneticPr fontId="7"/>
  <dataValidations count="1">
    <dataValidation type="list" allowBlank="1" showInputMessage="1" showErrorMessage="1" sqref="F21:G43 F7:G17">
      <formula1>"○, △, ×"</formula1>
    </dataValidation>
  </dataValidations>
  <printOptions horizontalCentered="1"/>
  <pageMargins left="0.59055118110236227" right="0.59055118110236227" top="0.43307086614173229" bottom="0.23622047244094491" header="0.31496062992125984" footer="0.19685039370078741"/>
  <pageSetup paperSize="9" scale="60" fitToHeight="2" orientation="portrait" r:id="rId1"/>
  <headerFooter alignWithMargins="0">
    <oddFooter>&amp;C&amp;P / &amp;N &amp;R&amp;"ＭＳ Ｐゴシック,標準"（&amp;"ARIAL,標準"C&amp;"ＭＳ Ｐゴシック,標準"）厚生労働省</oddFooter>
  </headerFooter>
  <rowBreaks count="1" manualBreakCount="1">
    <brk id="29"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5"/>
  <sheetViews>
    <sheetView view="pageBreakPreview" zoomScaleNormal="80" zoomScaleSheetLayoutView="100" workbookViewId="0">
      <pane xSplit="1" ySplit="2" topLeftCell="B75" activePane="bottomRight" state="frozen"/>
      <selection activeCell="A2" sqref="A2"/>
      <selection pane="topRight" activeCell="A2" sqref="A2"/>
      <selection pane="bottomLeft" activeCell="A2" sqref="A2"/>
      <selection pane="bottomRight" activeCell="A118" sqref="A118:A139"/>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5" t="s">
        <v>45</v>
      </c>
    </row>
    <row r="2" spans="1:6" ht="26.25" customHeight="1" x14ac:dyDescent="0.2">
      <c r="A2" s="26" t="s">
        <v>0</v>
      </c>
      <c r="B2" s="14" t="s">
        <v>19</v>
      </c>
      <c r="C2" s="15" t="s">
        <v>20</v>
      </c>
    </row>
    <row r="3" spans="1:6" ht="26.25" customHeight="1" x14ac:dyDescent="0.2">
      <c r="A3" s="147" t="s">
        <v>408</v>
      </c>
      <c r="B3" s="50" t="s">
        <v>409</v>
      </c>
      <c r="C3" s="16"/>
      <c r="E3" s="44"/>
      <c r="F3" s="19"/>
    </row>
    <row r="4" spans="1:6" ht="26.25" customHeight="1" x14ac:dyDescent="0.2">
      <c r="A4" s="148"/>
      <c r="B4" s="52" t="s">
        <v>410</v>
      </c>
      <c r="C4" s="37"/>
      <c r="E4" s="44"/>
      <c r="F4" s="19"/>
    </row>
    <row r="5" spans="1:6" ht="26.25" customHeight="1" x14ac:dyDescent="0.2">
      <c r="A5" s="148"/>
      <c r="B5" s="52" t="s">
        <v>411</v>
      </c>
      <c r="C5" s="37"/>
      <c r="E5" s="44"/>
      <c r="F5" s="19"/>
    </row>
    <row r="6" spans="1:6" ht="26.25" customHeight="1" x14ac:dyDescent="0.2">
      <c r="A6" s="148"/>
      <c r="B6" s="52" t="s">
        <v>412</v>
      </c>
      <c r="C6" s="37"/>
      <c r="E6" s="44"/>
      <c r="F6" s="19"/>
    </row>
    <row r="7" spans="1:6" ht="26.25" customHeight="1" x14ac:dyDescent="0.2">
      <c r="A7" s="148"/>
      <c r="B7" s="52" t="s">
        <v>413</v>
      </c>
      <c r="C7" s="37"/>
      <c r="E7" s="44"/>
      <c r="F7" s="19"/>
    </row>
    <row r="8" spans="1:6" ht="26.25" customHeight="1" x14ac:dyDescent="0.2">
      <c r="A8" s="148"/>
      <c r="B8" s="52" t="s">
        <v>414</v>
      </c>
      <c r="C8" s="37"/>
      <c r="E8" s="44"/>
      <c r="F8" s="19"/>
    </row>
    <row r="9" spans="1:6" ht="26.25" customHeight="1" x14ac:dyDescent="0.2">
      <c r="A9" s="148"/>
      <c r="B9" s="52" t="s">
        <v>415</v>
      </c>
      <c r="C9" s="37"/>
      <c r="E9" s="44"/>
      <c r="F9" s="19"/>
    </row>
    <row r="10" spans="1:6" ht="26.25" customHeight="1" x14ac:dyDescent="0.2">
      <c r="A10" s="148"/>
      <c r="B10" s="52" t="s">
        <v>416</v>
      </c>
      <c r="C10" s="37"/>
      <c r="E10" s="44"/>
      <c r="F10" s="19"/>
    </row>
    <row r="11" spans="1:6" ht="26.25" customHeight="1" x14ac:dyDescent="0.2">
      <c r="A11" s="148"/>
      <c r="B11" s="52" t="s">
        <v>417</v>
      </c>
      <c r="C11" s="37"/>
      <c r="E11" s="44"/>
      <c r="F11" s="19"/>
    </row>
    <row r="12" spans="1:6" ht="26.25" customHeight="1" x14ac:dyDescent="0.2">
      <c r="A12" s="148"/>
      <c r="B12" s="52" t="s">
        <v>418</v>
      </c>
      <c r="C12" s="37"/>
      <c r="E12" s="44"/>
      <c r="F12" s="19"/>
    </row>
    <row r="13" spans="1:6" ht="26.25" customHeight="1" x14ac:dyDescent="0.2">
      <c r="A13" s="148"/>
      <c r="B13" s="52" t="s">
        <v>419</v>
      </c>
      <c r="C13" s="37"/>
      <c r="E13" s="44"/>
      <c r="F13" s="19"/>
    </row>
    <row r="14" spans="1:6" ht="26.25" customHeight="1" x14ac:dyDescent="0.2">
      <c r="A14" s="148"/>
      <c r="B14" s="52" t="s">
        <v>420</v>
      </c>
      <c r="C14" s="37"/>
      <c r="E14" s="44"/>
      <c r="F14" s="19"/>
    </row>
    <row r="15" spans="1:6" ht="26.25" customHeight="1" x14ac:dyDescent="0.2">
      <c r="A15" s="148"/>
      <c r="B15" s="52" t="s">
        <v>421</v>
      </c>
      <c r="C15" s="37"/>
      <c r="E15" s="44"/>
      <c r="F15" s="19"/>
    </row>
    <row r="16" spans="1:6" ht="26.25" customHeight="1" x14ac:dyDescent="0.2">
      <c r="A16" s="148"/>
      <c r="B16" s="51" t="s">
        <v>422</v>
      </c>
      <c r="C16" s="37"/>
      <c r="E16" s="44"/>
      <c r="F16" s="19"/>
    </row>
    <row r="17" spans="1:6" ht="26.25" customHeight="1" x14ac:dyDescent="0.2">
      <c r="A17" s="148"/>
      <c r="B17" s="52" t="s">
        <v>423</v>
      </c>
      <c r="C17" s="37"/>
      <c r="E17" s="44"/>
      <c r="F17" s="19"/>
    </row>
    <row r="18" spans="1:6" ht="26.25" customHeight="1" x14ac:dyDescent="0.2">
      <c r="A18" s="148"/>
      <c r="B18" s="53" t="s">
        <v>424</v>
      </c>
      <c r="C18" s="17"/>
      <c r="E18" s="44"/>
      <c r="F18" s="19"/>
    </row>
    <row r="19" spans="1:6" ht="26.25" customHeight="1" x14ac:dyDescent="0.2">
      <c r="A19" s="148"/>
      <c r="B19" s="54" t="s">
        <v>425</v>
      </c>
      <c r="C19" s="27"/>
      <c r="E19" s="44"/>
      <c r="F19" s="19"/>
    </row>
    <row r="20" spans="1:6" ht="26.25" customHeight="1" x14ac:dyDescent="0.2">
      <c r="A20" s="148"/>
      <c r="B20" s="54" t="s">
        <v>426</v>
      </c>
      <c r="C20" s="27"/>
      <c r="E20" s="43"/>
      <c r="F20" s="19"/>
    </row>
    <row r="21" spans="1:6" ht="30.95" customHeight="1" x14ac:dyDescent="0.2">
      <c r="A21" s="148"/>
      <c r="B21" s="55" t="s">
        <v>427</v>
      </c>
      <c r="C21" s="17"/>
      <c r="E21" s="43"/>
      <c r="F21" s="19"/>
    </row>
    <row r="22" spans="1:6" ht="26.25" customHeight="1" x14ac:dyDescent="0.2">
      <c r="A22" s="149"/>
      <c r="B22" s="56" t="s">
        <v>428</v>
      </c>
      <c r="C22" s="18"/>
      <c r="E22" s="43"/>
      <c r="F22" s="19"/>
    </row>
    <row r="23" spans="1:6" ht="26.25" customHeight="1" x14ac:dyDescent="0.2">
      <c r="A23" s="147" t="s">
        <v>48</v>
      </c>
      <c r="B23" s="57" t="s">
        <v>349</v>
      </c>
      <c r="C23" s="37"/>
      <c r="E23" s="43"/>
      <c r="F23" s="19"/>
    </row>
    <row r="24" spans="1:6" ht="26.25" customHeight="1" x14ac:dyDescent="0.2">
      <c r="A24" s="148"/>
      <c r="B24" s="58" t="s">
        <v>350</v>
      </c>
      <c r="C24" s="17"/>
      <c r="E24" s="43"/>
      <c r="F24" s="19"/>
    </row>
    <row r="25" spans="1:6" ht="26.25" customHeight="1" x14ac:dyDescent="0.2">
      <c r="A25" s="148"/>
      <c r="B25" s="59" t="s">
        <v>351</v>
      </c>
      <c r="C25" s="17"/>
      <c r="E25" s="44"/>
      <c r="F25" s="20"/>
    </row>
    <row r="26" spans="1:6" ht="26.25" customHeight="1" x14ac:dyDescent="0.2">
      <c r="A26" s="148"/>
      <c r="B26" s="58" t="s">
        <v>352</v>
      </c>
      <c r="C26" s="37"/>
      <c r="E26" s="44"/>
      <c r="F26" s="20"/>
    </row>
    <row r="27" spans="1:6" ht="26.25" customHeight="1" x14ac:dyDescent="0.2">
      <c r="A27" s="149"/>
      <c r="B27" s="57" t="s">
        <v>353</v>
      </c>
      <c r="C27" s="37"/>
      <c r="E27" s="44"/>
      <c r="F27" s="20"/>
    </row>
    <row r="28" spans="1:6" ht="26.25" customHeight="1" x14ac:dyDescent="0.2">
      <c r="A28" s="147" t="s">
        <v>27</v>
      </c>
      <c r="B28" s="60" t="s">
        <v>354</v>
      </c>
      <c r="C28" s="16"/>
      <c r="E28" s="44"/>
      <c r="F28" s="20"/>
    </row>
    <row r="29" spans="1:6" ht="26.25" customHeight="1" x14ac:dyDescent="0.2">
      <c r="A29" s="148"/>
      <c r="B29" s="61" t="s">
        <v>355</v>
      </c>
      <c r="C29" s="17"/>
      <c r="E29" s="44"/>
      <c r="F29" s="20"/>
    </row>
    <row r="30" spans="1:6" ht="26.25" customHeight="1" x14ac:dyDescent="0.2">
      <c r="A30" s="148"/>
      <c r="B30" s="62" t="s">
        <v>356</v>
      </c>
      <c r="C30" s="17"/>
      <c r="E30" s="44"/>
      <c r="F30" s="20"/>
    </row>
    <row r="31" spans="1:6" ht="26.25" customHeight="1" x14ac:dyDescent="0.2">
      <c r="A31" s="149"/>
      <c r="B31" s="63" t="s">
        <v>357</v>
      </c>
      <c r="C31" s="17"/>
      <c r="E31" s="44"/>
      <c r="F31" s="20"/>
    </row>
    <row r="32" spans="1:6" ht="26.25" customHeight="1" x14ac:dyDescent="0.2">
      <c r="A32" s="147" t="s">
        <v>358</v>
      </c>
      <c r="B32" s="60" t="s">
        <v>359</v>
      </c>
      <c r="C32" s="16"/>
      <c r="E32" s="43"/>
      <c r="F32" s="20"/>
    </row>
    <row r="33" spans="1:6" ht="26.25" customHeight="1" x14ac:dyDescent="0.2">
      <c r="A33" s="148"/>
      <c r="B33" s="61" t="s">
        <v>360</v>
      </c>
      <c r="C33" s="17"/>
      <c r="E33" s="43"/>
      <c r="F33" s="20"/>
    </row>
    <row r="34" spans="1:6" ht="26.25" customHeight="1" x14ac:dyDescent="0.2">
      <c r="A34" s="148"/>
      <c r="B34" s="61" t="s">
        <v>361</v>
      </c>
      <c r="C34" s="17"/>
      <c r="E34" s="43"/>
      <c r="F34" s="20"/>
    </row>
    <row r="35" spans="1:6" ht="26.25" customHeight="1" x14ac:dyDescent="0.2">
      <c r="A35" s="148"/>
      <c r="B35" s="61" t="s">
        <v>362</v>
      </c>
      <c r="C35" s="17"/>
      <c r="E35" s="43"/>
      <c r="F35" s="20"/>
    </row>
    <row r="36" spans="1:6" ht="26.25" customHeight="1" x14ac:dyDescent="0.2">
      <c r="A36" s="149"/>
      <c r="B36" s="63" t="s">
        <v>363</v>
      </c>
      <c r="C36" s="18"/>
      <c r="E36" s="43"/>
      <c r="F36" s="20"/>
    </row>
    <row r="37" spans="1:6" ht="26.25" customHeight="1" x14ac:dyDescent="0.2">
      <c r="A37" s="159" t="s">
        <v>336</v>
      </c>
      <c r="B37" s="72" t="s">
        <v>364</v>
      </c>
      <c r="C37" s="70"/>
      <c r="E37" s="43"/>
      <c r="F37" s="20"/>
    </row>
    <row r="38" spans="1:6" ht="26.25" customHeight="1" x14ac:dyDescent="0.2">
      <c r="A38" s="160"/>
      <c r="B38" s="61" t="s">
        <v>365</v>
      </c>
      <c r="C38" s="17"/>
      <c r="E38" s="43"/>
      <c r="F38" s="20"/>
    </row>
    <row r="39" spans="1:6" ht="26.25" customHeight="1" x14ac:dyDescent="0.2">
      <c r="A39" s="160"/>
      <c r="B39" s="61" t="s">
        <v>366</v>
      </c>
      <c r="C39" s="17"/>
      <c r="E39" s="43"/>
      <c r="F39" s="20"/>
    </row>
    <row r="40" spans="1:6" ht="26.25" customHeight="1" x14ac:dyDescent="0.2">
      <c r="A40" s="160"/>
      <c r="B40" s="61" t="s">
        <v>367</v>
      </c>
      <c r="C40" s="17"/>
      <c r="E40" s="43"/>
      <c r="F40" s="20"/>
    </row>
    <row r="41" spans="1:6" ht="26.25" customHeight="1" x14ac:dyDescent="0.2">
      <c r="A41" s="160"/>
      <c r="B41" s="61" t="s">
        <v>368</v>
      </c>
      <c r="C41" s="17"/>
      <c r="E41" s="43"/>
      <c r="F41" s="20"/>
    </row>
    <row r="42" spans="1:6" ht="26.25" customHeight="1" x14ac:dyDescent="0.2">
      <c r="A42" s="160"/>
      <c r="B42" s="61" t="s">
        <v>369</v>
      </c>
      <c r="C42" s="17"/>
      <c r="E42" s="43"/>
      <c r="F42" s="20"/>
    </row>
    <row r="43" spans="1:6" ht="26.25" customHeight="1" x14ac:dyDescent="0.2">
      <c r="A43" s="160"/>
      <c r="B43" s="61" t="s">
        <v>370</v>
      </c>
      <c r="C43" s="17"/>
      <c r="E43" s="43"/>
      <c r="F43" s="20"/>
    </row>
    <row r="44" spans="1:6" ht="26.25" customHeight="1" x14ac:dyDescent="0.2">
      <c r="A44" s="160"/>
      <c r="B44" s="61" t="s">
        <v>371</v>
      </c>
      <c r="C44" s="17"/>
      <c r="E44" s="43"/>
      <c r="F44" s="20"/>
    </row>
    <row r="45" spans="1:6" ht="26.25" customHeight="1" x14ac:dyDescent="0.2">
      <c r="A45" s="160"/>
      <c r="B45" s="61" t="s">
        <v>372</v>
      </c>
      <c r="C45" s="17"/>
      <c r="E45" s="43"/>
      <c r="F45" s="20"/>
    </row>
    <row r="46" spans="1:6" ht="26.25" customHeight="1" x14ac:dyDescent="0.2">
      <c r="A46" s="160"/>
      <c r="B46" s="61" t="s">
        <v>373</v>
      </c>
      <c r="C46" s="17"/>
      <c r="E46" s="43"/>
      <c r="F46" s="20"/>
    </row>
    <row r="47" spans="1:6" ht="26.25" customHeight="1" x14ac:dyDescent="0.2">
      <c r="A47" s="160"/>
      <c r="B47" s="61" t="s">
        <v>374</v>
      </c>
      <c r="C47" s="17"/>
      <c r="E47" s="43"/>
      <c r="F47" s="20"/>
    </row>
    <row r="48" spans="1:6" ht="26.25" customHeight="1" x14ac:dyDescent="0.2">
      <c r="A48" s="160"/>
      <c r="B48" s="61" t="s">
        <v>375</v>
      </c>
      <c r="C48" s="17"/>
      <c r="E48" s="43"/>
      <c r="F48" s="20"/>
    </row>
    <row r="49" spans="1:7" ht="26.25" customHeight="1" x14ac:dyDescent="0.2">
      <c r="A49" s="160"/>
      <c r="B49" s="61" t="s">
        <v>376</v>
      </c>
      <c r="C49" s="17"/>
      <c r="E49" s="43"/>
      <c r="F49" s="20"/>
    </row>
    <row r="50" spans="1:7" ht="26.25" customHeight="1" x14ac:dyDescent="0.2">
      <c r="A50" s="161"/>
      <c r="B50" s="63" t="s">
        <v>377</v>
      </c>
      <c r="C50" s="18"/>
      <c r="E50" s="43"/>
      <c r="F50" s="20"/>
    </row>
    <row r="51" spans="1:7" ht="26.25" customHeight="1" x14ac:dyDescent="0.2">
      <c r="C51" s="23"/>
      <c r="F51" s="44"/>
      <c r="G51" s="20"/>
    </row>
    <row r="52" spans="1:7" ht="26.25" customHeight="1" x14ac:dyDescent="0.2">
      <c r="A52" s="25" t="s">
        <v>112</v>
      </c>
      <c r="F52" s="44"/>
      <c r="G52" s="20"/>
    </row>
    <row r="53" spans="1:7" ht="26.25" customHeight="1" x14ac:dyDescent="0.2">
      <c r="A53" s="26" t="s">
        <v>0</v>
      </c>
      <c r="B53" s="14" t="s">
        <v>19</v>
      </c>
      <c r="C53" s="15" t="s">
        <v>20</v>
      </c>
      <c r="F53" s="44"/>
      <c r="G53" s="20"/>
    </row>
    <row r="54" spans="1:7" ht="26.25" customHeight="1" x14ac:dyDescent="0.2">
      <c r="A54" s="153" t="s">
        <v>113</v>
      </c>
      <c r="B54" s="69" t="s">
        <v>114</v>
      </c>
      <c r="C54" s="70"/>
      <c r="F54" s="44"/>
      <c r="G54" s="20"/>
    </row>
    <row r="55" spans="1:7" ht="26.25" customHeight="1" x14ac:dyDescent="0.2">
      <c r="A55" s="154"/>
      <c r="B55" s="58" t="s">
        <v>115</v>
      </c>
      <c r="C55" s="17"/>
      <c r="F55" s="44"/>
      <c r="G55" s="22"/>
    </row>
    <row r="56" spans="1:7" ht="26.25" customHeight="1" x14ac:dyDescent="0.2">
      <c r="A56" s="154"/>
      <c r="B56" s="58" t="s">
        <v>116</v>
      </c>
      <c r="C56" s="17"/>
      <c r="F56" s="43"/>
      <c r="G56" s="22"/>
    </row>
    <row r="57" spans="1:7" ht="26.25" customHeight="1" x14ac:dyDescent="0.2">
      <c r="A57" s="154"/>
      <c r="B57" s="58" t="s">
        <v>117</v>
      </c>
      <c r="C57" s="17"/>
      <c r="F57" s="44"/>
      <c r="G57" s="20"/>
    </row>
    <row r="58" spans="1:7" ht="26.25" customHeight="1" x14ac:dyDescent="0.2">
      <c r="A58" s="154"/>
      <c r="B58" s="58" t="s">
        <v>118</v>
      </c>
      <c r="C58" s="17"/>
      <c r="F58" s="44"/>
      <c r="G58" s="22"/>
    </row>
    <row r="59" spans="1:7" ht="26.25" customHeight="1" x14ac:dyDescent="0.2">
      <c r="A59" s="154"/>
      <c r="B59" s="58" t="s">
        <v>119</v>
      </c>
      <c r="C59" s="17"/>
      <c r="F59" s="43"/>
      <c r="G59" s="22"/>
    </row>
    <row r="60" spans="1:7" ht="26.25" customHeight="1" x14ac:dyDescent="0.2">
      <c r="A60" s="154"/>
      <c r="B60" s="58" t="s">
        <v>120</v>
      </c>
      <c r="C60" s="17"/>
      <c r="F60" s="44"/>
      <c r="G60" s="22"/>
    </row>
    <row r="61" spans="1:7" ht="26.25" customHeight="1" x14ac:dyDescent="0.2">
      <c r="A61" s="154"/>
      <c r="B61" s="58" t="s">
        <v>121</v>
      </c>
      <c r="C61" s="17"/>
      <c r="F61" s="43"/>
      <c r="G61" s="22"/>
    </row>
    <row r="62" spans="1:7" ht="26.25" customHeight="1" x14ac:dyDescent="0.2">
      <c r="A62" s="154"/>
      <c r="B62" s="58" t="s">
        <v>122</v>
      </c>
      <c r="C62" s="17"/>
      <c r="F62" s="44"/>
      <c r="G62" s="20"/>
    </row>
    <row r="63" spans="1:7" ht="26.25" customHeight="1" x14ac:dyDescent="0.2">
      <c r="A63" s="154"/>
      <c r="B63" s="58" t="s">
        <v>123</v>
      </c>
      <c r="C63" s="17"/>
      <c r="F63" s="44"/>
      <c r="G63" s="22"/>
    </row>
    <row r="64" spans="1:7" ht="26.25" customHeight="1" x14ac:dyDescent="0.2">
      <c r="A64" s="154"/>
      <c r="B64" s="58" t="s">
        <v>124</v>
      </c>
      <c r="C64" s="17"/>
      <c r="F64" s="43"/>
      <c r="G64" s="22"/>
    </row>
    <row r="65" spans="1:7" ht="26.25" customHeight="1" x14ac:dyDescent="0.2">
      <c r="A65" s="154"/>
      <c r="B65" s="58" t="s">
        <v>125</v>
      </c>
      <c r="C65" s="17"/>
      <c r="F65" s="43"/>
      <c r="G65" s="11"/>
    </row>
    <row r="66" spans="1:7" ht="26.25" customHeight="1" x14ac:dyDescent="0.2">
      <c r="A66" s="154"/>
      <c r="B66" s="58" t="s">
        <v>126</v>
      </c>
      <c r="C66" s="17"/>
      <c r="F66" s="43"/>
      <c r="G66" s="11"/>
    </row>
    <row r="67" spans="1:7" ht="26.25" customHeight="1" x14ac:dyDescent="0.2">
      <c r="A67" s="154"/>
      <c r="B67" s="58" t="s">
        <v>127</v>
      </c>
      <c r="C67" s="17"/>
      <c r="F67" s="43"/>
      <c r="G67" s="11"/>
    </row>
    <row r="68" spans="1:7" ht="26.25" customHeight="1" x14ac:dyDescent="0.2">
      <c r="A68" s="154"/>
      <c r="B68" s="58" t="s">
        <v>128</v>
      </c>
      <c r="C68" s="17"/>
      <c r="F68" s="43"/>
      <c r="G68" s="11"/>
    </row>
    <row r="69" spans="1:7" ht="26.25" customHeight="1" x14ac:dyDescent="0.2">
      <c r="A69" s="154"/>
      <c r="B69" s="58" t="s">
        <v>129</v>
      </c>
      <c r="C69" s="17"/>
      <c r="F69" s="43"/>
      <c r="G69" s="11"/>
    </row>
    <row r="70" spans="1:7" ht="26.25" customHeight="1" x14ac:dyDescent="0.2">
      <c r="A70" s="154"/>
      <c r="B70" s="58" t="s">
        <v>130</v>
      </c>
      <c r="C70" s="17"/>
      <c r="F70" s="43"/>
      <c r="G70" s="11"/>
    </row>
    <row r="71" spans="1:7" ht="26.25" customHeight="1" x14ac:dyDescent="0.2">
      <c r="A71" s="154"/>
      <c r="B71" s="58" t="s">
        <v>378</v>
      </c>
      <c r="C71" s="17"/>
      <c r="F71" s="43"/>
      <c r="G71" s="11"/>
    </row>
    <row r="72" spans="1:7" ht="26.25" customHeight="1" x14ac:dyDescent="0.2">
      <c r="A72" s="154"/>
      <c r="B72" s="58" t="s">
        <v>131</v>
      </c>
      <c r="C72" s="17"/>
      <c r="F72" s="43"/>
      <c r="G72" s="11"/>
    </row>
    <row r="73" spans="1:7" ht="26.25" customHeight="1" x14ac:dyDescent="0.2">
      <c r="A73" s="154"/>
      <c r="B73" s="58" t="s">
        <v>132</v>
      </c>
      <c r="C73" s="17"/>
      <c r="F73" s="43"/>
      <c r="G73" s="11"/>
    </row>
    <row r="74" spans="1:7" ht="26.25" customHeight="1" x14ac:dyDescent="0.2">
      <c r="A74" s="154"/>
      <c r="B74" s="58" t="s">
        <v>435</v>
      </c>
      <c r="C74" s="17"/>
      <c r="F74" s="43"/>
      <c r="G74" s="11"/>
    </row>
    <row r="75" spans="1:7" ht="26.25" customHeight="1" x14ac:dyDescent="0.2">
      <c r="A75" s="155"/>
      <c r="B75" s="65" t="s">
        <v>133</v>
      </c>
      <c r="C75" s="18"/>
      <c r="F75" s="43"/>
      <c r="G75" s="11"/>
    </row>
    <row r="76" spans="1:7" ht="26.25" customHeight="1" x14ac:dyDescent="0.2">
      <c r="A76" s="153" t="s">
        <v>86</v>
      </c>
      <c r="B76" s="69" t="s">
        <v>379</v>
      </c>
      <c r="C76" s="70"/>
      <c r="F76" s="44"/>
      <c r="G76" s="20"/>
    </row>
    <row r="77" spans="1:7" ht="26.25" customHeight="1" x14ac:dyDescent="0.2">
      <c r="A77" s="154"/>
      <c r="B77" s="58" t="s">
        <v>385</v>
      </c>
      <c r="C77" s="17"/>
      <c r="F77" s="44"/>
      <c r="G77" s="22"/>
    </row>
    <row r="78" spans="1:7" ht="26.25" customHeight="1" x14ac:dyDescent="0.2">
      <c r="A78" s="154"/>
      <c r="B78" s="58" t="s">
        <v>386</v>
      </c>
      <c r="C78" s="17"/>
      <c r="F78" s="43"/>
      <c r="G78" s="22"/>
    </row>
    <row r="79" spans="1:7" ht="26.25" customHeight="1" x14ac:dyDescent="0.2">
      <c r="A79" s="154"/>
      <c r="B79" s="58" t="s">
        <v>387</v>
      </c>
      <c r="C79" s="17"/>
      <c r="F79" s="44"/>
      <c r="G79" s="20"/>
    </row>
    <row r="80" spans="1:7" ht="26.25" customHeight="1" x14ac:dyDescent="0.2">
      <c r="A80" s="154"/>
      <c r="B80" s="58" t="s">
        <v>388</v>
      </c>
      <c r="C80" s="17"/>
      <c r="F80" s="44"/>
      <c r="G80" s="22"/>
    </row>
    <row r="81" spans="1:7" ht="26.25" customHeight="1" x14ac:dyDescent="0.2">
      <c r="A81" s="154"/>
      <c r="B81" s="58" t="s">
        <v>380</v>
      </c>
      <c r="C81" s="17"/>
      <c r="F81" s="43"/>
      <c r="G81" s="22"/>
    </row>
    <row r="82" spans="1:7" ht="26.25" customHeight="1" x14ac:dyDescent="0.2">
      <c r="A82" s="154"/>
      <c r="B82" s="58" t="s">
        <v>389</v>
      </c>
      <c r="C82" s="17"/>
      <c r="F82" s="44"/>
      <c r="G82" s="22"/>
    </row>
    <row r="83" spans="1:7" ht="26.25" customHeight="1" x14ac:dyDescent="0.2">
      <c r="A83" s="154"/>
      <c r="B83" s="58" t="s">
        <v>390</v>
      </c>
      <c r="C83" s="17"/>
      <c r="F83" s="43"/>
      <c r="G83" s="22"/>
    </row>
    <row r="84" spans="1:7" ht="26.25" customHeight="1" x14ac:dyDescent="0.2">
      <c r="A84" s="154"/>
      <c r="B84" s="58" t="s">
        <v>391</v>
      </c>
      <c r="C84" s="17"/>
      <c r="F84" s="44"/>
      <c r="G84" s="20"/>
    </row>
    <row r="85" spans="1:7" ht="26.25" customHeight="1" x14ac:dyDescent="0.2">
      <c r="A85" s="154"/>
      <c r="B85" s="58" t="s">
        <v>392</v>
      </c>
      <c r="C85" s="17"/>
      <c r="F85" s="44"/>
      <c r="G85" s="22"/>
    </row>
    <row r="86" spans="1:7" ht="26.25" customHeight="1" x14ac:dyDescent="0.2">
      <c r="A86" s="154"/>
      <c r="B86" s="58" t="s">
        <v>393</v>
      </c>
      <c r="C86" s="17"/>
      <c r="F86" s="43"/>
      <c r="G86" s="22"/>
    </row>
    <row r="87" spans="1:7" ht="26.25" customHeight="1" x14ac:dyDescent="0.2">
      <c r="A87" s="154"/>
      <c r="B87" s="58" t="s">
        <v>394</v>
      </c>
      <c r="C87" s="17"/>
      <c r="F87" s="43"/>
      <c r="G87" s="11"/>
    </row>
    <row r="88" spans="1:7" ht="26.25" customHeight="1" x14ac:dyDescent="0.2">
      <c r="A88" s="154"/>
      <c r="B88" s="58" t="s">
        <v>381</v>
      </c>
      <c r="C88" s="17"/>
      <c r="F88" s="43"/>
      <c r="G88" s="11"/>
    </row>
    <row r="89" spans="1:7" ht="26.25" customHeight="1" x14ac:dyDescent="0.2">
      <c r="A89" s="154"/>
      <c r="B89" s="58" t="s">
        <v>395</v>
      </c>
      <c r="C89" s="17"/>
      <c r="F89" s="43"/>
      <c r="G89" s="11"/>
    </row>
    <row r="90" spans="1:7" ht="26.25" customHeight="1" x14ac:dyDescent="0.2">
      <c r="A90" s="154"/>
      <c r="B90" s="58" t="s">
        <v>396</v>
      </c>
      <c r="C90" s="17"/>
      <c r="F90" s="43"/>
      <c r="G90" s="11"/>
    </row>
    <row r="91" spans="1:7" ht="26.25" customHeight="1" x14ac:dyDescent="0.2">
      <c r="A91" s="154"/>
      <c r="B91" s="58" t="s">
        <v>382</v>
      </c>
      <c r="C91" s="17"/>
      <c r="F91" s="43"/>
      <c r="G91" s="11"/>
    </row>
    <row r="92" spans="1:7" ht="26.25" customHeight="1" x14ac:dyDescent="0.2">
      <c r="A92" s="154"/>
      <c r="B92" s="58" t="s">
        <v>384</v>
      </c>
      <c r="C92" s="17"/>
      <c r="F92" s="43"/>
      <c r="G92" s="11"/>
    </row>
    <row r="93" spans="1:7" ht="26.25" customHeight="1" x14ac:dyDescent="0.2">
      <c r="A93" s="155"/>
      <c r="B93" s="65" t="s">
        <v>383</v>
      </c>
      <c r="C93" s="18"/>
      <c r="F93" s="43"/>
      <c r="G93" s="11"/>
    </row>
    <row r="94" spans="1:7" ht="26.25" customHeight="1" x14ac:dyDescent="0.2">
      <c r="A94" s="153" t="s">
        <v>90</v>
      </c>
      <c r="B94" s="69" t="s">
        <v>134</v>
      </c>
      <c r="C94" s="70"/>
      <c r="F94" s="44"/>
      <c r="G94" s="20"/>
    </row>
    <row r="95" spans="1:7" ht="26.25" customHeight="1" x14ac:dyDescent="0.2">
      <c r="A95" s="154"/>
      <c r="B95" s="58" t="s">
        <v>135</v>
      </c>
      <c r="C95" s="17"/>
      <c r="F95" s="44"/>
      <c r="G95" s="22"/>
    </row>
    <row r="96" spans="1:7" ht="26.25" customHeight="1" x14ac:dyDescent="0.2">
      <c r="A96" s="154"/>
      <c r="B96" s="58" t="s">
        <v>136</v>
      </c>
      <c r="C96" s="17"/>
      <c r="F96" s="43"/>
      <c r="G96" s="22"/>
    </row>
    <row r="97" spans="1:7" ht="26.25" customHeight="1" x14ac:dyDescent="0.2">
      <c r="A97" s="154"/>
      <c r="B97" s="58" t="s">
        <v>137</v>
      </c>
      <c r="C97" s="17"/>
      <c r="F97" s="44"/>
      <c r="G97" s="20"/>
    </row>
    <row r="98" spans="1:7" ht="26.25" customHeight="1" x14ac:dyDescent="0.2">
      <c r="A98" s="154"/>
      <c r="B98" s="58" t="s">
        <v>138</v>
      </c>
      <c r="C98" s="17"/>
      <c r="F98" s="44"/>
      <c r="G98" s="22"/>
    </row>
    <row r="99" spans="1:7" ht="26.25" customHeight="1" x14ac:dyDescent="0.2">
      <c r="A99" s="154"/>
      <c r="B99" s="58" t="s">
        <v>139</v>
      </c>
      <c r="C99" s="17"/>
      <c r="F99" s="43"/>
      <c r="G99" s="22"/>
    </row>
    <row r="100" spans="1:7" ht="26.25" customHeight="1" x14ac:dyDescent="0.2">
      <c r="A100" s="154"/>
      <c r="B100" s="58" t="s">
        <v>140</v>
      </c>
      <c r="C100" s="17"/>
      <c r="F100" s="44"/>
      <c r="G100" s="22"/>
    </row>
    <row r="101" spans="1:7" ht="26.25" customHeight="1" x14ac:dyDescent="0.2">
      <c r="A101" s="154"/>
      <c r="B101" s="58" t="s">
        <v>141</v>
      </c>
      <c r="C101" s="17"/>
      <c r="F101" s="43"/>
      <c r="G101" s="22"/>
    </row>
    <row r="102" spans="1:7" ht="26.25" customHeight="1" x14ac:dyDescent="0.2">
      <c r="A102" s="154"/>
      <c r="B102" s="58" t="s">
        <v>142</v>
      </c>
      <c r="C102" s="17"/>
      <c r="F102" s="44"/>
      <c r="G102" s="20"/>
    </row>
    <row r="103" spans="1:7" ht="26.25" customHeight="1" x14ac:dyDescent="0.2">
      <c r="A103" s="154"/>
      <c r="B103" s="58" t="s">
        <v>143</v>
      </c>
      <c r="C103" s="17"/>
      <c r="F103" s="44"/>
      <c r="G103" s="22"/>
    </row>
    <row r="104" spans="1:7" ht="26.25" customHeight="1" x14ac:dyDescent="0.2">
      <c r="A104" s="154"/>
      <c r="B104" s="58" t="s">
        <v>144</v>
      </c>
      <c r="C104" s="17"/>
      <c r="F104" s="43"/>
      <c r="G104" s="22"/>
    </row>
    <row r="105" spans="1:7" ht="26.25" customHeight="1" x14ac:dyDescent="0.2">
      <c r="A105" s="154"/>
      <c r="B105" s="58" t="s">
        <v>397</v>
      </c>
      <c r="C105" s="17"/>
      <c r="F105" s="43"/>
      <c r="G105" s="11"/>
    </row>
    <row r="106" spans="1:7" ht="26.25" customHeight="1" x14ac:dyDescent="0.2">
      <c r="A106" s="155"/>
      <c r="B106" s="65" t="s">
        <v>145</v>
      </c>
      <c r="C106" s="18"/>
      <c r="F106" s="43"/>
      <c r="G106" s="11"/>
    </row>
    <row r="107" spans="1:7" ht="26.25" customHeight="1" x14ac:dyDescent="0.2">
      <c r="A107" s="150" t="s">
        <v>469</v>
      </c>
      <c r="B107" s="69" t="s">
        <v>152</v>
      </c>
      <c r="C107" s="70"/>
      <c r="F107" s="44"/>
      <c r="G107" s="20"/>
    </row>
    <row r="108" spans="1:7" ht="26.25" customHeight="1" x14ac:dyDescent="0.2">
      <c r="A108" s="156"/>
      <c r="B108" s="58" t="s">
        <v>146</v>
      </c>
      <c r="C108" s="17"/>
      <c r="F108" s="44"/>
      <c r="G108" s="22"/>
    </row>
    <row r="109" spans="1:7" ht="26.25" customHeight="1" x14ac:dyDescent="0.2">
      <c r="A109" s="156"/>
      <c r="B109" s="58" t="s">
        <v>147</v>
      </c>
      <c r="C109" s="27"/>
      <c r="F109" s="43"/>
      <c r="G109" s="22"/>
    </row>
    <row r="110" spans="1:7" ht="26.25" customHeight="1" x14ac:dyDescent="0.2">
      <c r="A110" s="156"/>
      <c r="B110" s="58" t="s">
        <v>153</v>
      </c>
      <c r="C110" s="17"/>
      <c r="F110" s="44"/>
      <c r="G110" s="20"/>
    </row>
    <row r="111" spans="1:7" ht="26.25" customHeight="1" x14ac:dyDescent="0.2">
      <c r="A111" s="156"/>
      <c r="B111" s="58" t="s">
        <v>154</v>
      </c>
      <c r="C111" s="17"/>
      <c r="F111" s="44"/>
      <c r="G111" s="22"/>
    </row>
    <row r="112" spans="1:7" ht="26.25" customHeight="1" x14ac:dyDescent="0.2">
      <c r="A112" s="156"/>
      <c r="B112" s="58" t="s">
        <v>148</v>
      </c>
      <c r="C112" s="27"/>
      <c r="F112" s="43"/>
      <c r="G112" s="22"/>
    </row>
    <row r="113" spans="1:7" ht="26.25" customHeight="1" x14ac:dyDescent="0.2">
      <c r="A113" s="156"/>
      <c r="B113" s="58" t="s">
        <v>149</v>
      </c>
      <c r="C113" s="17"/>
      <c r="F113" s="44"/>
      <c r="G113" s="22"/>
    </row>
    <row r="114" spans="1:7" ht="26.25" customHeight="1" x14ac:dyDescent="0.2">
      <c r="A114" s="156"/>
      <c r="B114" s="58" t="s">
        <v>150</v>
      </c>
      <c r="C114" s="27"/>
      <c r="F114" s="43"/>
      <c r="G114" s="22"/>
    </row>
    <row r="115" spans="1:7" ht="26.25" customHeight="1" x14ac:dyDescent="0.2">
      <c r="A115" s="156"/>
      <c r="B115" s="58" t="s">
        <v>151</v>
      </c>
      <c r="C115" s="17"/>
      <c r="F115" s="44"/>
      <c r="G115" s="20"/>
    </row>
    <row r="116" spans="1:7" ht="26.25" customHeight="1" x14ac:dyDescent="0.2">
      <c r="A116" s="156"/>
      <c r="B116" s="58" t="s">
        <v>155</v>
      </c>
      <c r="C116" s="17"/>
      <c r="F116" s="44"/>
      <c r="G116" s="22"/>
    </row>
    <row r="117" spans="1:7" s="66" customFormat="1" ht="26.25" customHeight="1" x14ac:dyDescent="0.2">
      <c r="A117" s="152"/>
      <c r="B117" s="65" t="s">
        <v>156</v>
      </c>
      <c r="C117" s="18"/>
      <c r="F117" s="67"/>
      <c r="G117" s="68"/>
    </row>
    <row r="118" spans="1:7" ht="26.25" customHeight="1" x14ac:dyDescent="0.2">
      <c r="A118" s="157" t="s">
        <v>157</v>
      </c>
      <c r="B118" s="64" t="s">
        <v>158</v>
      </c>
      <c r="C118" s="16"/>
      <c r="F118" s="44"/>
      <c r="G118" s="20"/>
    </row>
    <row r="119" spans="1:7" ht="26.25" customHeight="1" x14ac:dyDescent="0.2">
      <c r="A119" s="151"/>
      <c r="B119" s="58" t="s">
        <v>159</v>
      </c>
      <c r="C119" s="17"/>
      <c r="F119" s="44"/>
      <c r="G119" s="22"/>
    </row>
    <row r="120" spans="1:7" ht="26.25" customHeight="1" x14ac:dyDescent="0.2">
      <c r="A120" s="151"/>
      <c r="B120" s="58" t="s">
        <v>160</v>
      </c>
      <c r="C120" s="27"/>
      <c r="F120" s="43"/>
      <c r="G120" s="22"/>
    </row>
    <row r="121" spans="1:7" ht="26.25" customHeight="1" x14ac:dyDescent="0.2">
      <c r="A121" s="151"/>
      <c r="B121" s="58" t="s">
        <v>161</v>
      </c>
      <c r="C121" s="17"/>
      <c r="F121" s="44"/>
      <c r="G121" s="20"/>
    </row>
    <row r="122" spans="1:7" ht="26.25" customHeight="1" x14ac:dyDescent="0.2">
      <c r="A122" s="151"/>
      <c r="B122" s="58" t="s">
        <v>162</v>
      </c>
      <c r="C122" s="17"/>
      <c r="F122" s="44"/>
      <c r="G122" s="22"/>
    </row>
    <row r="123" spans="1:7" ht="26.25" customHeight="1" x14ac:dyDescent="0.2">
      <c r="A123" s="151"/>
      <c r="B123" s="58" t="s">
        <v>163</v>
      </c>
      <c r="C123" s="27"/>
      <c r="F123" s="43"/>
      <c r="G123" s="22"/>
    </row>
    <row r="124" spans="1:7" ht="26.25" customHeight="1" x14ac:dyDescent="0.2">
      <c r="A124" s="151"/>
      <c r="B124" s="58" t="s">
        <v>164</v>
      </c>
      <c r="C124" s="17"/>
      <c r="F124" s="44"/>
      <c r="G124" s="22"/>
    </row>
    <row r="125" spans="1:7" ht="26.25" customHeight="1" x14ac:dyDescent="0.2">
      <c r="A125" s="151"/>
      <c r="B125" s="58" t="s">
        <v>165</v>
      </c>
      <c r="C125" s="27"/>
      <c r="F125" s="43"/>
      <c r="G125" s="22"/>
    </row>
    <row r="126" spans="1:7" ht="26.25" customHeight="1" x14ac:dyDescent="0.2">
      <c r="A126" s="151"/>
      <c r="B126" s="58" t="s">
        <v>166</v>
      </c>
      <c r="C126" s="17"/>
      <c r="F126" s="44"/>
      <c r="G126" s="20"/>
    </row>
    <row r="127" spans="1:7" ht="26.25" customHeight="1" x14ac:dyDescent="0.2">
      <c r="A127" s="151"/>
      <c r="B127" s="58" t="s">
        <v>167</v>
      </c>
      <c r="C127" s="17"/>
      <c r="F127" s="44"/>
      <c r="G127" s="22"/>
    </row>
    <row r="128" spans="1:7" ht="26.25" customHeight="1" x14ac:dyDescent="0.2">
      <c r="A128" s="151"/>
      <c r="B128" s="58" t="s">
        <v>168</v>
      </c>
      <c r="C128" s="17"/>
      <c r="F128" s="44"/>
      <c r="G128" s="22"/>
    </row>
    <row r="129" spans="1:7" ht="26.25" customHeight="1" x14ac:dyDescent="0.2">
      <c r="A129" s="151"/>
      <c r="B129" s="58" t="s">
        <v>169</v>
      </c>
      <c r="C129" s="27"/>
      <c r="F129" s="43"/>
      <c r="G129" s="22"/>
    </row>
    <row r="130" spans="1:7" ht="26.25" customHeight="1" x14ac:dyDescent="0.2">
      <c r="A130" s="151"/>
      <c r="B130" s="58" t="s">
        <v>170</v>
      </c>
      <c r="C130" s="17"/>
      <c r="F130" s="44"/>
      <c r="G130" s="20"/>
    </row>
    <row r="131" spans="1:7" ht="26.25" customHeight="1" x14ac:dyDescent="0.2">
      <c r="A131" s="151"/>
      <c r="B131" s="58" t="s">
        <v>175</v>
      </c>
      <c r="C131" s="17"/>
      <c r="F131" s="44"/>
      <c r="G131" s="22"/>
    </row>
    <row r="132" spans="1:7" ht="26.25" customHeight="1" x14ac:dyDescent="0.2">
      <c r="A132" s="151"/>
      <c r="B132" s="58" t="s">
        <v>176</v>
      </c>
      <c r="C132" s="27"/>
      <c r="F132" s="43"/>
      <c r="G132" s="22"/>
    </row>
    <row r="133" spans="1:7" ht="26.25" customHeight="1" x14ac:dyDescent="0.2">
      <c r="A133" s="151"/>
      <c r="B133" s="58" t="s">
        <v>177</v>
      </c>
      <c r="C133" s="17"/>
      <c r="F133" s="44"/>
      <c r="G133" s="22"/>
    </row>
    <row r="134" spans="1:7" ht="26.25" customHeight="1" x14ac:dyDescent="0.2">
      <c r="A134" s="151"/>
      <c r="B134" s="58" t="s">
        <v>171</v>
      </c>
      <c r="C134" s="27"/>
      <c r="F134" s="43"/>
      <c r="G134" s="22"/>
    </row>
    <row r="135" spans="1:7" ht="26.25" customHeight="1" x14ac:dyDescent="0.2">
      <c r="A135" s="151"/>
      <c r="B135" s="58" t="s">
        <v>172</v>
      </c>
      <c r="C135" s="17"/>
      <c r="F135" s="44"/>
      <c r="G135" s="20"/>
    </row>
    <row r="136" spans="1:7" ht="26.25" customHeight="1" x14ac:dyDescent="0.2">
      <c r="A136" s="151"/>
      <c r="B136" s="58" t="s">
        <v>173</v>
      </c>
      <c r="C136" s="17"/>
      <c r="F136" s="44"/>
      <c r="G136" s="22"/>
    </row>
    <row r="137" spans="1:7" ht="26.25" customHeight="1" x14ac:dyDescent="0.2">
      <c r="A137" s="151"/>
      <c r="B137" s="58" t="s">
        <v>178</v>
      </c>
      <c r="C137" s="17"/>
      <c r="F137" s="44"/>
      <c r="G137" s="20"/>
    </row>
    <row r="138" spans="1:7" ht="26.25" customHeight="1" x14ac:dyDescent="0.2">
      <c r="A138" s="151"/>
      <c r="B138" s="58" t="s">
        <v>174</v>
      </c>
      <c r="C138" s="17"/>
      <c r="F138" s="44"/>
      <c r="G138" s="22"/>
    </row>
    <row r="139" spans="1:7" ht="26.25" customHeight="1" x14ac:dyDescent="0.2">
      <c r="A139" s="158"/>
      <c r="B139" s="65" t="s">
        <v>179</v>
      </c>
      <c r="C139" s="18"/>
      <c r="F139" s="43"/>
      <c r="G139" s="22"/>
    </row>
    <row r="140" spans="1:7" ht="26.25" customHeight="1" x14ac:dyDescent="0.2">
      <c r="A140" s="150" t="s">
        <v>101</v>
      </c>
      <c r="B140" s="69" t="s">
        <v>180</v>
      </c>
      <c r="C140" s="70"/>
      <c r="F140" s="44"/>
      <c r="G140" s="20"/>
    </row>
    <row r="141" spans="1:7" ht="26.25" customHeight="1" x14ac:dyDescent="0.2">
      <c r="A141" s="151"/>
      <c r="B141" s="58" t="s">
        <v>181</v>
      </c>
      <c r="C141" s="17"/>
      <c r="F141" s="44"/>
      <c r="G141" s="22"/>
    </row>
    <row r="142" spans="1:7" ht="26.25" customHeight="1" x14ac:dyDescent="0.2">
      <c r="A142" s="151"/>
      <c r="B142" s="58" t="s">
        <v>182</v>
      </c>
      <c r="C142" s="27"/>
      <c r="F142" s="43"/>
      <c r="G142" s="22"/>
    </row>
    <row r="143" spans="1:7" ht="26.25" customHeight="1" x14ac:dyDescent="0.2">
      <c r="A143" s="151"/>
      <c r="B143" s="58" t="s">
        <v>183</v>
      </c>
      <c r="C143" s="17"/>
      <c r="F143" s="44"/>
      <c r="G143" s="20"/>
    </row>
    <row r="144" spans="1:7" ht="26.25" customHeight="1" x14ac:dyDescent="0.2">
      <c r="A144" s="151"/>
      <c r="B144" s="58" t="s">
        <v>184</v>
      </c>
      <c r="C144" s="17"/>
      <c r="F144" s="44"/>
      <c r="G144" s="22"/>
    </row>
    <row r="145" spans="1:7" ht="26.25" customHeight="1" x14ac:dyDescent="0.2">
      <c r="A145" s="151"/>
      <c r="B145" s="58" t="s">
        <v>185</v>
      </c>
      <c r="C145" s="27"/>
      <c r="F145" s="43"/>
      <c r="G145" s="22"/>
    </row>
    <row r="146" spans="1:7" ht="26.25" customHeight="1" x14ac:dyDescent="0.2">
      <c r="A146" s="151"/>
      <c r="B146" s="58" t="s">
        <v>186</v>
      </c>
      <c r="C146" s="17"/>
      <c r="F146" s="44"/>
      <c r="G146" s="22"/>
    </row>
    <row r="147" spans="1:7" ht="26.25" customHeight="1" x14ac:dyDescent="0.2">
      <c r="A147" s="151"/>
      <c r="B147" s="58" t="s">
        <v>187</v>
      </c>
      <c r="C147" s="27"/>
      <c r="F147" s="43"/>
      <c r="G147" s="22"/>
    </row>
    <row r="148" spans="1:7" ht="26.25" customHeight="1" x14ac:dyDescent="0.2">
      <c r="A148" s="151"/>
      <c r="B148" s="58" t="s">
        <v>188</v>
      </c>
      <c r="C148" s="17"/>
      <c r="F148" s="44"/>
      <c r="G148" s="20"/>
    </row>
    <row r="149" spans="1:7" ht="26.25" customHeight="1" x14ac:dyDescent="0.2">
      <c r="A149" s="151"/>
      <c r="B149" s="58" t="s">
        <v>189</v>
      </c>
      <c r="C149" s="17"/>
      <c r="F149" s="44"/>
      <c r="G149" s="22"/>
    </row>
    <row r="150" spans="1:7" ht="26.25" customHeight="1" x14ac:dyDescent="0.2">
      <c r="A150" s="151"/>
      <c r="B150" s="58" t="s">
        <v>190</v>
      </c>
      <c r="C150" s="17"/>
      <c r="F150" s="44"/>
      <c r="G150" s="22"/>
    </row>
    <row r="151" spans="1:7" ht="26.25" customHeight="1" x14ac:dyDescent="0.2">
      <c r="A151" s="151"/>
      <c r="B151" s="58" t="s">
        <v>191</v>
      </c>
      <c r="C151" s="27"/>
      <c r="F151" s="43"/>
      <c r="G151" s="22"/>
    </row>
    <row r="152" spans="1:7" ht="26.25" customHeight="1" x14ac:dyDescent="0.2">
      <c r="A152" s="152"/>
      <c r="B152" s="65" t="s">
        <v>192</v>
      </c>
      <c r="C152" s="18"/>
      <c r="F152" s="44"/>
      <c r="G152" s="20"/>
    </row>
    <row r="153" spans="1:7" ht="26.25" customHeight="1" x14ac:dyDescent="0.2">
      <c r="A153" s="150" t="s">
        <v>105</v>
      </c>
      <c r="B153" s="69" t="s">
        <v>193</v>
      </c>
      <c r="C153" s="70"/>
      <c r="F153" s="44"/>
      <c r="G153" s="20"/>
    </row>
    <row r="154" spans="1:7" ht="26.25" customHeight="1" x14ac:dyDescent="0.2">
      <c r="A154" s="151"/>
      <c r="B154" s="58" t="s">
        <v>194</v>
      </c>
      <c r="C154" s="17"/>
      <c r="F154" s="44"/>
      <c r="G154" s="22"/>
    </row>
    <row r="155" spans="1:7" ht="26.25" customHeight="1" x14ac:dyDescent="0.2">
      <c r="A155" s="151"/>
      <c r="B155" s="58" t="s">
        <v>195</v>
      </c>
      <c r="C155" s="27"/>
      <c r="F155" s="43"/>
      <c r="G155" s="22"/>
    </row>
    <row r="156" spans="1:7" ht="26.25" customHeight="1" x14ac:dyDescent="0.2">
      <c r="A156" s="151"/>
      <c r="B156" s="58" t="s">
        <v>196</v>
      </c>
      <c r="C156" s="17"/>
      <c r="F156" s="44"/>
      <c r="G156" s="20"/>
    </row>
    <row r="157" spans="1:7" ht="26.25" customHeight="1" x14ac:dyDescent="0.2">
      <c r="A157" s="151"/>
      <c r="B157" s="58" t="s">
        <v>197</v>
      </c>
      <c r="C157" s="17"/>
      <c r="F157" s="44"/>
      <c r="G157" s="22"/>
    </row>
    <row r="158" spans="1:7" ht="26.25" customHeight="1" x14ac:dyDescent="0.2">
      <c r="A158" s="151"/>
      <c r="B158" s="58" t="s">
        <v>198</v>
      </c>
      <c r="C158" s="27"/>
      <c r="F158" s="43"/>
      <c r="G158" s="22"/>
    </row>
    <row r="159" spans="1:7" ht="26.25" customHeight="1" x14ac:dyDescent="0.2">
      <c r="A159" s="151"/>
      <c r="B159" s="58" t="s">
        <v>199</v>
      </c>
      <c r="C159" s="17"/>
      <c r="F159" s="44"/>
      <c r="G159" s="22"/>
    </row>
    <row r="160" spans="1:7" ht="26.25" customHeight="1" x14ac:dyDescent="0.2">
      <c r="A160" s="151"/>
      <c r="B160" s="58" t="s">
        <v>200</v>
      </c>
      <c r="C160" s="27"/>
      <c r="F160" s="43"/>
      <c r="G160" s="22"/>
    </row>
    <row r="161" spans="1:7" ht="26.25" customHeight="1" x14ac:dyDescent="0.2">
      <c r="A161" s="151"/>
      <c r="B161" s="58" t="s">
        <v>201</v>
      </c>
      <c r="C161" s="17"/>
      <c r="F161" s="44"/>
      <c r="G161" s="20"/>
    </row>
    <row r="162" spans="1:7" ht="26.25" customHeight="1" x14ac:dyDescent="0.2">
      <c r="A162" s="151"/>
      <c r="B162" s="58" t="s">
        <v>202</v>
      </c>
      <c r="C162" s="17"/>
      <c r="F162" s="44"/>
      <c r="G162" s="22"/>
    </row>
    <row r="163" spans="1:7" ht="26.25" customHeight="1" x14ac:dyDescent="0.2">
      <c r="A163" s="151"/>
      <c r="B163" s="58" t="s">
        <v>203</v>
      </c>
      <c r="C163" s="17"/>
      <c r="F163" s="44"/>
      <c r="G163" s="22"/>
    </row>
    <row r="164" spans="1:7" ht="26.25" customHeight="1" x14ac:dyDescent="0.2">
      <c r="A164" s="151"/>
      <c r="B164" s="58" t="s">
        <v>204</v>
      </c>
      <c r="C164" s="27"/>
      <c r="F164" s="43"/>
      <c r="G164" s="22"/>
    </row>
    <row r="165" spans="1:7" ht="26.25" customHeight="1" x14ac:dyDescent="0.2">
      <c r="A165" s="151"/>
      <c r="B165" s="58" t="s">
        <v>205</v>
      </c>
      <c r="C165" s="17"/>
      <c r="F165" s="44"/>
      <c r="G165" s="22"/>
    </row>
    <row r="166" spans="1:7" ht="26.25" customHeight="1" x14ac:dyDescent="0.2">
      <c r="A166" s="151"/>
      <c r="B166" s="58" t="s">
        <v>206</v>
      </c>
      <c r="C166" s="27"/>
      <c r="F166" s="43"/>
      <c r="G166" s="22"/>
    </row>
    <row r="167" spans="1:7" ht="26.25" customHeight="1" x14ac:dyDescent="0.2">
      <c r="A167" s="151"/>
      <c r="B167" s="58" t="s">
        <v>207</v>
      </c>
      <c r="C167" s="17"/>
      <c r="F167" s="44"/>
      <c r="G167" s="20"/>
    </row>
    <row r="168" spans="1:7" ht="26.25" customHeight="1" x14ac:dyDescent="0.2">
      <c r="A168" s="151"/>
      <c r="B168" s="58" t="s">
        <v>208</v>
      </c>
      <c r="C168" s="17"/>
      <c r="F168" s="44"/>
      <c r="G168" s="22"/>
    </row>
    <row r="169" spans="1:7" ht="26.25" customHeight="1" x14ac:dyDescent="0.2">
      <c r="A169" s="151"/>
      <c r="B169" s="58" t="s">
        <v>209</v>
      </c>
      <c r="C169" s="27"/>
      <c r="F169" s="43"/>
      <c r="G169" s="22"/>
    </row>
    <row r="170" spans="1:7" ht="26.25" customHeight="1" x14ac:dyDescent="0.2">
      <c r="A170" s="151"/>
      <c r="B170" s="58" t="s">
        <v>210</v>
      </c>
      <c r="C170" s="17"/>
      <c r="F170" s="44"/>
      <c r="G170" s="22"/>
    </row>
    <row r="171" spans="1:7" ht="26.25" customHeight="1" x14ac:dyDescent="0.2">
      <c r="A171" s="152"/>
      <c r="B171" s="65" t="s">
        <v>211</v>
      </c>
      <c r="C171" s="18"/>
      <c r="F171" s="43"/>
      <c r="G171" s="22"/>
    </row>
    <row r="172" spans="1:7" ht="26.25" customHeight="1" x14ac:dyDescent="0.2">
      <c r="A172" s="150" t="s">
        <v>109</v>
      </c>
      <c r="B172" s="69" t="s">
        <v>212</v>
      </c>
      <c r="C172" s="70"/>
      <c r="F172" s="44"/>
      <c r="G172" s="20"/>
    </row>
    <row r="173" spans="1:7" ht="26.25" customHeight="1" x14ac:dyDescent="0.2">
      <c r="A173" s="151"/>
      <c r="B173" s="58" t="s">
        <v>398</v>
      </c>
      <c r="C173" s="17"/>
      <c r="F173" s="44"/>
      <c r="G173" s="22"/>
    </row>
    <row r="174" spans="1:7" ht="26.25" customHeight="1" x14ac:dyDescent="0.2">
      <c r="A174" s="151"/>
      <c r="B174" s="58" t="s">
        <v>213</v>
      </c>
      <c r="C174" s="27"/>
      <c r="F174" s="43"/>
      <c r="G174" s="22"/>
    </row>
    <row r="175" spans="1:7" ht="26.25" customHeight="1" x14ac:dyDescent="0.2">
      <c r="A175" s="151"/>
      <c r="B175" s="58" t="s">
        <v>117</v>
      </c>
      <c r="C175" s="17"/>
      <c r="F175" s="44"/>
      <c r="G175" s="20"/>
    </row>
    <row r="176" spans="1:7" ht="26.25" customHeight="1" x14ac:dyDescent="0.2">
      <c r="A176" s="151"/>
      <c r="B176" s="58" t="s">
        <v>214</v>
      </c>
      <c r="C176" s="17"/>
      <c r="F176" s="44"/>
      <c r="G176" s="22"/>
    </row>
    <row r="177" spans="1:7" ht="26.25" customHeight="1" x14ac:dyDescent="0.2">
      <c r="A177" s="151"/>
      <c r="B177" s="58" t="s">
        <v>215</v>
      </c>
      <c r="C177" s="27"/>
      <c r="F177" s="43"/>
      <c r="G177" s="22"/>
    </row>
    <row r="178" spans="1:7" ht="26.25" customHeight="1" x14ac:dyDescent="0.2">
      <c r="A178" s="151"/>
      <c r="B178" s="58" t="s">
        <v>216</v>
      </c>
      <c r="C178" s="17"/>
      <c r="F178" s="44"/>
      <c r="G178" s="22"/>
    </row>
    <row r="179" spans="1:7" ht="26.25" customHeight="1" x14ac:dyDescent="0.2">
      <c r="A179" s="151"/>
      <c r="B179" s="58" t="s">
        <v>217</v>
      </c>
      <c r="C179" s="27"/>
      <c r="F179" s="43"/>
      <c r="G179" s="22"/>
    </row>
    <row r="180" spans="1:7" ht="26.25" customHeight="1" x14ac:dyDescent="0.2">
      <c r="A180" s="151"/>
      <c r="B180" s="58" t="s">
        <v>218</v>
      </c>
      <c r="C180" s="17"/>
      <c r="F180" s="44"/>
      <c r="G180" s="20"/>
    </row>
    <row r="181" spans="1:7" ht="26.25" customHeight="1" x14ac:dyDescent="0.2">
      <c r="A181" s="151"/>
      <c r="B181" s="58" t="s">
        <v>219</v>
      </c>
      <c r="C181" s="17"/>
      <c r="F181" s="44"/>
      <c r="G181" s="22"/>
    </row>
    <row r="182" spans="1:7" ht="26.25" customHeight="1" x14ac:dyDescent="0.2">
      <c r="A182" s="151"/>
      <c r="B182" s="58" t="s">
        <v>220</v>
      </c>
      <c r="C182" s="17"/>
      <c r="F182" s="44"/>
      <c r="G182" s="22"/>
    </row>
    <row r="183" spans="1:7" ht="26.25" customHeight="1" x14ac:dyDescent="0.2">
      <c r="A183" s="151"/>
      <c r="B183" s="58" t="s">
        <v>221</v>
      </c>
      <c r="C183" s="27"/>
      <c r="F183" s="43"/>
      <c r="G183" s="22"/>
    </row>
    <row r="184" spans="1:7" ht="26.25" customHeight="1" x14ac:dyDescent="0.2">
      <c r="A184" s="151"/>
      <c r="B184" s="58" t="s">
        <v>222</v>
      </c>
      <c r="C184" s="17"/>
      <c r="F184" s="44"/>
      <c r="G184" s="22"/>
    </row>
    <row r="185" spans="1:7" ht="26.25" customHeight="1" x14ac:dyDescent="0.2">
      <c r="A185" s="151"/>
      <c r="B185" s="58" t="s">
        <v>223</v>
      </c>
      <c r="C185" s="27"/>
      <c r="F185" s="43"/>
      <c r="G185" s="22"/>
    </row>
    <row r="186" spans="1:7" ht="26.25" customHeight="1" x14ac:dyDescent="0.2">
      <c r="A186" s="151"/>
      <c r="B186" s="58" t="s">
        <v>224</v>
      </c>
      <c r="C186" s="17"/>
      <c r="F186" s="44"/>
      <c r="G186" s="20"/>
    </row>
    <row r="187" spans="1:7" ht="26.25" customHeight="1" x14ac:dyDescent="0.2">
      <c r="A187" s="151"/>
      <c r="B187" s="58" t="s">
        <v>225</v>
      </c>
      <c r="C187" s="17"/>
      <c r="F187" s="44"/>
      <c r="G187" s="22"/>
    </row>
    <row r="188" spans="1:7" ht="26.25" customHeight="1" x14ac:dyDescent="0.2">
      <c r="A188" s="151"/>
      <c r="B188" s="58" t="s">
        <v>226</v>
      </c>
      <c r="C188" s="27"/>
      <c r="F188" s="43"/>
      <c r="G188" s="22"/>
    </row>
    <row r="189" spans="1:7" ht="26.25" customHeight="1" x14ac:dyDescent="0.2">
      <c r="A189" s="151"/>
      <c r="B189" s="58" t="s">
        <v>227</v>
      </c>
      <c r="C189" s="17"/>
      <c r="F189" s="44"/>
      <c r="G189" s="22"/>
    </row>
    <row r="190" spans="1:7" ht="26.25" customHeight="1" x14ac:dyDescent="0.2">
      <c r="A190" s="151"/>
      <c r="B190" s="58" t="s">
        <v>228</v>
      </c>
      <c r="C190" s="17"/>
      <c r="F190" s="44"/>
      <c r="G190" s="22"/>
    </row>
    <row r="191" spans="1:7" ht="26.25" customHeight="1" x14ac:dyDescent="0.2">
      <c r="A191" s="151"/>
      <c r="B191" s="58" t="s">
        <v>229</v>
      </c>
      <c r="C191" s="27"/>
      <c r="F191" s="43"/>
      <c r="G191" s="22"/>
    </row>
    <row r="192" spans="1:7" ht="26.25" customHeight="1" x14ac:dyDescent="0.2">
      <c r="A192" s="151"/>
      <c r="B192" s="58" t="s">
        <v>230</v>
      </c>
      <c r="C192" s="17"/>
      <c r="F192" s="44"/>
      <c r="G192" s="20"/>
    </row>
    <row r="193" spans="1:7" ht="26.25" customHeight="1" x14ac:dyDescent="0.2">
      <c r="A193" s="151"/>
      <c r="B193" s="58" t="s">
        <v>231</v>
      </c>
      <c r="C193" s="17"/>
      <c r="F193" s="44"/>
      <c r="G193" s="22"/>
    </row>
    <row r="194" spans="1:7" ht="26.25" customHeight="1" x14ac:dyDescent="0.2">
      <c r="A194" s="152"/>
      <c r="B194" s="65" t="s">
        <v>232</v>
      </c>
      <c r="C194" s="18"/>
      <c r="F194" s="43"/>
      <c r="G194" s="22"/>
    </row>
    <row r="195" spans="1:7" x14ac:dyDescent="0.2">
      <c r="C195" s="71" t="s">
        <v>436</v>
      </c>
    </row>
  </sheetData>
  <mergeCells count="13">
    <mergeCell ref="A3:A22"/>
    <mergeCell ref="A32:A36"/>
    <mergeCell ref="A23:A27"/>
    <mergeCell ref="A28:A31"/>
    <mergeCell ref="A172:A194"/>
    <mergeCell ref="A54:A75"/>
    <mergeCell ref="A76:A93"/>
    <mergeCell ref="A94:A106"/>
    <mergeCell ref="A107:A117"/>
    <mergeCell ref="A118:A139"/>
    <mergeCell ref="A140:A152"/>
    <mergeCell ref="A153:A171"/>
    <mergeCell ref="A37:A50"/>
  </mergeCells>
  <phoneticPr fontId="7"/>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 / &amp;N &amp;R&amp;"ＭＳ Ｐゴシック,標準"（&amp;"ARIAL,標準"C&amp;"ＭＳ Ｐゴシック,標準"）厚生労働省</oddFooter>
  </headerFooter>
  <rowBreaks count="5" manualBreakCount="5">
    <brk id="36" max="2" man="1"/>
    <brk id="75" max="2" man="1"/>
    <brk id="106" max="2" man="1"/>
    <brk id="139" max="2" man="1"/>
    <brk id="171"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7"/>
  <sheetViews>
    <sheetView view="pageBreakPreview" topLeftCell="A43" zoomScaleNormal="100" zoomScaleSheetLayoutView="100" workbookViewId="0">
      <selection activeCell="B97" sqref="B97:B100"/>
    </sheetView>
  </sheetViews>
  <sheetFormatPr defaultColWidth="10.28515625" defaultRowHeight="13.5" x14ac:dyDescent="0.2"/>
  <cols>
    <col min="1" max="1" width="8.7109375" style="30" customWidth="1"/>
    <col min="2" max="2" width="15.85546875" style="29" customWidth="1"/>
    <col min="3" max="3" width="2.28515625" style="29" customWidth="1"/>
    <col min="4" max="4" width="83.28515625" style="28" customWidth="1"/>
    <col min="5" max="256" width="10.28515625" style="28"/>
    <col min="257" max="257" width="8.7109375" style="28" customWidth="1"/>
    <col min="258" max="258" width="15.85546875" style="28" customWidth="1"/>
    <col min="259" max="259" width="2.28515625" style="28" customWidth="1"/>
    <col min="260" max="260" width="83.28515625" style="28" customWidth="1"/>
    <col min="261" max="512" width="10.28515625" style="28"/>
    <col min="513" max="513" width="8.7109375" style="28" customWidth="1"/>
    <col min="514" max="514" width="15.85546875" style="28" customWidth="1"/>
    <col min="515" max="515" width="2.28515625" style="28" customWidth="1"/>
    <col min="516" max="516" width="83.28515625" style="28" customWidth="1"/>
    <col min="517" max="768" width="10.28515625" style="28"/>
    <col min="769" max="769" width="8.7109375" style="28" customWidth="1"/>
    <col min="770" max="770" width="15.85546875" style="28" customWidth="1"/>
    <col min="771" max="771" width="2.28515625" style="28" customWidth="1"/>
    <col min="772" max="772" width="83.28515625" style="28" customWidth="1"/>
    <col min="773" max="1024" width="10.28515625" style="28"/>
    <col min="1025" max="1025" width="8.7109375" style="28" customWidth="1"/>
    <col min="1026" max="1026" width="15.85546875" style="28" customWidth="1"/>
    <col min="1027" max="1027" width="2.28515625" style="28" customWidth="1"/>
    <col min="1028" max="1028" width="83.28515625" style="28" customWidth="1"/>
    <col min="1029" max="1280" width="10.28515625" style="28"/>
    <col min="1281" max="1281" width="8.7109375" style="28" customWidth="1"/>
    <col min="1282" max="1282" width="15.85546875" style="28" customWidth="1"/>
    <col min="1283" max="1283" width="2.28515625" style="28" customWidth="1"/>
    <col min="1284" max="1284" width="83.28515625" style="28" customWidth="1"/>
    <col min="1285" max="1536" width="10.28515625" style="28"/>
    <col min="1537" max="1537" width="8.7109375" style="28" customWidth="1"/>
    <col min="1538" max="1538" width="15.85546875" style="28" customWidth="1"/>
    <col min="1539" max="1539" width="2.28515625" style="28" customWidth="1"/>
    <col min="1540" max="1540" width="83.28515625" style="28" customWidth="1"/>
    <col min="1541" max="1792" width="10.28515625" style="28"/>
    <col min="1793" max="1793" width="8.7109375" style="28" customWidth="1"/>
    <col min="1794" max="1794" width="15.85546875" style="28" customWidth="1"/>
    <col min="1795" max="1795" width="2.28515625" style="28" customWidth="1"/>
    <col min="1796" max="1796" width="83.28515625" style="28" customWidth="1"/>
    <col min="1797" max="2048" width="10.28515625" style="28"/>
    <col min="2049" max="2049" width="8.7109375" style="28" customWidth="1"/>
    <col min="2050" max="2050" width="15.85546875" style="28" customWidth="1"/>
    <col min="2051" max="2051" width="2.28515625" style="28" customWidth="1"/>
    <col min="2052" max="2052" width="83.28515625" style="28" customWidth="1"/>
    <col min="2053" max="2304" width="10.28515625" style="28"/>
    <col min="2305" max="2305" width="8.7109375" style="28" customWidth="1"/>
    <col min="2306" max="2306" width="15.85546875" style="28" customWidth="1"/>
    <col min="2307" max="2307" width="2.28515625" style="28" customWidth="1"/>
    <col min="2308" max="2308" width="83.28515625" style="28" customWidth="1"/>
    <col min="2309" max="2560" width="10.28515625" style="28"/>
    <col min="2561" max="2561" width="8.7109375" style="28" customWidth="1"/>
    <col min="2562" max="2562" width="15.85546875" style="28" customWidth="1"/>
    <col min="2563" max="2563" width="2.28515625" style="28" customWidth="1"/>
    <col min="2564" max="2564" width="83.28515625" style="28" customWidth="1"/>
    <col min="2565" max="2816" width="10.28515625" style="28"/>
    <col min="2817" max="2817" width="8.7109375" style="28" customWidth="1"/>
    <col min="2818" max="2818" width="15.85546875" style="28" customWidth="1"/>
    <col min="2819" max="2819" width="2.28515625" style="28" customWidth="1"/>
    <col min="2820" max="2820" width="83.28515625" style="28" customWidth="1"/>
    <col min="2821" max="3072" width="10.28515625" style="28"/>
    <col min="3073" max="3073" width="8.7109375" style="28" customWidth="1"/>
    <col min="3074" max="3074" width="15.85546875" style="28" customWidth="1"/>
    <col min="3075" max="3075" width="2.28515625" style="28" customWidth="1"/>
    <col min="3076" max="3076" width="83.28515625" style="28" customWidth="1"/>
    <col min="3077" max="3328" width="10.28515625" style="28"/>
    <col min="3329" max="3329" width="8.7109375" style="28" customWidth="1"/>
    <col min="3330" max="3330" width="15.85546875" style="28" customWidth="1"/>
    <col min="3331" max="3331" width="2.28515625" style="28" customWidth="1"/>
    <col min="3332" max="3332" width="83.28515625" style="28" customWidth="1"/>
    <col min="3333" max="3584" width="10.28515625" style="28"/>
    <col min="3585" max="3585" width="8.7109375" style="28" customWidth="1"/>
    <col min="3586" max="3586" width="15.85546875" style="28" customWidth="1"/>
    <col min="3587" max="3587" width="2.28515625" style="28" customWidth="1"/>
    <col min="3588" max="3588" width="83.28515625" style="28" customWidth="1"/>
    <col min="3589" max="3840" width="10.28515625" style="28"/>
    <col min="3841" max="3841" width="8.7109375" style="28" customWidth="1"/>
    <col min="3842" max="3842" width="15.85546875" style="28" customWidth="1"/>
    <col min="3843" max="3843" width="2.28515625" style="28" customWidth="1"/>
    <col min="3844" max="3844" width="83.28515625" style="28" customWidth="1"/>
    <col min="3845" max="4096" width="10.28515625" style="28"/>
    <col min="4097" max="4097" width="8.7109375" style="28" customWidth="1"/>
    <col min="4098" max="4098" width="15.85546875" style="28" customWidth="1"/>
    <col min="4099" max="4099" width="2.28515625" style="28" customWidth="1"/>
    <col min="4100" max="4100" width="83.28515625" style="28" customWidth="1"/>
    <col min="4101" max="4352" width="10.28515625" style="28"/>
    <col min="4353" max="4353" width="8.7109375" style="28" customWidth="1"/>
    <col min="4354" max="4354" width="15.85546875" style="28" customWidth="1"/>
    <col min="4355" max="4355" width="2.28515625" style="28" customWidth="1"/>
    <col min="4356" max="4356" width="83.28515625" style="28" customWidth="1"/>
    <col min="4357" max="4608" width="10.28515625" style="28"/>
    <col min="4609" max="4609" width="8.7109375" style="28" customWidth="1"/>
    <col min="4610" max="4610" width="15.85546875" style="28" customWidth="1"/>
    <col min="4611" max="4611" width="2.28515625" style="28" customWidth="1"/>
    <col min="4612" max="4612" width="83.28515625" style="28" customWidth="1"/>
    <col min="4613" max="4864" width="10.28515625" style="28"/>
    <col min="4865" max="4865" width="8.7109375" style="28" customWidth="1"/>
    <col min="4866" max="4866" width="15.85546875" style="28" customWidth="1"/>
    <col min="4867" max="4867" width="2.28515625" style="28" customWidth="1"/>
    <col min="4868" max="4868" width="83.28515625" style="28" customWidth="1"/>
    <col min="4869" max="5120" width="10.28515625" style="28"/>
    <col min="5121" max="5121" width="8.7109375" style="28" customWidth="1"/>
    <col min="5122" max="5122" width="15.85546875" style="28" customWidth="1"/>
    <col min="5123" max="5123" width="2.28515625" style="28" customWidth="1"/>
    <col min="5124" max="5124" width="83.28515625" style="28" customWidth="1"/>
    <col min="5125" max="5376" width="10.28515625" style="28"/>
    <col min="5377" max="5377" width="8.7109375" style="28" customWidth="1"/>
    <col min="5378" max="5378" width="15.85546875" style="28" customWidth="1"/>
    <col min="5379" max="5379" width="2.28515625" style="28" customWidth="1"/>
    <col min="5380" max="5380" width="83.28515625" style="28" customWidth="1"/>
    <col min="5381" max="5632" width="10.28515625" style="28"/>
    <col min="5633" max="5633" width="8.7109375" style="28" customWidth="1"/>
    <col min="5634" max="5634" width="15.85546875" style="28" customWidth="1"/>
    <col min="5635" max="5635" width="2.28515625" style="28" customWidth="1"/>
    <col min="5636" max="5636" width="83.28515625" style="28" customWidth="1"/>
    <col min="5637" max="5888" width="10.28515625" style="28"/>
    <col min="5889" max="5889" width="8.7109375" style="28" customWidth="1"/>
    <col min="5890" max="5890" width="15.85546875" style="28" customWidth="1"/>
    <col min="5891" max="5891" width="2.28515625" style="28" customWidth="1"/>
    <col min="5892" max="5892" width="83.28515625" style="28" customWidth="1"/>
    <col min="5893" max="6144" width="10.28515625" style="28"/>
    <col min="6145" max="6145" width="8.7109375" style="28" customWidth="1"/>
    <col min="6146" max="6146" width="15.85546875" style="28" customWidth="1"/>
    <col min="6147" max="6147" width="2.28515625" style="28" customWidth="1"/>
    <col min="6148" max="6148" width="83.28515625" style="28" customWidth="1"/>
    <col min="6149" max="6400" width="10.28515625" style="28"/>
    <col min="6401" max="6401" width="8.7109375" style="28" customWidth="1"/>
    <col min="6402" max="6402" width="15.85546875" style="28" customWidth="1"/>
    <col min="6403" max="6403" width="2.28515625" style="28" customWidth="1"/>
    <col min="6404" max="6404" width="83.28515625" style="28" customWidth="1"/>
    <col min="6405" max="6656" width="10.28515625" style="28"/>
    <col min="6657" max="6657" width="8.7109375" style="28" customWidth="1"/>
    <col min="6658" max="6658" width="15.85546875" style="28" customWidth="1"/>
    <col min="6659" max="6659" width="2.28515625" style="28" customWidth="1"/>
    <col min="6660" max="6660" width="83.28515625" style="28" customWidth="1"/>
    <col min="6661" max="6912" width="10.28515625" style="28"/>
    <col min="6913" max="6913" width="8.7109375" style="28" customWidth="1"/>
    <col min="6914" max="6914" width="15.85546875" style="28" customWidth="1"/>
    <col min="6915" max="6915" width="2.28515625" style="28" customWidth="1"/>
    <col min="6916" max="6916" width="83.28515625" style="28" customWidth="1"/>
    <col min="6917" max="7168" width="10.28515625" style="28"/>
    <col min="7169" max="7169" width="8.7109375" style="28" customWidth="1"/>
    <col min="7170" max="7170" width="15.85546875" style="28" customWidth="1"/>
    <col min="7171" max="7171" width="2.28515625" style="28" customWidth="1"/>
    <col min="7172" max="7172" width="83.28515625" style="28" customWidth="1"/>
    <col min="7173" max="7424" width="10.28515625" style="28"/>
    <col min="7425" max="7425" width="8.7109375" style="28" customWidth="1"/>
    <col min="7426" max="7426" width="15.85546875" style="28" customWidth="1"/>
    <col min="7427" max="7427" width="2.28515625" style="28" customWidth="1"/>
    <col min="7428" max="7428" width="83.28515625" style="28" customWidth="1"/>
    <col min="7429" max="7680" width="10.28515625" style="28"/>
    <col min="7681" max="7681" width="8.7109375" style="28" customWidth="1"/>
    <col min="7682" max="7682" width="15.85546875" style="28" customWidth="1"/>
    <col min="7683" max="7683" width="2.28515625" style="28" customWidth="1"/>
    <col min="7684" max="7684" width="83.28515625" style="28" customWidth="1"/>
    <col min="7685" max="7936" width="10.28515625" style="28"/>
    <col min="7937" max="7937" width="8.7109375" style="28" customWidth="1"/>
    <col min="7938" max="7938" width="15.85546875" style="28" customWidth="1"/>
    <col min="7939" max="7939" width="2.28515625" style="28" customWidth="1"/>
    <col min="7940" max="7940" width="83.28515625" style="28" customWidth="1"/>
    <col min="7941" max="8192" width="10.28515625" style="28"/>
    <col min="8193" max="8193" width="8.7109375" style="28" customWidth="1"/>
    <col min="8194" max="8194" width="15.85546875" style="28" customWidth="1"/>
    <col min="8195" max="8195" width="2.28515625" style="28" customWidth="1"/>
    <col min="8196" max="8196" width="83.28515625" style="28" customWidth="1"/>
    <col min="8197" max="8448" width="10.28515625" style="28"/>
    <col min="8449" max="8449" width="8.7109375" style="28" customWidth="1"/>
    <col min="8450" max="8450" width="15.85546875" style="28" customWidth="1"/>
    <col min="8451" max="8451" width="2.28515625" style="28" customWidth="1"/>
    <col min="8452" max="8452" width="83.28515625" style="28" customWidth="1"/>
    <col min="8453" max="8704" width="10.28515625" style="28"/>
    <col min="8705" max="8705" width="8.7109375" style="28" customWidth="1"/>
    <col min="8706" max="8706" width="15.85546875" style="28" customWidth="1"/>
    <col min="8707" max="8707" width="2.28515625" style="28" customWidth="1"/>
    <col min="8708" max="8708" width="83.28515625" style="28" customWidth="1"/>
    <col min="8709" max="8960" width="10.28515625" style="28"/>
    <col min="8961" max="8961" width="8.7109375" style="28" customWidth="1"/>
    <col min="8962" max="8962" width="15.85546875" style="28" customWidth="1"/>
    <col min="8963" max="8963" width="2.28515625" style="28" customWidth="1"/>
    <col min="8964" max="8964" width="83.28515625" style="28" customWidth="1"/>
    <col min="8965" max="9216" width="10.28515625" style="28"/>
    <col min="9217" max="9217" width="8.7109375" style="28" customWidth="1"/>
    <col min="9218" max="9218" width="15.85546875" style="28" customWidth="1"/>
    <col min="9219" max="9219" width="2.28515625" style="28" customWidth="1"/>
    <col min="9220" max="9220" width="83.28515625" style="28" customWidth="1"/>
    <col min="9221" max="9472" width="10.28515625" style="28"/>
    <col min="9473" max="9473" width="8.7109375" style="28" customWidth="1"/>
    <col min="9474" max="9474" width="15.85546875" style="28" customWidth="1"/>
    <col min="9475" max="9475" width="2.28515625" style="28" customWidth="1"/>
    <col min="9476" max="9476" width="83.28515625" style="28" customWidth="1"/>
    <col min="9477" max="9728" width="10.28515625" style="28"/>
    <col min="9729" max="9729" width="8.7109375" style="28" customWidth="1"/>
    <col min="9730" max="9730" width="15.85546875" style="28" customWidth="1"/>
    <col min="9731" max="9731" width="2.28515625" style="28" customWidth="1"/>
    <col min="9732" max="9732" width="83.28515625" style="28" customWidth="1"/>
    <col min="9733" max="9984" width="10.28515625" style="28"/>
    <col min="9985" max="9985" width="8.7109375" style="28" customWidth="1"/>
    <col min="9986" max="9986" width="15.85546875" style="28" customWidth="1"/>
    <col min="9987" max="9987" width="2.28515625" style="28" customWidth="1"/>
    <col min="9988" max="9988" width="83.28515625" style="28" customWidth="1"/>
    <col min="9989" max="10240" width="10.28515625" style="28"/>
    <col min="10241" max="10241" width="8.7109375" style="28" customWidth="1"/>
    <col min="10242" max="10242" width="15.85546875" style="28" customWidth="1"/>
    <col min="10243" max="10243" width="2.28515625" style="28" customWidth="1"/>
    <col min="10244" max="10244" width="83.28515625" style="28" customWidth="1"/>
    <col min="10245" max="10496" width="10.28515625" style="28"/>
    <col min="10497" max="10497" width="8.7109375" style="28" customWidth="1"/>
    <col min="10498" max="10498" width="15.85546875" style="28" customWidth="1"/>
    <col min="10499" max="10499" width="2.28515625" style="28" customWidth="1"/>
    <col min="10500" max="10500" width="83.28515625" style="28" customWidth="1"/>
    <col min="10501" max="10752" width="10.28515625" style="28"/>
    <col min="10753" max="10753" width="8.7109375" style="28" customWidth="1"/>
    <col min="10754" max="10754" width="15.85546875" style="28" customWidth="1"/>
    <col min="10755" max="10755" width="2.28515625" style="28" customWidth="1"/>
    <col min="10756" max="10756" width="83.28515625" style="28" customWidth="1"/>
    <col min="10757" max="11008" width="10.28515625" style="28"/>
    <col min="11009" max="11009" width="8.7109375" style="28" customWidth="1"/>
    <col min="11010" max="11010" width="15.85546875" style="28" customWidth="1"/>
    <col min="11011" max="11011" width="2.28515625" style="28" customWidth="1"/>
    <col min="11012" max="11012" width="83.28515625" style="28" customWidth="1"/>
    <col min="11013" max="11264" width="10.28515625" style="28"/>
    <col min="11265" max="11265" width="8.7109375" style="28" customWidth="1"/>
    <col min="11266" max="11266" width="15.85546875" style="28" customWidth="1"/>
    <col min="11267" max="11267" width="2.28515625" style="28" customWidth="1"/>
    <col min="11268" max="11268" width="83.28515625" style="28" customWidth="1"/>
    <col min="11269" max="11520" width="10.28515625" style="28"/>
    <col min="11521" max="11521" width="8.7109375" style="28" customWidth="1"/>
    <col min="11522" max="11522" width="15.85546875" style="28" customWidth="1"/>
    <col min="11523" max="11523" width="2.28515625" style="28" customWidth="1"/>
    <col min="11524" max="11524" width="83.28515625" style="28" customWidth="1"/>
    <col min="11525" max="11776" width="10.28515625" style="28"/>
    <col min="11777" max="11777" width="8.7109375" style="28" customWidth="1"/>
    <col min="11778" max="11778" width="15.85546875" style="28" customWidth="1"/>
    <col min="11779" max="11779" width="2.28515625" style="28" customWidth="1"/>
    <col min="11780" max="11780" width="83.28515625" style="28" customWidth="1"/>
    <col min="11781" max="12032" width="10.28515625" style="28"/>
    <col min="12033" max="12033" width="8.7109375" style="28" customWidth="1"/>
    <col min="12034" max="12034" width="15.85546875" style="28" customWidth="1"/>
    <col min="12035" max="12035" width="2.28515625" style="28" customWidth="1"/>
    <col min="12036" max="12036" width="83.28515625" style="28" customWidth="1"/>
    <col min="12037" max="12288" width="10.28515625" style="28"/>
    <col min="12289" max="12289" width="8.7109375" style="28" customWidth="1"/>
    <col min="12290" max="12290" width="15.85546875" style="28" customWidth="1"/>
    <col min="12291" max="12291" width="2.28515625" style="28" customWidth="1"/>
    <col min="12292" max="12292" width="83.28515625" style="28" customWidth="1"/>
    <col min="12293" max="12544" width="10.28515625" style="28"/>
    <col min="12545" max="12545" width="8.7109375" style="28" customWidth="1"/>
    <col min="12546" max="12546" width="15.85546875" style="28" customWidth="1"/>
    <col min="12547" max="12547" width="2.28515625" style="28" customWidth="1"/>
    <col min="12548" max="12548" width="83.28515625" style="28" customWidth="1"/>
    <col min="12549" max="12800" width="10.28515625" style="28"/>
    <col min="12801" max="12801" width="8.7109375" style="28" customWidth="1"/>
    <col min="12802" max="12802" width="15.85546875" style="28" customWidth="1"/>
    <col min="12803" max="12803" width="2.28515625" style="28" customWidth="1"/>
    <col min="12804" max="12804" width="83.28515625" style="28" customWidth="1"/>
    <col min="12805" max="13056" width="10.28515625" style="28"/>
    <col min="13057" max="13057" width="8.7109375" style="28" customWidth="1"/>
    <col min="13058" max="13058" width="15.85546875" style="28" customWidth="1"/>
    <col min="13059" max="13059" width="2.28515625" style="28" customWidth="1"/>
    <col min="13060" max="13060" width="83.28515625" style="28" customWidth="1"/>
    <col min="13061" max="13312" width="10.28515625" style="28"/>
    <col min="13313" max="13313" width="8.7109375" style="28" customWidth="1"/>
    <col min="13314" max="13314" width="15.85546875" style="28" customWidth="1"/>
    <col min="13315" max="13315" width="2.28515625" style="28" customWidth="1"/>
    <col min="13316" max="13316" width="83.28515625" style="28" customWidth="1"/>
    <col min="13317" max="13568" width="10.28515625" style="28"/>
    <col min="13569" max="13569" width="8.7109375" style="28" customWidth="1"/>
    <col min="13570" max="13570" width="15.85546875" style="28" customWidth="1"/>
    <col min="13571" max="13571" width="2.28515625" style="28" customWidth="1"/>
    <col min="13572" max="13572" width="83.28515625" style="28" customWidth="1"/>
    <col min="13573" max="13824" width="10.28515625" style="28"/>
    <col min="13825" max="13825" width="8.7109375" style="28" customWidth="1"/>
    <col min="13826" max="13826" width="15.85546875" style="28" customWidth="1"/>
    <col min="13827" max="13827" width="2.28515625" style="28" customWidth="1"/>
    <col min="13828" max="13828" width="83.28515625" style="28" customWidth="1"/>
    <col min="13829" max="14080" width="10.28515625" style="28"/>
    <col min="14081" max="14081" width="8.7109375" style="28" customWidth="1"/>
    <col min="14082" max="14082" width="15.85546875" style="28" customWidth="1"/>
    <col min="14083" max="14083" width="2.28515625" style="28" customWidth="1"/>
    <col min="14084" max="14084" width="83.28515625" style="28" customWidth="1"/>
    <col min="14085" max="14336" width="10.28515625" style="28"/>
    <col min="14337" max="14337" width="8.7109375" style="28" customWidth="1"/>
    <col min="14338" max="14338" width="15.85546875" style="28" customWidth="1"/>
    <col min="14339" max="14339" width="2.28515625" style="28" customWidth="1"/>
    <col min="14340" max="14340" width="83.28515625" style="28" customWidth="1"/>
    <col min="14341" max="14592" width="10.28515625" style="28"/>
    <col min="14593" max="14593" width="8.7109375" style="28" customWidth="1"/>
    <col min="14594" max="14594" width="15.85546875" style="28" customWidth="1"/>
    <col min="14595" max="14595" width="2.28515625" style="28" customWidth="1"/>
    <col min="14596" max="14596" width="83.28515625" style="28" customWidth="1"/>
    <col min="14597" max="14848" width="10.28515625" style="28"/>
    <col min="14849" max="14849" width="8.7109375" style="28" customWidth="1"/>
    <col min="14850" max="14850" width="15.85546875" style="28" customWidth="1"/>
    <col min="14851" max="14851" width="2.28515625" style="28" customWidth="1"/>
    <col min="14852" max="14852" width="83.28515625" style="28" customWidth="1"/>
    <col min="14853" max="15104" width="10.28515625" style="28"/>
    <col min="15105" max="15105" width="8.7109375" style="28" customWidth="1"/>
    <col min="15106" max="15106" width="15.85546875" style="28" customWidth="1"/>
    <col min="15107" max="15107" width="2.28515625" style="28" customWidth="1"/>
    <col min="15108" max="15108" width="83.28515625" style="28" customWidth="1"/>
    <col min="15109" max="15360" width="10.28515625" style="28"/>
    <col min="15361" max="15361" width="8.7109375" style="28" customWidth="1"/>
    <col min="15362" max="15362" width="15.85546875" style="28" customWidth="1"/>
    <col min="15363" max="15363" width="2.28515625" style="28" customWidth="1"/>
    <col min="15364" max="15364" width="83.28515625" style="28" customWidth="1"/>
    <col min="15365" max="15616" width="10.28515625" style="28"/>
    <col min="15617" max="15617" width="8.7109375" style="28" customWidth="1"/>
    <col min="15618" max="15618" width="15.85546875" style="28" customWidth="1"/>
    <col min="15619" max="15619" width="2.28515625" style="28" customWidth="1"/>
    <col min="15620" max="15620" width="83.28515625" style="28" customWidth="1"/>
    <col min="15621" max="15872" width="10.28515625" style="28"/>
    <col min="15873" max="15873" width="8.7109375" style="28" customWidth="1"/>
    <col min="15874" max="15874" width="15.85546875" style="28" customWidth="1"/>
    <col min="15875" max="15875" width="2.28515625" style="28" customWidth="1"/>
    <col min="15876" max="15876" width="83.28515625" style="28" customWidth="1"/>
    <col min="15877" max="16128" width="10.28515625" style="28"/>
    <col min="16129" max="16129" width="8.7109375" style="28" customWidth="1"/>
    <col min="16130" max="16130" width="15.85546875" style="28" customWidth="1"/>
    <col min="16131" max="16131" width="2.28515625" style="28" customWidth="1"/>
    <col min="16132" max="16132" width="83.28515625" style="28" customWidth="1"/>
    <col min="16133" max="16384" width="10.28515625" style="28"/>
  </cols>
  <sheetData>
    <row r="1" spans="1:7" ht="17.25" x14ac:dyDescent="0.2">
      <c r="A1" s="169" t="s">
        <v>468</v>
      </c>
      <c r="B1" s="169"/>
      <c r="C1" s="169"/>
      <c r="D1" s="169"/>
    </row>
    <row r="3" spans="1:7" s="33" customFormat="1" ht="12" customHeight="1" x14ac:dyDescent="0.2">
      <c r="A3" s="170" t="s">
        <v>24</v>
      </c>
      <c r="B3" s="171"/>
      <c r="C3" s="171"/>
      <c r="D3" s="172"/>
    </row>
    <row r="4" spans="1:7" s="31" customFormat="1" ht="12" x14ac:dyDescent="0.2">
      <c r="A4" s="32" t="s">
        <v>0</v>
      </c>
      <c r="B4" s="34" t="s">
        <v>1</v>
      </c>
      <c r="C4" s="173" t="s">
        <v>2</v>
      </c>
      <c r="D4" s="174"/>
    </row>
    <row r="5" spans="1:7" s="31" customFormat="1" ht="12" customHeight="1" x14ac:dyDescent="0.2">
      <c r="A5" s="178" t="s">
        <v>29</v>
      </c>
      <c r="B5" s="181" t="s">
        <v>30</v>
      </c>
      <c r="C5" s="48" t="s">
        <v>23</v>
      </c>
      <c r="D5" s="38" t="s">
        <v>429</v>
      </c>
    </row>
    <row r="6" spans="1:7" s="31" customFormat="1" ht="12" x14ac:dyDescent="0.2">
      <c r="A6" s="179"/>
      <c r="B6" s="182"/>
      <c r="C6" s="48" t="s">
        <v>23</v>
      </c>
      <c r="D6" s="38" t="s">
        <v>430</v>
      </c>
    </row>
    <row r="7" spans="1:7" s="31" customFormat="1" ht="12" x14ac:dyDescent="0.2">
      <c r="A7" s="179"/>
      <c r="B7" s="182"/>
      <c r="C7" s="48" t="s">
        <v>23</v>
      </c>
      <c r="D7" s="38" t="s">
        <v>431</v>
      </c>
    </row>
    <row r="8" spans="1:7" s="31" customFormat="1" ht="24" customHeight="1" x14ac:dyDescent="0.2">
      <c r="A8" s="179"/>
      <c r="B8" s="183"/>
      <c r="C8" s="48" t="s">
        <v>23</v>
      </c>
      <c r="D8" s="38" t="s">
        <v>432</v>
      </c>
    </row>
    <row r="9" spans="1:7" s="31" customFormat="1" ht="24" customHeight="1" x14ac:dyDescent="0.2">
      <c r="A9" s="179"/>
      <c r="B9" s="181" t="s">
        <v>31</v>
      </c>
      <c r="C9" s="48" t="s">
        <v>23</v>
      </c>
      <c r="D9" s="38" t="s">
        <v>433</v>
      </c>
    </row>
    <row r="10" spans="1:7" s="31" customFormat="1" ht="24" customHeight="1" x14ac:dyDescent="0.2">
      <c r="A10" s="179"/>
      <c r="B10" s="182"/>
      <c r="C10" s="48" t="s">
        <v>23</v>
      </c>
      <c r="D10" s="38" t="s">
        <v>49</v>
      </c>
    </row>
    <row r="11" spans="1:7" s="31" customFormat="1" ht="22.5" x14ac:dyDescent="0.2">
      <c r="A11" s="180"/>
      <c r="B11" s="183"/>
      <c r="C11" s="48" t="s">
        <v>23</v>
      </c>
      <c r="D11" s="38" t="s">
        <v>50</v>
      </c>
    </row>
    <row r="12" spans="1:7" s="31" customFormat="1" ht="27" customHeight="1" x14ac:dyDescent="0.2">
      <c r="A12" s="178" t="s">
        <v>33</v>
      </c>
      <c r="B12" s="181" t="s">
        <v>35</v>
      </c>
      <c r="C12" s="48" t="s">
        <v>23</v>
      </c>
      <c r="D12" s="41" t="s">
        <v>51</v>
      </c>
    </row>
    <row r="13" spans="1:7" s="31" customFormat="1" ht="24" x14ac:dyDescent="0.2">
      <c r="A13" s="179"/>
      <c r="B13" s="182"/>
      <c r="C13" s="48" t="s">
        <v>23</v>
      </c>
      <c r="D13" s="40" t="s">
        <v>52</v>
      </c>
    </row>
    <row r="14" spans="1:7" s="31" customFormat="1" ht="12" x14ac:dyDescent="0.2">
      <c r="A14" s="179"/>
      <c r="B14" s="182"/>
      <c r="C14" s="48" t="s">
        <v>23</v>
      </c>
      <c r="D14" s="41" t="s">
        <v>53</v>
      </c>
      <c r="G14" s="11"/>
    </row>
    <row r="15" spans="1:7" s="31" customFormat="1" ht="12" x14ac:dyDescent="0.2">
      <c r="A15" s="179"/>
      <c r="B15" s="183"/>
      <c r="C15" s="48" t="s">
        <v>23</v>
      </c>
      <c r="D15" s="41" t="s">
        <v>54</v>
      </c>
      <c r="G15" s="21"/>
    </row>
    <row r="16" spans="1:7" s="31" customFormat="1" ht="12" x14ac:dyDescent="0.2">
      <c r="A16" s="179"/>
      <c r="B16" s="181" t="s">
        <v>37</v>
      </c>
      <c r="C16" s="48" t="s">
        <v>23</v>
      </c>
      <c r="D16" s="41" t="s">
        <v>55</v>
      </c>
      <c r="G16" s="21"/>
    </row>
    <row r="17" spans="1:10" s="31" customFormat="1" ht="24.75" customHeight="1" x14ac:dyDescent="0.2">
      <c r="A17" s="179"/>
      <c r="B17" s="182"/>
      <c r="C17" s="49" t="s">
        <v>23</v>
      </c>
      <c r="D17" s="36" t="s">
        <v>56</v>
      </c>
      <c r="G17" s="21"/>
    </row>
    <row r="18" spans="1:10" s="31" customFormat="1" ht="22.5" x14ac:dyDescent="0.2">
      <c r="A18" s="180"/>
      <c r="B18" s="183"/>
      <c r="C18" s="49" t="s">
        <v>23</v>
      </c>
      <c r="D18" s="36" t="s">
        <v>57</v>
      </c>
      <c r="G18" s="21"/>
    </row>
    <row r="19" spans="1:10" s="31" customFormat="1" ht="22.5" x14ac:dyDescent="0.2">
      <c r="A19" s="165" t="s">
        <v>27</v>
      </c>
      <c r="B19" s="184" t="s">
        <v>40</v>
      </c>
      <c r="C19" s="48" t="s">
        <v>23</v>
      </c>
      <c r="D19" s="36" t="s">
        <v>74</v>
      </c>
      <c r="E19" s="11"/>
      <c r="F19" s="11"/>
      <c r="G19" s="21"/>
      <c r="H19" s="21"/>
      <c r="I19" s="21"/>
      <c r="J19" s="21"/>
    </row>
    <row r="20" spans="1:10" s="31" customFormat="1" ht="12" x14ac:dyDescent="0.2">
      <c r="A20" s="165"/>
      <c r="B20" s="184"/>
      <c r="C20" s="48" t="s">
        <v>23</v>
      </c>
      <c r="D20" s="36" t="s">
        <v>58</v>
      </c>
      <c r="E20" s="11"/>
      <c r="F20" s="11"/>
      <c r="G20" s="21"/>
      <c r="H20" s="21"/>
      <c r="I20" s="21"/>
      <c r="J20" s="21"/>
    </row>
    <row r="21" spans="1:10" s="31" customFormat="1" ht="12" x14ac:dyDescent="0.2">
      <c r="A21" s="165"/>
      <c r="B21" s="184"/>
      <c r="C21" s="48" t="s">
        <v>23</v>
      </c>
      <c r="D21" s="36" t="s">
        <v>59</v>
      </c>
      <c r="E21" s="11"/>
      <c r="F21" s="11"/>
      <c r="G21" s="21"/>
      <c r="H21" s="21"/>
      <c r="I21" s="21"/>
      <c r="J21" s="21"/>
    </row>
    <row r="22" spans="1:10" s="31" customFormat="1" ht="22.5" customHeight="1" x14ac:dyDescent="0.2">
      <c r="A22" s="165"/>
      <c r="B22" s="184" t="s">
        <v>42</v>
      </c>
      <c r="C22" s="48" t="s">
        <v>23</v>
      </c>
      <c r="D22" s="36" t="s">
        <v>60</v>
      </c>
      <c r="E22" s="11"/>
      <c r="F22" s="11"/>
      <c r="H22" s="21"/>
      <c r="I22" s="21"/>
      <c r="J22" s="21"/>
    </row>
    <row r="23" spans="1:10" s="31" customFormat="1" ht="12" x14ac:dyDescent="0.2">
      <c r="A23" s="165"/>
      <c r="B23" s="184"/>
      <c r="C23" s="48" t="s">
        <v>23</v>
      </c>
      <c r="D23" s="36" t="s">
        <v>61</v>
      </c>
      <c r="E23" s="11"/>
      <c r="F23" s="11"/>
      <c r="H23" s="21"/>
      <c r="I23" s="21"/>
      <c r="J23" s="21"/>
    </row>
    <row r="24" spans="1:10" s="31" customFormat="1" ht="12" x14ac:dyDescent="0.2">
      <c r="A24" s="165"/>
      <c r="B24" s="184"/>
      <c r="C24" s="48" t="s">
        <v>23</v>
      </c>
      <c r="D24" s="36" t="s">
        <v>62</v>
      </c>
      <c r="E24" s="11"/>
      <c r="F24" s="11"/>
      <c r="H24" s="21"/>
      <c r="I24" s="21"/>
      <c r="J24" s="21"/>
    </row>
    <row r="25" spans="1:10" s="31" customFormat="1" ht="12" x14ac:dyDescent="0.2">
      <c r="A25" s="165"/>
      <c r="B25" s="184"/>
      <c r="C25" s="48" t="s">
        <v>23</v>
      </c>
      <c r="D25" s="36" t="s">
        <v>63</v>
      </c>
      <c r="E25" s="11"/>
      <c r="F25" s="11"/>
      <c r="H25" s="21"/>
      <c r="I25" s="21"/>
      <c r="J25" s="21"/>
    </row>
    <row r="26" spans="1:10" s="31" customFormat="1" ht="12" x14ac:dyDescent="0.2">
      <c r="A26" s="165"/>
      <c r="B26" s="184" t="s">
        <v>44</v>
      </c>
      <c r="C26" s="48" t="s">
        <v>23</v>
      </c>
      <c r="D26" s="36" t="s">
        <v>64</v>
      </c>
      <c r="E26" s="11"/>
      <c r="F26" s="11"/>
      <c r="H26" s="21"/>
      <c r="I26" s="21"/>
      <c r="J26" s="21"/>
    </row>
    <row r="27" spans="1:10" s="31" customFormat="1" ht="12" x14ac:dyDescent="0.2">
      <c r="A27" s="165"/>
      <c r="B27" s="184"/>
      <c r="C27" s="48" t="s">
        <v>23</v>
      </c>
      <c r="D27" s="36" t="s">
        <v>65</v>
      </c>
      <c r="E27" s="11"/>
      <c r="F27" s="11"/>
      <c r="H27" s="21"/>
      <c r="I27" s="21"/>
      <c r="J27" s="21"/>
    </row>
    <row r="28" spans="1:10" s="31" customFormat="1" ht="22.5" x14ac:dyDescent="0.2">
      <c r="A28" s="165"/>
      <c r="B28" s="184"/>
      <c r="C28" s="48" t="s">
        <v>23</v>
      </c>
      <c r="D28" s="36" t="s">
        <v>66</v>
      </c>
      <c r="E28" s="11"/>
      <c r="F28" s="11"/>
      <c r="H28" s="21"/>
      <c r="I28" s="21"/>
      <c r="J28" s="21"/>
    </row>
    <row r="29" spans="1:10" s="31" customFormat="1" ht="12" x14ac:dyDescent="0.2">
      <c r="A29" s="178" t="s">
        <v>233</v>
      </c>
      <c r="B29" s="185" t="s">
        <v>234</v>
      </c>
      <c r="C29" s="48" t="s">
        <v>23</v>
      </c>
      <c r="D29" s="38" t="s">
        <v>78</v>
      </c>
      <c r="E29" s="11"/>
      <c r="F29" s="11"/>
      <c r="H29" s="21"/>
      <c r="I29" s="21"/>
      <c r="J29" s="21"/>
    </row>
    <row r="30" spans="1:10" s="31" customFormat="1" ht="12" x14ac:dyDescent="0.2">
      <c r="A30" s="179"/>
      <c r="B30" s="186"/>
      <c r="C30" s="48" t="s">
        <v>23</v>
      </c>
      <c r="D30" s="38" t="s">
        <v>236</v>
      </c>
      <c r="E30" s="11"/>
      <c r="F30" s="11"/>
      <c r="H30" s="21"/>
      <c r="I30" s="21"/>
      <c r="J30" s="21"/>
    </row>
    <row r="31" spans="1:10" s="31" customFormat="1" ht="23.25" customHeight="1" x14ac:dyDescent="0.2">
      <c r="A31" s="179"/>
      <c r="B31" s="186"/>
      <c r="C31" s="48" t="s">
        <v>23</v>
      </c>
      <c r="D31" s="38" t="s">
        <v>237</v>
      </c>
      <c r="E31" s="11"/>
      <c r="F31" s="11"/>
      <c r="H31" s="21"/>
      <c r="I31" s="21"/>
      <c r="J31" s="21"/>
    </row>
    <row r="32" spans="1:10" s="31" customFormat="1" ht="12" x14ac:dyDescent="0.2">
      <c r="A32" s="179"/>
      <c r="B32" s="185" t="s">
        <v>235</v>
      </c>
      <c r="C32" s="48" t="s">
        <v>23</v>
      </c>
      <c r="D32" s="38" t="s">
        <v>80</v>
      </c>
      <c r="E32" s="11"/>
      <c r="F32" s="11"/>
      <c r="H32" s="21"/>
      <c r="I32" s="21"/>
      <c r="J32" s="21"/>
    </row>
    <row r="33" spans="1:10" s="31" customFormat="1" ht="12" x14ac:dyDescent="0.2">
      <c r="A33" s="179"/>
      <c r="B33" s="186"/>
      <c r="C33" s="48" t="s">
        <v>23</v>
      </c>
      <c r="D33" s="38" t="s">
        <v>238</v>
      </c>
      <c r="E33" s="11"/>
      <c r="F33" s="11"/>
      <c r="H33" s="21"/>
      <c r="I33" s="21"/>
      <c r="J33" s="21"/>
    </row>
    <row r="34" spans="1:10" s="31" customFormat="1" ht="12" x14ac:dyDescent="0.2">
      <c r="A34" s="179"/>
      <c r="B34" s="186"/>
      <c r="C34" s="48" t="s">
        <v>23</v>
      </c>
      <c r="D34" s="38" t="s">
        <v>239</v>
      </c>
      <c r="E34" s="11"/>
      <c r="F34" s="11"/>
      <c r="H34" s="21"/>
      <c r="I34" s="21"/>
      <c r="J34" s="21"/>
    </row>
    <row r="35" spans="1:10" s="31" customFormat="1" ht="25.5" customHeight="1" x14ac:dyDescent="0.2">
      <c r="A35" s="179"/>
      <c r="B35" s="186"/>
      <c r="C35" s="48" t="s">
        <v>23</v>
      </c>
      <c r="D35" s="38" t="s">
        <v>240</v>
      </c>
      <c r="E35" s="11"/>
      <c r="F35" s="11"/>
      <c r="H35" s="21"/>
      <c r="I35" s="21"/>
      <c r="J35" s="21"/>
    </row>
    <row r="36" spans="1:10" s="31" customFormat="1" ht="22.5" x14ac:dyDescent="0.2">
      <c r="A36" s="187" t="s">
        <v>399</v>
      </c>
      <c r="B36" s="189" t="s">
        <v>337</v>
      </c>
      <c r="C36" s="73" t="s">
        <v>23</v>
      </c>
      <c r="D36" s="118" t="s">
        <v>338</v>
      </c>
      <c r="E36" s="11"/>
      <c r="F36" s="11"/>
      <c r="G36" s="11"/>
      <c r="I36" s="11"/>
      <c r="J36" s="11"/>
    </row>
    <row r="37" spans="1:10" s="31" customFormat="1" ht="12" x14ac:dyDescent="0.2">
      <c r="A37" s="179"/>
      <c r="B37" s="186"/>
      <c r="C37" s="73" t="s">
        <v>23</v>
      </c>
      <c r="D37" s="118" t="s">
        <v>339</v>
      </c>
      <c r="E37" s="11"/>
      <c r="F37" s="11"/>
      <c r="G37" s="11"/>
      <c r="I37" s="11"/>
      <c r="J37" s="11"/>
    </row>
    <row r="38" spans="1:10" s="31" customFormat="1" ht="12" x14ac:dyDescent="0.2">
      <c r="A38" s="179"/>
      <c r="B38" s="186"/>
      <c r="C38" s="73" t="s">
        <v>23</v>
      </c>
      <c r="D38" s="118" t="s">
        <v>340</v>
      </c>
      <c r="E38" s="11"/>
      <c r="F38" s="11"/>
      <c r="G38" s="11"/>
      <c r="I38" s="11"/>
      <c r="J38" s="11"/>
    </row>
    <row r="39" spans="1:10" s="31" customFormat="1" ht="12" x14ac:dyDescent="0.2">
      <c r="A39" s="179"/>
      <c r="B39" s="186"/>
      <c r="C39" s="73" t="s">
        <v>23</v>
      </c>
      <c r="D39" s="118" t="s">
        <v>341</v>
      </c>
      <c r="E39" s="11"/>
      <c r="F39" s="11"/>
      <c r="G39" s="11"/>
      <c r="I39" s="11"/>
      <c r="J39" s="11"/>
    </row>
    <row r="40" spans="1:10" s="31" customFormat="1" ht="12" x14ac:dyDescent="0.2">
      <c r="A40" s="179"/>
      <c r="B40" s="189" t="s">
        <v>342</v>
      </c>
      <c r="C40" s="73" t="s">
        <v>23</v>
      </c>
      <c r="D40" s="118" t="s">
        <v>343</v>
      </c>
      <c r="E40" s="11"/>
      <c r="F40" s="11"/>
      <c r="G40" s="11"/>
      <c r="I40" s="11"/>
      <c r="J40" s="11"/>
    </row>
    <row r="41" spans="1:10" s="31" customFormat="1" ht="12" x14ac:dyDescent="0.2">
      <c r="A41" s="179"/>
      <c r="B41" s="186"/>
      <c r="C41" s="73" t="s">
        <v>23</v>
      </c>
      <c r="D41" s="118" t="s">
        <v>344</v>
      </c>
      <c r="E41" s="11"/>
      <c r="F41" s="11"/>
      <c r="G41" s="11"/>
      <c r="I41" s="11"/>
      <c r="J41" s="11"/>
    </row>
    <row r="42" spans="1:10" s="31" customFormat="1" ht="22.5" x14ac:dyDescent="0.2">
      <c r="A42" s="179"/>
      <c r="B42" s="186"/>
      <c r="C42" s="73" t="s">
        <v>23</v>
      </c>
      <c r="D42" s="118" t="s">
        <v>345</v>
      </c>
      <c r="E42" s="11"/>
      <c r="F42" s="11"/>
      <c r="G42" s="11"/>
      <c r="I42" s="11"/>
      <c r="J42" s="11"/>
    </row>
    <row r="43" spans="1:10" s="31" customFormat="1" ht="22.5" x14ac:dyDescent="0.2">
      <c r="A43" s="179"/>
      <c r="B43" s="186"/>
      <c r="C43" s="73" t="s">
        <v>23</v>
      </c>
      <c r="D43" s="118" t="s">
        <v>346</v>
      </c>
      <c r="E43" s="11"/>
      <c r="F43" s="11"/>
      <c r="G43" s="11"/>
      <c r="I43" s="11"/>
      <c r="J43" s="11"/>
    </row>
    <row r="44" spans="1:10" s="31" customFormat="1" ht="22.5" x14ac:dyDescent="0.2">
      <c r="A44" s="179"/>
      <c r="B44" s="186"/>
      <c r="C44" s="73" t="s">
        <v>23</v>
      </c>
      <c r="D44" s="118" t="s">
        <v>347</v>
      </c>
      <c r="E44" s="11"/>
      <c r="F44" s="11"/>
      <c r="G44" s="11"/>
      <c r="I44" s="11"/>
      <c r="J44" s="11"/>
    </row>
    <row r="45" spans="1:10" s="31" customFormat="1" ht="12" x14ac:dyDescent="0.2">
      <c r="A45" s="188"/>
      <c r="B45" s="190"/>
      <c r="C45" s="73" t="s">
        <v>23</v>
      </c>
      <c r="D45" s="118" t="s">
        <v>348</v>
      </c>
      <c r="E45" s="11"/>
      <c r="F45" s="11"/>
      <c r="G45" s="11"/>
      <c r="I45" s="11"/>
      <c r="J45" s="11"/>
    </row>
    <row r="46" spans="1:10" s="31" customFormat="1" ht="12" x14ac:dyDescent="0.2">
      <c r="A46" s="119"/>
      <c r="B46" s="120"/>
      <c r="C46" s="121"/>
      <c r="D46" s="122"/>
      <c r="E46" s="11"/>
      <c r="F46" s="11"/>
      <c r="G46" s="11"/>
      <c r="I46" s="11"/>
      <c r="J46" s="11"/>
    </row>
    <row r="47" spans="1:10" s="31" customFormat="1" ht="12" x14ac:dyDescent="0.2">
      <c r="A47" s="123"/>
      <c r="B47" s="123"/>
      <c r="C47" s="123"/>
      <c r="D47" s="123"/>
    </row>
    <row r="48" spans="1:10" s="31" customFormat="1" ht="12" x14ac:dyDescent="0.2">
      <c r="A48" s="175" t="s">
        <v>22</v>
      </c>
      <c r="B48" s="176"/>
      <c r="C48" s="176"/>
      <c r="D48" s="177"/>
    </row>
    <row r="49" spans="1:7" s="31" customFormat="1" ht="12" x14ac:dyDescent="0.2">
      <c r="A49" s="32" t="s">
        <v>0</v>
      </c>
      <c r="B49" s="34" t="s">
        <v>1</v>
      </c>
      <c r="C49" s="173" t="s">
        <v>2</v>
      </c>
      <c r="D49" s="174"/>
    </row>
    <row r="50" spans="1:7" s="31" customFormat="1" ht="22.5" x14ac:dyDescent="0.2">
      <c r="A50" s="165" t="s">
        <v>400</v>
      </c>
      <c r="B50" s="162" t="s">
        <v>83</v>
      </c>
      <c r="C50" s="48" t="s">
        <v>23</v>
      </c>
      <c r="D50" s="38" t="s">
        <v>241</v>
      </c>
    </row>
    <row r="51" spans="1:7" s="31" customFormat="1" ht="22.5" x14ac:dyDescent="0.2">
      <c r="A51" s="165"/>
      <c r="B51" s="163"/>
      <c r="C51" s="48" t="s">
        <v>25</v>
      </c>
      <c r="D51" s="35" t="s">
        <v>242</v>
      </c>
    </row>
    <row r="52" spans="1:7" s="31" customFormat="1" ht="12" x14ac:dyDescent="0.2">
      <c r="A52" s="165"/>
      <c r="B52" s="163"/>
      <c r="C52" s="48" t="s">
        <v>25</v>
      </c>
      <c r="D52" s="35" t="s">
        <v>243</v>
      </c>
    </row>
    <row r="53" spans="1:7" s="31" customFormat="1" x14ac:dyDescent="0.2">
      <c r="A53" s="165"/>
      <c r="B53" s="164"/>
      <c r="C53" s="48" t="s">
        <v>25</v>
      </c>
      <c r="D53" s="35" t="s">
        <v>244</v>
      </c>
      <c r="G53" s="28"/>
    </row>
    <row r="54" spans="1:7" s="31" customFormat="1" x14ac:dyDescent="0.2">
      <c r="A54" s="165"/>
      <c r="B54" s="162" t="s">
        <v>84</v>
      </c>
      <c r="C54" s="48" t="s">
        <v>23</v>
      </c>
      <c r="D54" s="35" t="s">
        <v>245</v>
      </c>
      <c r="G54" s="28"/>
    </row>
    <row r="55" spans="1:7" s="31" customFormat="1" x14ac:dyDescent="0.2">
      <c r="A55" s="165"/>
      <c r="B55" s="163"/>
      <c r="C55" s="48" t="s">
        <v>23</v>
      </c>
      <c r="D55" s="35" t="s">
        <v>246</v>
      </c>
      <c r="G55" s="28"/>
    </row>
    <row r="56" spans="1:7" s="31" customFormat="1" x14ac:dyDescent="0.2">
      <c r="A56" s="165"/>
      <c r="B56" s="163"/>
      <c r="C56" s="48" t="s">
        <v>23</v>
      </c>
      <c r="D56" s="35" t="s">
        <v>247</v>
      </c>
      <c r="G56" s="28"/>
    </row>
    <row r="57" spans="1:7" s="31" customFormat="1" x14ac:dyDescent="0.2">
      <c r="A57" s="165"/>
      <c r="B57" s="163"/>
      <c r="C57" s="48" t="s">
        <v>23</v>
      </c>
      <c r="D57" s="35" t="s">
        <v>248</v>
      </c>
      <c r="G57" s="28"/>
    </row>
    <row r="58" spans="1:7" s="31" customFormat="1" x14ac:dyDescent="0.2">
      <c r="A58" s="165"/>
      <c r="B58" s="164"/>
      <c r="C58" s="48" t="s">
        <v>23</v>
      </c>
      <c r="D58" s="35" t="s">
        <v>249</v>
      </c>
      <c r="G58" s="28"/>
    </row>
    <row r="59" spans="1:7" s="31" customFormat="1" x14ac:dyDescent="0.2">
      <c r="A59" s="165"/>
      <c r="B59" s="162" t="s">
        <v>85</v>
      </c>
      <c r="C59" s="48" t="s">
        <v>23</v>
      </c>
      <c r="D59" s="35" t="s">
        <v>250</v>
      </c>
      <c r="G59" s="28"/>
    </row>
    <row r="60" spans="1:7" s="31" customFormat="1" ht="26.25" customHeight="1" x14ac:dyDescent="0.2">
      <c r="A60" s="165"/>
      <c r="B60" s="163"/>
      <c r="C60" s="48" t="s">
        <v>23</v>
      </c>
      <c r="D60" s="35" t="s">
        <v>251</v>
      </c>
      <c r="G60" s="28"/>
    </row>
    <row r="61" spans="1:7" s="31" customFormat="1" ht="22.5" x14ac:dyDescent="0.2">
      <c r="A61" s="165"/>
      <c r="B61" s="164"/>
      <c r="C61" s="48" t="s">
        <v>23</v>
      </c>
      <c r="D61" s="36" t="s">
        <v>252</v>
      </c>
      <c r="G61" s="28"/>
    </row>
    <row r="62" spans="1:7" s="31" customFormat="1" x14ac:dyDescent="0.2">
      <c r="A62" s="165" t="s">
        <v>401</v>
      </c>
      <c r="B62" s="162" t="s">
        <v>87</v>
      </c>
      <c r="C62" s="48" t="s">
        <v>23</v>
      </c>
      <c r="D62" s="35" t="s">
        <v>253</v>
      </c>
      <c r="G62" s="28"/>
    </row>
    <row r="63" spans="1:7" s="31" customFormat="1" ht="22.5" x14ac:dyDescent="0.2">
      <c r="A63" s="165"/>
      <c r="B63" s="166"/>
      <c r="C63" s="48" t="s">
        <v>23</v>
      </c>
      <c r="D63" s="35" t="s">
        <v>242</v>
      </c>
      <c r="G63" s="28"/>
    </row>
    <row r="64" spans="1:7" s="31" customFormat="1" x14ac:dyDescent="0.2">
      <c r="A64" s="165"/>
      <c r="B64" s="166"/>
      <c r="C64" s="48" t="s">
        <v>23</v>
      </c>
      <c r="D64" s="35" t="s">
        <v>243</v>
      </c>
      <c r="G64" s="28"/>
    </row>
    <row r="65" spans="1:7" s="31" customFormat="1" x14ac:dyDescent="0.2">
      <c r="A65" s="165"/>
      <c r="B65" s="166"/>
      <c r="C65" s="48" t="s">
        <v>23</v>
      </c>
      <c r="D65" s="35" t="s">
        <v>434</v>
      </c>
      <c r="G65" s="28"/>
    </row>
    <row r="66" spans="1:7" s="31" customFormat="1" ht="22.5" x14ac:dyDescent="0.2">
      <c r="A66" s="165"/>
      <c r="B66" s="162" t="s">
        <v>88</v>
      </c>
      <c r="C66" s="48" t="s">
        <v>23</v>
      </c>
      <c r="D66" s="35" t="s">
        <v>254</v>
      </c>
      <c r="G66" s="28"/>
    </row>
    <row r="67" spans="1:7" s="31" customFormat="1" x14ac:dyDescent="0.2">
      <c r="A67" s="165"/>
      <c r="B67" s="166"/>
      <c r="C67" s="48" t="s">
        <v>23</v>
      </c>
      <c r="D67" s="35" t="s">
        <v>246</v>
      </c>
      <c r="G67" s="28"/>
    </row>
    <row r="68" spans="1:7" s="31" customFormat="1" x14ac:dyDescent="0.2">
      <c r="A68" s="165"/>
      <c r="B68" s="163"/>
      <c r="C68" s="48" t="s">
        <v>23</v>
      </c>
      <c r="D68" s="35" t="s">
        <v>247</v>
      </c>
      <c r="G68" s="28"/>
    </row>
    <row r="69" spans="1:7" s="31" customFormat="1" ht="27.75" customHeight="1" x14ac:dyDescent="0.2">
      <c r="A69" s="165"/>
      <c r="B69" s="163"/>
      <c r="C69" s="48" t="s">
        <v>23</v>
      </c>
      <c r="D69" s="35" t="s">
        <v>255</v>
      </c>
      <c r="G69" s="28"/>
    </row>
    <row r="70" spans="1:7" s="31" customFormat="1" x14ac:dyDescent="0.2">
      <c r="A70" s="165"/>
      <c r="B70" s="163"/>
      <c r="C70" s="48" t="s">
        <v>23</v>
      </c>
      <c r="D70" s="35" t="s">
        <v>256</v>
      </c>
      <c r="G70" s="28"/>
    </row>
    <row r="71" spans="1:7" s="31" customFormat="1" ht="22.5" x14ac:dyDescent="0.2">
      <c r="A71" s="165"/>
      <c r="B71" s="162" t="s">
        <v>89</v>
      </c>
      <c r="C71" s="48" t="s">
        <v>23</v>
      </c>
      <c r="D71" s="35" t="s">
        <v>257</v>
      </c>
      <c r="G71" s="28"/>
    </row>
    <row r="72" spans="1:7" s="31" customFormat="1" x14ac:dyDescent="0.2">
      <c r="A72" s="165"/>
      <c r="B72" s="163"/>
      <c r="C72" s="48" t="s">
        <v>23</v>
      </c>
      <c r="D72" s="35" t="s">
        <v>258</v>
      </c>
      <c r="G72" s="28"/>
    </row>
    <row r="73" spans="1:7" s="31" customFormat="1" ht="22.5" x14ac:dyDescent="0.2">
      <c r="A73" s="165"/>
      <c r="B73" s="163"/>
      <c r="C73" s="48" t="s">
        <v>23</v>
      </c>
      <c r="D73" s="35" t="s">
        <v>259</v>
      </c>
      <c r="G73" s="28"/>
    </row>
    <row r="74" spans="1:7" s="31" customFormat="1" ht="22.5" x14ac:dyDescent="0.2">
      <c r="A74" s="165" t="s">
        <v>402</v>
      </c>
      <c r="B74" s="162" t="s">
        <v>91</v>
      </c>
      <c r="C74" s="48" t="s">
        <v>23</v>
      </c>
      <c r="D74" s="35" t="s">
        <v>260</v>
      </c>
      <c r="G74" s="28"/>
    </row>
    <row r="75" spans="1:7" s="31" customFormat="1" ht="22.5" x14ac:dyDescent="0.2">
      <c r="A75" s="165"/>
      <c r="B75" s="166"/>
      <c r="C75" s="48" t="s">
        <v>23</v>
      </c>
      <c r="D75" s="35" t="s">
        <v>261</v>
      </c>
      <c r="G75" s="28"/>
    </row>
    <row r="76" spans="1:7" s="31" customFormat="1" x14ac:dyDescent="0.2">
      <c r="A76" s="165"/>
      <c r="B76" s="166"/>
      <c r="C76" s="48" t="s">
        <v>23</v>
      </c>
      <c r="D76" s="35" t="s">
        <v>262</v>
      </c>
      <c r="G76" s="28"/>
    </row>
    <row r="77" spans="1:7" s="31" customFormat="1" x14ac:dyDescent="0.2">
      <c r="A77" s="165"/>
      <c r="B77" s="166"/>
      <c r="C77" s="48" t="s">
        <v>23</v>
      </c>
      <c r="D77" s="46" t="s">
        <v>263</v>
      </c>
      <c r="G77" s="28"/>
    </row>
    <row r="78" spans="1:7" s="31" customFormat="1" ht="22.5" x14ac:dyDescent="0.2">
      <c r="A78" s="165"/>
      <c r="B78" s="162" t="s">
        <v>92</v>
      </c>
      <c r="C78" s="48" t="s">
        <v>23</v>
      </c>
      <c r="D78" s="47" t="s">
        <v>264</v>
      </c>
      <c r="G78" s="28"/>
    </row>
    <row r="79" spans="1:7" s="31" customFormat="1" x14ac:dyDescent="0.2">
      <c r="A79" s="165"/>
      <c r="B79" s="163"/>
      <c r="C79" s="48" t="s">
        <v>23</v>
      </c>
      <c r="D79" s="47" t="s">
        <v>265</v>
      </c>
      <c r="G79" s="28"/>
    </row>
    <row r="80" spans="1:7" s="31" customFormat="1" ht="27" customHeight="1" x14ac:dyDescent="0.2">
      <c r="A80" s="165"/>
      <c r="B80" s="163"/>
      <c r="C80" s="48" t="s">
        <v>23</v>
      </c>
      <c r="D80" s="47" t="s">
        <v>266</v>
      </c>
      <c r="G80" s="28"/>
    </row>
    <row r="81" spans="1:7" s="31" customFormat="1" x14ac:dyDescent="0.2">
      <c r="A81" s="165"/>
      <c r="B81" s="164"/>
      <c r="C81" s="48" t="s">
        <v>23</v>
      </c>
      <c r="D81" s="47" t="s">
        <v>267</v>
      </c>
      <c r="G81" s="28"/>
    </row>
    <row r="82" spans="1:7" s="31" customFormat="1" x14ac:dyDescent="0.2">
      <c r="A82" s="165"/>
      <c r="B82" s="162" t="s">
        <v>93</v>
      </c>
      <c r="C82" s="48" t="s">
        <v>23</v>
      </c>
      <c r="D82" s="47" t="s">
        <v>268</v>
      </c>
      <c r="G82" s="28"/>
    </row>
    <row r="83" spans="1:7" s="31" customFormat="1" ht="27" customHeight="1" x14ac:dyDescent="0.2">
      <c r="A83" s="165"/>
      <c r="B83" s="163"/>
      <c r="C83" s="48" t="s">
        <v>23</v>
      </c>
      <c r="D83" s="47" t="s">
        <v>269</v>
      </c>
      <c r="G83" s="28"/>
    </row>
    <row r="84" spans="1:7" s="31" customFormat="1" ht="27" customHeight="1" x14ac:dyDescent="0.2">
      <c r="A84" s="165"/>
      <c r="B84" s="164"/>
      <c r="C84" s="48" t="s">
        <v>23</v>
      </c>
      <c r="D84" s="47" t="s">
        <v>270</v>
      </c>
      <c r="G84" s="28"/>
    </row>
    <row r="85" spans="1:7" s="31" customFormat="1" x14ac:dyDescent="0.2">
      <c r="A85" s="168" t="s">
        <v>470</v>
      </c>
      <c r="B85" s="167" t="s">
        <v>94</v>
      </c>
      <c r="C85" s="73" t="s">
        <v>23</v>
      </c>
      <c r="D85" s="74" t="s">
        <v>271</v>
      </c>
      <c r="G85" s="28"/>
    </row>
    <row r="86" spans="1:7" s="31" customFormat="1" ht="22.5" x14ac:dyDescent="0.2">
      <c r="A86" s="168"/>
      <c r="B86" s="166"/>
      <c r="C86" s="73" t="s">
        <v>23</v>
      </c>
      <c r="D86" s="74" t="s">
        <v>272</v>
      </c>
      <c r="G86" s="28"/>
    </row>
    <row r="87" spans="1:7" s="31" customFormat="1" x14ac:dyDescent="0.2">
      <c r="A87" s="168"/>
      <c r="B87" s="166"/>
      <c r="C87" s="73" t="s">
        <v>23</v>
      </c>
      <c r="D87" s="74" t="s">
        <v>273</v>
      </c>
      <c r="G87" s="28"/>
    </row>
    <row r="88" spans="1:7" s="31" customFormat="1" x14ac:dyDescent="0.2">
      <c r="A88" s="168"/>
      <c r="B88" s="166"/>
      <c r="C88" s="73" t="s">
        <v>23</v>
      </c>
      <c r="D88" s="75" t="s">
        <v>274</v>
      </c>
      <c r="G88" s="28"/>
    </row>
    <row r="89" spans="1:7" s="31" customFormat="1" ht="22.5" x14ac:dyDescent="0.2">
      <c r="A89" s="168"/>
      <c r="B89" s="167" t="s">
        <v>95</v>
      </c>
      <c r="C89" s="73" t="s">
        <v>23</v>
      </c>
      <c r="D89" s="76" t="s">
        <v>275</v>
      </c>
      <c r="G89" s="28"/>
    </row>
    <row r="90" spans="1:7" s="31" customFormat="1" x14ac:dyDescent="0.2">
      <c r="A90" s="168"/>
      <c r="B90" s="163"/>
      <c r="C90" s="73" t="s">
        <v>23</v>
      </c>
      <c r="D90" s="76" t="s">
        <v>276</v>
      </c>
      <c r="G90" s="28"/>
    </row>
    <row r="91" spans="1:7" s="31" customFormat="1" x14ac:dyDescent="0.2">
      <c r="A91" s="168"/>
      <c r="B91" s="163"/>
      <c r="C91" s="73" t="s">
        <v>23</v>
      </c>
      <c r="D91" s="76" t="s">
        <v>277</v>
      </c>
      <c r="G91" s="28"/>
    </row>
    <row r="92" spans="1:7" s="31" customFormat="1" ht="22.5" x14ac:dyDescent="0.2">
      <c r="A92" s="168"/>
      <c r="B92" s="163"/>
      <c r="C92" s="73" t="s">
        <v>23</v>
      </c>
      <c r="D92" s="76" t="s">
        <v>278</v>
      </c>
      <c r="G92" s="28"/>
    </row>
    <row r="93" spans="1:7" s="31" customFormat="1" x14ac:dyDescent="0.2">
      <c r="A93" s="168"/>
      <c r="B93" s="164"/>
      <c r="C93" s="73" t="s">
        <v>23</v>
      </c>
      <c r="D93" s="76" t="s">
        <v>279</v>
      </c>
      <c r="G93" s="28"/>
    </row>
    <row r="94" spans="1:7" s="31" customFormat="1" x14ac:dyDescent="0.2">
      <c r="A94" s="168"/>
      <c r="B94" s="167" t="s">
        <v>96</v>
      </c>
      <c r="C94" s="73" t="s">
        <v>23</v>
      </c>
      <c r="D94" s="76" t="s">
        <v>280</v>
      </c>
      <c r="G94" s="28"/>
    </row>
    <row r="95" spans="1:7" s="31" customFormat="1" ht="22.5" x14ac:dyDescent="0.2">
      <c r="A95" s="168"/>
      <c r="B95" s="163"/>
      <c r="C95" s="73" t="s">
        <v>23</v>
      </c>
      <c r="D95" s="76" t="s">
        <v>281</v>
      </c>
      <c r="G95" s="28"/>
    </row>
    <row r="96" spans="1:7" s="31" customFormat="1" ht="22.5" x14ac:dyDescent="0.2">
      <c r="A96" s="168"/>
      <c r="B96" s="164"/>
      <c r="C96" s="73" t="s">
        <v>23</v>
      </c>
      <c r="D96" s="76" t="s">
        <v>282</v>
      </c>
      <c r="G96" s="28"/>
    </row>
    <row r="97" spans="1:7" s="31" customFormat="1" ht="22.5" x14ac:dyDescent="0.2">
      <c r="A97" s="165" t="s">
        <v>403</v>
      </c>
      <c r="B97" s="162" t="s">
        <v>98</v>
      </c>
      <c r="C97" s="48" t="s">
        <v>23</v>
      </c>
      <c r="D97" s="35" t="s">
        <v>283</v>
      </c>
      <c r="G97" s="28"/>
    </row>
    <row r="98" spans="1:7" s="31" customFormat="1" x14ac:dyDescent="0.2">
      <c r="A98" s="165"/>
      <c r="B98" s="166"/>
      <c r="C98" s="48" t="s">
        <v>23</v>
      </c>
      <c r="D98" s="35" t="s">
        <v>284</v>
      </c>
      <c r="G98" s="28"/>
    </row>
    <row r="99" spans="1:7" s="31" customFormat="1" x14ac:dyDescent="0.2">
      <c r="A99" s="165"/>
      <c r="B99" s="166"/>
      <c r="C99" s="48" t="s">
        <v>23</v>
      </c>
      <c r="D99" s="35" t="s">
        <v>285</v>
      </c>
      <c r="G99" s="28"/>
    </row>
    <row r="100" spans="1:7" s="31" customFormat="1" x14ac:dyDescent="0.2">
      <c r="A100" s="165"/>
      <c r="B100" s="166"/>
      <c r="C100" s="48" t="s">
        <v>23</v>
      </c>
      <c r="D100" s="46" t="s">
        <v>286</v>
      </c>
      <c r="G100" s="28"/>
    </row>
    <row r="101" spans="1:7" s="31" customFormat="1" ht="22.5" x14ac:dyDescent="0.2">
      <c r="A101" s="165"/>
      <c r="B101" s="162" t="s">
        <v>99</v>
      </c>
      <c r="C101" s="48" t="s">
        <v>23</v>
      </c>
      <c r="D101" s="47" t="s">
        <v>287</v>
      </c>
      <c r="G101" s="28"/>
    </row>
    <row r="102" spans="1:7" s="31" customFormat="1" x14ac:dyDescent="0.2">
      <c r="A102" s="165"/>
      <c r="B102" s="163"/>
      <c r="C102" s="48" t="s">
        <v>23</v>
      </c>
      <c r="D102" s="47" t="s">
        <v>288</v>
      </c>
      <c r="G102" s="28"/>
    </row>
    <row r="103" spans="1:7" s="31" customFormat="1" ht="26.25" customHeight="1" x14ac:dyDescent="0.2">
      <c r="A103" s="165"/>
      <c r="B103" s="163"/>
      <c r="C103" s="48" t="s">
        <v>23</v>
      </c>
      <c r="D103" s="47" t="s">
        <v>289</v>
      </c>
      <c r="G103" s="28"/>
    </row>
    <row r="104" spans="1:7" s="31" customFormat="1" x14ac:dyDescent="0.2">
      <c r="A104" s="165"/>
      <c r="B104" s="163"/>
      <c r="C104" s="48" t="s">
        <v>23</v>
      </c>
      <c r="D104" s="47" t="s">
        <v>290</v>
      </c>
      <c r="G104" s="28"/>
    </row>
    <row r="105" spans="1:7" s="31" customFormat="1" x14ac:dyDescent="0.2">
      <c r="A105" s="165"/>
      <c r="B105" s="164"/>
      <c r="C105" s="48" t="s">
        <v>23</v>
      </c>
      <c r="D105" s="47" t="s">
        <v>291</v>
      </c>
      <c r="G105" s="28"/>
    </row>
    <row r="106" spans="1:7" s="31" customFormat="1" x14ac:dyDescent="0.2">
      <c r="A106" s="165"/>
      <c r="B106" s="162" t="s">
        <v>100</v>
      </c>
      <c r="C106" s="48" t="s">
        <v>23</v>
      </c>
      <c r="D106" s="47" t="s">
        <v>292</v>
      </c>
      <c r="G106" s="28"/>
    </row>
    <row r="107" spans="1:7" s="31" customFormat="1" ht="22.5" x14ac:dyDescent="0.2">
      <c r="A107" s="165"/>
      <c r="B107" s="163"/>
      <c r="C107" s="48" t="s">
        <v>23</v>
      </c>
      <c r="D107" s="47" t="s">
        <v>293</v>
      </c>
      <c r="G107" s="28"/>
    </row>
    <row r="108" spans="1:7" s="31" customFormat="1" ht="22.5" x14ac:dyDescent="0.2">
      <c r="A108" s="165"/>
      <c r="B108" s="164"/>
      <c r="C108" s="48" t="s">
        <v>23</v>
      </c>
      <c r="D108" s="47" t="s">
        <v>294</v>
      </c>
      <c r="G108" s="28"/>
    </row>
    <row r="109" spans="1:7" s="31" customFormat="1" ht="22.5" x14ac:dyDescent="0.2">
      <c r="A109" s="165" t="s">
        <v>404</v>
      </c>
      <c r="B109" s="162" t="s">
        <v>102</v>
      </c>
      <c r="C109" s="48" t="s">
        <v>23</v>
      </c>
      <c r="D109" s="35" t="s">
        <v>295</v>
      </c>
      <c r="G109" s="28"/>
    </row>
    <row r="110" spans="1:7" s="31" customFormat="1" ht="22.5" x14ac:dyDescent="0.2">
      <c r="A110" s="165"/>
      <c r="B110" s="166"/>
      <c r="C110" s="48" t="s">
        <v>23</v>
      </c>
      <c r="D110" s="35" t="s">
        <v>296</v>
      </c>
      <c r="G110" s="28"/>
    </row>
    <row r="111" spans="1:7" s="31" customFormat="1" ht="22.5" x14ac:dyDescent="0.2">
      <c r="A111" s="165"/>
      <c r="B111" s="166"/>
      <c r="C111" s="48" t="s">
        <v>23</v>
      </c>
      <c r="D111" s="35" t="s">
        <v>297</v>
      </c>
      <c r="G111" s="28"/>
    </row>
    <row r="112" spans="1:7" s="31" customFormat="1" x14ac:dyDescent="0.2">
      <c r="A112" s="165"/>
      <c r="B112" s="166"/>
      <c r="C112" s="48" t="s">
        <v>23</v>
      </c>
      <c r="D112" s="46" t="s">
        <v>298</v>
      </c>
      <c r="G112" s="28"/>
    </row>
    <row r="113" spans="1:7" s="31" customFormat="1" x14ac:dyDescent="0.2">
      <c r="A113" s="165"/>
      <c r="B113" s="162" t="s">
        <v>103</v>
      </c>
      <c r="C113" s="48" t="s">
        <v>23</v>
      </c>
      <c r="D113" s="47" t="s">
        <v>299</v>
      </c>
      <c r="G113" s="28"/>
    </row>
    <row r="114" spans="1:7" s="31" customFormat="1" x14ac:dyDescent="0.2">
      <c r="A114" s="165"/>
      <c r="B114" s="163"/>
      <c r="C114" s="48" t="s">
        <v>23</v>
      </c>
      <c r="D114" s="47" t="s">
        <v>300</v>
      </c>
      <c r="G114" s="28"/>
    </row>
    <row r="115" spans="1:7" s="31" customFormat="1" x14ac:dyDescent="0.2">
      <c r="A115" s="165"/>
      <c r="B115" s="163"/>
      <c r="C115" s="48" t="s">
        <v>23</v>
      </c>
      <c r="D115" s="47" t="s">
        <v>301</v>
      </c>
      <c r="G115" s="28"/>
    </row>
    <row r="116" spans="1:7" s="31" customFormat="1" x14ac:dyDescent="0.2">
      <c r="A116" s="165"/>
      <c r="B116" s="163"/>
      <c r="C116" s="48" t="s">
        <v>23</v>
      </c>
      <c r="D116" s="47" t="s">
        <v>302</v>
      </c>
      <c r="G116" s="28"/>
    </row>
    <row r="117" spans="1:7" s="31" customFormat="1" x14ac:dyDescent="0.2">
      <c r="A117" s="165"/>
      <c r="B117" s="164"/>
      <c r="C117" s="48" t="s">
        <v>23</v>
      </c>
      <c r="D117" s="47" t="s">
        <v>303</v>
      </c>
      <c r="G117" s="28"/>
    </row>
    <row r="118" spans="1:7" s="31" customFormat="1" x14ac:dyDescent="0.2">
      <c r="A118" s="165"/>
      <c r="B118" s="162" t="s">
        <v>104</v>
      </c>
      <c r="C118" s="48" t="s">
        <v>23</v>
      </c>
      <c r="D118" s="47" t="s">
        <v>304</v>
      </c>
      <c r="G118" s="28"/>
    </row>
    <row r="119" spans="1:7" s="31" customFormat="1" ht="22.5" x14ac:dyDescent="0.2">
      <c r="A119" s="165"/>
      <c r="B119" s="163"/>
      <c r="C119" s="48" t="s">
        <v>23</v>
      </c>
      <c r="D119" s="47" t="s">
        <v>305</v>
      </c>
      <c r="G119" s="28"/>
    </row>
    <row r="120" spans="1:7" s="31" customFormat="1" ht="22.5" x14ac:dyDescent="0.2">
      <c r="A120" s="165"/>
      <c r="B120" s="164"/>
      <c r="C120" s="48" t="s">
        <v>23</v>
      </c>
      <c r="D120" s="47" t="s">
        <v>306</v>
      </c>
      <c r="G120" s="28"/>
    </row>
    <row r="121" spans="1:7" s="31" customFormat="1" x14ac:dyDescent="0.2">
      <c r="A121" s="165" t="s">
        <v>405</v>
      </c>
      <c r="B121" s="162" t="s">
        <v>106</v>
      </c>
      <c r="C121" s="48" t="s">
        <v>23</v>
      </c>
      <c r="D121" s="35" t="s">
        <v>307</v>
      </c>
      <c r="G121" s="28"/>
    </row>
    <row r="122" spans="1:7" s="31" customFormat="1" x14ac:dyDescent="0.2">
      <c r="A122" s="165"/>
      <c r="B122" s="166"/>
      <c r="C122" s="48" t="s">
        <v>23</v>
      </c>
      <c r="D122" s="35" t="s">
        <v>308</v>
      </c>
      <c r="G122" s="28"/>
    </row>
    <row r="123" spans="1:7" s="31" customFormat="1" x14ac:dyDescent="0.2">
      <c r="A123" s="165"/>
      <c r="B123" s="166"/>
      <c r="C123" s="48" t="s">
        <v>23</v>
      </c>
      <c r="D123" s="35" t="s">
        <v>309</v>
      </c>
      <c r="G123" s="28"/>
    </row>
    <row r="124" spans="1:7" s="31" customFormat="1" x14ac:dyDescent="0.2">
      <c r="A124" s="165"/>
      <c r="B124" s="166"/>
      <c r="C124" s="48" t="s">
        <v>23</v>
      </c>
      <c r="D124" s="46" t="s">
        <v>310</v>
      </c>
      <c r="G124" s="28"/>
    </row>
    <row r="125" spans="1:7" s="31" customFormat="1" x14ac:dyDescent="0.2">
      <c r="A125" s="165"/>
      <c r="B125" s="166"/>
      <c r="C125" s="48" t="s">
        <v>23</v>
      </c>
      <c r="D125" s="46" t="s">
        <v>311</v>
      </c>
      <c r="G125" s="28"/>
    </row>
    <row r="126" spans="1:7" s="31" customFormat="1" x14ac:dyDescent="0.2">
      <c r="A126" s="165"/>
      <c r="B126" s="162" t="s">
        <v>107</v>
      </c>
      <c r="C126" s="48" t="s">
        <v>23</v>
      </c>
      <c r="D126" s="47" t="s">
        <v>312</v>
      </c>
      <c r="G126" s="28"/>
    </row>
    <row r="127" spans="1:7" s="31" customFormat="1" ht="22.5" x14ac:dyDescent="0.2">
      <c r="A127" s="165"/>
      <c r="B127" s="163"/>
      <c r="C127" s="48" t="s">
        <v>23</v>
      </c>
      <c r="D127" s="47" t="s">
        <v>466</v>
      </c>
      <c r="G127" s="28"/>
    </row>
    <row r="128" spans="1:7" s="31" customFormat="1" x14ac:dyDescent="0.2">
      <c r="A128" s="165"/>
      <c r="B128" s="163"/>
      <c r="C128" s="48" t="s">
        <v>23</v>
      </c>
      <c r="D128" s="47" t="s">
        <v>313</v>
      </c>
      <c r="G128" s="28"/>
    </row>
    <row r="129" spans="1:7" s="31" customFormat="1" ht="22.5" x14ac:dyDescent="0.2">
      <c r="A129" s="165"/>
      <c r="B129" s="163"/>
      <c r="C129" s="48" t="s">
        <v>23</v>
      </c>
      <c r="D129" s="47" t="s">
        <v>314</v>
      </c>
      <c r="G129" s="28"/>
    </row>
    <row r="130" spans="1:7" s="31" customFormat="1" ht="22.5" x14ac:dyDescent="0.2">
      <c r="A130" s="165"/>
      <c r="B130" s="163"/>
      <c r="C130" s="48" t="s">
        <v>23</v>
      </c>
      <c r="D130" s="47" t="s">
        <v>315</v>
      </c>
      <c r="G130" s="28"/>
    </row>
    <row r="131" spans="1:7" s="31" customFormat="1" x14ac:dyDescent="0.2">
      <c r="A131" s="165"/>
      <c r="B131" s="164"/>
      <c r="C131" s="48" t="s">
        <v>23</v>
      </c>
      <c r="D131" s="47" t="s">
        <v>303</v>
      </c>
      <c r="G131" s="28"/>
    </row>
    <row r="132" spans="1:7" s="31" customFormat="1" ht="26.25" customHeight="1" x14ac:dyDescent="0.2">
      <c r="A132" s="165"/>
      <c r="B132" s="162" t="s">
        <v>108</v>
      </c>
      <c r="C132" s="48" t="s">
        <v>23</v>
      </c>
      <c r="D132" s="47" t="s">
        <v>316</v>
      </c>
      <c r="G132" s="28"/>
    </row>
    <row r="133" spans="1:7" s="31" customFormat="1" ht="22.5" x14ac:dyDescent="0.2">
      <c r="A133" s="165"/>
      <c r="B133" s="163"/>
      <c r="C133" s="48" t="s">
        <v>23</v>
      </c>
      <c r="D133" s="47" t="s">
        <v>317</v>
      </c>
      <c r="G133" s="28"/>
    </row>
    <row r="134" spans="1:7" s="31" customFormat="1" ht="22.5" x14ac:dyDescent="0.2">
      <c r="A134" s="165"/>
      <c r="B134" s="164"/>
      <c r="C134" s="48" t="s">
        <v>23</v>
      </c>
      <c r="D134" s="47" t="s">
        <v>318</v>
      </c>
      <c r="G134" s="28"/>
    </row>
    <row r="135" spans="1:7" s="31" customFormat="1" x14ac:dyDescent="0.2">
      <c r="A135" s="168" t="s">
        <v>406</v>
      </c>
      <c r="B135" s="167" t="s">
        <v>319</v>
      </c>
      <c r="C135" s="73" t="s">
        <v>23</v>
      </c>
      <c r="D135" s="74" t="s">
        <v>320</v>
      </c>
      <c r="G135" s="28"/>
    </row>
    <row r="136" spans="1:7" s="31" customFormat="1" x14ac:dyDescent="0.2">
      <c r="A136" s="168"/>
      <c r="B136" s="166"/>
      <c r="C136" s="73" t="s">
        <v>23</v>
      </c>
      <c r="D136" s="74" t="s">
        <v>321</v>
      </c>
      <c r="G136" s="28"/>
    </row>
    <row r="137" spans="1:7" s="31" customFormat="1" x14ac:dyDescent="0.2">
      <c r="A137" s="168"/>
      <c r="B137" s="166"/>
      <c r="C137" s="73" t="s">
        <v>23</v>
      </c>
      <c r="D137" s="74" t="s">
        <v>322</v>
      </c>
      <c r="G137" s="28"/>
    </row>
    <row r="138" spans="1:7" s="31" customFormat="1" ht="22.5" x14ac:dyDescent="0.2">
      <c r="A138" s="168"/>
      <c r="B138" s="166"/>
      <c r="C138" s="73" t="s">
        <v>23</v>
      </c>
      <c r="D138" s="76" t="s">
        <v>323</v>
      </c>
      <c r="G138" s="28"/>
    </row>
    <row r="139" spans="1:7" s="31" customFormat="1" x14ac:dyDescent="0.2">
      <c r="A139" s="168"/>
      <c r="B139" s="166"/>
      <c r="C139" s="73" t="s">
        <v>23</v>
      </c>
      <c r="D139" s="75" t="s">
        <v>324</v>
      </c>
      <c r="G139" s="28"/>
    </row>
    <row r="140" spans="1:7" s="31" customFormat="1" x14ac:dyDescent="0.2">
      <c r="A140" s="168"/>
      <c r="B140" s="166"/>
      <c r="C140" s="73" t="s">
        <v>23</v>
      </c>
      <c r="D140" s="74" t="s">
        <v>325</v>
      </c>
      <c r="G140" s="28"/>
    </row>
    <row r="141" spans="1:7" s="31" customFormat="1" x14ac:dyDescent="0.2">
      <c r="A141" s="168"/>
      <c r="B141" s="166"/>
      <c r="C141" s="73" t="s">
        <v>23</v>
      </c>
      <c r="D141" s="74" t="s">
        <v>326</v>
      </c>
      <c r="G141" s="28"/>
    </row>
    <row r="142" spans="1:7" s="31" customFormat="1" x14ac:dyDescent="0.2">
      <c r="A142" s="168"/>
      <c r="B142" s="166"/>
      <c r="C142" s="73" t="s">
        <v>23</v>
      </c>
      <c r="D142" s="75" t="s">
        <v>327</v>
      </c>
      <c r="G142" s="28"/>
    </row>
    <row r="143" spans="1:7" s="31" customFormat="1" ht="22.5" x14ac:dyDescent="0.2">
      <c r="A143" s="168"/>
      <c r="B143" s="166"/>
      <c r="C143" s="73" t="s">
        <v>23</v>
      </c>
      <c r="D143" s="76" t="s">
        <v>328</v>
      </c>
      <c r="G143" s="28"/>
    </row>
    <row r="144" spans="1:7" s="31" customFormat="1" x14ac:dyDescent="0.2">
      <c r="A144" s="168"/>
      <c r="B144" s="167" t="s">
        <v>111</v>
      </c>
      <c r="C144" s="73" t="s">
        <v>23</v>
      </c>
      <c r="D144" s="76" t="s">
        <v>329</v>
      </c>
      <c r="G144" s="28"/>
    </row>
    <row r="145" spans="1:7" s="31" customFormat="1" ht="24.75" customHeight="1" x14ac:dyDescent="0.2">
      <c r="A145" s="168"/>
      <c r="B145" s="163"/>
      <c r="C145" s="73" t="s">
        <v>23</v>
      </c>
      <c r="D145" s="76" t="s">
        <v>330</v>
      </c>
      <c r="G145" s="28"/>
    </row>
    <row r="146" spans="1:7" s="31" customFormat="1" ht="22.5" x14ac:dyDescent="0.2">
      <c r="A146" s="168"/>
      <c r="B146" s="164"/>
      <c r="C146" s="73" t="s">
        <v>23</v>
      </c>
      <c r="D146" s="76" t="s">
        <v>331</v>
      </c>
      <c r="G146" s="28"/>
    </row>
    <row r="147" spans="1:7" x14ac:dyDescent="0.2">
      <c r="D147" s="45"/>
    </row>
  </sheetData>
  <mergeCells count="52">
    <mergeCell ref="A19:A28"/>
    <mergeCell ref="A62:A73"/>
    <mergeCell ref="B62:B65"/>
    <mergeCell ref="B71:B73"/>
    <mergeCell ref="A29:A35"/>
    <mergeCell ref="A50:A61"/>
    <mergeCell ref="B50:B53"/>
    <mergeCell ref="B54:B58"/>
    <mergeCell ref="B59:B61"/>
    <mergeCell ref="B29:B31"/>
    <mergeCell ref="B32:B35"/>
    <mergeCell ref="B66:B70"/>
    <mergeCell ref="A36:A45"/>
    <mergeCell ref="B36:B39"/>
    <mergeCell ref="B40:B45"/>
    <mergeCell ref="A135:A146"/>
    <mergeCell ref="B135:B143"/>
    <mergeCell ref="A1:D1"/>
    <mergeCell ref="A3:D3"/>
    <mergeCell ref="C4:D4"/>
    <mergeCell ref="A48:D48"/>
    <mergeCell ref="C49:D49"/>
    <mergeCell ref="A5:A11"/>
    <mergeCell ref="A12:A18"/>
    <mergeCell ref="B5:B8"/>
    <mergeCell ref="B9:B11"/>
    <mergeCell ref="B12:B15"/>
    <mergeCell ref="B16:B18"/>
    <mergeCell ref="B19:B21"/>
    <mergeCell ref="B22:B25"/>
    <mergeCell ref="B26:B28"/>
    <mergeCell ref="B144:B146"/>
    <mergeCell ref="A74:A84"/>
    <mergeCell ref="B74:B77"/>
    <mergeCell ref="B78:B81"/>
    <mergeCell ref="B82:B84"/>
    <mergeCell ref="A85:A96"/>
    <mergeCell ref="B85:B88"/>
    <mergeCell ref="B89:B93"/>
    <mergeCell ref="B94:B96"/>
    <mergeCell ref="A97:A108"/>
    <mergeCell ref="B97:B100"/>
    <mergeCell ref="B101:B105"/>
    <mergeCell ref="B106:B108"/>
    <mergeCell ref="A109:A120"/>
    <mergeCell ref="B109:B112"/>
    <mergeCell ref="B113:B117"/>
    <mergeCell ref="B118:B120"/>
    <mergeCell ref="A121:A134"/>
    <mergeCell ref="B121:B125"/>
    <mergeCell ref="B126:B131"/>
    <mergeCell ref="B132:B134"/>
  </mergeCells>
  <phoneticPr fontId="7"/>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2" manualBreakCount="2">
    <brk id="46" max="3" man="1"/>
    <brk id="96" max="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職業能力評価シート</vt:lpstr>
      <vt:lpstr>必要な知識</vt:lpstr>
      <vt:lpstr>基準一覧</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2021-03-05T05:08:07Z</dcterms:created>
  <dcterms:modified xsi:type="dcterms:W3CDTF">2021-03-08T00:39:26Z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