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autoCompressPictures="0" defaultThemeVersion="124226"/>
  <bookViews>
    <workbookView xWindow="0" yWindow="0" windowWidth="23055" windowHeight="11535" activeTab="1"/>
  </bookViews>
  <sheets>
    <sheet name="表紙" sheetId="24" r:id="rId1"/>
    <sheet name="職業能力評価シート" sheetId="26" r:id="rId2"/>
    <sheet name="必要な知識" sheetId="27" r:id="rId3"/>
    <sheet name="基準一覧" sheetId="28" r:id="rId4"/>
  </sheets>
  <definedNames>
    <definedName name="_xlnm.Print_Area" localSheetId="3">基準一覧!$A$1:$D$62</definedName>
    <definedName name="_xlnm.Print_Area" localSheetId="1">職業能力評価シート!$A$1:$H$28</definedName>
    <definedName name="_xlnm.Print_Area" localSheetId="2">必要な知識!$A$1:$C$48</definedName>
    <definedName name="_xlnm.Print_Area" localSheetId="0">表紙!$A$1:$L$60</definedName>
  </definedNames>
  <calcPr calcId="181029"/>
  <extLst>
    <ext xmlns:mx="http://schemas.microsoft.com/office/mac/excel/2008/main" uri="{7523E5D3-25F3-A5E0-1632-64F254C22452}">
      <mx:ArchID Flags="2"/>
    </ext>
  </extLst>
</workbook>
</file>

<file path=xl/calcChain.xml><?xml version="1.0" encoding="utf-8"?>
<calcChain xmlns="http://schemas.openxmlformats.org/spreadsheetml/2006/main">
  <c r="G27" i="26" l="1"/>
  <c r="F27" i="26"/>
  <c r="G26" i="26"/>
  <c r="F26" i="26"/>
  <c r="G25" i="26"/>
  <c r="F25" i="26"/>
  <c r="F28" i="26" s="1"/>
  <c r="K7" i="26"/>
  <c r="K8" i="26"/>
  <c r="K9" i="26"/>
  <c r="K10" i="26"/>
  <c r="K11" i="26"/>
  <c r="K12" i="26"/>
  <c r="K13" i="26"/>
  <c r="K14" i="26"/>
  <c r="K15" i="26"/>
  <c r="K16" i="26"/>
  <c r="K20" i="26"/>
  <c r="K21" i="26"/>
  <c r="K22" i="26"/>
  <c r="K23" i="26"/>
  <c r="J20" i="26"/>
  <c r="J21" i="26"/>
  <c r="J22" i="26"/>
  <c r="J23" i="26"/>
  <c r="J15" i="26"/>
  <c r="J16" i="26"/>
  <c r="J12" i="26"/>
  <c r="J13" i="26"/>
  <c r="J14" i="26"/>
  <c r="J9" i="26"/>
  <c r="J10" i="26"/>
  <c r="J11" i="26"/>
  <c r="J7" i="26"/>
  <c r="J8" i="26"/>
  <c r="G28" i="26" l="1"/>
  <c r="H27" i="26" s="1"/>
  <c r="H25" i="26" l="1"/>
  <c r="H28" i="26" s="1"/>
  <c r="H26" i="26"/>
</calcChain>
</file>

<file path=xl/sharedStrings.xml><?xml version="1.0" encoding="utf-8"?>
<sst xmlns="http://schemas.openxmlformats.org/spreadsheetml/2006/main" count="264" uniqueCount="190">
  <si>
    <t>能力ユニット</t>
    <rPh sb="0" eb="2">
      <t>ノウリョク</t>
    </rPh>
    <phoneticPr fontId="4"/>
  </si>
  <si>
    <t>能力細目</t>
    <rPh sb="0" eb="2">
      <t>ノウリョク</t>
    </rPh>
    <rPh sb="2" eb="4">
      <t>サイモク</t>
    </rPh>
    <phoneticPr fontId="4"/>
  </si>
  <si>
    <t>職務遂行のための基準</t>
    <rPh sb="0" eb="2">
      <t>ショクム</t>
    </rPh>
    <rPh sb="2" eb="4">
      <t>スイコウ</t>
    </rPh>
    <rPh sb="8" eb="10">
      <t>キジュン</t>
    </rPh>
    <phoneticPr fontId="4"/>
  </si>
  <si>
    <t>上司評価</t>
    <rPh sb="0" eb="2">
      <t>ジョウシ</t>
    </rPh>
    <rPh sb="2" eb="4">
      <t>ヒョウカ</t>
    </rPh>
    <phoneticPr fontId="4"/>
  </si>
  <si>
    <t>氏　名</t>
    <rPh sb="0" eb="1">
      <t>シ</t>
    </rPh>
    <rPh sb="2" eb="3">
      <t>メイ</t>
    </rPh>
    <phoneticPr fontId="4"/>
  </si>
  <si>
    <t>実施日</t>
    <rPh sb="0" eb="2">
      <t>ジッシ</t>
    </rPh>
    <rPh sb="2" eb="3">
      <t>ヒ</t>
    </rPh>
    <phoneticPr fontId="4"/>
  </si>
  <si>
    <t>氏　名（評価者）</t>
    <rPh sb="0" eb="1">
      <t>シ</t>
    </rPh>
    <rPh sb="2" eb="3">
      <t>メイ</t>
    </rPh>
    <rPh sb="4" eb="7">
      <t>ヒョウカシャ</t>
    </rPh>
    <phoneticPr fontId="4"/>
  </si>
  <si>
    <t>レベル</t>
    <phoneticPr fontId="4"/>
  </si>
  <si>
    <t>レベル1の目安</t>
    <rPh sb="5" eb="7">
      <t>メヤス</t>
    </rPh>
    <phoneticPr fontId="4"/>
  </si>
  <si>
    <t>上司評価
合計数にしめる割合</t>
    <rPh sb="0" eb="2">
      <t>ジョウシ</t>
    </rPh>
    <rPh sb="2" eb="4">
      <t>ヒョウカ</t>
    </rPh>
    <rPh sb="5" eb="7">
      <t>ゴウケイ</t>
    </rPh>
    <rPh sb="7" eb="8">
      <t>スウ</t>
    </rPh>
    <rPh sb="12" eb="14">
      <t>ワリアイ</t>
    </rPh>
    <phoneticPr fontId="4"/>
  </si>
  <si>
    <t>○の数</t>
    <rPh sb="2" eb="3">
      <t>カズ</t>
    </rPh>
    <phoneticPr fontId="4"/>
  </si>
  <si>
    <t>△の数</t>
    <rPh sb="2" eb="3">
      <t>カズ</t>
    </rPh>
    <phoneticPr fontId="4"/>
  </si>
  <si>
    <t>×の数</t>
    <rPh sb="2" eb="3">
      <t>カズ</t>
    </rPh>
    <phoneticPr fontId="4"/>
  </si>
  <si>
    <t>○△×の合計数</t>
    <rPh sb="4" eb="6">
      <t>ゴウケイ</t>
    </rPh>
    <rPh sb="6" eb="7">
      <t>スウ</t>
    </rPh>
    <phoneticPr fontId="4"/>
  </si>
  <si>
    <t>職種・職務</t>
    <rPh sb="0" eb="2">
      <t>ショクシュ</t>
    </rPh>
    <rPh sb="3" eb="5">
      <t>ショクム</t>
    </rPh>
    <phoneticPr fontId="4"/>
  </si>
  <si>
    <t>自己評価</t>
    <rPh sb="0" eb="2">
      <t>ジコ</t>
    </rPh>
    <rPh sb="2" eb="4">
      <t>ヒョウカ</t>
    </rPh>
    <phoneticPr fontId="4"/>
  </si>
  <si>
    <t>コメント</t>
    <phoneticPr fontId="4"/>
  </si>
  <si>
    <t>必要な知識</t>
    <rPh sb="0" eb="2">
      <t>ヒツヨウ</t>
    </rPh>
    <rPh sb="3" eb="5">
      <t>チシキ</t>
    </rPh>
    <phoneticPr fontId="4"/>
  </si>
  <si>
    <t>自己
評価</t>
    <rPh sb="0" eb="2">
      <t>ジコ</t>
    </rPh>
    <rPh sb="3" eb="5">
      <t>ヒョウカ</t>
    </rPh>
    <phoneticPr fontId="4"/>
  </si>
  <si>
    <t>＜職業能力評価シート＞</t>
    <phoneticPr fontId="4"/>
  </si>
  <si>
    <t>Ⅱ選択能力ユニット</t>
    <rPh sb="1" eb="3">
      <t>センタク</t>
    </rPh>
    <rPh sb="3" eb="5">
      <t>ノウリョク</t>
    </rPh>
    <phoneticPr fontId="4"/>
  </si>
  <si>
    <t>○</t>
  </si>
  <si>
    <t>Ⅰ共通能力ユニット</t>
    <rPh sb="1" eb="3">
      <t>キョウツウ</t>
    </rPh>
    <rPh sb="3" eb="5">
      <t>ノウリョク</t>
    </rPh>
    <phoneticPr fontId="4"/>
  </si>
  <si>
    <t>素点換算</t>
    <rPh sb="0" eb="2">
      <t>ソテン</t>
    </rPh>
    <rPh sb="2" eb="4">
      <t>カンサン</t>
    </rPh>
    <phoneticPr fontId="4"/>
  </si>
  <si>
    <t>企業倫理とコンプライアンス</t>
    <rPh sb="0" eb="2">
      <t>キギョウ</t>
    </rPh>
    <rPh sb="2" eb="4">
      <t>リンリ</t>
    </rPh>
    <phoneticPr fontId="4"/>
  </si>
  <si>
    <r>
      <rPr>
        <sz val="9"/>
        <rFont val="ＭＳ Ｐゴシック"/>
        <family val="3"/>
        <charset val="128"/>
      </rPr>
      <t>企業倫理とコンプライアンス</t>
    </r>
    <rPh sb="0" eb="2">
      <t>キギョウ</t>
    </rPh>
    <rPh sb="2" eb="4">
      <t>リンリ</t>
    </rPh>
    <phoneticPr fontId="19"/>
  </si>
  <si>
    <t>課題の設定と成果の追求</t>
    <rPh sb="0" eb="2">
      <t>カダイ</t>
    </rPh>
    <rPh sb="3" eb="5">
      <t>セッテイ</t>
    </rPh>
    <rPh sb="6" eb="8">
      <t>セイカ</t>
    </rPh>
    <rPh sb="9" eb="11">
      <t>ツイキュウ</t>
    </rPh>
    <phoneticPr fontId="4"/>
  </si>
  <si>
    <t>会社の倫理規定、就業規則、関連諸規程</t>
    <rPh sb="0" eb="2">
      <t>カイシャ</t>
    </rPh>
    <rPh sb="3" eb="5">
      <t>リンリ</t>
    </rPh>
    <rPh sb="5" eb="7">
      <t>キテイ</t>
    </rPh>
    <rPh sb="8" eb="10">
      <t>シュウギョウ</t>
    </rPh>
    <rPh sb="10" eb="12">
      <t>キソク</t>
    </rPh>
    <rPh sb="13" eb="15">
      <t>カンレン</t>
    </rPh>
    <rPh sb="15" eb="16">
      <t>ショ</t>
    </rPh>
    <rPh sb="16" eb="18">
      <t>キテイ</t>
    </rPh>
    <phoneticPr fontId="4"/>
  </si>
  <si>
    <t>個人情報保護の知識</t>
    <rPh sb="0" eb="2">
      <t>コジン</t>
    </rPh>
    <rPh sb="2" eb="4">
      <t>ジョウホウ</t>
    </rPh>
    <rPh sb="4" eb="6">
      <t>ホゴ</t>
    </rPh>
    <rPh sb="7" eb="9">
      <t>チシキ</t>
    </rPh>
    <phoneticPr fontId="4"/>
  </si>
  <si>
    <t>インサイダー取引の知識</t>
    <rPh sb="6" eb="8">
      <t>トリヒキ</t>
    </rPh>
    <rPh sb="9" eb="11">
      <t>チシキ</t>
    </rPh>
    <phoneticPr fontId="4"/>
  </si>
  <si>
    <t>談合、カルテル等の不正競争に関する知識</t>
    <rPh sb="0" eb="2">
      <t>ダンゴウ</t>
    </rPh>
    <rPh sb="7" eb="8">
      <t>トウ</t>
    </rPh>
    <rPh sb="9" eb="11">
      <t>フセイ</t>
    </rPh>
    <rPh sb="11" eb="13">
      <t>キョウソウ</t>
    </rPh>
    <rPh sb="14" eb="15">
      <t>カン</t>
    </rPh>
    <rPh sb="17" eb="19">
      <t>チシキ</t>
    </rPh>
    <phoneticPr fontId="4"/>
  </si>
  <si>
    <t>ソフトウェア等の違法コピー（知的財産権）に関する知識</t>
    <rPh sb="6" eb="7">
      <t>トウ</t>
    </rPh>
    <rPh sb="8" eb="10">
      <t>イホウ</t>
    </rPh>
    <rPh sb="14" eb="16">
      <t>チテキ</t>
    </rPh>
    <rPh sb="16" eb="19">
      <t>ザイサンケン</t>
    </rPh>
    <rPh sb="21" eb="22">
      <t>カン</t>
    </rPh>
    <rPh sb="24" eb="26">
      <t>チシキ</t>
    </rPh>
    <phoneticPr fontId="4"/>
  </si>
  <si>
    <t>人権、セクハラ、パワハラの理解</t>
    <rPh sb="0" eb="2">
      <t>ジンケン</t>
    </rPh>
    <rPh sb="13" eb="15">
      <t>リカイ</t>
    </rPh>
    <phoneticPr fontId="4"/>
  </si>
  <si>
    <t>環境、リサイクルの知識</t>
    <rPh sb="0" eb="2">
      <t>カンキョウ</t>
    </rPh>
    <rPh sb="9" eb="11">
      <t>チシキ</t>
    </rPh>
    <phoneticPr fontId="4"/>
  </si>
  <si>
    <t>自社及び世間一般でコンプライアンス上問題となった事例</t>
    <rPh sb="0" eb="2">
      <t>ジシャ</t>
    </rPh>
    <rPh sb="2" eb="3">
      <t>オヨ</t>
    </rPh>
    <rPh sb="4" eb="6">
      <t>セケン</t>
    </rPh>
    <rPh sb="6" eb="8">
      <t>イッパン</t>
    </rPh>
    <rPh sb="17" eb="18">
      <t>ジョウ</t>
    </rPh>
    <rPh sb="18" eb="20">
      <t>モンダイ</t>
    </rPh>
    <rPh sb="24" eb="26">
      <t>ジレイ</t>
    </rPh>
    <phoneticPr fontId="4"/>
  </si>
  <si>
    <t>営業</t>
    <rPh sb="0" eb="2">
      <t>エイギョ</t>
    </rPh>
    <phoneticPr fontId="4"/>
  </si>
  <si>
    <t>②顧客サービスの実践</t>
    <phoneticPr fontId="4"/>
  </si>
  <si>
    <t>顧客・取引先との折衝と関係構築</t>
    <phoneticPr fontId="4"/>
  </si>
  <si>
    <t>顧客満足の推進</t>
    <phoneticPr fontId="4"/>
  </si>
  <si>
    <t>顧客・取引先との折衝と関係構築</t>
    <phoneticPr fontId="4"/>
  </si>
  <si>
    <t>①交渉・折衝</t>
    <phoneticPr fontId="4"/>
  </si>
  <si>
    <t>②効果的な説明</t>
    <phoneticPr fontId="4"/>
  </si>
  <si>
    <t>③関係構築</t>
    <phoneticPr fontId="4"/>
  </si>
  <si>
    <t>顧客満足の推進</t>
    <phoneticPr fontId="4"/>
  </si>
  <si>
    <t>折衝・交渉要件に関する知識</t>
  </si>
  <si>
    <t>相手方に関する知識（パーソナリティ、担当業務、権限等）</t>
  </si>
  <si>
    <t>情報の事前収集、説得力ある論理構成に関するスキル</t>
  </si>
  <si>
    <t>代替案や妥協可能水準の事前設定等に関するスキル</t>
  </si>
  <si>
    <t>基本的なビジネスマナーに関する知識</t>
  </si>
  <si>
    <t>効果的な話し方と態度に関する知識（話すスピード、言葉遣い、発音・抑揚、アイコンタクト等）</t>
  </si>
  <si>
    <t>プレゼンテーション用ソフトウェアの活用スキル</t>
  </si>
  <si>
    <t>自社のCS（顧客満足）に関する方針に関する知識</t>
  </si>
  <si>
    <t>お客様の個人情報保護に関する知識</t>
  </si>
  <si>
    <t>基本的な服装・身だしなみに関する知識（接客応対時の基本動作やマナー、挨拶、お辞儀、姿勢・歩き方、その他ビジネスマナー）</t>
  </si>
  <si>
    <t>TPOに応じた会話とコミュニケーションについての知識（敬語・言葉遣い、話し方、会話のマナー、電話応対、クレーム時の対処方法）</t>
  </si>
  <si>
    <t>企業倫理とコンプライアンス</t>
    <phoneticPr fontId="4"/>
  </si>
  <si>
    <t>①諸規程、諸ルールの遵守</t>
    <phoneticPr fontId="48"/>
  </si>
  <si>
    <t>②倫理的問題の解決</t>
    <phoneticPr fontId="4"/>
  </si>
  <si>
    <t>①お客様の立場に立った対応</t>
    <phoneticPr fontId="4"/>
  </si>
  <si>
    <t>営業業務における高度な専門的知識と技能を有し、社内の中心として業務を遂行及び、後進を指導できる能力水準</t>
    <rPh sb="0" eb="2">
      <t>エイギョ</t>
    </rPh>
    <rPh sb="2" eb="4">
      <t>ギョ</t>
    </rPh>
    <phoneticPr fontId="4"/>
  </si>
  <si>
    <t>Ⅲ. 必要な知識　（共通能力ユニット　レベル3）</t>
    <rPh sb="3" eb="5">
      <t>ヒツヨウ</t>
    </rPh>
    <rPh sb="6" eb="8">
      <t>チシキ</t>
    </rPh>
    <rPh sb="10" eb="12">
      <t>キョウツウ</t>
    </rPh>
    <rPh sb="12" eb="14">
      <t>ノウリョク</t>
    </rPh>
    <phoneticPr fontId="4"/>
  </si>
  <si>
    <t>①諸規程、諸ルールの遵守</t>
  </si>
  <si>
    <t>②倫理的問題の解決</t>
  </si>
  <si>
    <t>①課題・目標の明確化</t>
  </si>
  <si>
    <t>②進捗管理の推進</t>
  </si>
  <si>
    <t>③成果へのコミットメント</t>
  </si>
  <si>
    <t>担当部門の諸規定、マニュアル等の立案もしくは策定指導を行っている。</t>
  </si>
  <si>
    <t>企業人としてのプロ意識、社会的責任感、職業倫理を有し、周囲の模範となるような行動をとっている。</t>
  </si>
  <si>
    <t>率先してルールや倫理規程に沿った行動をとるとともに、下位者がこれらに反する行動をとっている際には的確に是正指導している。</t>
  </si>
  <si>
    <t>セクハラ、パワハラなど、自分のもつ職務上の権限が周囲のハラスメントにつながることがないよう細心の注意をもって行動している。</t>
  </si>
  <si>
    <t>自社のコンプライアンスに影響を与える関係法令の施行や改正動向に気を配り、その内容を見据えたうえで行動している。</t>
  </si>
  <si>
    <t>担当業務の結果が社会経済に及ぼす影響を考慮し、それが法令や公共の利益と矛盾する場合には、たとえ大きな成果が期待できる場合であっても着手を見送っている。</t>
  </si>
  <si>
    <t>個人情報の漏洩、不正取引、クレーム隠しなど職場における潜在的な諸問題の発生リスクを想定し、回避策を講じている。</t>
  </si>
  <si>
    <t>事故、不祥事の発生など不測の事態に直面しても冷静な現状分析と判断を行い、適切な問題解決を図っている。</t>
  </si>
  <si>
    <t>自己の経験や能力を超える判断が求められる場合には、適宜、経営層など上位者の支援を得ている。</t>
  </si>
  <si>
    <t>社内のみならず社外に対しても幅広い人的ネットワークや情報収集ルートを構築している。</t>
  </si>
  <si>
    <t>下位者に対して人的ネットワークを拡大するための場やノウハウを提供するなど、組織全体としての情報収集力や人的ネットワーク構築力の向上を図っている。</t>
  </si>
  <si>
    <t>課題の設定と成果の追求</t>
    <phoneticPr fontId="4"/>
  </si>
  <si>
    <t>①課題・目標の明確化</t>
    <phoneticPr fontId="4"/>
  </si>
  <si>
    <t>②進捗管理の推進</t>
    <phoneticPr fontId="1"/>
  </si>
  <si>
    <t>③成果へのコミットメント</t>
    <phoneticPr fontId="1"/>
  </si>
  <si>
    <t>事業環境を見極め、優先的課題や中長期的な重要課題等の洗い出しを行い、これをブレイクダウンして業務目標を設定している。</t>
  </si>
  <si>
    <t>目標達成のための複数のアプローチを提示し、不測の事態が発生した際のオプションも含めて業務計画を策定している。</t>
  </si>
  <si>
    <t>単に現状を追認するのではなく、「本来どうあるべきか」という問題意識から挑戦的な課題設定を行っている。</t>
  </si>
  <si>
    <t>下位者に対して、その能力と適正に合致した課題・目標の設定を助言、指導、決定している。</t>
  </si>
  <si>
    <t>目標設定当初と異なる事態が発生した場合には、当初案に固執することなく環境変化を踏まえて優先順位を柔軟に判断し、目標とスケジュールの最適化を実現している。</t>
  </si>
  <si>
    <t>仕事の進め方そのものを変革するための具体的なアプローチを下位者に明示するとともに、自らもそれを実践している。</t>
  </si>
  <si>
    <t>組織内の定期ミーティング等を通じて業務全体の進捗管理を行い、スケジュールに深刻な遅れが生じる前に必要な対策を講じている。</t>
  </si>
  <si>
    <t>得意なフィールドを拡張することのみならず、前例のない未知の領域に果敢にチャレンジしている。</t>
  </si>
  <si>
    <t>強い意志や意欲を周囲に示し、組織の中で課題達成の求心力となっている。</t>
  </si>
  <si>
    <t>既に確立しているやり方を踏襲するだけでなく、新しい方法を採り入れるなど、ブレイクスルーへの工夫を常時行っている。</t>
  </si>
  <si>
    <t>下位者の成果評価に際して、結果だけに拘らずそこに至るプロセスも把握し、的確な助言・指導を行っている。</t>
  </si>
  <si>
    <t>課題の設定と成果の追求</t>
    <phoneticPr fontId="4"/>
  </si>
  <si>
    <t>作業計画表の策定、日程計画の策定（WBS、ガントチャート等）</t>
    <rPh sb="0" eb="2">
      <t>サギョウ</t>
    </rPh>
    <rPh sb="2" eb="4">
      <t>ケイカク</t>
    </rPh>
    <rPh sb="4" eb="5">
      <t>ヒョウ</t>
    </rPh>
    <rPh sb="6" eb="8">
      <t>サクテイ</t>
    </rPh>
    <rPh sb="9" eb="11">
      <t>ニッテイ</t>
    </rPh>
    <rPh sb="11" eb="13">
      <t>ケイカク</t>
    </rPh>
    <rPh sb="14" eb="16">
      <t>サクテイ</t>
    </rPh>
    <rPh sb="28" eb="29">
      <t>トウ</t>
    </rPh>
    <phoneticPr fontId="4"/>
  </si>
  <si>
    <t>目標や計画変更時の手続き</t>
    <rPh sb="0" eb="2">
      <t>モクヒョウ</t>
    </rPh>
    <rPh sb="3" eb="5">
      <t>ケイカク</t>
    </rPh>
    <rPh sb="5" eb="7">
      <t>ヘンコウ</t>
    </rPh>
    <rPh sb="7" eb="8">
      <t>ジ</t>
    </rPh>
    <rPh sb="9" eb="11">
      <t>テツヅ</t>
    </rPh>
    <phoneticPr fontId="4"/>
  </si>
  <si>
    <t>提出書類の種類と提出期限</t>
    <rPh sb="0" eb="2">
      <t>テイシュツ</t>
    </rPh>
    <rPh sb="2" eb="4">
      <t>ショルイ</t>
    </rPh>
    <rPh sb="5" eb="7">
      <t>シュルイ</t>
    </rPh>
    <rPh sb="8" eb="10">
      <t>テイシュツ</t>
    </rPh>
    <rPh sb="10" eb="12">
      <t>キゲン</t>
    </rPh>
    <phoneticPr fontId="4"/>
  </si>
  <si>
    <t>稟議書等の手続きと決裁ルート</t>
    <rPh sb="0" eb="3">
      <t>リンギショ</t>
    </rPh>
    <rPh sb="3" eb="4">
      <t>トウ</t>
    </rPh>
    <rPh sb="5" eb="7">
      <t>テツヅ</t>
    </rPh>
    <rPh sb="9" eb="11">
      <t>ケッサイ</t>
    </rPh>
    <phoneticPr fontId="4"/>
  </si>
  <si>
    <t>難度の高い案件において自組織を代表して交渉を行い、適切な条件・協力を引き出している。</t>
  </si>
  <si>
    <t>厳しい局面においても安易に譲歩することなく粘り強く折衝し、双方にとって一定の満足のいく"win-win"型の結論を導いている。</t>
  </si>
  <si>
    <t>短期的利益のみを追求するのではなく、中期的視野での利害を考慮するなかで交渉・折衝を行っている。</t>
  </si>
  <si>
    <t>説明する相手方に応じて説明時間や内容、順序等を的確に判断し、的を射た説明を行っている。</t>
  </si>
  <si>
    <t>言葉遣いや姿勢、アイコンタクト等にも気を配り、説得力のある態度で説明を行い、相手方の理解と関心を取り付けている。</t>
  </si>
  <si>
    <t>顧客・取引先のキーパーソンと本音で交渉できる信頼関係を構築している。</t>
  </si>
  <si>
    <t>自ら率先して、お客様心理を理解し的確に応対するとともに、下位者にもそれが浸透するよう指導している。</t>
  </si>
  <si>
    <t>お客様に対して的確な応対ができるよう、下位者の日常の心理状態に注意を払い、気持ちのコントロールができるような環境づくりを行っている。</t>
  </si>
  <si>
    <t>不満を感じたときのお客様の心理状態を理解し、下位者が対応できない場面では必要に応じて自ら適切な対応を行っている。</t>
  </si>
  <si>
    <t>日頃から他業種・他業界を含めてカスタマーサービスの好事例を研究し、自組織に採り入れられるものを絞り込んでいる。</t>
  </si>
  <si>
    <t>社員の言動が会社のイメージを決定づけることを自覚し、良質の応対サービスを提供するよう下位者を指導育成している。</t>
  </si>
  <si>
    <t>お客様とトラブルが発生した場合やレア・ケース（滅多に発生しない事例）での判断について、誠実かつ迅速に対応して問題を解決している。</t>
  </si>
  <si>
    <t>高い顧客満足を実現するため、お客様に対する肯定的な姿勢・態度や期待に添えない場合の代替案など、常に顧客視点での応対を浸透させている。</t>
  </si>
  <si>
    <t>営業マネジメント</t>
    <rPh sb="0" eb="8">
      <t>エイギョ</t>
    </rPh>
    <phoneticPr fontId="4"/>
  </si>
  <si>
    <t>①営業に関する企画・計画</t>
    <phoneticPr fontId="4"/>
  </si>
  <si>
    <t>②営業マネジメントの推進</t>
    <phoneticPr fontId="4"/>
  </si>
  <si>
    <t>③営業の検証と評価</t>
    <phoneticPr fontId="4"/>
  </si>
  <si>
    <t>④人・組織のマネジメント</t>
    <phoneticPr fontId="4"/>
  </si>
  <si>
    <t>②営業マネジメントの推進</t>
    <phoneticPr fontId="4"/>
  </si>
  <si>
    <t>③営業の検証と評価</t>
    <phoneticPr fontId="4"/>
  </si>
  <si>
    <t>④人・組織のマネジメント</t>
    <phoneticPr fontId="4"/>
  </si>
  <si>
    <t>経営戦略の実現に向けて営業方法や営業スタイルを明確にし、現状とのギャップを検証しながら今後の営業活動の方向性を企画立案している。</t>
  </si>
  <si>
    <t>営業活動をめぐり、得意先の経営戦略・経営方針と競合企業の動向に留意し、短期及び中長期に及ぶ営業活動のあり方の検討を的確に行っている。</t>
  </si>
  <si>
    <t>経営方針に沿って、営業活動の合理化・システム化を図り、適切かつ迅速に処理できる方策を企画立案している。</t>
  </si>
  <si>
    <t>営業活動に関連する法令を遵守することはもとより、CSR（企業の社会的責任）の観点から、営業活動のあり方を事前に検証している。</t>
  </si>
  <si>
    <t>貸し倒れを防止するために、新規・既存に係わらず得意先の与信管理を徹底し、危険な得意先には取引停止を含めた判断を行っている。</t>
  </si>
  <si>
    <t>目標達成に向けて、自分と部下との役割分担を適切に判断している。</t>
  </si>
  <si>
    <t>営業活動全般の進捗管理を行いながら部下への指示・動機付けを的確に実施している。</t>
  </si>
  <si>
    <t>売上目標達成のため、製造、仕入から広告・マーケティングが連携を図れるように調整を図っている。</t>
  </si>
  <si>
    <t>得意先の倒産等予想外の事態が発生した場合には、経理部門等と連携して債権回収の対策を実施している。</t>
  </si>
  <si>
    <t>部下の日常的な営業業務に対して指示・助言を行い、重大トラブルの場面では自ら直接問題解決に当たるなど、必要なフォローやサポートを行っている。</t>
  </si>
  <si>
    <t>全社横断的な会議やプロジェクトの運営等に際して、関係者の主張を聞きながら円滑に意見調整を行っている。</t>
  </si>
  <si>
    <t>部下に対して営業実務、営業事務に関する実務指導を的確に行っている。</t>
  </si>
  <si>
    <t>担当組織の定性的・定量的成果を期首の目標に照らして適正に評価している。</t>
  </si>
  <si>
    <t>目標未達成の場合には安易な責任転嫁を行うことなく原因分析を行い、次期の改善策を取りまとめている。</t>
  </si>
  <si>
    <t>部下に対して組織の方向性やビジョンを自分の言葉で明確に示している。</t>
  </si>
  <si>
    <t>部下の能力や適性を把握し、適切な目標設定が行われるように指導している。</t>
  </si>
  <si>
    <t>部下の仕事振りを把握し、過労防止や安全衛生の観点から時宜を得た助言・指導を行っている。</t>
  </si>
  <si>
    <t>ルールに基づき公正・公平の観点から部下の人事考課を行っている。</t>
  </si>
  <si>
    <t>重要な仕事を敢えて任せるなど、部下の長期的成長を念頭に置いた行動をとっている。</t>
  </si>
  <si>
    <t>部下に対して各々のキャリア・プランに沿った能力開発策を助言している。</t>
  </si>
  <si>
    <t>営業マネジメント</t>
    <rPh sb="0" eb="2">
      <t>エイギョ</t>
    </rPh>
    <phoneticPr fontId="4"/>
  </si>
  <si>
    <t>経営戦略、マーケティング戦略の理解</t>
  </si>
  <si>
    <t>営業戦略の立案に関する知識</t>
  </si>
  <si>
    <t>マーケティング総論の理解</t>
  </si>
  <si>
    <t>マーケティングリサーチの活用に関する知識</t>
  </si>
  <si>
    <t>顧客行動の分析に関する知識</t>
  </si>
  <si>
    <t>製品政策の理解</t>
  </si>
  <si>
    <t>価格政策の理解</t>
  </si>
  <si>
    <t>流通経路政策の活用に関する知識</t>
  </si>
  <si>
    <t>プロモーションの活用に関する知識</t>
  </si>
  <si>
    <t>部門目標の策定に関する知識</t>
  </si>
  <si>
    <t>部門組織編成に関する知識</t>
  </si>
  <si>
    <t>テリトリー管理に関する知識</t>
  </si>
  <si>
    <t>顧客管理（CRM）に関する知識</t>
  </si>
  <si>
    <t>営業活動の管理に関する知識</t>
  </si>
  <si>
    <t>部下の育成</t>
  </si>
  <si>
    <t>営業計数管理に関する知識</t>
  </si>
  <si>
    <t>ＩＴ（情報技術）の活用に関する知識</t>
  </si>
  <si>
    <t>マネジメント全般の基礎知識（戦略・組織、会計・財務、マーケティング、情報システム、人事労務（要員計画、労働時間、安全衛生、人事考課、人材育成等））</t>
  </si>
  <si>
    <t>リーダーシップに関する知識</t>
  </si>
  <si>
    <t>レベル３　マネジャー</t>
    <phoneticPr fontId="4"/>
  </si>
  <si>
    <t>企業人としてのプロ意識、社会的責任感、職業倫理を有し、周囲の模範となるような行動をとっている。また、下位者がこれらに反する行動をとっている際には的確に是正指導している</t>
    <phoneticPr fontId="4"/>
  </si>
  <si>
    <t>担当業務の結果の社会的影響度を考慮し、倫理的判断または必要な回避策を講じている。また事故、不祥事の発生時は冷静な現状分析と判断を行い、適切な問題解決を図っている</t>
    <rPh sb="8" eb="11">
      <t>シャカイテキ</t>
    </rPh>
    <rPh sb="11" eb="14">
      <t>エイキョウド</t>
    </rPh>
    <rPh sb="15" eb="17">
      <t>コウリョ</t>
    </rPh>
    <rPh sb="19" eb="22">
      <t>リンリテキ</t>
    </rPh>
    <rPh sb="22" eb="24">
      <t>ハンダン</t>
    </rPh>
    <rPh sb="27" eb="29">
      <t>ヒツヨウ</t>
    </rPh>
    <rPh sb="30" eb="32">
      <t>カイヒ</t>
    </rPh>
    <rPh sb="32" eb="33">
      <t>サク</t>
    </rPh>
    <rPh sb="34" eb="35">
      <t>コウ</t>
    </rPh>
    <rPh sb="51" eb="52">
      <t>ジ</t>
    </rPh>
    <phoneticPr fontId="4"/>
  </si>
  <si>
    <t>事業環境を見極め、優先的課題や中長期的な重要課題等の洗い出しを行い、ブレイクダウンして業務目標を設定している。また不測の事態が発生した際のオプションも含めて業務計画を策定している</t>
    <phoneticPr fontId="4"/>
  </si>
  <si>
    <t>組織内の定期ミーティング等を通じて業務全体の進捗管理を行い、予定外の事態が発生した場合には優先順位を柔軟に判断し、早期に必要な対策を講じている</t>
    <rPh sb="30" eb="34">
      <t>ヨテ</t>
    </rPh>
    <rPh sb="34" eb="37">
      <t>ジタ</t>
    </rPh>
    <rPh sb="37" eb="41">
      <t>ハッセ</t>
    </rPh>
    <rPh sb="41" eb="45">
      <t>バア</t>
    </rPh>
    <rPh sb="57" eb="59">
      <t>ソウキ</t>
    </rPh>
    <phoneticPr fontId="4"/>
  </si>
  <si>
    <t>強い意志や意欲を周囲に示し、組織の中で課題達成の求心力となっている。また下位者の成果評価に際して、的確な助言・指導を行っている</t>
    <phoneticPr fontId="4"/>
  </si>
  <si>
    <t>顧客・取引先との折衝と関係構築</t>
    <phoneticPr fontId="4"/>
  </si>
  <si>
    <t>①交渉・折衝</t>
    <phoneticPr fontId="4"/>
  </si>
  <si>
    <t>短期的利益のみを追求するのではなく、中期的視野での利害を考慮するなかで難度の高い案件において自組織を代表して交渉を行い、適切な条件・協力を引き出している</t>
    <phoneticPr fontId="4"/>
  </si>
  <si>
    <t>②効果的な説明</t>
    <phoneticPr fontId="4"/>
  </si>
  <si>
    <t>説明する相手方に応じて説明時間や内容、順序等を的確に判断し、的を射た説明と説得力のある態度で相手方の理解と関心を取り付けている</t>
    <phoneticPr fontId="4"/>
  </si>
  <si>
    <t>③関係構築</t>
    <phoneticPr fontId="4"/>
  </si>
  <si>
    <t>顧客満足の推進</t>
    <phoneticPr fontId="4"/>
  </si>
  <si>
    <t>①お客様の立場に立った対応</t>
    <phoneticPr fontId="4"/>
  </si>
  <si>
    <t>②顧客サービスの実践</t>
    <phoneticPr fontId="4"/>
  </si>
  <si>
    <t>【サブツール】能力細目・職務遂行のための基準一覧（営業　レベル3　マネジャー）</t>
    <rPh sb="7" eb="9">
      <t>ノウリョク</t>
    </rPh>
    <rPh sb="9" eb="11">
      <t>サイモク</t>
    </rPh>
    <rPh sb="12" eb="14">
      <t>ショクム</t>
    </rPh>
    <rPh sb="14" eb="16">
      <t>スイコウ</t>
    </rPh>
    <rPh sb="20" eb="22">
      <t>キジュン</t>
    </rPh>
    <rPh sb="22" eb="24">
      <t>イチラン</t>
    </rPh>
    <rPh sb="25" eb="27">
      <t>エイギョウ</t>
    </rPh>
    <phoneticPr fontId="4"/>
  </si>
  <si>
    <t>・営業活動をめぐり、得意先の経営戦略・経営方針と競合企業の動向に留意し、短期及び中長期に及ぶ営業活動のあり方の検討を的確に行っている
・経営方針に沿って、営業活動の合理化・システム化を図り、適切かつ迅速に処理できる方策を企画立案している</t>
    <phoneticPr fontId="4"/>
  </si>
  <si>
    <t>営業活動全般の進捗管理と部下への指示・動機付けを的確に実施し、計画の推進と必要なサポートを行っている。また売上目標達成のため、製造、仕入から広告・マーケティングが連携を図れるように調整を図っている</t>
    <rPh sb="31" eb="33">
      <t>ケイカク</t>
    </rPh>
    <rPh sb="34" eb="36">
      <t>スイシン</t>
    </rPh>
    <rPh sb="37" eb="39">
      <t>ヒツヨウ</t>
    </rPh>
    <rPh sb="45" eb="46">
      <t>オコナ</t>
    </rPh>
    <phoneticPr fontId="4"/>
  </si>
  <si>
    <t>担当組織の成果を期首の目標に照らして適正に評価し、目標未達成の場合には安易な責任転嫁を行うことなく原因分析を行い、次期の改善策を取りまとめている</t>
    <rPh sb="5" eb="7">
      <t>セイカ</t>
    </rPh>
    <rPh sb="25" eb="27">
      <t>モクヒョウ</t>
    </rPh>
    <rPh sb="27" eb="30">
      <t>ミタッセイ</t>
    </rPh>
    <rPh sb="31" eb="33">
      <t>バアイ</t>
    </rPh>
    <phoneticPr fontId="4"/>
  </si>
  <si>
    <t>部下の能力や適性を把握し、個々の能力開発策への助言、適切な目標設定が行われるような指導をするとともに、公正・公平の観点から部下の人事考課を行っている</t>
    <rPh sb="0" eb="2">
      <t>ブカ</t>
    </rPh>
    <rPh sb="3" eb="5">
      <t>ノウリョク</t>
    </rPh>
    <rPh sb="6" eb="8">
      <t>テキセイ</t>
    </rPh>
    <rPh sb="9" eb="11">
      <t>ハアク</t>
    </rPh>
    <rPh sb="13" eb="15">
      <t>ココ</t>
    </rPh>
    <rPh sb="16" eb="18">
      <t>ノウリョク</t>
    </rPh>
    <rPh sb="18" eb="21">
      <t>カイハツサク</t>
    </rPh>
    <rPh sb="23" eb="25">
      <t>ジョゲン</t>
    </rPh>
    <rPh sb="26" eb="28">
      <t>テキセツ</t>
    </rPh>
    <rPh sb="29" eb="31">
      <t>モクヒョウ</t>
    </rPh>
    <rPh sb="31" eb="33">
      <t>セッテイ</t>
    </rPh>
    <rPh sb="34" eb="35">
      <t>オコナ</t>
    </rPh>
    <rPh sb="41" eb="43">
      <t>シドウ</t>
    </rPh>
    <rPh sb="51" eb="53">
      <t>コウセイ</t>
    </rPh>
    <rPh sb="54" eb="56">
      <t>コウヘイ</t>
    </rPh>
    <rPh sb="57" eb="59">
      <t>カンテン</t>
    </rPh>
    <rPh sb="61" eb="63">
      <t>ブカ</t>
    </rPh>
    <rPh sb="64" eb="66">
      <t>ジンジ</t>
    </rPh>
    <rPh sb="66" eb="68">
      <t>コウカ</t>
    </rPh>
    <rPh sb="69" eb="70">
      <t>オコナ</t>
    </rPh>
    <phoneticPr fontId="4"/>
  </si>
  <si>
    <t>社内のみならず社外に対しても幅広い人的ネットワークや情報収集ルートを構築している。また、下位者に対しても人的ネットワークを拡大するための場やノウハウを提供するなど、組織全体としての情報収集力や人的ネットワーク構築力の向上を図っている</t>
    <phoneticPr fontId="4"/>
  </si>
  <si>
    <t>自ら率先して、お客様心理を理解し的確に応対するとともに、下位者にもそれが浸透するよう指導している。不満を感じたときのお客様の心理状態を理解し、下位者が対応できない場面では必要に応じて自ら適切な対応を行っている</t>
    <phoneticPr fontId="4"/>
  </si>
  <si>
    <t>高い顧客満足を実現するため、お客様に対する肯定的な姿勢・態度や期待に添えない場合の代替案など、常に顧客視点での応対を浸透させている</t>
    <phoneticPr fontId="4"/>
  </si>
  <si>
    <t>※重複項目は省略</t>
    <rPh sb="1" eb="3">
      <t>チョウフク</t>
    </rPh>
    <rPh sb="3" eb="5">
      <t>コウモク</t>
    </rPh>
    <rPh sb="6" eb="8">
      <t>ショウリャク</t>
    </rPh>
    <phoneticPr fontId="4"/>
  </si>
  <si>
    <t>Ⅳ.必要な知識（選択能力ユニット 営業　レベル3 マネジャー）</t>
    <rPh sb="8" eb="10">
      <t>センタク</t>
    </rPh>
    <rPh sb="17" eb="19">
      <t>エイギョウ</t>
    </rPh>
    <phoneticPr fontId="4"/>
  </si>
  <si>
    <t>職業能力評価シート（ 営業　レベル3 マネジャー）　　</t>
    <phoneticPr fontId="4"/>
  </si>
  <si>
    <t>Ⅱ.職務遂行のための基準　選択能力ユニット( 営業　レベル3 マネジャー）</t>
    <rPh sb="2" eb="12">
      <t>ｑ</t>
    </rPh>
    <rPh sb="13" eb="15">
      <t>センタク</t>
    </rPh>
    <rPh sb="15" eb="17">
      <t>ノウリョク</t>
    </rPh>
    <phoneticPr fontId="4"/>
  </si>
  <si>
    <t>Ⅰ.職務遂行のための基準　共通能力ユニット（レベル3）</t>
    <rPh sb="2" eb="12">
      <t>ｑ</t>
    </rPh>
    <rPh sb="13" eb="15">
      <t>キョウツウ</t>
    </rPh>
    <rPh sb="15" eb="17">
      <t>ノウリョク</t>
    </rPh>
    <phoneticPr fontId="4"/>
  </si>
  <si>
    <r>
      <t xml:space="preserve">【評価の基準】
○ ： 　一人でできている
        </t>
    </r>
    <r>
      <rPr>
        <sz val="10"/>
        <rFont val="ＭＳ Ｐゴシック"/>
        <family val="3"/>
        <charset val="128"/>
      </rPr>
      <t xml:space="preserve"> （下位者に教えることができるレベルを含む）</t>
    </r>
    <r>
      <rPr>
        <b/>
        <sz val="10"/>
        <rFont val="ＭＳ Ｐゴシック"/>
        <family val="3"/>
        <charset val="128"/>
      </rPr>
      <t xml:space="preserve">
△ ： 　ほぼ一人でできている
   </t>
    </r>
    <r>
      <rPr>
        <sz val="10"/>
        <rFont val="ＭＳ Ｐゴシック"/>
        <family val="3"/>
        <charset val="128"/>
      </rPr>
      <t xml:space="preserve">      （一部、上位者・周囲の助けが必要なレベル） </t>
    </r>
    <r>
      <rPr>
        <b/>
        <sz val="10"/>
        <rFont val="ＭＳ Ｐゴシック"/>
        <family val="3"/>
        <charset val="128"/>
      </rPr>
      <t xml:space="preserve">
× ： 　できていない
</t>
    </r>
    <r>
      <rPr>
        <sz val="10"/>
        <rFont val="ＭＳ Ｐゴシック"/>
        <family val="3"/>
        <charset val="128"/>
      </rPr>
      <t xml:space="preserve">         （常に上位者・周囲の助けが必要なレベル） </t>
    </r>
    <phoneticPr fontId="4"/>
  </si>
  <si>
    <t>上司
評価</t>
    <rPh sb="0" eb="2">
      <t>ジョウシ</t>
    </rPh>
    <rPh sb="3" eb="5">
      <t>ヒョウカ</t>
    </rPh>
    <phoneticPr fontId="4"/>
  </si>
  <si>
    <t>自己
評価
集計</t>
    <rPh sb="0" eb="2">
      <t>ジコ</t>
    </rPh>
    <rPh sb="3" eb="5">
      <t>ヒョウカ</t>
    </rPh>
    <rPh sb="6" eb="8">
      <t>シュウケイ</t>
    </rPh>
    <phoneticPr fontId="4"/>
  </si>
  <si>
    <t>上司
評価
集計</t>
    <rPh sb="0" eb="2">
      <t>ジョウシ</t>
    </rPh>
    <rPh sb="3" eb="5">
      <t>ヒョウカ</t>
    </rPh>
    <rPh sb="6" eb="8">
      <t>シュウケイ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</si>
</sst>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60">
    <font>
      <sz val="9"/>
      <name val="ARIAL"/>
      <family val="2"/>
    </font>
    <font>
      <sz val="11"/>
      <color theme="1"/>
      <name val="ＭＳ Ｐゴシック"/>
      <family val="2"/>
      <charset val="128"/>
      <scheme val="minor"/>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u/>
      <sz val="1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4"/>
      <name val="ＭＳ Ｐゴシック"/>
      <family val="3"/>
      <charset val="128"/>
    </font>
    <font>
      <sz val="10"/>
      <name val="Arial"/>
      <family val="2"/>
    </font>
    <font>
      <b/>
      <sz val="11"/>
      <name val="ＭＳ Ｐゴシック"/>
      <family val="3"/>
      <charset val="128"/>
    </font>
    <font>
      <b/>
      <sz val="18"/>
      <name val="ＭＳ Ｐゴシック"/>
      <family val="3"/>
      <charset val="128"/>
    </font>
    <font>
      <sz val="10"/>
      <color indexed="42"/>
      <name val="ＭＳ Ｐゴシック"/>
      <family val="3"/>
      <charset val="128"/>
    </font>
    <font>
      <b/>
      <sz val="9"/>
      <name val="ARIAL"/>
      <family val="2"/>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sz val="14"/>
      <name val="ＭＳ Ｐゴシック"/>
      <family val="3"/>
      <charset val="128"/>
      <scheme val="minor"/>
    </font>
    <font>
      <sz val="6"/>
      <name val="ＭＳ Ｐゴシック"/>
      <family val="2"/>
      <charset val="128"/>
      <scheme val="minor"/>
    </font>
    <font>
      <sz val="9"/>
      <color theme="1"/>
      <name val="ARIAL"/>
      <family val="2"/>
    </font>
    <font>
      <sz val="9"/>
      <color theme="1"/>
      <name val="ＭＳ Ｐゴシック"/>
      <family val="2"/>
      <charset val="128"/>
    </font>
    <font>
      <sz val="9"/>
      <color theme="1"/>
      <name val="ＭＳ Ｐゴシック"/>
      <family val="3"/>
      <charset val="128"/>
    </font>
    <font>
      <b/>
      <sz val="9"/>
      <name val="ＭＳ Ｐゴシック"/>
      <family val="3"/>
      <charset val="128"/>
    </font>
    <font>
      <b/>
      <sz val="11"/>
      <color theme="1"/>
      <name val="ＭＳ Ｐゴシック"/>
      <family val="3"/>
      <charset val="128"/>
    </font>
    <font>
      <b/>
      <sz val="18"/>
      <color theme="1"/>
      <name val="ＭＳ Ｐゴシック"/>
      <family val="3"/>
      <charset val="128"/>
    </font>
    <font>
      <sz val="10"/>
      <color theme="1"/>
      <name val="ＭＳ ゴシック"/>
      <family val="3"/>
      <charset val="128"/>
    </font>
    <font>
      <b/>
      <sz val="9"/>
      <color theme="1"/>
      <name val="ＭＳ Ｐゴシック"/>
      <family val="3"/>
      <charset val="128"/>
    </font>
    <font>
      <sz val="10"/>
      <color theme="1"/>
      <name val="ＭＳ Ｐゴシック"/>
      <family val="3"/>
      <charset val="128"/>
    </font>
    <font>
      <u/>
      <sz val="9"/>
      <color theme="10"/>
      <name val="ARIAL"/>
      <family val="2"/>
    </font>
    <font>
      <u/>
      <sz val="9"/>
      <color theme="11"/>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double">
        <color auto="1"/>
      </left>
      <right style="double">
        <color auto="1"/>
      </right>
      <top style="double">
        <color auto="1"/>
      </top>
      <bottom style="double">
        <color auto="1"/>
      </bottom>
      <diagonal/>
    </border>
    <border>
      <left/>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thin">
        <color auto="1"/>
      </right>
      <top style="thin">
        <color auto="1"/>
      </top>
      <bottom style="thin">
        <color auto="1"/>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auto="1"/>
      </left>
      <right style="thin">
        <color auto="1"/>
      </right>
      <top/>
      <bottom/>
      <diagonal/>
    </border>
    <border>
      <left style="thin">
        <color auto="1"/>
      </left>
      <right style="thin">
        <color auto="1"/>
      </right>
      <top style="hair">
        <color auto="1"/>
      </top>
      <bottom/>
      <diagonal/>
    </border>
    <border>
      <left/>
      <right/>
      <top style="thin">
        <color auto="1"/>
      </top>
      <bottom style="thin">
        <color auto="1"/>
      </bottom>
      <diagonal/>
    </border>
    <border>
      <left/>
      <right/>
      <top style="thin">
        <color auto="1"/>
      </top>
      <bottom/>
      <diagonal/>
    </border>
    <border>
      <left style="thin">
        <color indexed="46"/>
      </left>
      <right/>
      <top style="thin">
        <color indexed="46"/>
      </top>
      <bottom style="thin">
        <color rgb="FF6A6A6A"/>
      </bottom>
      <diagonal/>
    </border>
    <border>
      <left/>
      <right/>
      <top style="thin">
        <color indexed="46"/>
      </top>
      <bottom style="thin">
        <color rgb="FF6A6A6A"/>
      </bottom>
      <diagonal/>
    </border>
    <border>
      <left/>
      <right style="thin">
        <color rgb="FF6A6A6A"/>
      </right>
      <top style="thin">
        <color indexed="46"/>
      </top>
      <bottom style="thin">
        <color rgb="FF6A6A6A"/>
      </bottom>
      <diagonal/>
    </border>
  </borders>
  <cellStyleXfs count="178">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 fillId="0" borderId="0"/>
    <xf numFmtId="0" fontId="5" fillId="0" borderId="0">
      <alignment vertical="center"/>
    </xf>
    <xf numFmtId="0" fontId="5" fillId="0" borderId="0">
      <alignment vertical="center"/>
    </xf>
    <xf numFmtId="0" fontId="25" fillId="4" borderId="0" applyNumberFormat="0" applyBorder="0" applyAlignment="0" applyProtection="0">
      <alignment vertical="center"/>
    </xf>
    <xf numFmtId="0" fontId="5" fillId="0" borderId="0">
      <alignment vertical="center"/>
    </xf>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cellStyleXfs>
  <cellXfs count="169">
    <xf numFmtId="0" fontId="0" fillId="0" borderId="0" xfId="0"/>
    <xf numFmtId="0" fontId="2" fillId="0" borderId="0" xfId="41"/>
    <xf numFmtId="0" fontId="26" fillId="24" borderId="10" xfId="41" applyFont="1" applyFill="1" applyBorder="1" applyAlignment="1">
      <alignment horizontal="center"/>
    </xf>
    <xf numFmtId="0" fontId="2" fillId="0" borderId="10" xfId="41" applyBorder="1"/>
    <xf numFmtId="0" fontId="2" fillId="0" borderId="0" xfId="41" applyBorder="1" applyAlignment="1"/>
    <xf numFmtId="0" fontId="2" fillId="0" borderId="0" xfId="41" applyBorder="1"/>
    <xf numFmtId="0" fontId="5" fillId="0" borderId="0" xfId="42">
      <alignment vertical="center"/>
    </xf>
    <xf numFmtId="0" fontId="2" fillId="0" borderId="0" xfId="42" applyFont="1">
      <alignment vertical="center"/>
    </xf>
    <xf numFmtId="0" fontId="8" fillId="0" borderId="0" xfId="0" applyFont="1" applyAlignment="1">
      <alignment vertical="center"/>
    </xf>
    <xf numFmtId="0" fontId="0" fillId="0" borderId="0" xfId="0" applyAlignment="1">
      <alignment vertical="center"/>
    </xf>
    <xf numFmtId="0" fontId="31" fillId="0" borderId="0" xfId="0" applyFont="1" applyAlignment="1">
      <alignment vertical="center"/>
    </xf>
    <xf numFmtId="0" fontId="7" fillId="0" borderId="0" xfId="43" applyFont="1" applyBorder="1" applyAlignment="1">
      <alignment horizontal="left" vertical="center"/>
    </xf>
    <xf numFmtId="0" fontId="7" fillId="0" borderId="0" xfId="0" applyFont="1" applyBorder="1" applyAlignment="1">
      <alignment vertical="center" wrapText="1"/>
    </xf>
    <xf numFmtId="0" fontId="7" fillId="0" borderId="0" xfId="0" applyFont="1" applyBorder="1" applyAlignment="1">
      <alignment vertical="center"/>
    </xf>
    <xf numFmtId="0" fontId="31" fillId="24" borderId="11" xfId="0" applyFont="1" applyFill="1" applyBorder="1" applyAlignment="1">
      <alignment horizontal="center" vertical="center" wrapText="1"/>
    </xf>
    <xf numFmtId="0" fontId="33" fillId="0" borderId="0" xfId="0" applyFont="1" applyFill="1" applyBorder="1" applyAlignment="1">
      <alignment horizontal="right" vertical="center" wrapText="1"/>
    </xf>
    <xf numFmtId="0" fontId="0" fillId="0" borderId="15" xfId="0" applyBorder="1" applyAlignment="1">
      <alignment vertical="center"/>
    </xf>
    <xf numFmtId="0" fontId="35" fillId="24" borderId="11" xfId="0" applyFont="1" applyFill="1" applyBorder="1" applyAlignment="1">
      <alignment horizontal="center" vertical="center" wrapText="1"/>
    </xf>
    <xf numFmtId="0" fontId="35" fillId="24" borderId="13" xfId="0" applyFont="1" applyFill="1" applyBorder="1" applyAlignment="1">
      <alignment horizontal="center" vertical="center" wrapText="1"/>
    </xf>
    <xf numFmtId="0" fontId="35" fillId="25" borderId="11" xfId="0" applyFont="1" applyFill="1" applyBorder="1" applyAlignment="1">
      <alignment horizontal="center" vertical="center"/>
    </xf>
    <xf numFmtId="0" fontId="35" fillId="25" borderId="11" xfId="0" applyFont="1" applyFill="1" applyBorder="1" applyAlignment="1">
      <alignment horizontal="center" vertical="center" wrapText="1"/>
    </xf>
    <xf numFmtId="0" fontId="35" fillId="0" borderId="16" xfId="0" applyFont="1" applyBorder="1"/>
    <xf numFmtId="0" fontId="35" fillId="0" borderId="0" xfId="0" applyFont="1"/>
    <xf numFmtId="0" fontId="36" fillId="0" borderId="0" xfId="0" applyFont="1" applyAlignment="1">
      <alignment vertical="center"/>
    </xf>
    <xf numFmtId="0" fontId="0" fillId="0" borderId="0" xfId="0" applyAlignment="1">
      <alignment horizontal="center" vertical="center"/>
    </xf>
    <xf numFmtId="0" fontId="7" fillId="0" borderId="0" xfId="0" applyFont="1" applyBorder="1" applyAlignment="1">
      <alignment horizontal="center" vertical="center" wrapText="1"/>
    </xf>
    <xf numFmtId="0" fontId="0" fillId="0" borderId="0" xfId="0" applyAlignment="1">
      <alignment horizontal="center"/>
    </xf>
    <xf numFmtId="0" fontId="0" fillId="0" borderId="11" xfId="0" applyBorder="1" applyAlignment="1">
      <alignment vertical="center"/>
    </xf>
    <xf numFmtId="0" fontId="37" fillId="0" borderId="0" xfId="43" applyFont="1" applyBorder="1" applyAlignment="1">
      <alignment vertical="center" textRotation="255"/>
    </xf>
    <xf numFmtId="0" fontId="0" fillId="0" borderId="0" xfId="0" applyBorder="1" applyAlignment="1">
      <alignment vertical="center"/>
    </xf>
    <xf numFmtId="0" fontId="7" fillId="0" borderId="0" xfId="43" applyFont="1" applyBorder="1" applyAlignment="1">
      <alignment vertical="center" wrapText="1"/>
    </xf>
    <xf numFmtId="0" fontId="38" fillId="0" borderId="0" xfId="0" applyFont="1" applyAlignment="1">
      <alignment vertical="center"/>
    </xf>
    <xf numFmtId="0" fontId="35" fillId="25" borderId="13" xfId="0" applyFont="1" applyFill="1" applyBorder="1" applyAlignment="1">
      <alignment horizontal="center" vertical="center" wrapText="1"/>
    </xf>
    <xf numFmtId="0" fontId="0" fillId="0" borderId="16" xfId="0" applyBorder="1" applyAlignment="1">
      <alignment vertical="center"/>
    </xf>
    <xf numFmtId="0" fontId="41" fillId="0" borderId="0" xfId="0" applyFont="1" applyAlignment="1">
      <alignment vertical="center"/>
    </xf>
    <xf numFmtId="0" fontId="0" fillId="0" borderId="0" xfId="0" applyAlignment="1">
      <alignment horizontal="left" vertical="center"/>
    </xf>
    <xf numFmtId="0" fontId="0" fillId="0" borderId="0" xfId="0" applyFill="1" applyAlignment="1">
      <alignment vertical="center"/>
    </xf>
    <xf numFmtId="0" fontId="33" fillId="0" borderId="11" xfId="0" applyFont="1" applyFill="1" applyBorder="1" applyAlignment="1">
      <alignment horizontal="center" vertical="center"/>
    </xf>
    <xf numFmtId="0" fontId="33" fillId="0" borderId="13" xfId="0" applyFont="1" applyFill="1" applyBorder="1" applyAlignment="1">
      <alignment horizontal="center" vertical="center"/>
    </xf>
    <xf numFmtId="0" fontId="0" fillId="0" borderId="11" xfId="0" applyFill="1" applyBorder="1" applyAlignment="1">
      <alignment horizontal="center" vertical="center"/>
    </xf>
    <xf numFmtId="0" fontId="42" fillId="24" borderId="14" xfId="43" applyFont="1" applyFill="1" applyBorder="1" applyAlignment="1">
      <alignment horizontal="center" vertical="center" shrinkToFit="1"/>
    </xf>
    <xf numFmtId="0" fontId="42" fillId="24" borderId="11" xfId="0" applyFont="1" applyFill="1" applyBorder="1" applyAlignment="1">
      <alignment horizontal="center" vertical="center"/>
    </xf>
    <xf numFmtId="0" fontId="42" fillId="24" borderId="11" xfId="0" applyFont="1" applyFill="1" applyBorder="1" applyAlignment="1">
      <alignment horizontal="center" vertical="center" wrapText="1"/>
    </xf>
    <xf numFmtId="0" fontId="43" fillId="26" borderId="17" xfId="0" applyFont="1" applyFill="1" applyBorder="1" applyAlignment="1">
      <alignment vertical="center"/>
    </xf>
    <xf numFmtId="0" fontId="43" fillId="26" borderId="18" xfId="0" applyFont="1" applyFill="1" applyBorder="1" applyAlignment="1">
      <alignment vertical="center"/>
    </xf>
    <xf numFmtId="0" fontId="43" fillId="26" borderId="19" xfId="0" applyFont="1" applyFill="1" applyBorder="1" applyAlignment="1">
      <alignment vertical="center"/>
    </xf>
    <xf numFmtId="0" fontId="0" fillId="0" borderId="0" xfId="0" applyBorder="1"/>
    <xf numFmtId="0" fontId="6" fillId="0" borderId="0" xfId="43" applyFont="1" applyBorder="1" applyAlignment="1">
      <alignment vertical="center" wrapText="1"/>
    </xf>
    <xf numFmtId="0" fontId="7" fillId="0" borderId="0" xfId="43" applyFont="1" applyBorder="1" applyAlignment="1">
      <alignment vertical="center"/>
    </xf>
    <xf numFmtId="0" fontId="6" fillId="0" borderId="0" xfId="0" applyFont="1" applyBorder="1" applyAlignment="1">
      <alignment vertical="center" wrapText="1"/>
    </xf>
    <xf numFmtId="0" fontId="42" fillId="24" borderId="14" xfId="0" applyFont="1" applyFill="1" applyBorder="1" applyAlignment="1">
      <alignment horizontal="center" vertical="center"/>
    </xf>
    <xf numFmtId="0" fontId="42" fillId="24" borderId="14" xfId="0" applyFont="1" applyFill="1" applyBorder="1" applyAlignment="1">
      <alignment horizontal="center" vertical="center" wrapText="1"/>
    </xf>
    <xf numFmtId="0" fontId="26" fillId="0" borderId="0" xfId="0" applyFont="1" applyAlignment="1">
      <alignment horizontal="right" vertical="top"/>
    </xf>
    <xf numFmtId="0" fontId="0" fillId="28" borderId="11" xfId="0" applyFont="1" applyFill="1" applyBorder="1" applyAlignment="1">
      <alignment horizontal="center" vertical="center" wrapText="1"/>
    </xf>
    <xf numFmtId="0" fontId="26" fillId="28" borderId="11" xfId="0" applyFont="1" applyFill="1" applyBorder="1" applyAlignment="1">
      <alignment vertical="center" wrapText="1"/>
    </xf>
    <xf numFmtId="0" fontId="3" fillId="0" borderId="0" xfId="41" applyFont="1"/>
    <xf numFmtId="0" fontId="45" fillId="0" borderId="0" xfId="0" applyFont="1"/>
    <xf numFmtId="0" fontId="42" fillId="24" borderId="11" xfId="43" applyFont="1" applyFill="1" applyBorder="1" applyAlignment="1">
      <alignment horizontal="center" vertical="center" shrinkToFit="1"/>
    </xf>
    <xf numFmtId="0" fontId="43" fillId="26" borderId="25" xfId="0" applyFont="1" applyFill="1" applyBorder="1" applyAlignment="1">
      <alignment vertical="center"/>
    </xf>
    <xf numFmtId="0" fontId="5" fillId="0" borderId="0" xfId="43">
      <alignment vertical="center"/>
    </xf>
    <xf numFmtId="0" fontId="5" fillId="0" borderId="0" xfId="43" applyAlignment="1">
      <alignment vertical="center"/>
    </xf>
    <xf numFmtId="0" fontId="5" fillId="0" borderId="0" xfId="43" applyAlignment="1">
      <alignment horizontal="left" vertical="center"/>
    </xf>
    <xf numFmtId="0" fontId="5" fillId="0" borderId="0" xfId="43" applyAlignment="1">
      <alignment horizontal="left" vertical="center" wrapText="1"/>
    </xf>
    <xf numFmtId="0" fontId="6" fillId="0" borderId="0" xfId="43" applyFont="1">
      <alignment vertical="center"/>
    </xf>
    <xf numFmtId="0" fontId="6" fillId="29" borderId="11" xfId="43" applyFont="1" applyFill="1" applyBorder="1" applyAlignment="1">
      <alignment horizontal="left" vertical="center" shrinkToFit="1"/>
    </xf>
    <xf numFmtId="0" fontId="6" fillId="0" borderId="26" xfId="43" applyFont="1" applyBorder="1" applyAlignment="1">
      <alignment vertical="center" wrapText="1"/>
    </xf>
    <xf numFmtId="0" fontId="5" fillId="0" borderId="0" xfId="43" applyAlignment="1">
      <alignment horizontal="center" vertical="center"/>
    </xf>
    <xf numFmtId="0" fontId="6" fillId="29" borderId="13" xfId="43" applyFont="1" applyFill="1" applyBorder="1" applyAlignment="1">
      <alignment horizontal="center" vertical="center"/>
    </xf>
    <xf numFmtId="0" fontId="26" fillId="0" borderId="0" xfId="0" applyFont="1" applyAlignment="1">
      <alignment vertical="center"/>
    </xf>
    <xf numFmtId="0" fontId="47" fillId="0" borderId="12" xfId="0" applyFont="1" applyBorder="1"/>
    <xf numFmtId="9" fontId="6" fillId="0" borderId="11" xfId="0" applyNumberFormat="1" applyFont="1" applyBorder="1" applyAlignment="1">
      <alignment horizontal="right" vertical="center"/>
    </xf>
    <xf numFmtId="9" fontId="34" fillId="0" borderId="0" xfId="0" applyNumberFormat="1" applyFont="1" applyAlignment="1">
      <alignment horizontal="right"/>
    </xf>
    <xf numFmtId="0" fontId="26" fillId="0" borderId="0" xfId="0" applyFont="1" applyBorder="1" applyAlignment="1">
      <alignment horizontal="left" vertical="center" wrapText="1"/>
    </xf>
    <xf numFmtId="0" fontId="0" fillId="0" borderId="11" xfId="0" applyFont="1" applyFill="1" applyBorder="1" applyAlignment="1">
      <alignment vertical="center" wrapText="1"/>
    </xf>
    <xf numFmtId="0" fontId="52" fillId="25" borderId="11" xfId="0" applyFont="1" applyFill="1" applyBorder="1" applyAlignment="1">
      <alignment horizontal="center" vertical="center"/>
    </xf>
    <xf numFmtId="0" fontId="26" fillId="0" borderId="11" xfId="0" applyFont="1" applyBorder="1" applyAlignment="1">
      <alignment horizontal="left" vertical="top" wrapText="1"/>
    </xf>
    <xf numFmtId="0" fontId="26" fillId="0" borderId="11" xfId="0" applyFont="1" applyBorder="1" applyAlignment="1">
      <alignment vertical="top" wrapText="1"/>
    </xf>
    <xf numFmtId="0" fontId="26" fillId="0" borderId="0" xfId="0" applyFont="1" applyBorder="1" applyAlignment="1">
      <alignment horizontal="left" vertical="center" wrapText="1"/>
    </xf>
    <xf numFmtId="0" fontId="26" fillId="0" borderId="11" xfId="0" applyFont="1" applyBorder="1" applyAlignment="1">
      <alignment vertical="center" wrapText="1"/>
    </xf>
    <xf numFmtId="0" fontId="26" fillId="0" borderId="11" xfId="0" applyFont="1" applyFill="1" applyBorder="1" applyAlignment="1">
      <alignment vertical="center" wrapText="1"/>
    </xf>
    <xf numFmtId="0" fontId="26" fillId="0" borderId="0" xfId="0" applyFont="1" applyBorder="1" applyAlignment="1">
      <alignment horizontal="left" vertical="center" wrapText="1"/>
    </xf>
    <xf numFmtId="0" fontId="53" fillId="25" borderId="11" xfId="0" applyFont="1" applyFill="1" applyBorder="1" applyAlignment="1">
      <alignment horizontal="center" vertical="center"/>
    </xf>
    <xf numFmtId="49" fontId="33" fillId="0" borderId="11" xfId="0" applyNumberFormat="1" applyFont="1" applyFill="1" applyBorder="1" applyAlignment="1">
      <alignment horizontal="center" vertical="center"/>
    </xf>
    <xf numFmtId="49" fontId="26" fillId="0" borderId="11" xfId="0" applyNumberFormat="1" applyFont="1" applyBorder="1" applyAlignment="1">
      <alignment vertical="center" wrapText="1"/>
    </xf>
    <xf numFmtId="0" fontId="54" fillId="0" borderId="0" xfId="0" applyFont="1" applyAlignment="1">
      <alignment vertical="center"/>
    </xf>
    <xf numFmtId="0" fontId="49" fillId="0" borderId="0" xfId="0" applyFont="1" applyAlignment="1">
      <alignment vertical="center"/>
    </xf>
    <xf numFmtId="0" fontId="55" fillId="0" borderId="0" xfId="0" applyFont="1" applyBorder="1" applyAlignment="1">
      <alignment vertical="center" wrapText="1"/>
    </xf>
    <xf numFmtId="0" fontId="56" fillId="25" borderId="11" xfId="0" applyFont="1" applyFill="1" applyBorder="1" applyAlignment="1">
      <alignment horizontal="center" vertical="center"/>
    </xf>
    <xf numFmtId="0" fontId="49" fillId="0" borderId="0" xfId="0" applyFont="1" applyBorder="1" applyAlignment="1">
      <alignment vertical="center"/>
    </xf>
    <xf numFmtId="0" fontId="57" fillId="0" borderId="0" xfId="43" applyFont="1" applyBorder="1" applyAlignment="1">
      <alignment vertical="center" wrapText="1"/>
    </xf>
    <xf numFmtId="0" fontId="35" fillId="25" borderId="11" xfId="0" applyFont="1" applyFill="1" applyBorder="1" applyAlignment="1">
      <alignment horizontal="center" vertical="center" shrinkToFit="1"/>
    </xf>
    <xf numFmtId="0" fontId="26" fillId="0" borderId="11" xfId="0" applyFont="1" applyBorder="1" applyAlignment="1">
      <alignment horizontal="center" vertical="center"/>
    </xf>
    <xf numFmtId="176" fontId="26" fillId="0" borderId="11" xfId="0" applyNumberFormat="1" applyFont="1" applyBorder="1" applyAlignment="1">
      <alignment horizontal="center" vertical="center"/>
    </xf>
    <xf numFmtId="0" fontId="26" fillId="0" borderId="0" xfId="0" applyFont="1" applyBorder="1" applyAlignment="1">
      <alignment vertical="center" wrapText="1"/>
    </xf>
    <xf numFmtId="0" fontId="26" fillId="26" borderId="17" xfId="0" applyFont="1" applyFill="1" applyBorder="1" applyAlignment="1">
      <alignment vertical="center"/>
    </xf>
    <xf numFmtId="0" fontId="26" fillId="26" borderId="18" xfId="0" applyFont="1" applyFill="1" applyBorder="1" applyAlignment="1">
      <alignment vertical="center"/>
    </xf>
    <xf numFmtId="0" fontId="26" fillId="0" borderId="25" xfId="0" applyFont="1" applyBorder="1" applyAlignment="1">
      <alignment vertical="center"/>
    </xf>
    <xf numFmtId="0" fontId="26" fillId="0" borderId="18" xfId="0" applyFont="1" applyBorder="1" applyAlignment="1">
      <alignment vertical="center"/>
    </xf>
    <xf numFmtId="0" fontId="26" fillId="0" borderId="19" xfId="0" applyFont="1" applyBorder="1" applyAlignment="1">
      <alignment vertical="center"/>
    </xf>
    <xf numFmtId="0" fontId="26" fillId="0" borderId="17" xfId="0" applyFont="1" applyBorder="1" applyAlignment="1">
      <alignment vertical="center"/>
    </xf>
    <xf numFmtId="0" fontId="50" fillId="0" borderId="11" xfId="0" applyFont="1" applyBorder="1" applyAlignment="1">
      <alignment vertical="center" wrapText="1"/>
    </xf>
    <xf numFmtId="0" fontId="26" fillId="0" borderId="0" xfId="0" applyFont="1" applyBorder="1" applyAlignment="1">
      <alignment horizontal="left" vertical="center" wrapText="1"/>
    </xf>
    <xf numFmtId="0" fontId="50" fillId="0" borderId="11" xfId="0" applyFont="1" applyBorder="1" applyAlignment="1">
      <alignment vertical="center"/>
    </xf>
    <xf numFmtId="176" fontId="50" fillId="0" borderId="14" xfId="0" applyNumberFormat="1" applyFont="1" applyBorder="1" applyAlignment="1">
      <alignment horizontal="left" vertical="center" wrapText="1"/>
    </xf>
    <xf numFmtId="0" fontId="50" fillId="0" borderId="11" xfId="0" applyFont="1" applyFill="1" applyBorder="1" applyAlignment="1">
      <alignment horizontal="left" vertical="center" wrapText="1"/>
    </xf>
    <xf numFmtId="176" fontId="50" fillId="0" borderId="14" xfId="0" applyNumberFormat="1" applyFont="1" applyBorder="1" applyAlignment="1">
      <alignment horizontal="left" vertical="center" wrapText="1"/>
    </xf>
    <xf numFmtId="176" fontId="50" fillId="0" borderId="11" xfId="0" applyNumberFormat="1" applyFont="1" applyBorder="1" applyAlignment="1">
      <alignment horizontal="left" vertical="center" wrapText="1"/>
    </xf>
    <xf numFmtId="0" fontId="26" fillId="0" borderId="11" xfId="0" applyFont="1" applyFill="1" applyBorder="1" applyAlignment="1">
      <alignment horizontal="left" vertical="center" wrapText="1"/>
    </xf>
    <xf numFmtId="0" fontId="0" fillId="0" borderId="11" xfId="0" applyFont="1" applyFill="1" applyBorder="1" applyAlignment="1">
      <alignment horizontal="center" vertical="center" wrapText="1"/>
    </xf>
    <xf numFmtId="0" fontId="26" fillId="0" borderId="27" xfId="0" applyFont="1" applyBorder="1" applyAlignment="1">
      <alignment horizontal="right" vertical="top"/>
    </xf>
    <xf numFmtId="0" fontId="26" fillId="26" borderId="18" xfId="0" applyFont="1" applyFill="1" applyBorder="1" applyAlignment="1">
      <alignment vertical="center" wrapText="1"/>
    </xf>
    <xf numFmtId="0" fontId="26" fillId="26" borderId="19" xfId="0" applyFont="1" applyFill="1" applyBorder="1" applyAlignment="1">
      <alignment vertical="center"/>
    </xf>
    <xf numFmtId="0" fontId="26" fillId="0" borderId="18" xfId="0" applyFont="1" applyBorder="1" applyAlignment="1">
      <alignment vertical="center" wrapText="1"/>
    </xf>
    <xf numFmtId="0" fontId="29" fillId="27" borderId="10" xfId="42" applyFont="1" applyFill="1" applyBorder="1" applyAlignment="1">
      <alignment horizontal="center" vertical="center"/>
    </xf>
    <xf numFmtId="0" fontId="30" fillId="27" borderId="10" xfId="42" applyFont="1" applyFill="1" applyBorder="1" applyAlignment="1">
      <alignment horizontal="center" vertical="center"/>
    </xf>
    <xf numFmtId="0" fontId="32" fillId="0" borderId="28" xfId="0" applyFont="1" applyBorder="1" applyAlignment="1">
      <alignment horizontal="left" vertical="center" wrapText="1"/>
    </xf>
    <xf numFmtId="0" fontId="32" fillId="0" borderId="29" xfId="0" applyFont="1" applyBorder="1" applyAlignment="1">
      <alignment horizontal="left" vertical="center" wrapText="1"/>
    </xf>
    <xf numFmtId="0" fontId="32" fillId="0" borderId="30" xfId="0" applyFont="1" applyBorder="1" applyAlignment="1">
      <alignment horizontal="left" vertical="center" wrapText="1"/>
    </xf>
    <xf numFmtId="0" fontId="27" fillId="27" borderId="10" xfId="41" applyFont="1" applyFill="1" applyBorder="1" applyAlignment="1">
      <alignment horizontal="center" vertical="center"/>
    </xf>
    <xf numFmtId="0" fontId="28" fillId="27" borderId="10" xfId="41" applyFont="1" applyFill="1" applyBorder="1" applyAlignment="1">
      <alignment horizontal="center" vertical="center"/>
    </xf>
    <xf numFmtId="176" fontId="39" fillId="0" borderId="10" xfId="41" applyNumberFormat="1" applyFont="1" applyBorder="1" applyAlignment="1">
      <alignment horizontal="center" vertical="center"/>
    </xf>
    <xf numFmtId="176" fontId="40" fillId="0" borderId="10" xfId="41" applyNumberFormat="1" applyFont="1" applyBorder="1" applyAlignment="1">
      <alignment horizontal="center" vertical="center"/>
    </xf>
    <xf numFmtId="176" fontId="39" fillId="0" borderId="21" xfId="41" applyNumberFormat="1" applyFont="1" applyBorder="1" applyAlignment="1">
      <alignment horizontal="center" vertical="center" shrinkToFit="1"/>
    </xf>
    <xf numFmtId="176" fontId="40" fillId="0" borderId="22" xfId="41" applyNumberFormat="1" applyFont="1" applyBorder="1" applyAlignment="1">
      <alignment horizontal="center" vertical="center" shrinkToFit="1"/>
    </xf>
    <xf numFmtId="176" fontId="40" fillId="0" borderId="23" xfId="41" applyNumberFormat="1" applyFont="1" applyBorder="1" applyAlignment="1">
      <alignment horizontal="center" vertical="center" shrinkToFit="1"/>
    </xf>
    <xf numFmtId="0" fontId="44" fillId="0" borderId="0" xfId="42" applyFont="1" applyAlignment="1">
      <alignment horizontal="center" vertical="center"/>
    </xf>
    <xf numFmtId="0" fontId="26" fillId="24" borderId="10" xfId="41" applyFont="1" applyFill="1" applyBorder="1" applyAlignment="1">
      <alignment horizontal="center" vertical="justify"/>
    </xf>
    <xf numFmtId="0" fontId="2" fillId="0" borderId="10" xfId="41" applyBorder="1" applyAlignment="1"/>
    <xf numFmtId="0" fontId="26" fillId="0" borderId="11" xfId="43" applyFont="1" applyBorder="1" applyAlignment="1">
      <alignment horizontal="center" vertical="center" wrapText="1"/>
    </xf>
    <xf numFmtId="0" fontId="31" fillId="0" borderId="0" xfId="0" applyFont="1" applyFill="1" applyBorder="1" applyAlignment="1">
      <alignment horizontal="left" vertical="center" wrapText="1"/>
    </xf>
    <xf numFmtId="0" fontId="35" fillId="25" borderId="11" xfId="0" applyFont="1" applyFill="1" applyBorder="1" applyAlignment="1">
      <alignment horizontal="center" vertical="center"/>
    </xf>
    <xf numFmtId="0" fontId="52" fillId="25" borderId="13" xfId="0" applyFont="1" applyFill="1" applyBorder="1" applyAlignment="1">
      <alignment horizontal="center" vertical="center"/>
    </xf>
    <xf numFmtId="0" fontId="52" fillId="25" borderId="20" xfId="0" applyFont="1" applyFill="1" applyBorder="1" applyAlignment="1">
      <alignment horizontal="center" vertical="center"/>
    </xf>
    <xf numFmtId="0" fontId="0" fillId="0" borderId="11" xfId="0" applyFont="1" applyFill="1" applyBorder="1" applyAlignment="1">
      <alignment horizontal="center" vertical="center" wrapText="1"/>
    </xf>
    <xf numFmtId="0" fontId="26" fillId="0" borderId="11" xfId="0" applyFont="1" applyFill="1" applyBorder="1" applyAlignment="1">
      <alignment horizontal="center" vertical="center" wrapText="1"/>
    </xf>
    <xf numFmtId="0" fontId="26" fillId="28" borderId="14" xfId="0" applyFont="1" applyFill="1" applyBorder="1" applyAlignment="1">
      <alignment horizontal="center" vertical="center"/>
    </xf>
    <xf numFmtId="0" fontId="26" fillId="28" borderId="24" xfId="0" applyFont="1" applyFill="1" applyBorder="1" applyAlignment="1">
      <alignment horizontal="center" vertical="center"/>
    </xf>
    <xf numFmtId="0" fontId="26" fillId="28" borderId="12" xfId="0" applyFont="1" applyFill="1" applyBorder="1" applyAlignment="1">
      <alignment horizontal="center" vertical="center"/>
    </xf>
    <xf numFmtId="0" fontId="50" fillId="0" borderId="17" xfId="0" applyFont="1" applyFill="1" applyBorder="1" applyAlignment="1">
      <alignment horizontal="center" vertical="center" wrapText="1"/>
    </xf>
    <xf numFmtId="0" fontId="50" fillId="0" borderId="24" xfId="0" applyFont="1" applyFill="1" applyBorder="1" applyAlignment="1">
      <alignment horizontal="center" vertical="center" wrapText="1"/>
    </xf>
    <xf numFmtId="0" fontId="49" fillId="0" borderId="19" xfId="0" applyFont="1" applyFill="1" applyBorder="1" applyAlignment="1">
      <alignment horizontal="center" vertical="center" wrapText="1"/>
    </xf>
    <xf numFmtId="0" fontId="26" fillId="0" borderId="14" xfId="0" applyFont="1" applyFill="1" applyBorder="1" applyAlignment="1">
      <alignment horizontal="center" vertical="center" wrapText="1"/>
    </xf>
    <xf numFmtId="0" fontId="26" fillId="0" borderId="24" xfId="0" applyFont="1" applyFill="1" applyBorder="1" applyAlignment="1">
      <alignment horizontal="center" vertical="center" wrapText="1"/>
    </xf>
    <xf numFmtId="0" fontId="26" fillId="0" borderId="12" xfId="0" applyFont="1" applyFill="1" applyBorder="1" applyAlignment="1">
      <alignment horizontal="center" vertical="center" wrapText="1"/>
    </xf>
    <xf numFmtId="176" fontId="50" fillId="0" borderId="14" xfId="0" applyNumberFormat="1" applyFont="1" applyBorder="1" applyAlignment="1">
      <alignment horizontal="left" vertical="center" wrapText="1"/>
    </xf>
    <xf numFmtId="176" fontId="50" fillId="0" borderId="24" xfId="0" applyNumberFormat="1" applyFont="1" applyBorder="1" applyAlignment="1">
      <alignment horizontal="left" vertical="center" wrapText="1"/>
    </xf>
    <xf numFmtId="176" fontId="51" fillId="0" borderId="12" xfId="0" applyNumberFormat="1" applyFont="1" applyBorder="1" applyAlignment="1">
      <alignment horizontal="left" vertical="center" wrapText="1"/>
    </xf>
    <xf numFmtId="176" fontId="51" fillId="0" borderId="24" xfId="0" applyNumberFormat="1" applyFont="1" applyBorder="1" applyAlignment="1">
      <alignment horizontal="left" vertical="center" wrapText="1"/>
    </xf>
    <xf numFmtId="0" fontId="26" fillId="0" borderId="14" xfId="43" applyFont="1" applyBorder="1" applyAlignment="1">
      <alignment horizontal="center" vertical="center" wrapText="1"/>
    </xf>
    <xf numFmtId="0" fontId="26" fillId="0" borderId="24" xfId="43" applyFont="1" applyBorder="1" applyAlignment="1">
      <alignment horizontal="center" vertical="center" wrapText="1"/>
    </xf>
    <xf numFmtId="0" fontId="26" fillId="0" borderId="12" xfId="43" applyFont="1" applyBorder="1" applyAlignment="1">
      <alignment horizontal="center" vertical="center" wrapText="1"/>
    </xf>
    <xf numFmtId="0" fontId="26" fillId="0" borderId="14" xfId="0" applyFont="1" applyBorder="1" applyAlignment="1">
      <alignment horizontal="left" vertical="center" wrapText="1"/>
    </xf>
    <xf numFmtId="0" fontId="26" fillId="0" borderId="24" xfId="0" applyFont="1" applyBorder="1" applyAlignment="1">
      <alignment horizontal="left" vertical="center" wrapText="1"/>
    </xf>
    <xf numFmtId="0" fontId="31" fillId="29" borderId="13" xfId="43" applyFont="1" applyFill="1" applyBorder="1" applyAlignment="1">
      <alignment horizontal="left" vertical="center" shrinkToFit="1"/>
    </xf>
    <xf numFmtId="0" fontId="31" fillId="29" borderId="26" xfId="43" applyFont="1" applyFill="1" applyBorder="1" applyAlignment="1">
      <alignment horizontal="left" vertical="center" shrinkToFit="1"/>
    </xf>
    <xf numFmtId="0" fontId="31" fillId="29" borderId="20" xfId="43" applyFont="1" applyFill="1" applyBorder="1" applyAlignment="1">
      <alignment horizontal="left" vertical="center" shrinkToFit="1"/>
    </xf>
    <xf numFmtId="0" fontId="6" fillId="29" borderId="13" xfId="43" applyFont="1" applyFill="1" applyBorder="1" applyAlignment="1">
      <alignment horizontal="center" vertical="center"/>
    </xf>
    <xf numFmtId="0" fontId="6" fillId="29" borderId="20" xfId="43" applyFont="1" applyFill="1" applyBorder="1" applyAlignment="1">
      <alignment horizontal="center" vertical="center"/>
    </xf>
    <xf numFmtId="0" fontId="26" fillId="0" borderId="12" xfId="0" applyFont="1" applyBorder="1" applyAlignment="1">
      <alignment horizontal="left" vertical="center" wrapText="1"/>
    </xf>
    <xf numFmtId="0" fontId="26" fillId="0" borderId="14" xfId="0" applyFont="1" applyBorder="1" applyAlignment="1">
      <alignment horizontal="center" vertical="center" wrapText="1"/>
    </xf>
    <xf numFmtId="0" fontId="26" fillId="0" borderId="24" xfId="0" applyFont="1" applyBorder="1" applyAlignment="1">
      <alignment horizontal="center" vertical="center" wrapText="1"/>
    </xf>
    <xf numFmtId="0" fontId="26" fillId="0" borderId="12" xfId="0" applyFont="1" applyBorder="1" applyAlignment="1">
      <alignment horizontal="center" vertical="center" wrapText="1"/>
    </xf>
    <xf numFmtId="0" fontId="46" fillId="0" borderId="0" xfId="43" applyFont="1" applyAlignment="1">
      <alignment horizontal="center" vertical="center"/>
    </xf>
    <xf numFmtId="0" fontId="50" fillId="0" borderId="14" xfId="0" applyFont="1" applyFill="1" applyBorder="1" applyAlignment="1">
      <alignment horizontal="left" vertical="center" wrapText="1"/>
    </xf>
    <xf numFmtId="0" fontId="50" fillId="0" borderId="24" xfId="0" applyFont="1" applyFill="1" applyBorder="1" applyAlignment="1">
      <alignment horizontal="left" vertical="center" wrapText="1"/>
    </xf>
    <xf numFmtId="0" fontId="50" fillId="0" borderId="12" xfId="0" applyFont="1" applyFill="1" applyBorder="1" applyAlignment="1">
      <alignment horizontal="left" vertical="center" wrapText="1"/>
    </xf>
    <xf numFmtId="0" fontId="50" fillId="0" borderId="14" xfId="0" applyFont="1" applyBorder="1" applyAlignment="1">
      <alignment horizontal="left" vertical="center" wrapText="1"/>
    </xf>
    <xf numFmtId="0" fontId="50" fillId="0" borderId="24" xfId="0" applyFont="1" applyBorder="1" applyAlignment="1">
      <alignment horizontal="left" vertical="center" wrapText="1"/>
    </xf>
    <xf numFmtId="0" fontId="50" fillId="0" borderId="12" xfId="0" applyFont="1" applyBorder="1" applyAlignment="1">
      <alignment horizontal="left" vertical="center" wrapText="1"/>
    </xf>
  </cellXfs>
  <cellStyles count="17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6" builtinId="8" hidden="1"/>
    <cellStyle name="ハイパーリンク" xfId="48" builtinId="8" hidden="1"/>
    <cellStyle name="ハイパーリンク" xfId="50" builtinId="8" hidden="1"/>
    <cellStyle name="ハイパーリンク" xfId="52" builtinId="8" hidden="1"/>
    <cellStyle name="ハイパーリンク" xfId="54" builtinId="8" hidden="1"/>
    <cellStyle name="ハイパーリンク" xfId="56" builtinId="8" hidden="1"/>
    <cellStyle name="ハイパーリンク" xfId="58" builtinId="8" hidden="1"/>
    <cellStyle name="ハイパーリンク" xfId="60" builtinId="8" hidden="1"/>
    <cellStyle name="ハイパーリンク" xfId="62" builtinId="8" hidden="1"/>
    <cellStyle name="ハイパーリンク" xfId="64" builtinId="8" hidden="1"/>
    <cellStyle name="ハイパーリンク" xfId="66" builtinId="8" hidden="1"/>
    <cellStyle name="ハイパーリンク" xfId="68" builtinId="8" hidden="1"/>
    <cellStyle name="ハイパーリンク" xfId="70" builtinId="8" hidden="1"/>
    <cellStyle name="ハイパーリンク" xfId="72" builtinId="8" hidden="1"/>
    <cellStyle name="ハイパーリンク" xfId="74" builtinId="8" hidden="1"/>
    <cellStyle name="ハイパーリンク" xfId="76" builtinId="8" hidden="1"/>
    <cellStyle name="ハイパーリンク" xfId="78" builtinId="8" hidden="1"/>
    <cellStyle name="ハイパーリンク" xfId="80" builtinId="8" hidden="1"/>
    <cellStyle name="ハイパーリンク" xfId="82" builtinId="8" hidden="1"/>
    <cellStyle name="ハイパーリンク" xfId="84" builtinId="8" hidden="1"/>
    <cellStyle name="ハイパーリンク" xfId="86" builtinId="8" hidden="1"/>
    <cellStyle name="ハイパーリンク" xfId="88" builtinId="8" hidden="1"/>
    <cellStyle name="ハイパーリンク" xfId="90" builtinId="8" hidden="1"/>
    <cellStyle name="ハイパーリンク" xfId="92" builtinId="8" hidden="1"/>
    <cellStyle name="ハイパーリンク" xfId="94" builtinId="8" hidden="1"/>
    <cellStyle name="ハイパーリンク" xfId="96" builtinId="8" hidden="1"/>
    <cellStyle name="ハイパーリンク" xfId="98" builtinId="8" hidden="1"/>
    <cellStyle name="ハイパーリンク" xfId="100" builtinId="8" hidden="1"/>
    <cellStyle name="ハイパーリンク" xfId="102" builtinId="8" hidden="1"/>
    <cellStyle name="ハイパーリンク" xfId="104" builtinId="8" hidden="1"/>
    <cellStyle name="ハイパーリンク" xfId="106" builtinId="8" hidden="1"/>
    <cellStyle name="ハイパーリンク" xfId="108" builtinId="8" hidden="1"/>
    <cellStyle name="ハイパーリンク" xfId="110" builtinId="8" hidden="1"/>
    <cellStyle name="ハイパーリンク" xfId="112" builtinId="8" hidden="1"/>
    <cellStyle name="ハイパーリンク" xfId="114" builtinId="8" hidden="1"/>
    <cellStyle name="ハイパーリンク" xfId="116" builtinId="8" hidden="1"/>
    <cellStyle name="ハイパーリンク" xfId="118" builtinId="8" hidden="1"/>
    <cellStyle name="ハイパーリンク" xfId="120" builtinId="8" hidden="1"/>
    <cellStyle name="ハイパーリンク" xfId="122" builtinId="8" hidden="1"/>
    <cellStyle name="ハイパーリンク" xfId="124" builtinId="8" hidden="1"/>
    <cellStyle name="ハイパーリンク" xfId="126" builtinId="8" hidden="1"/>
    <cellStyle name="ハイパーリンク" xfId="128" builtinId="8" hidden="1"/>
    <cellStyle name="ハイパーリンク" xfId="130" builtinId="8" hidden="1"/>
    <cellStyle name="ハイパーリンク" xfId="132" builtinId="8" hidden="1"/>
    <cellStyle name="ハイパーリンク" xfId="134" builtinId="8" hidden="1"/>
    <cellStyle name="ハイパーリンク" xfId="136" builtinId="8" hidden="1"/>
    <cellStyle name="ハイパーリンク" xfId="138" builtinId="8" hidden="1"/>
    <cellStyle name="ハイパーリンク" xfId="140" builtinId="8" hidden="1"/>
    <cellStyle name="ハイパーリンク" xfId="142" builtinId="8" hidden="1"/>
    <cellStyle name="ハイパーリンク" xfId="144" builtinId="8" hidden="1"/>
    <cellStyle name="ハイパーリンク" xfId="146" builtinId="8" hidden="1"/>
    <cellStyle name="ハイパーリンク" xfId="148" builtinId="8" hidden="1"/>
    <cellStyle name="ハイパーリンク" xfId="150" builtinId="8" hidden="1"/>
    <cellStyle name="ハイパーリンク" xfId="152" builtinId="8" hidden="1"/>
    <cellStyle name="ハイパーリンク" xfId="154" builtinId="8" hidden="1"/>
    <cellStyle name="ハイパーリンク" xfId="156" builtinId="8" hidden="1"/>
    <cellStyle name="ハイパーリンク" xfId="158" builtinId="8" hidden="1"/>
    <cellStyle name="ハイパーリンク" xfId="160" builtinId="8" hidden="1"/>
    <cellStyle name="ハイパーリンク" xfId="162" builtinId="8" hidden="1"/>
    <cellStyle name="ハイパーリンク" xfId="164" builtinId="8" hidden="1"/>
    <cellStyle name="ハイパーリンク" xfId="166" builtinId="8" hidden="1"/>
    <cellStyle name="ハイパーリンク" xfId="168" builtinId="8" hidden="1"/>
    <cellStyle name="ハイパーリンク" xfId="170" builtinId="8" hidden="1"/>
    <cellStyle name="ハイパーリンク" xfId="172" builtinId="8" hidden="1"/>
    <cellStyle name="ハイパーリンク" xfId="174" builtinId="8" hidden="1"/>
    <cellStyle name="ハイパーリンク" xfId="176" builtinId="8" hidde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5"/>
    <cellStyle name="標準_フォーマット案_モデル評価シート" xfId="41"/>
    <cellStyle name="標準_現場管理_レベル2" xfId="42"/>
    <cellStyle name="標準_能力細目、職務遂行のための基準一覧（スーパーマーケット）" xfId="43"/>
    <cellStyle name="表示済みのハイパーリンク" xfId="47" builtinId="9" hidden="1"/>
    <cellStyle name="表示済みのハイパーリンク" xfId="49" builtinId="9" hidden="1"/>
    <cellStyle name="表示済みのハイパーリンク" xfId="51" builtinId="9" hidden="1"/>
    <cellStyle name="表示済みのハイパーリンク" xfId="53" builtinId="9" hidden="1"/>
    <cellStyle name="表示済みのハイパーリンク" xfId="55" builtinId="9" hidden="1"/>
    <cellStyle name="表示済みのハイパーリンク" xfId="57" builtinId="9" hidden="1"/>
    <cellStyle name="表示済みのハイパーリンク" xfId="59" builtinId="9" hidden="1"/>
    <cellStyle name="表示済みのハイパーリンク" xfId="61" builtinId="9" hidden="1"/>
    <cellStyle name="表示済みのハイパーリンク" xfId="63" builtinId="9" hidden="1"/>
    <cellStyle name="表示済みのハイパーリンク" xfId="65" builtinId="9" hidden="1"/>
    <cellStyle name="表示済みのハイパーリンク" xfId="67" builtinId="9" hidden="1"/>
    <cellStyle name="表示済みのハイパーリンク" xfId="69" builtinId="9" hidden="1"/>
    <cellStyle name="表示済みのハイパーリンク" xfId="71" builtinId="9" hidden="1"/>
    <cellStyle name="表示済みのハイパーリンク" xfId="73" builtinId="9" hidden="1"/>
    <cellStyle name="表示済みのハイパーリンク" xfId="75" builtinId="9" hidden="1"/>
    <cellStyle name="表示済みのハイパーリンク" xfId="77" builtinId="9" hidden="1"/>
    <cellStyle name="表示済みのハイパーリンク" xfId="79" builtinId="9" hidden="1"/>
    <cellStyle name="表示済みのハイパーリンク" xfId="81" builtinId="9" hidden="1"/>
    <cellStyle name="表示済みのハイパーリンク" xfId="83" builtinId="9" hidden="1"/>
    <cellStyle name="表示済みのハイパーリンク" xfId="85" builtinId="9" hidden="1"/>
    <cellStyle name="表示済みのハイパーリンク" xfId="87" builtinId="9" hidden="1"/>
    <cellStyle name="表示済みのハイパーリンク" xfId="89" builtinId="9" hidden="1"/>
    <cellStyle name="表示済みのハイパーリンク" xfId="91" builtinId="9" hidden="1"/>
    <cellStyle name="表示済みのハイパーリンク" xfId="93" builtinId="9" hidden="1"/>
    <cellStyle name="表示済みのハイパーリンク" xfId="95" builtinId="9" hidden="1"/>
    <cellStyle name="表示済みのハイパーリンク" xfId="97" builtinId="9" hidden="1"/>
    <cellStyle name="表示済みのハイパーリンク" xfId="99" builtinId="9" hidden="1"/>
    <cellStyle name="表示済みのハイパーリンク" xfId="101" builtinId="9" hidden="1"/>
    <cellStyle name="表示済みのハイパーリンク" xfId="103" builtinId="9" hidden="1"/>
    <cellStyle name="表示済みのハイパーリンク" xfId="105" builtinId="9" hidden="1"/>
    <cellStyle name="表示済みのハイパーリンク" xfId="107" builtinId="9" hidden="1"/>
    <cellStyle name="表示済みのハイパーリンク" xfId="109" builtinId="9" hidden="1"/>
    <cellStyle name="表示済みのハイパーリンク" xfId="111" builtinId="9" hidden="1"/>
    <cellStyle name="表示済みのハイパーリンク" xfId="113" builtinId="9" hidden="1"/>
    <cellStyle name="表示済みのハイパーリンク" xfId="115" builtinId="9" hidden="1"/>
    <cellStyle name="表示済みのハイパーリンク" xfId="117" builtinId="9" hidden="1"/>
    <cellStyle name="表示済みのハイパーリンク" xfId="119" builtinId="9" hidden="1"/>
    <cellStyle name="表示済みのハイパーリンク" xfId="121" builtinId="9" hidden="1"/>
    <cellStyle name="表示済みのハイパーリンク" xfId="123" builtinId="9" hidden="1"/>
    <cellStyle name="表示済みのハイパーリンク" xfId="125" builtinId="9" hidden="1"/>
    <cellStyle name="表示済みのハイパーリンク" xfId="127" builtinId="9" hidden="1"/>
    <cellStyle name="表示済みのハイパーリンク" xfId="129" builtinId="9" hidden="1"/>
    <cellStyle name="表示済みのハイパーリンク" xfId="131" builtinId="9" hidden="1"/>
    <cellStyle name="表示済みのハイパーリンク" xfId="133" builtinId="9" hidden="1"/>
    <cellStyle name="表示済みのハイパーリンク" xfId="135" builtinId="9" hidden="1"/>
    <cellStyle name="表示済みのハイパーリンク" xfId="137" builtinId="9" hidden="1"/>
    <cellStyle name="表示済みのハイパーリンク" xfId="139" builtinId="9" hidden="1"/>
    <cellStyle name="表示済みのハイパーリンク" xfId="141" builtinId="9" hidden="1"/>
    <cellStyle name="表示済みのハイパーリンク" xfId="143" builtinId="9" hidden="1"/>
    <cellStyle name="表示済みのハイパーリンク" xfId="145" builtinId="9" hidden="1"/>
    <cellStyle name="表示済みのハイパーリンク" xfId="147" builtinId="9" hidden="1"/>
    <cellStyle name="表示済みのハイパーリンク" xfId="149" builtinId="9" hidden="1"/>
    <cellStyle name="表示済みのハイパーリンク" xfId="151" builtinId="9" hidden="1"/>
    <cellStyle name="表示済みのハイパーリンク" xfId="153" builtinId="9" hidden="1"/>
    <cellStyle name="表示済みのハイパーリンク" xfId="155" builtinId="9" hidden="1"/>
    <cellStyle name="表示済みのハイパーリンク" xfId="157" builtinId="9" hidden="1"/>
    <cellStyle name="表示済みのハイパーリンク" xfId="159" builtinId="9" hidden="1"/>
    <cellStyle name="表示済みのハイパーリンク" xfId="161" builtinId="9" hidden="1"/>
    <cellStyle name="表示済みのハイパーリンク" xfId="163" builtinId="9" hidden="1"/>
    <cellStyle name="表示済みのハイパーリンク" xfId="165" builtinId="9" hidden="1"/>
    <cellStyle name="表示済みのハイパーリンク" xfId="167" builtinId="9" hidden="1"/>
    <cellStyle name="表示済みのハイパーリンク" xfId="169" builtinId="9" hidden="1"/>
    <cellStyle name="表示済みのハイパーリンク" xfId="171" builtinId="9" hidden="1"/>
    <cellStyle name="表示済みのハイパーリンク" xfId="173" builtinId="9" hidden="1"/>
    <cellStyle name="表示済みのハイパーリンク" xfId="175" builtinId="9" hidden="1"/>
    <cellStyle name="表示済みのハイパーリンク" xfId="177" builtinId="9" hidden="1"/>
    <cellStyle name="良い" xfId="44"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15723" name="Rectangle 1">
          <a:extLst>
            <a:ext uri="{FF2B5EF4-FFF2-40B4-BE49-F238E27FC236}">
              <a16:creationId xmlns:a16="http://schemas.microsoft.com/office/drawing/2014/main" xmlns="" id="{00000000-0008-0000-0000-00006B3D0000}"/>
            </a:ext>
          </a:extLst>
        </xdr:cNvPr>
        <xdr:cNvSpPr>
          <a:spLocks noChangeArrowheads="1"/>
        </xdr:cNvSpPr>
      </xdr:nvSpPr>
      <xdr:spPr bwMode="auto">
        <a:xfrm>
          <a:off x="247650" y="402907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6" name="Text Box 5">
          <a:extLst>
            <a:ext uri="{FF2B5EF4-FFF2-40B4-BE49-F238E27FC236}">
              <a16:creationId xmlns:a16="http://schemas.microsoft.com/office/drawing/2014/main" xmlns="" id="{00000000-0008-0000-0000-000006000000}"/>
            </a:ext>
          </a:extLst>
        </xdr:cNvPr>
        <xdr:cNvSpPr txBox="1">
          <a:spLocks noChangeArrowheads="1"/>
        </xdr:cNvSpPr>
      </xdr:nvSpPr>
      <xdr:spPr bwMode="auto">
        <a:xfrm>
          <a:off x="352425" y="4086225"/>
          <a:ext cx="5943600" cy="6257925"/>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60"/>
  <sheetViews>
    <sheetView view="pageBreakPreview" topLeftCell="A4" zoomScaleSheetLayoutView="100" workbookViewId="0">
      <selection activeCell="E15" sqref="E15:K15"/>
    </sheetView>
  </sheetViews>
  <sheetFormatPr defaultColWidth="9.140625" defaultRowHeight="12"/>
  <cols>
    <col min="1" max="1" width="3.7109375" style="1" customWidth="1"/>
    <col min="2" max="11" width="9.28515625" style="1" customWidth="1"/>
    <col min="12" max="12" width="3.7109375" style="1" customWidth="1"/>
    <col min="13" max="16384" width="9.140625" style="1"/>
  </cols>
  <sheetData>
    <row r="2" spans="2:17" ht="12" customHeight="1">
      <c r="H2" s="126" t="s">
        <v>4</v>
      </c>
      <c r="I2" s="126"/>
      <c r="J2" s="126"/>
      <c r="K2" s="2" t="s">
        <v>5</v>
      </c>
    </row>
    <row r="3" spans="2:17" ht="22.5" customHeight="1">
      <c r="H3" s="127"/>
      <c r="I3" s="127"/>
      <c r="J3" s="127"/>
      <c r="K3" s="3"/>
    </row>
    <row r="5" spans="2:17" ht="12" customHeight="1">
      <c r="H5" s="126" t="s">
        <v>6</v>
      </c>
      <c r="I5" s="126"/>
      <c r="J5" s="126"/>
      <c r="K5" s="2" t="s">
        <v>5</v>
      </c>
    </row>
    <row r="6" spans="2:17" ht="22.5" customHeight="1">
      <c r="H6" s="127"/>
      <c r="I6" s="127"/>
      <c r="J6" s="127"/>
      <c r="K6" s="3"/>
    </row>
    <row r="7" spans="2:17" ht="10.5" customHeight="1">
      <c r="H7" s="4"/>
      <c r="I7" s="4"/>
      <c r="J7" s="4"/>
      <c r="K7" s="5"/>
    </row>
    <row r="8" spans="2:17" s="6" customFormat="1" ht="13.5"/>
    <row r="9" spans="2:17" s="6" customFormat="1" ht="13.5">
      <c r="B9" s="125" t="s">
        <v>19</v>
      </c>
      <c r="C9" s="125"/>
      <c r="D9" s="125"/>
      <c r="E9" s="125"/>
      <c r="F9" s="125"/>
      <c r="G9" s="125"/>
      <c r="H9" s="125"/>
      <c r="I9" s="125"/>
      <c r="J9" s="125"/>
      <c r="K9" s="125"/>
    </row>
    <row r="10" spans="2:17" s="6" customFormat="1" ht="13.5">
      <c r="B10" s="125"/>
      <c r="C10" s="125"/>
      <c r="D10" s="125"/>
      <c r="E10" s="125"/>
      <c r="F10" s="125"/>
      <c r="G10" s="125"/>
      <c r="H10" s="125"/>
      <c r="I10" s="125"/>
      <c r="J10" s="125"/>
      <c r="K10" s="125"/>
    </row>
    <row r="11" spans="2:17" s="6" customFormat="1" ht="13.5">
      <c r="B11" s="125"/>
      <c r="C11" s="125"/>
      <c r="D11" s="125"/>
      <c r="E11" s="125"/>
      <c r="F11" s="125"/>
      <c r="G11" s="125"/>
      <c r="H11" s="125"/>
      <c r="I11" s="125"/>
      <c r="J11" s="125"/>
      <c r="K11" s="125"/>
    </row>
    <row r="13" spans="2:17" ht="32.25" customHeight="1">
      <c r="B13" s="118" t="s">
        <v>14</v>
      </c>
      <c r="C13" s="119"/>
      <c r="D13" s="119"/>
      <c r="E13" s="122" t="s">
        <v>35</v>
      </c>
      <c r="F13" s="123"/>
      <c r="G13" s="123"/>
      <c r="H13" s="123"/>
      <c r="I13" s="123"/>
      <c r="J13" s="123"/>
      <c r="K13" s="124"/>
      <c r="L13" s="5"/>
    </row>
    <row r="14" spans="2:17" ht="32.25" customHeight="1">
      <c r="B14" s="118" t="s">
        <v>7</v>
      </c>
      <c r="C14" s="119"/>
      <c r="D14" s="119"/>
      <c r="E14" s="120" t="s">
        <v>158</v>
      </c>
      <c r="F14" s="121"/>
      <c r="G14" s="121"/>
      <c r="H14" s="121"/>
      <c r="I14" s="121"/>
      <c r="J14" s="121"/>
      <c r="K14" s="121"/>
    </row>
    <row r="15" spans="2:17" s="6" customFormat="1" ht="84" customHeight="1">
      <c r="B15" s="113" t="s">
        <v>8</v>
      </c>
      <c r="C15" s="114"/>
      <c r="D15" s="114"/>
      <c r="E15" s="115" t="s">
        <v>59</v>
      </c>
      <c r="F15" s="116"/>
      <c r="G15" s="116"/>
      <c r="H15" s="116"/>
      <c r="I15" s="116"/>
      <c r="J15" s="116"/>
      <c r="K15" s="117"/>
      <c r="Q15" s="7"/>
    </row>
    <row r="17" s="55" customFormat="1"/>
    <row r="18" s="55" customFormat="1"/>
    <row r="19" s="55" customFormat="1"/>
    <row r="20" s="55" customFormat="1"/>
    <row r="21" s="55" customFormat="1"/>
    <row r="22" s="55" customFormat="1"/>
    <row r="23" s="55" customFormat="1"/>
    <row r="24" s="55" customFormat="1"/>
    <row r="25" s="55" customFormat="1"/>
    <row r="26" s="55" customFormat="1"/>
    <row r="27" s="55" customFormat="1"/>
    <row r="28" s="55" customFormat="1"/>
    <row r="29" s="55" customFormat="1"/>
    <row r="30" s="55" customFormat="1"/>
    <row r="31" s="55" customFormat="1"/>
    <row r="32" s="55" customFormat="1"/>
    <row r="33" s="55" customFormat="1"/>
    <row r="34" s="55" customFormat="1"/>
    <row r="35" s="55" customFormat="1"/>
    <row r="36" s="55" customFormat="1"/>
    <row r="37" s="55" customFormat="1"/>
    <row r="38" s="55" customFormat="1"/>
    <row r="39" s="55" customFormat="1"/>
    <row r="40" s="55" customFormat="1"/>
    <row r="41" s="55" customFormat="1"/>
    <row r="42" s="55" customFormat="1"/>
    <row r="43" s="55" customFormat="1"/>
    <row r="44" s="55" customFormat="1"/>
    <row r="45" s="55" customFormat="1"/>
    <row r="46" s="55" customFormat="1"/>
    <row r="47" s="55" customFormat="1"/>
    <row r="48" s="55" customFormat="1"/>
    <row r="49" s="55" customFormat="1"/>
    <row r="50" s="55" customFormat="1"/>
    <row r="51" s="55" customFormat="1"/>
    <row r="52" s="55" customFormat="1"/>
    <row r="53" s="55" customFormat="1"/>
    <row r="54" s="55" customFormat="1"/>
    <row r="55" s="55" customFormat="1"/>
    <row r="56" s="55" customFormat="1"/>
    <row r="57" s="55" customFormat="1"/>
    <row r="58" s="55" customFormat="1"/>
    <row r="59" s="55" customFormat="1"/>
    <row r="60" s="55" customFormat="1"/>
  </sheetData>
  <mergeCells count="11">
    <mergeCell ref="B9:K11"/>
    <mergeCell ref="H2:J2"/>
    <mergeCell ref="H5:J5"/>
    <mergeCell ref="H3:J3"/>
    <mergeCell ref="H6:J6"/>
    <mergeCell ref="B15:D15"/>
    <mergeCell ref="E15:K15"/>
    <mergeCell ref="B14:D14"/>
    <mergeCell ref="E14:K14"/>
    <mergeCell ref="B13:D13"/>
    <mergeCell ref="E13:K13"/>
  </mergeCells>
  <phoneticPr fontId="4"/>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 / &amp;N &amp;R&amp;"ＭＳ Ｐゴシック,標準"（&amp;"ARIAL,標準"C&amp;"ＭＳ Ｐゴシック,標準"）厚生労働省</oddFooter>
  </headerFooter>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tabSelected="1" view="pageBreakPreview" topLeftCell="A19" zoomScaleSheetLayoutView="80" workbookViewId="0">
      <selection activeCell="C22" sqref="C22"/>
    </sheetView>
  </sheetViews>
  <sheetFormatPr defaultColWidth="9.140625" defaultRowHeight="12"/>
  <cols>
    <col min="1" max="1" width="1.28515625" style="9" customWidth="1"/>
    <col min="2" max="2" width="15" style="9" customWidth="1"/>
    <col min="3" max="3" width="19.140625" style="85" customWidth="1"/>
    <col min="4" max="4" width="4" style="24" bestFit="1" customWidth="1"/>
    <col min="5" max="5" width="60.28515625" style="9" customWidth="1"/>
    <col min="6" max="7" width="9.42578125" style="9" customWidth="1"/>
    <col min="8" max="8" width="29.7109375" style="9" customWidth="1"/>
    <col min="9" max="9" width="9.140625" style="9"/>
    <col min="10" max="10" width="9.7109375" style="9" hidden="1" customWidth="1"/>
    <col min="11" max="11" width="9.140625" style="9" hidden="1" customWidth="1"/>
    <col min="12" max="16384" width="9.140625" style="9"/>
  </cols>
  <sheetData>
    <row r="1" spans="1:11" ht="29.25" customHeight="1">
      <c r="A1" s="23"/>
      <c r="B1" s="34" t="s">
        <v>183</v>
      </c>
      <c r="C1" s="84"/>
      <c r="D1" s="23"/>
      <c r="E1" s="23"/>
      <c r="F1" s="129" t="s">
        <v>186</v>
      </c>
      <c r="G1" s="129"/>
      <c r="H1" s="129"/>
    </row>
    <row r="2" spans="1:11" ht="29.25" customHeight="1">
      <c r="B2" s="8"/>
      <c r="C2" s="84"/>
      <c r="F2" s="129"/>
      <c r="G2" s="129"/>
      <c r="H2" s="129"/>
    </row>
    <row r="3" spans="1:11" ht="29.25" customHeight="1">
      <c r="B3" s="8"/>
      <c r="E3" s="31"/>
      <c r="F3" s="129"/>
      <c r="G3" s="129"/>
      <c r="H3" s="129"/>
    </row>
    <row r="4" spans="1:11">
      <c r="B4" s="10"/>
      <c r="F4" s="129"/>
      <c r="G4" s="129"/>
      <c r="H4" s="129"/>
    </row>
    <row r="5" spans="1:11" ht="18" customHeight="1">
      <c r="B5" s="21" t="s">
        <v>185</v>
      </c>
      <c r="E5" s="35"/>
      <c r="J5" s="68" t="s">
        <v>23</v>
      </c>
    </row>
    <row r="6" spans="1:11" ht="13.5" customHeight="1">
      <c r="B6" s="19" t="s">
        <v>0</v>
      </c>
      <c r="C6" s="81" t="s">
        <v>1</v>
      </c>
      <c r="D6" s="130" t="s">
        <v>2</v>
      </c>
      <c r="E6" s="130"/>
      <c r="F6" s="90" t="s">
        <v>15</v>
      </c>
      <c r="G6" s="90" t="s">
        <v>3</v>
      </c>
      <c r="H6" s="20" t="s">
        <v>16</v>
      </c>
      <c r="J6" s="68" t="s">
        <v>15</v>
      </c>
      <c r="K6" s="68" t="s">
        <v>3</v>
      </c>
    </row>
    <row r="7" spans="1:11" s="36" customFormat="1" ht="50.25" customHeight="1">
      <c r="B7" s="133" t="s">
        <v>25</v>
      </c>
      <c r="C7" s="104" t="s">
        <v>61</v>
      </c>
      <c r="D7" s="108"/>
      <c r="E7" s="107" t="s">
        <v>159</v>
      </c>
      <c r="F7" s="37"/>
      <c r="G7" s="38"/>
      <c r="H7" s="39"/>
      <c r="J7" s="36">
        <f t="shared" ref="J7:K16" si="0">IF(F7="○",2,IF(F7="△",1,0))</f>
        <v>0</v>
      </c>
      <c r="K7" s="36">
        <f t="shared" si="0"/>
        <v>0</v>
      </c>
    </row>
    <row r="8" spans="1:11" s="36" customFormat="1" ht="39" customHeight="1">
      <c r="B8" s="133"/>
      <c r="C8" s="104" t="s">
        <v>62</v>
      </c>
      <c r="D8" s="108"/>
      <c r="E8" s="107" t="s">
        <v>160</v>
      </c>
      <c r="F8" s="37"/>
      <c r="G8" s="38"/>
      <c r="H8" s="39"/>
      <c r="J8" s="36">
        <f t="shared" si="0"/>
        <v>0</v>
      </c>
      <c r="K8" s="36">
        <f t="shared" si="0"/>
        <v>0</v>
      </c>
    </row>
    <row r="9" spans="1:11" s="36" customFormat="1" ht="50.25" customHeight="1">
      <c r="B9" s="134" t="s">
        <v>26</v>
      </c>
      <c r="C9" s="100" t="s">
        <v>63</v>
      </c>
      <c r="D9" s="108"/>
      <c r="E9" s="78" t="s">
        <v>161</v>
      </c>
      <c r="F9" s="37"/>
      <c r="G9" s="38"/>
      <c r="H9" s="39"/>
      <c r="J9" s="36">
        <f t="shared" si="0"/>
        <v>0</v>
      </c>
      <c r="K9" s="36">
        <f t="shared" si="0"/>
        <v>0</v>
      </c>
    </row>
    <row r="10" spans="1:11" s="36" customFormat="1" ht="50.25" customHeight="1">
      <c r="B10" s="133"/>
      <c r="C10" s="100" t="s">
        <v>64</v>
      </c>
      <c r="D10" s="108"/>
      <c r="E10" s="78" t="s">
        <v>162</v>
      </c>
      <c r="F10" s="37"/>
      <c r="G10" s="38"/>
      <c r="H10" s="39"/>
      <c r="J10" s="36">
        <f t="shared" si="0"/>
        <v>0</v>
      </c>
      <c r="K10" s="36">
        <f t="shared" si="0"/>
        <v>0</v>
      </c>
    </row>
    <row r="11" spans="1:11" s="36" customFormat="1" ht="50.25" customHeight="1">
      <c r="B11" s="133"/>
      <c r="C11" s="100" t="s">
        <v>65</v>
      </c>
      <c r="D11" s="108"/>
      <c r="E11" s="78" t="s">
        <v>163</v>
      </c>
      <c r="F11" s="37"/>
      <c r="G11" s="38"/>
      <c r="H11" s="39"/>
      <c r="J11" s="36">
        <f t="shared" si="0"/>
        <v>0</v>
      </c>
      <c r="K11" s="36">
        <f t="shared" si="0"/>
        <v>0</v>
      </c>
    </row>
    <row r="12" spans="1:11" s="36" customFormat="1" ht="59.1" customHeight="1">
      <c r="B12" s="134" t="s">
        <v>164</v>
      </c>
      <c r="C12" s="100" t="s">
        <v>165</v>
      </c>
      <c r="D12" s="108"/>
      <c r="E12" s="78" t="s">
        <v>166</v>
      </c>
      <c r="F12" s="37"/>
      <c r="G12" s="38"/>
      <c r="H12" s="39"/>
      <c r="J12" s="36">
        <f t="shared" si="0"/>
        <v>0</v>
      </c>
      <c r="K12" s="36">
        <f t="shared" si="0"/>
        <v>0</v>
      </c>
    </row>
    <row r="13" spans="1:11" s="36" customFormat="1" ht="60.95" customHeight="1">
      <c r="B13" s="134"/>
      <c r="C13" s="100" t="s">
        <v>167</v>
      </c>
      <c r="D13" s="108"/>
      <c r="E13" s="78" t="s">
        <v>168</v>
      </c>
      <c r="F13" s="37"/>
      <c r="G13" s="38"/>
      <c r="H13" s="39"/>
      <c r="J13" s="36">
        <f t="shared" ref="J13" si="1">IF(F13="○",2,IF(F13="△",1,0))</f>
        <v>0</v>
      </c>
      <c r="K13" s="36">
        <f t="shared" ref="K13" si="2">IF(G13="○",2,IF(G13="△",1,0))</f>
        <v>0</v>
      </c>
    </row>
    <row r="14" spans="1:11" s="36" customFormat="1" ht="56.1" customHeight="1">
      <c r="B14" s="133"/>
      <c r="C14" s="100" t="s">
        <v>169</v>
      </c>
      <c r="D14" s="108"/>
      <c r="E14" s="78" t="s">
        <v>178</v>
      </c>
      <c r="F14" s="37"/>
      <c r="G14" s="38"/>
      <c r="H14" s="39"/>
      <c r="J14" s="36">
        <f t="shared" si="0"/>
        <v>0</v>
      </c>
      <c r="K14" s="36">
        <f t="shared" si="0"/>
        <v>0</v>
      </c>
    </row>
    <row r="15" spans="1:11" s="36" customFormat="1" ht="57.95" customHeight="1">
      <c r="B15" s="134" t="s">
        <v>170</v>
      </c>
      <c r="C15" s="100" t="s">
        <v>171</v>
      </c>
      <c r="D15" s="73"/>
      <c r="E15" s="83" t="s">
        <v>179</v>
      </c>
      <c r="F15" s="82"/>
      <c r="G15" s="38"/>
      <c r="H15" s="39"/>
      <c r="J15" s="36">
        <f t="shared" si="0"/>
        <v>0</v>
      </c>
      <c r="K15" s="36">
        <f t="shared" si="0"/>
        <v>0</v>
      </c>
    </row>
    <row r="16" spans="1:11" s="36" customFormat="1" ht="50.25" customHeight="1">
      <c r="B16" s="133"/>
      <c r="C16" s="102" t="s">
        <v>172</v>
      </c>
      <c r="D16" s="73"/>
      <c r="E16" s="83" t="s">
        <v>180</v>
      </c>
      <c r="F16" s="82"/>
      <c r="G16" s="38"/>
      <c r="H16" s="39"/>
      <c r="J16" s="36">
        <f t="shared" si="0"/>
        <v>0</v>
      </c>
      <c r="K16" s="36">
        <f t="shared" si="0"/>
        <v>0</v>
      </c>
    </row>
    <row r="17" spans="2:11" ht="15" customHeight="1">
      <c r="B17" s="11"/>
      <c r="C17" s="86"/>
      <c r="D17" s="25"/>
      <c r="E17" s="12"/>
      <c r="F17" s="13"/>
      <c r="G17" s="13"/>
      <c r="H17" s="29"/>
      <c r="J17" s="36"/>
      <c r="K17" s="36"/>
    </row>
    <row r="18" spans="2:11" ht="13.5">
      <c r="B18" s="22" t="s">
        <v>184</v>
      </c>
      <c r="H18" s="33"/>
      <c r="J18" s="36"/>
      <c r="K18" s="36"/>
    </row>
    <row r="19" spans="2:11" ht="27">
      <c r="B19" s="74" t="s">
        <v>0</v>
      </c>
      <c r="C19" s="87" t="s">
        <v>1</v>
      </c>
      <c r="D19" s="131" t="s">
        <v>2</v>
      </c>
      <c r="E19" s="132"/>
      <c r="F19" s="20" t="s">
        <v>18</v>
      </c>
      <c r="G19" s="32" t="s">
        <v>187</v>
      </c>
      <c r="H19" s="20" t="s">
        <v>16</v>
      </c>
      <c r="J19" s="36"/>
      <c r="K19" s="36"/>
    </row>
    <row r="20" spans="2:11" ht="66.95" customHeight="1">
      <c r="B20" s="128" t="s">
        <v>110</v>
      </c>
      <c r="C20" s="103" t="s">
        <v>111</v>
      </c>
      <c r="D20" s="53"/>
      <c r="E20" s="54" t="s">
        <v>174</v>
      </c>
      <c r="F20" s="37"/>
      <c r="G20" s="38"/>
      <c r="H20" s="27"/>
      <c r="J20" s="36">
        <f t="shared" ref="J20:J23" si="3">IF(F20="○",2,IF(F20="△",1,0))</f>
        <v>0</v>
      </c>
      <c r="K20" s="36">
        <f t="shared" ref="K20:K23" si="4">IF(G20="○",2,IF(G20="△",1,0))</f>
        <v>0</v>
      </c>
    </row>
    <row r="21" spans="2:11" ht="66.95" customHeight="1">
      <c r="B21" s="128"/>
      <c r="C21" s="103" t="s">
        <v>112</v>
      </c>
      <c r="D21" s="53"/>
      <c r="E21" s="54" t="s">
        <v>175</v>
      </c>
      <c r="F21" s="37"/>
      <c r="G21" s="38"/>
      <c r="H21" s="27"/>
      <c r="J21" s="36">
        <f t="shared" si="3"/>
        <v>0</v>
      </c>
      <c r="K21" s="36">
        <f t="shared" si="4"/>
        <v>0</v>
      </c>
    </row>
    <row r="22" spans="2:11" ht="66.95" customHeight="1">
      <c r="B22" s="128"/>
      <c r="C22" s="105" t="s">
        <v>113</v>
      </c>
      <c r="D22" s="53"/>
      <c r="E22" s="54" t="s">
        <v>176</v>
      </c>
      <c r="F22" s="37"/>
      <c r="G22" s="38"/>
      <c r="H22" s="27"/>
      <c r="J22" s="36">
        <f t="shared" ref="J22" si="5">IF(F22="○",2,IF(F22="△",1,0))</f>
        <v>0</v>
      </c>
      <c r="K22" s="36">
        <f t="shared" ref="K22" si="6">IF(G22="○",2,IF(G22="△",1,0))</f>
        <v>0</v>
      </c>
    </row>
    <row r="23" spans="2:11" ht="66.95" customHeight="1">
      <c r="B23" s="128"/>
      <c r="C23" s="106" t="s">
        <v>114</v>
      </c>
      <c r="D23" s="53"/>
      <c r="E23" s="54" t="s">
        <v>177</v>
      </c>
      <c r="F23" s="37"/>
      <c r="G23" s="38"/>
      <c r="H23" s="27"/>
      <c r="J23" s="36">
        <f t="shared" si="3"/>
        <v>0</v>
      </c>
      <c r="K23" s="36">
        <f t="shared" si="4"/>
        <v>0</v>
      </c>
    </row>
    <row r="24" spans="2:11" customFormat="1" ht="40.5">
      <c r="B24" s="28"/>
      <c r="C24" s="88"/>
      <c r="D24" s="26"/>
      <c r="F24" s="17" t="s">
        <v>188</v>
      </c>
      <c r="G24" s="18" t="s">
        <v>189</v>
      </c>
      <c r="H24" s="14" t="s">
        <v>9</v>
      </c>
    </row>
    <row r="25" spans="2:11" customFormat="1" ht="30" customHeight="1">
      <c r="B25" s="28"/>
      <c r="C25" s="89"/>
      <c r="D25" s="26"/>
      <c r="E25" s="15" t="s">
        <v>10</v>
      </c>
      <c r="F25" s="69">
        <f>COUNTIF($F$7:$F$23,"○")</f>
        <v>0</v>
      </c>
      <c r="G25" s="69">
        <f>COUNTIF($G$7:$G$23,"○")</f>
        <v>0</v>
      </c>
      <c r="H25" s="70" t="e">
        <f>G25/$G$28</f>
        <v>#DIV/0!</v>
      </c>
    </row>
    <row r="26" spans="2:11" customFormat="1" ht="30" customHeight="1">
      <c r="B26" s="28"/>
      <c r="C26" s="89"/>
      <c r="D26" s="26"/>
      <c r="E26" s="15" t="s">
        <v>11</v>
      </c>
      <c r="F26" s="69">
        <f>COUNTIF($F$7:$F$23,"△")</f>
        <v>0</v>
      </c>
      <c r="G26" s="69">
        <f>COUNTIF($G$7:$G$23,"△")</f>
        <v>0</v>
      </c>
      <c r="H26" s="70" t="e">
        <f>G26/$G$28</f>
        <v>#DIV/0!</v>
      </c>
    </row>
    <row r="27" spans="2:11" customFormat="1" ht="30" customHeight="1" thickBot="1">
      <c r="B27" s="28"/>
      <c r="C27" s="89"/>
      <c r="D27" s="26"/>
      <c r="E27" s="15" t="s">
        <v>12</v>
      </c>
      <c r="F27" s="69">
        <f>COUNTIF($F$7:$F$23,"×")</f>
        <v>0</v>
      </c>
      <c r="G27" s="69">
        <f>COUNTIF($G$7:$G$23,"×")</f>
        <v>0</v>
      </c>
      <c r="H27" s="70" t="e">
        <f>G27/$G$28</f>
        <v>#DIV/0!</v>
      </c>
    </row>
    <row r="28" spans="2:11" customFormat="1" ht="30" customHeight="1" thickTop="1" thickBot="1">
      <c r="B28" s="28"/>
      <c r="C28" s="89"/>
      <c r="D28" s="26"/>
      <c r="E28" s="15" t="s">
        <v>13</v>
      </c>
      <c r="F28" s="16">
        <f>SUM(F25:F27)</f>
        <v>0</v>
      </c>
      <c r="G28" s="16">
        <f>SUM(G25:G27)</f>
        <v>0</v>
      </c>
      <c r="H28" s="71" t="e">
        <f>SUM(H25:H27)</f>
        <v>#DIV/0!</v>
      </c>
    </row>
    <row r="29" spans="2:11" ht="32.25" customHeight="1" thickTop="1">
      <c r="B29" s="28"/>
      <c r="C29" s="89"/>
    </row>
  </sheetData>
  <mergeCells count="8">
    <mergeCell ref="B20:B23"/>
    <mergeCell ref="F1:H4"/>
    <mergeCell ref="D6:E6"/>
    <mergeCell ref="D19:E19"/>
    <mergeCell ref="B7:B8"/>
    <mergeCell ref="B9:B11"/>
    <mergeCell ref="B12:B14"/>
    <mergeCell ref="B15:B16"/>
  </mergeCells>
  <phoneticPr fontId="4"/>
  <dataValidations disablePrompts="1" count="1">
    <dataValidation type="list" allowBlank="1" showInputMessage="1" showErrorMessage="1" sqref="F7:G16 F20:G23">
      <formula1>"○, △, ×"</formula1>
    </dataValidation>
  </dataValidations>
  <printOptions horizontalCentered="1"/>
  <pageMargins left="0.59055118110236227" right="0.59055118110236227" top="0.43307086614173229" bottom="0.23622047244094491" header="0.31496062992125984" footer="0.19685039370078741"/>
  <pageSetup paperSize="9" scale="67" fitToHeight="2" orientation="portrait" r:id="rId1"/>
  <headerFooter alignWithMargins="0">
    <oddFooter>&amp;C&amp;P / &amp;N &amp;R&amp;"ＭＳ Ｐゴシック,標準"（&amp;"ARIAL,標準"C&amp;"ＭＳ Ｐゴシック,標準"）厚生労働省</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
  <sheetViews>
    <sheetView view="pageBreakPreview" zoomScaleSheetLayoutView="85" workbookViewId="0">
      <pane xSplit="1" ySplit="2" topLeftCell="B3" activePane="bottomRight" state="frozen"/>
      <selection activeCell="A2" sqref="A2"/>
      <selection pane="topRight" activeCell="A2" sqref="A2"/>
      <selection pane="bottomLeft" activeCell="A2" sqref="A2"/>
      <selection pane="bottomRight" activeCell="B45" sqref="B45"/>
    </sheetView>
  </sheetViews>
  <sheetFormatPr defaultColWidth="8.85546875" defaultRowHeight="12"/>
  <cols>
    <col min="1" max="1" width="28.7109375" customWidth="1"/>
    <col min="2" max="2" width="92.85546875" customWidth="1"/>
    <col min="3" max="3" width="10.7109375" customWidth="1"/>
    <col min="6" max="6" width="9.140625" customWidth="1"/>
  </cols>
  <sheetData>
    <row r="1" spans="1:7" ht="26.25" customHeight="1">
      <c r="A1" s="56" t="s">
        <v>60</v>
      </c>
    </row>
    <row r="2" spans="1:7" ht="26.25" customHeight="1">
      <c r="A2" s="40" t="s">
        <v>0</v>
      </c>
      <c r="B2" s="50" t="s">
        <v>17</v>
      </c>
      <c r="C2" s="51" t="s">
        <v>18</v>
      </c>
    </row>
    <row r="3" spans="1:7" ht="26.25" customHeight="1">
      <c r="A3" s="141" t="s">
        <v>24</v>
      </c>
      <c r="B3" s="94" t="s">
        <v>27</v>
      </c>
      <c r="C3" s="43"/>
      <c r="E3" s="93"/>
      <c r="F3" s="47"/>
      <c r="G3" s="46"/>
    </row>
    <row r="4" spans="1:7" ht="26.25" customHeight="1">
      <c r="A4" s="142"/>
      <c r="B4" s="95" t="s">
        <v>28</v>
      </c>
      <c r="C4" s="44"/>
      <c r="E4" s="93"/>
      <c r="F4" s="47"/>
      <c r="G4" s="46"/>
    </row>
    <row r="5" spans="1:7" ht="26.25" customHeight="1">
      <c r="A5" s="142"/>
      <c r="B5" s="95" t="s">
        <v>29</v>
      </c>
      <c r="C5" s="44"/>
      <c r="E5" s="93"/>
      <c r="F5" s="47"/>
      <c r="G5" s="46"/>
    </row>
    <row r="6" spans="1:7" ht="26.25" customHeight="1">
      <c r="A6" s="142"/>
      <c r="B6" s="95" t="s">
        <v>30</v>
      </c>
      <c r="C6" s="44"/>
      <c r="E6" s="93"/>
      <c r="F6" s="47"/>
      <c r="G6" s="46"/>
    </row>
    <row r="7" spans="1:7" ht="26.25" customHeight="1">
      <c r="A7" s="142"/>
      <c r="B7" s="96" t="s">
        <v>31</v>
      </c>
      <c r="C7" s="58"/>
      <c r="E7" s="93"/>
      <c r="F7" s="47"/>
      <c r="G7" s="46"/>
    </row>
    <row r="8" spans="1:7" ht="26.25" customHeight="1">
      <c r="A8" s="142"/>
      <c r="B8" s="97" t="s">
        <v>32</v>
      </c>
      <c r="C8" s="44"/>
      <c r="E8" s="101"/>
      <c r="F8" s="47"/>
      <c r="G8" s="46"/>
    </row>
    <row r="9" spans="1:7" ht="26.25" customHeight="1">
      <c r="A9" s="142"/>
      <c r="B9" s="97" t="s">
        <v>33</v>
      </c>
      <c r="C9" s="44"/>
      <c r="E9" s="101"/>
      <c r="F9" s="47"/>
      <c r="G9" s="46"/>
    </row>
    <row r="10" spans="1:7" ht="26.1" customHeight="1">
      <c r="A10" s="143"/>
      <c r="B10" s="98" t="s">
        <v>34</v>
      </c>
      <c r="C10" s="45"/>
      <c r="E10" s="101"/>
      <c r="F10" s="47"/>
      <c r="G10" s="46"/>
    </row>
    <row r="11" spans="1:7" ht="26.25" customHeight="1">
      <c r="A11" s="141" t="s">
        <v>92</v>
      </c>
      <c r="B11" s="99" t="s">
        <v>93</v>
      </c>
      <c r="C11" s="43"/>
      <c r="E11" s="93"/>
      <c r="F11" s="47"/>
      <c r="G11" s="46"/>
    </row>
    <row r="12" spans="1:7" ht="26.25" customHeight="1">
      <c r="A12" s="142"/>
      <c r="B12" s="97" t="s">
        <v>94</v>
      </c>
      <c r="C12" s="44"/>
      <c r="E12" s="93"/>
      <c r="F12" s="47"/>
      <c r="G12" s="46"/>
    </row>
    <row r="13" spans="1:7" ht="26.25" customHeight="1">
      <c r="A13" s="142"/>
      <c r="B13" s="96" t="s">
        <v>95</v>
      </c>
      <c r="C13" s="44"/>
      <c r="E13" s="93"/>
      <c r="F13" s="47"/>
      <c r="G13" s="46"/>
    </row>
    <row r="14" spans="1:7" ht="26.25" customHeight="1">
      <c r="A14" s="142"/>
      <c r="B14" s="98" t="s">
        <v>96</v>
      </c>
      <c r="C14" s="44"/>
      <c r="E14" s="93"/>
      <c r="F14" s="47"/>
      <c r="G14" s="46"/>
    </row>
    <row r="15" spans="1:7" ht="26.25" customHeight="1">
      <c r="A15" s="141" t="s">
        <v>37</v>
      </c>
      <c r="B15" s="99" t="s">
        <v>44</v>
      </c>
      <c r="C15" s="43"/>
      <c r="E15" s="77"/>
      <c r="F15" s="47"/>
      <c r="G15" s="46"/>
    </row>
    <row r="16" spans="1:7" ht="26.25" customHeight="1">
      <c r="A16" s="142"/>
      <c r="B16" s="97" t="s">
        <v>45</v>
      </c>
      <c r="C16" s="44"/>
      <c r="E16" s="77"/>
      <c r="F16" s="47"/>
      <c r="G16" s="46"/>
    </row>
    <row r="17" spans="1:7" ht="26.25" customHeight="1">
      <c r="A17" s="142"/>
      <c r="B17" s="96" t="s">
        <v>46</v>
      </c>
      <c r="C17" s="58"/>
      <c r="E17" s="101"/>
      <c r="F17" s="47"/>
      <c r="G17" s="46"/>
    </row>
    <row r="18" spans="1:7" ht="26.25" customHeight="1">
      <c r="A18" s="142"/>
      <c r="B18" s="96" t="s">
        <v>47</v>
      </c>
      <c r="C18" s="58"/>
      <c r="E18" s="101"/>
      <c r="F18" s="47"/>
      <c r="G18" s="46"/>
    </row>
    <row r="19" spans="1:7" ht="26.25" customHeight="1">
      <c r="A19" s="142"/>
      <c r="B19" s="96" t="s">
        <v>48</v>
      </c>
      <c r="C19" s="58"/>
      <c r="E19" s="101"/>
      <c r="F19" s="47"/>
      <c r="G19" s="46"/>
    </row>
    <row r="20" spans="1:7" ht="26.25" customHeight="1">
      <c r="A20" s="142"/>
      <c r="B20" s="96" t="s">
        <v>49</v>
      </c>
      <c r="C20" s="58"/>
      <c r="E20" s="77"/>
      <c r="F20" s="47"/>
      <c r="G20" s="46"/>
    </row>
    <row r="21" spans="1:7" ht="26.25" customHeight="1">
      <c r="A21" s="143"/>
      <c r="B21" s="98" t="s">
        <v>50</v>
      </c>
      <c r="C21" s="45"/>
      <c r="E21" s="72"/>
      <c r="F21" s="47"/>
      <c r="G21" s="46"/>
    </row>
    <row r="22" spans="1:7" ht="26.25" customHeight="1">
      <c r="A22" s="138" t="s">
        <v>38</v>
      </c>
      <c r="B22" s="99" t="s">
        <v>51</v>
      </c>
      <c r="C22" s="43"/>
      <c r="E22" s="72"/>
      <c r="F22" s="47"/>
      <c r="G22" s="46"/>
    </row>
    <row r="23" spans="1:7" ht="26.25" customHeight="1">
      <c r="A23" s="139"/>
      <c r="B23" s="112" t="s">
        <v>53</v>
      </c>
      <c r="C23" s="44"/>
      <c r="E23" s="80"/>
      <c r="F23" s="47"/>
      <c r="G23" s="46"/>
    </row>
    <row r="24" spans="1:7" ht="26.25" customHeight="1">
      <c r="A24" s="139"/>
      <c r="B24" s="112" t="s">
        <v>54</v>
      </c>
      <c r="C24" s="44"/>
      <c r="E24" s="80"/>
      <c r="F24" s="47"/>
      <c r="G24" s="46"/>
    </row>
    <row r="25" spans="1:7" ht="26.25" customHeight="1">
      <c r="A25" s="140"/>
      <c r="B25" s="98" t="s">
        <v>52</v>
      </c>
      <c r="C25" s="45"/>
      <c r="E25" s="72"/>
      <c r="F25" s="47"/>
      <c r="G25" s="46"/>
    </row>
    <row r="26" spans="1:7" ht="26.25" customHeight="1">
      <c r="C26" s="52"/>
      <c r="E26" s="46"/>
      <c r="F26" s="93"/>
      <c r="G26" s="47"/>
    </row>
    <row r="27" spans="1:7" ht="26.25" customHeight="1">
      <c r="A27" s="56" t="s">
        <v>182</v>
      </c>
      <c r="E27" s="46"/>
      <c r="F27" s="93"/>
      <c r="G27" s="47"/>
    </row>
    <row r="28" spans="1:7" ht="26.25" customHeight="1">
      <c r="A28" s="57" t="s">
        <v>0</v>
      </c>
      <c r="B28" s="41" t="s">
        <v>17</v>
      </c>
      <c r="C28" s="42" t="s">
        <v>18</v>
      </c>
      <c r="E28" s="46"/>
      <c r="F28" s="93"/>
      <c r="G28" s="47"/>
    </row>
    <row r="29" spans="1:7" ht="26.25" customHeight="1">
      <c r="A29" s="135" t="s">
        <v>138</v>
      </c>
      <c r="B29" s="94" t="s">
        <v>139</v>
      </c>
      <c r="C29" s="43"/>
      <c r="E29" s="46"/>
      <c r="F29" s="93"/>
      <c r="G29" s="47"/>
    </row>
    <row r="30" spans="1:7" ht="26.25" customHeight="1">
      <c r="A30" s="136"/>
      <c r="B30" s="95" t="s">
        <v>140</v>
      </c>
      <c r="C30" s="44"/>
      <c r="E30" s="46"/>
      <c r="F30" s="93"/>
      <c r="G30" s="49"/>
    </row>
    <row r="31" spans="1:7" ht="26.25" customHeight="1">
      <c r="A31" s="136"/>
      <c r="B31" s="95" t="s">
        <v>141</v>
      </c>
      <c r="C31" s="44"/>
      <c r="E31" s="46"/>
      <c r="F31" s="101"/>
      <c r="G31" s="49"/>
    </row>
    <row r="32" spans="1:7" ht="26.25" customHeight="1">
      <c r="A32" s="136"/>
      <c r="B32" s="95" t="s">
        <v>142</v>
      </c>
      <c r="C32" s="44"/>
      <c r="E32" s="46"/>
      <c r="F32" s="101"/>
      <c r="G32" s="49"/>
    </row>
    <row r="33" spans="1:7" ht="26.25" customHeight="1">
      <c r="A33" s="136"/>
      <c r="B33" s="95" t="s">
        <v>143</v>
      </c>
      <c r="C33" s="44"/>
      <c r="E33" s="46"/>
      <c r="F33" s="101"/>
      <c r="G33" s="30"/>
    </row>
    <row r="34" spans="1:7" ht="26.25" customHeight="1">
      <c r="A34" s="136"/>
      <c r="B34" s="95" t="s">
        <v>144</v>
      </c>
      <c r="C34" s="44"/>
      <c r="E34" s="46"/>
      <c r="F34" s="101"/>
      <c r="G34" s="47"/>
    </row>
    <row r="35" spans="1:7" ht="26.25" customHeight="1">
      <c r="A35" s="136"/>
      <c r="B35" s="110" t="s">
        <v>145</v>
      </c>
      <c r="C35" s="44"/>
      <c r="E35" s="46"/>
      <c r="F35" s="101"/>
      <c r="G35" s="49"/>
    </row>
    <row r="36" spans="1:7" ht="26.25" customHeight="1">
      <c r="A36" s="136"/>
      <c r="B36" s="95" t="s">
        <v>146</v>
      </c>
      <c r="C36" s="44"/>
      <c r="E36" s="46"/>
      <c r="F36" s="101"/>
      <c r="G36" s="30"/>
    </row>
    <row r="37" spans="1:7" ht="26.25" customHeight="1">
      <c r="A37" s="136"/>
      <c r="B37" s="95" t="s">
        <v>147</v>
      </c>
      <c r="C37" s="44"/>
      <c r="E37" s="46"/>
      <c r="F37" s="101"/>
      <c r="G37" s="30"/>
    </row>
    <row r="38" spans="1:7" ht="26.25" customHeight="1">
      <c r="A38" s="136"/>
      <c r="B38" s="95" t="s">
        <v>148</v>
      </c>
      <c r="C38" s="44"/>
      <c r="E38" s="46"/>
      <c r="F38" s="101"/>
      <c r="G38" s="30"/>
    </row>
    <row r="39" spans="1:7" ht="26.25" customHeight="1">
      <c r="A39" s="136"/>
      <c r="B39" s="95" t="s">
        <v>149</v>
      </c>
      <c r="C39" s="44"/>
      <c r="E39" s="46"/>
      <c r="F39" s="101"/>
      <c r="G39" s="30"/>
    </row>
    <row r="40" spans="1:7" ht="26.25" customHeight="1">
      <c r="A40" s="136"/>
      <c r="B40" s="95" t="s">
        <v>150</v>
      </c>
      <c r="C40" s="44"/>
      <c r="E40" s="46"/>
      <c r="F40" s="101"/>
      <c r="G40" s="30"/>
    </row>
    <row r="41" spans="1:7" ht="26.25" customHeight="1">
      <c r="A41" s="136"/>
      <c r="B41" s="95" t="s">
        <v>151</v>
      </c>
      <c r="C41" s="44"/>
      <c r="E41" s="46"/>
      <c r="F41" s="101"/>
      <c r="G41" s="30"/>
    </row>
    <row r="42" spans="1:7" ht="26.25" customHeight="1">
      <c r="A42" s="136"/>
      <c r="B42" s="95" t="s">
        <v>152</v>
      </c>
      <c r="C42" s="44"/>
      <c r="E42" s="46"/>
      <c r="F42" s="101"/>
      <c r="G42" s="30"/>
    </row>
    <row r="43" spans="1:7" ht="26.25" customHeight="1">
      <c r="A43" s="136"/>
      <c r="B43" s="95" t="s">
        <v>153</v>
      </c>
      <c r="C43" s="44"/>
      <c r="E43" s="46"/>
      <c r="F43" s="101"/>
      <c r="G43" s="30"/>
    </row>
    <row r="44" spans="1:7" ht="26.25" customHeight="1">
      <c r="A44" s="136"/>
      <c r="B44" s="95" t="s">
        <v>154</v>
      </c>
      <c r="C44" s="44"/>
      <c r="E44" s="46"/>
      <c r="F44" s="101"/>
      <c r="G44" s="30"/>
    </row>
    <row r="45" spans="1:7" ht="26.25" customHeight="1">
      <c r="A45" s="136"/>
      <c r="B45" s="95" t="s">
        <v>155</v>
      </c>
      <c r="C45" s="44"/>
      <c r="E45" s="46"/>
      <c r="F45" s="101"/>
      <c r="G45" s="30"/>
    </row>
    <row r="46" spans="1:7" ht="26.25" customHeight="1">
      <c r="A46" s="136"/>
      <c r="B46" s="110" t="s">
        <v>156</v>
      </c>
      <c r="C46" s="44"/>
      <c r="E46" s="46"/>
      <c r="F46" s="101"/>
      <c r="G46" s="30"/>
    </row>
    <row r="47" spans="1:7" ht="26.25" customHeight="1">
      <c r="A47" s="137"/>
      <c r="B47" s="111" t="s">
        <v>157</v>
      </c>
      <c r="C47" s="45"/>
      <c r="E47" s="46"/>
      <c r="F47" s="101"/>
      <c r="G47" s="30"/>
    </row>
    <row r="48" spans="1:7">
      <c r="C48" s="109" t="s">
        <v>181</v>
      </c>
    </row>
  </sheetData>
  <mergeCells count="5">
    <mergeCell ref="A29:A47"/>
    <mergeCell ref="A22:A25"/>
    <mergeCell ref="A3:A10"/>
    <mergeCell ref="A15:A21"/>
    <mergeCell ref="A11:A14"/>
  </mergeCells>
  <phoneticPr fontId="4"/>
  <printOptions horizontalCentered="1"/>
  <pageMargins left="0.59055118110236227" right="0.59055118110236227" top="0.43307086614173229" bottom="0.23622047244094491" header="0.31496062992125984" footer="0.19685039370078741"/>
  <pageSetup paperSize="9" scale="76" firstPageNumber="4" orientation="portrait" verticalDpi="300" r:id="rId1"/>
  <headerFooter alignWithMargins="0">
    <oddFooter>&amp;C&amp;P / &amp;N &amp;R&amp;"ＭＳ Ｐゴシック,標準"（&amp;"ARIAL,標準"C&amp;"ＭＳ Ｐゴシック,標準"）厚生労働省</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2"/>
  <sheetViews>
    <sheetView view="pageBreakPreview" topLeftCell="A31" zoomScale="115" zoomScaleNormal="115" zoomScaleSheetLayoutView="100" zoomScalePageLayoutView="115" workbookViewId="0">
      <selection sqref="A1:D1"/>
    </sheetView>
  </sheetViews>
  <sheetFormatPr defaultColWidth="10.28515625" defaultRowHeight="13.5"/>
  <cols>
    <col min="1" max="1" width="8.7109375" style="62" customWidth="1"/>
    <col min="2" max="2" width="15.85546875" style="61" customWidth="1"/>
    <col min="3" max="3" width="2.28515625" style="61" customWidth="1"/>
    <col min="4" max="4" width="83.28515625" style="60" customWidth="1"/>
    <col min="5" max="256" width="10.28515625" style="59"/>
    <col min="257" max="257" width="8.7109375" style="59" customWidth="1"/>
    <col min="258" max="258" width="15.85546875" style="59" customWidth="1"/>
    <col min="259" max="259" width="2.28515625" style="59" customWidth="1"/>
    <col min="260" max="260" width="83.28515625" style="59" customWidth="1"/>
    <col min="261" max="512" width="10.28515625" style="59"/>
    <col min="513" max="513" width="8.7109375" style="59" customWidth="1"/>
    <col min="514" max="514" width="15.85546875" style="59" customWidth="1"/>
    <col min="515" max="515" width="2.28515625" style="59" customWidth="1"/>
    <col min="516" max="516" width="83.28515625" style="59" customWidth="1"/>
    <col min="517" max="768" width="10.28515625" style="59"/>
    <col min="769" max="769" width="8.7109375" style="59" customWidth="1"/>
    <col min="770" max="770" width="15.85546875" style="59" customWidth="1"/>
    <col min="771" max="771" width="2.28515625" style="59" customWidth="1"/>
    <col min="772" max="772" width="83.28515625" style="59" customWidth="1"/>
    <col min="773" max="1024" width="10.28515625" style="59"/>
    <col min="1025" max="1025" width="8.7109375" style="59" customWidth="1"/>
    <col min="1026" max="1026" width="15.85546875" style="59" customWidth="1"/>
    <col min="1027" max="1027" width="2.28515625" style="59" customWidth="1"/>
    <col min="1028" max="1028" width="83.28515625" style="59" customWidth="1"/>
    <col min="1029" max="1280" width="10.28515625" style="59"/>
    <col min="1281" max="1281" width="8.7109375" style="59" customWidth="1"/>
    <col min="1282" max="1282" width="15.85546875" style="59" customWidth="1"/>
    <col min="1283" max="1283" width="2.28515625" style="59" customWidth="1"/>
    <col min="1284" max="1284" width="83.28515625" style="59" customWidth="1"/>
    <col min="1285" max="1536" width="10.28515625" style="59"/>
    <col min="1537" max="1537" width="8.7109375" style="59" customWidth="1"/>
    <col min="1538" max="1538" width="15.85546875" style="59" customWidth="1"/>
    <col min="1539" max="1539" width="2.28515625" style="59" customWidth="1"/>
    <col min="1540" max="1540" width="83.28515625" style="59" customWidth="1"/>
    <col min="1541" max="1792" width="10.28515625" style="59"/>
    <col min="1793" max="1793" width="8.7109375" style="59" customWidth="1"/>
    <col min="1794" max="1794" width="15.85546875" style="59" customWidth="1"/>
    <col min="1795" max="1795" width="2.28515625" style="59" customWidth="1"/>
    <col min="1796" max="1796" width="83.28515625" style="59" customWidth="1"/>
    <col min="1797" max="2048" width="10.28515625" style="59"/>
    <col min="2049" max="2049" width="8.7109375" style="59" customWidth="1"/>
    <col min="2050" max="2050" width="15.85546875" style="59" customWidth="1"/>
    <col min="2051" max="2051" width="2.28515625" style="59" customWidth="1"/>
    <col min="2052" max="2052" width="83.28515625" style="59" customWidth="1"/>
    <col min="2053" max="2304" width="10.28515625" style="59"/>
    <col min="2305" max="2305" width="8.7109375" style="59" customWidth="1"/>
    <col min="2306" max="2306" width="15.85546875" style="59" customWidth="1"/>
    <col min="2307" max="2307" width="2.28515625" style="59" customWidth="1"/>
    <col min="2308" max="2308" width="83.28515625" style="59" customWidth="1"/>
    <col min="2309" max="2560" width="10.28515625" style="59"/>
    <col min="2561" max="2561" width="8.7109375" style="59" customWidth="1"/>
    <col min="2562" max="2562" width="15.85546875" style="59" customWidth="1"/>
    <col min="2563" max="2563" width="2.28515625" style="59" customWidth="1"/>
    <col min="2564" max="2564" width="83.28515625" style="59" customWidth="1"/>
    <col min="2565" max="2816" width="10.28515625" style="59"/>
    <col min="2817" max="2817" width="8.7109375" style="59" customWidth="1"/>
    <col min="2818" max="2818" width="15.85546875" style="59" customWidth="1"/>
    <col min="2819" max="2819" width="2.28515625" style="59" customWidth="1"/>
    <col min="2820" max="2820" width="83.28515625" style="59" customWidth="1"/>
    <col min="2821" max="3072" width="10.28515625" style="59"/>
    <col min="3073" max="3073" width="8.7109375" style="59" customWidth="1"/>
    <col min="3074" max="3074" width="15.85546875" style="59" customWidth="1"/>
    <col min="3075" max="3075" width="2.28515625" style="59" customWidth="1"/>
    <col min="3076" max="3076" width="83.28515625" style="59" customWidth="1"/>
    <col min="3077" max="3328" width="10.28515625" style="59"/>
    <col min="3329" max="3329" width="8.7109375" style="59" customWidth="1"/>
    <col min="3330" max="3330" width="15.85546875" style="59" customWidth="1"/>
    <col min="3331" max="3331" width="2.28515625" style="59" customWidth="1"/>
    <col min="3332" max="3332" width="83.28515625" style="59" customWidth="1"/>
    <col min="3333" max="3584" width="10.28515625" style="59"/>
    <col min="3585" max="3585" width="8.7109375" style="59" customWidth="1"/>
    <col min="3586" max="3586" width="15.85546875" style="59" customWidth="1"/>
    <col min="3587" max="3587" width="2.28515625" style="59" customWidth="1"/>
    <col min="3588" max="3588" width="83.28515625" style="59" customWidth="1"/>
    <col min="3589" max="3840" width="10.28515625" style="59"/>
    <col min="3841" max="3841" width="8.7109375" style="59" customWidth="1"/>
    <col min="3842" max="3842" width="15.85546875" style="59" customWidth="1"/>
    <col min="3843" max="3843" width="2.28515625" style="59" customWidth="1"/>
    <col min="3844" max="3844" width="83.28515625" style="59" customWidth="1"/>
    <col min="3845" max="4096" width="10.28515625" style="59"/>
    <col min="4097" max="4097" width="8.7109375" style="59" customWidth="1"/>
    <col min="4098" max="4098" width="15.85546875" style="59" customWidth="1"/>
    <col min="4099" max="4099" width="2.28515625" style="59" customWidth="1"/>
    <col min="4100" max="4100" width="83.28515625" style="59" customWidth="1"/>
    <col min="4101" max="4352" width="10.28515625" style="59"/>
    <col min="4353" max="4353" width="8.7109375" style="59" customWidth="1"/>
    <col min="4354" max="4354" width="15.85546875" style="59" customWidth="1"/>
    <col min="4355" max="4355" width="2.28515625" style="59" customWidth="1"/>
    <col min="4356" max="4356" width="83.28515625" style="59" customWidth="1"/>
    <col min="4357" max="4608" width="10.28515625" style="59"/>
    <col min="4609" max="4609" width="8.7109375" style="59" customWidth="1"/>
    <col min="4610" max="4610" width="15.85546875" style="59" customWidth="1"/>
    <col min="4611" max="4611" width="2.28515625" style="59" customWidth="1"/>
    <col min="4612" max="4612" width="83.28515625" style="59" customWidth="1"/>
    <col min="4613" max="4864" width="10.28515625" style="59"/>
    <col min="4865" max="4865" width="8.7109375" style="59" customWidth="1"/>
    <col min="4866" max="4866" width="15.85546875" style="59" customWidth="1"/>
    <col min="4867" max="4867" width="2.28515625" style="59" customWidth="1"/>
    <col min="4868" max="4868" width="83.28515625" style="59" customWidth="1"/>
    <col min="4869" max="5120" width="10.28515625" style="59"/>
    <col min="5121" max="5121" width="8.7109375" style="59" customWidth="1"/>
    <col min="5122" max="5122" width="15.85546875" style="59" customWidth="1"/>
    <col min="5123" max="5123" width="2.28515625" style="59" customWidth="1"/>
    <col min="5124" max="5124" width="83.28515625" style="59" customWidth="1"/>
    <col min="5125" max="5376" width="10.28515625" style="59"/>
    <col min="5377" max="5377" width="8.7109375" style="59" customWidth="1"/>
    <col min="5378" max="5378" width="15.85546875" style="59" customWidth="1"/>
    <col min="5379" max="5379" width="2.28515625" style="59" customWidth="1"/>
    <col min="5380" max="5380" width="83.28515625" style="59" customWidth="1"/>
    <col min="5381" max="5632" width="10.28515625" style="59"/>
    <col min="5633" max="5633" width="8.7109375" style="59" customWidth="1"/>
    <col min="5634" max="5634" width="15.85546875" style="59" customWidth="1"/>
    <col min="5635" max="5635" width="2.28515625" style="59" customWidth="1"/>
    <col min="5636" max="5636" width="83.28515625" style="59" customWidth="1"/>
    <col min="5637" max="5888" width="10.28515625" style="59"/>
    <col min="5889" max="5889" width="8.7109375" style="59" customWidth="1"/>
    <col min="5890" max="5890" width="15.85546875" style="59" customWidth="1"/>
    <col min="5891" max="5891" width="2.28515625" style="59" customWidth="1"/>
    <col min="5892" max="5892" width="83.28515625" style="59" customWidth="1"/>
    <col min="5893" max="6144" width="10.28515625" style="59"/>
    <col min="6145" max="6145" width="8.7109375" style="59" customWidth="1"/>
    <col min="6146" max="6146" width="15.85546875" style="59" customWidth="1"/>
    <col min="6147" max="6147" width="2.28515625" style="59" customWidth="1"/>
    <col min="6148" max="6148" width="83.28515625" style="59" customWidth="1"/>
    <col min="6149" max="6400" width="10.28515625" style="59"/>
    <col min="6401" max="6401" width="8.7109375" style="59" customWidth="1"/>
    <col min="6402" max="6402" width="15.85546875" style="59" customWidth="1"/>
    <col min="6403" max="6403" width="2.28515625" style="59" customWidth="1"/>
    <col min="6404" max="6404" width="83.28515625" style="59" customWidth="1"/>
    <col min="6405" max="6656" width="10.28515625" style="59"/>
    <col min="6657" max="6657" width="8.7109375" style="59" customWidth="1"/>
    <col min="6658" max="6658" width="15.85546875" style="59" customWidth="1"/>
    <col min="6659" max="6659" width="2.28515625" style="59" customWidth="1"/>
    <col min="6660" max="6660" width="83.28515625" style="59" customWidth="1"/>
    <col min="6661" max="6912" width="10.28515625" style="59"/>
    <col min="6913" max="6913" width="8.7109375" style="59" customWidth="1"/>
    <col min="6914" max="6914" width="15.85546875" style="59" customWidth="1"/>
    <col min="6915" max="6915" width="2.28515625" style="59" customWidth="1"/>
    <col min="6916" max="6916" width="83.28515625" style="59" customWidth="1"/>
    <col min="6917" max="7168" width="10.28515625" style="59"/>
    <col min="7169" max="7169" width="8.7109375" style="59" customWidth="1"/>
    <col min="7170" max="7170" width="15.85546875" style="59" customWidth="1"/>
    <col min="7171" max="7171" width="2.28515625" style="59" customWidth="1"/>
    <col min="7172" max="7172" width="83.28515625" style="59" customWidth="1"/>
    <col min="7173" max="7424" width="10.28515625" style="59"/>
    <col min="7425" max="7425" width="8.7109375" style="59" customWidth="1"/>
    <col min="7426" max="7426" width="15.85546875" style="59" customWidth="1"/>
    <col min="7427" max="7427" width="2.28515625" style="59" customWidth="1"/>
    <col min="7428" max="7428" width="83.28515625" style="59" customWidth="1"/>
    <col min="7429" max="7680" width="10.28515625" style="59"/>
    <col min="7681" max="7681" width="8.7109375" style="59" customWidth="1"/>
    <col min="7682" max="7682" width="15.85546875" style="59" customWidth="1"/>
    <col min="7683" max="7683" width="2.28515625" style="59" customWidth="1"/>
    <col min="7684" max="7684" width="83.28515625" style="59" customWidth="1"/>
    <col min="7685" max="7936" width="10.28515625" style="59"/>
    <col min="7937" max="7937" width="8.7109375" style="59" customWidth="1"/>
    <col min="7938" max="7938" width="15.85546875" style="59" customWidth="1"/>
    <col min="7939" max="7939" width="2.28515625" style="59" customWidth="1"/>
    <col min="7940" max="7940" width="83.28515625" style="59" customWidth="1"/>
    <col min="7941" max="8192" width="10.28515625" style="59"/>
    <col min="8193" max="8193" width="8.7109375" style="59" customWidth="1"/>
    <col min="8194" max="8194" width="15.85546875" style="59" customWidth="1"/>
    <col min="8195" max="8195" width="2.28515625" style="59" customWidth="1"/>
    <col min="8196" max="8196" width="83.28515625" style="59" customWidth="1"/>
    <col min="8197" max="8448" width="10.28515625" style="59"/>
    <col min="8449" max="8449" width="8.7109375" style="59" customWidth="1"/>
    <col min="8450" max="8450" width="15.85546875" style="59" customWidth="1"/>
    <col min="8451" max="8451" width="2.28515625" style="59" customWidth="1"/>
    <col min="8452" max="8452" width="83.28515625" style="59" customWidth="1"/>
    <col min="8453" max="8704" width="10.28515625" style="59"/>
    <col min="8705" max="8705" width="8.7109375" style="59" customWidth="1"/>
    <col min="8706" max="8706" width="15.85546875" style="59" customWidth="1"/>
    <col min="8707" max="8707" width="2.28515625" style="59" customWidth="1"/>
    <col min="8708" max="8708" width="83.28515625" style="59" customWidth="1"/>
    <col min="8709" max="8960" width="10.28515625" style="59"/>
    <col min="8961" max="8961" width="8.7109375" style="59" customWidth="1"/>
    <col min="8962" max="8962" width="15.85546875" style="59" customWidth="1"/>
    <col min="8963" max="8963" width="2.28515625" style="59" customWidth="1"/>
    <col min="8964" max="8964" width="83.28515625" style="59" customWidth="1"/>
    <col min="8965" max="9216" width="10.28515625" style="59"/>
    <col min="9217" max="9217" width="8.7109375" style="59" customWidth="1"/>
    <col min="9218" max="9218" width="15.85546875" style="59" customWidth="1"/>
    <col min="9219" max="9219" width="2.28515625" style="59" customWidth="1"/>
    <col min="9220" max="9220" width="83.28515625" style="59" customWidth="1"/>
    <col min="9221" max="9472" width="10.28515625" style="59"/>
    <col min="9473" max="9473" width="8.7109375" style="59" customWidth="1"/>
    <col min="9474" max="9474" width="15.85546875" style="59" customWidth="1"/>
    <col min="9475" max="9475" width="2.28515625" style="59" customWidth="1"/>
    <col min="9476" max="9476" width="83.28515625" style="59" customWidth="1"/>
    <col min="9477" max="9728" width="10.28515625" style="59"/>
    <col min="9729" max="9729" width="8.7109375" style="59" customWidth="1"/>
    <col min="9730" max="9730" width="15.85546875" style="59" customWidth="1"/>
    <col min="9731" max="9731" width="2.28515625" style="59" customWidth="1"/>
    <col min="9732" max="9732" width="83.28515625" style="59" customWidth="1"/>
    <col min="9733" max="9984" width="10.28515625" style="59"/>
    <col min="9985" max="9985" width="8.7109375" style="59" customWidth="1"/>
    <col min="9986" max="9986" width="15.85546875" style="59" customWidth="1"/>
    <col min="9987" max="9987" width="2.28515625" style="59" customWidth="1"/>
    <col min="9988" max="9988" width="83.28515625" style="59" customWidth="1"/>
    <col min="9989" max="10240" width="10.28515625" style="59"/>
    <col min="10241" max="10241" width="8.7109375" style="59" customWidth="1"/>
    <col min="10242" max="10242" width="15.85546875" style="59" customWidth="1"/>
    <col min="10243" max="10243" width="2.28515625" style="59" customWidth="1"/>
    <col min="10244" max="10244" width="83.28515625" style="59" customWidth="1"/>
    <col min="10245" max="10496" width="10.28515625" style="59"/>
    <col min="10497" max="10497" width="8.7109375" style="59" customWidth="1"/>
    <col min="10498" max="10498" width="15.85546875" style="59" customWidth="1"/>
    <col min="10499" max="10499" width="2.28515625" style="59" customWidth="1"/>
    <col min="10500" max="10500" width="83.28515625" style="59" customWidth="1"/>
    <col min="10501" max="10752" width="10.28515625" style="59"/>
    <col min="10753" max="10753" width="8.7109375" style="59" customWidth="1"/>
    <col min="10754" max="10754" width="15.85546875" style="59" customWidth="1"/>
    <col min="10755" max="10755" width="2.28515625" style="59" customWidth="1"/>
    <col min="10756" max="10756" width="83.28515625" style="59" customWidth="1"/>
    <col min="10757" max="11008" width="10.28515625" style="59"/>
    <col min="11009" max="11009" width="8.7109375" style="59" customWidth="1"/>
    <col min="11010" max="11010" width="15.85546875" style="59" customWidth="1"/>
    <col min="11011" max="11011" width="2.28515625" style="59" customWidth="1"/>
    <col min="11012" max="11012" width="83.28515625" style="59" customWidth="1"/>
    <col min="11013" max="11264" width="10.28515625" style="59"/>
    <col min="11265" max="11265" width="8.7109375" style="59" customWidth="1"/>
    <col min="11266" max="11266" width="15.85546875" style="59" customWidth="1"/>
    <col min="11267" max="11267" width="2.28515625" style="59" customWidth="1"/>
    <col min="11268" max="11268" width="83.28515625" style="59" customWidth="1"/>
    <col min="11269" max="11520" width="10.28515625" style="59"/>
    <col min="11521" max="11521" width="8.7109375" style="59" customWidth="1"/>
    <col min="11522" max="11522" width="15.85546875" style="59" customWidth="1"/>
    <col min="11523" max="11523" width="2.28515625" style="59" customWidth="1"/>
    <col min="11524" max="11524" width="83.28515625" style="59" customWidth="1"/>
    <col min="11525" max="11776" width="10.28515625" style="59"/>
    <col min="11777" max="11777" width="8.7109375" style="59" customWidth="1"/>
    <col min="11778" max="11778" width="15.85546875" style="59" customWidth="1"/>
    <col min="11779" max="11779" width="2.28515625" style="59" customWidth="1"/>
    <col min="11780" max="11780" width="83.28515625" style="59" customWidth="1"/>
    <col min="11781" max="12032" width="10.28515625" style="59"/>
    <col min="12033" max="12033" width="8.7109375" style="59" customWidth="1"/>
    <col min="12034" max="12034" width="15.85546875" style="59" customWidth="1"/>
    <col min="12035" max="12035" width="2.28515625" style="59" customWidth="1"/>
    <col min="12036" max="12036" width="83.28515625" style="59" customWidth="1"/>
    <col min="12037" max="12288" width="10.28515625" style="59"/>
    <col min="12289" max="12289" width="8.7109375" style="59" customWidth="1"/>
    <col min="12290" max="12290" width="15.85546875" style="59" customWidth="1"/>
    <col min="12291" max="12291" width="2.28515625" style="59" customWidth="1"/>
    <col min="12292" max="12292" width="83.28515625" style="59" customWidth="1"/>
    <col min="12293" max="12544" width="10.28515625" style="59"/>
    <col min="12545" max="12545" width="8.7109375" style="59" customWidth="1"/>
    <col min="12546" max="12546" width="15.85546875" style="59" customWidth="1"/>
    <col min="12547" max="12547" width="2.28515625" style="59" customWidth="1"/>
    <col min="12548" max="12548" width="83.28515625" style="59" customWidth="1"/>
    <col min="12549" max="12800" width="10.28515625" style="59"/>
    <col min="12801" max="12801" width="8.7109375" style="59" customWidth="1"/>
    <col min="12802" max="12802" width="15.85546875" style="59" customWidth="1"/>
    <col min="12803" max="12803" width="2.28515625" style="59" customWidth="1"/>
    <col min="12804" max="12804" width="83.28515625" style="59" customWidth="1"/>
    <col min="12805" max="13056" width="10.28515625" style="59"/>
    <col min="13057" max="13057" width="8.7109375" style="59" customWidth="1"/>
    <col min="13058" max="13058" width="15.85546875" style="59" customWidth="1"/>
    <col min="13059" max="13059" width="2.28515625" style="59" customWidth="1"/>
    <col min="13060" max="13060" width="83.28515625" style="59" customWidth="1"/>
    <col min="13061" max="13312" width="10.28515625" style="59"/>
    <col min="13313" max="13313" width="8.7109375" style="59" customWidth="1"/>
    <col min="13314" max="13314" width="15.85546875" style="59" customWidth="1"/>
    <col min="13315" max="13315" width="2.28515625" style="59" customWidth="1"/>
    <col min="13316" max="13316" width="83.28515625" style="59" customWidth="1"/>
    <col min="13317" max="13568" width="10.28515625" style="59"/>
    <col min="13569" max="13569" width="8.7109375" style="59" customWidth="1"/>
    <col min="13570" max="13570" width="15.85546875" style="59" customWidth="1"/>
    <col min="13571" max="13571" width="2.28515625" style="59" customWidth="1"/>
    <col min="13572" max="13572" width="83.28515625" style="59" customWidth="1"/>
    <col min="13573" max="13824" width="10.28515625" style="59"/>
    <col min="13825" max="13825" width="8.7109375" style="59" customWidth="1"/>
    <col min="13826" max="13826" width="15.85546875" style="59" customWidth="1"/>
    <col min="13827" max="13827" width="2.28515625" style="59" customWidth="1"/>
    <col min="13828" max="13828" width="83.28515625" style="59" customWidth="1"/>
    <col min="13829" max="14080" width="10.28515625" style="59"/>
    <col min="14081" max="14081" width="8.7109375" style="59" customWidth="1"/>
    <col min="14082" max="14082" width="15.85546875" style="59" customWidth="1"/>
    <col min="14083" max="14083" width="2.28515625" style="59" customWidth="1"/>
    <col min="14084" max="14084" width="83.28515625" style="59" customWidth="1"/>
    <col min="14085" max="14336" width="10.28515625" style="59"/>
    <col min="14337" max="14337" width="8.7109375" style="59" customWidth="1"/>
    <col min="14338" max="14338" width="15.85546875" style="59" customWidth="1"/>
    <col min="14339" max="14339" width="2.28515625" style="59" customWidth="1"/>
    <col min="14340" max="14340" width="83.28515625" style="59" customWidth="1"/>
    <col min="14341" max="14592" width="10.28515625" style="59"/>
    <col min="14593" max="14593" width="8.7109375" style="59" customWidth="1"/>
    <col min="14594" max="14594" width="15.85546875" style="59" customWidth="1"/>
    <col min="14595" max="14595" width="2.28515625" style="59" customWidth="1"/>
    <col min="14596" max="14596" width="83.28515625" style="59" customWidth="1"/>
    <col min="14597" max="14848" width="10.28515625" style="59"/>
    <col min="14849" max="14849" width="8.7109375" style="59" customWidth="1"/>
    <col min="14850" max="14850" width="15.85546875" style="59" customWidth="1"/>
    <col min="14851" max="14851" width="2.28515625" style="59" customWidth="1"/>
    <col min="14852" max="14852" width="83.28515625" style="59" customWidth="1"/>
    <col min="14853" max="15104" width="10.28515625" style="59"/>
    <col min="15105" max="15105" width="8.7109375" style="59" customWidth="1"/>
    <col min="15106" max="15106" width="15.85546875" style="59" customWidth="1"/>
    <col min="15107" max="15107" width="2.28515625" style="59" customWidth="1"/>
    <col min="15108" max="15108" width="83.28515625" style="59" customWidth="1"/>
    <col min="15109" max="15360" width="10.28515625" style="59"/>
    <col min="15361" max="15361" width="8.7109375" style="59" customWidth="1"/>
    <col min="15362" max="15362" width="15.85546875" style="59" customWidth="1"/>
    <col min="15363" max="15363" width="2.28515625" style="59" customWidth="1"/>
    <col min="15364" max="15364" width="83.28515625" style="59" customWidth="1"/>
    <col min="15365" max="15616" width="10.28515625" style="59"/>
    <col min="15617" max="15617" width="8.7109375" style="59" customWidth="1"/>
    <col min="15618" max="15618" width="15.85546875" style="59" customWidth="1"/>
    <col min="15619" max="15619" width="2.28515625" style="59" customWidth="1"/>
    <col min="15620" max="15620" width="83.28515625" style="59" customWidth="1"/>
    <col min="15621" max="15872" width="10.28515625" style="59"/>
    <col min="15873" max="15873" width="8.7109375" style="59" customWidth="1"/>
    <col min="15874" max="15874" width="15.85546875" style="59" customWidth="1"/>
    <col min="15875" max="15875" width="2.28515625" style="59" customWidth="1"/>
    <col min="15876" max="15876" width="83.28515625" style="59" customWidth="1"/>
    <col min="15877" max="16128" width="10.28515625" style="59"/>
    <col min="16129" max="16129" width="8.7109375" style="59" customWidth="1"/>
    <col min="16130" max="16130" width="15.85546875" style="59" customWidth="1"/>
    <col min="16131" max="16131" width="2.28515625" style="59" customWidth="1"/>
    <col min="16132" max="16132" width="83.28515625" style="59" customWidth="1"/>
    <col min="16133" max="16384" width="10.28515625" style="59"/>
  </cols>
  <sheetData>
    <row r="1" spans="1:4" ht="17.25">
      <c r="A1" s="162" t="s">
        <v>173</v>
      </c>
      <c r="B1" s="162"/>
      <c r="C1" s="162"/>
      <c r="D1" s="162"/>
    </row>
    <row r="3" spans="1:4" s="66" customFormat="1" ht="12" customHeight="1">
      <c r="A3" s="153" t="s">
        <v>22</v>
      </c>
      <c r="B3" s="154"/>
      <c r="C3" s="154"/>
      <c r="D3" s="155"/>
    </row>
    <row r="4" spans="1:4" s="63" customFormat="1" ht="12">
      <c r="A4" s="64" t="s">
        <v>0</v>
      </c>
      <c r="B4" s="67" t="s">
        <v>1</v>
      </c>
      <c r="C4" s="156" t="s">
        <v>2</v>
      </c>
      <c r="D4" s="157"/>
    </row>
    <row r="5" spans="1:4" s="63" customFormat="1" ht="12">
      <c r="A5" s="148" t="s">
        <v>55</v>
      </c>
      <c r="B5" s="163" t="s">
        <v>56</v>
      </c>
      <c r="C5" s="91" t="s">
        <v>21</v>
      </c>
      <c r="D5" s="79" t="s">
        <v>66</v>
      </c>
    </row>
    <row r="6" spans="1:4" s="63" customFormat="1" ht="12">
      <c r="A6" s="149"/>
      <c r="B6" s="164"/>
      <c r="C6" s="91" t="s">
        <v>21</v>
      </c>
      <c r="D6" s="79" t="s">
        <v>67</v>
      </c>
    </row>
    <row r="7" spans="1:4" s="63" customFormat="1" ht="22.5">
      <c r="A7" s="149"/>
      <c r="B7" s="164"/>
      <c r="C7" s="91" t="s">
        <v>21</v>
      </c>
      <c r="D7" s="79" t="s">
        <v>68</v>
      </c>
    </row>
    <row r="8" spans="1:4" s="63" customFormat="1" ht="22.5">
      <c r="A8" s="149"/>
      <c r="B8" s="164"/>
      <c r="C8" s="91" t="s">
        <v>21</v>
      </c>
      <c r="D8" s="79" t="s">
        <v>69</v>
      </c>
    </row>
    <row r="9" spans="1:4" s="63" customFormat="1" ht="22.5">
      <c r="A9" s="149"/>
      <c r="B9" s="165"/>
      <c r="C9" s="91" t="s">
        <v>21</v>
      </c>
      <c r="D9" s="79" t="s">
        <v>70</v>
      </c>
    </row>
    <row r="10" spans="1:4" s="63" customFormat="1" ht="22.5">
      <c r="A10" s="149"/>
      <c r="B10" s="166" t="s">
        <v>57</v>
      </c>
      <c r="C10" s="91" t="s">
        <v>21</v>
      </c>
      <c r="D10" s="79" t="s">
        <v>71</v>
      </c>
    </row>
    <row r="11" spans="1:4" s="63" customFormat="1" ht="22.5">
      <c r="A11" s="149"/>
      <c r="B11" s="167"/>
      <c r="C11" s="91" t="s">
        <v>21</v>
      </c>
      <c r="D11" s="79" t="s">
        <v>72</v>
      </c>
    </row>
    <row r="12" spans="1:4" s="63" customFormat="1" ht="12">
      <c r="A12" s="149"/>
      <c r="B12" s="167"/>
      <c r="C12" s="91" t="s">
        <v>21</v>
      </c>
      <c r="D12" s="79" t="s">
        <v>73</v>
      </c>
    </row>
    <row r="13" spans="1:4" s="63" customFormat="1" ht="12">
      <c r="A13" s="150"/>
      <c r="B13" s="168"/>
      <c r="C13" s="91" t="s">
        <v>21</v>
      </c>
      <c r="D13" s="79" t="s">
        <v>74</v>
      </c>
    </row>
    <row r="14" spans="1:4" s="63" customFormat="1" ht="22.5">
      <c r="A14" s="148" t="s">
        <v>77</v>
      </c>
      <c r="B14" s="166" t="s">
        <v>78</v>
      </c>
      <c r="C14" s="91" t="s">
        <v>21</v>
      </c>
      <c r="D14" s="76" t="s">
        <v>81</v>
      </c>
    </row>
    <row r="15" spans="1:4" s="63" customFormat="1" ht="22.5">
      <c r="A15" s="149"/>
      <c r="B15" s="167"/>
      <c r="C15" s="91" t="s">
        <v>21</v>
      </c>
      <c r="D15" s="76" t="s">
        <v>82</v>
      </c>
    </row>
    <row r="16" spans="1:4" s="63" customFormat="1" ht="12">
      <c r="A16" s="149"/>
      <c r="B16" s="167"/>
      <c r="C16" s="91" t="s">
        <v>21</v>
      </c>
      <c r="D16" s="76" t="s">
        <v>83</v>
      </c>
    </row>
    <row r="17" spans="1:10" s="63" customFormat="1" ht="12">
      <c r="A17" s="149"/>
      <c r="B17" s="168"/>
      <c r="C17" s="91" t="s">
        <v>21</v>
      </c>
      <c r="D17" s="76" t="s">
        <v>84</v>
      </c>
      <c r="F17" s="48"/>
    </row>
    <row r="18" spans="1:10" s="63" customFormat="1" ht="22.5">
      <c r="A18" s="149"/>
      <c r="B18" s="166" t="s">
        <v>79</v>
      </c>
      <c r="C18" s="91" t="s">
        <v>21</v>
      </c>
      <c r="D18" s="76" t="s">
        <v>85</v>
      </c>
      <c r="F18" s="48"/>
    </row>
    <row r="19" spans="1:10" s="63" customFormat="1" ht="22.5">
      <c r="A19" s="149"/>
      <c r="B19" s="167"/>
      <c r="C19" s="92" t="s">
        <v>21</v>
      </c>
      <c r="D19" s="76" t="s">
        <v>86</v>
      </c>
      <c r="F19" s="48"/>
    </row>
    <row r="20" spans="1:10" s="63" customFormat="1" ht="22.5">
      <c r="A20" s="149"/>
      <c r="B20" s="168"/>
      <c r="C20" s="92" t="s">
        <v>21</v>
      </c>
      <c r="D20" s="76" t="s">
        <v>87</v>
      </c>
      <c r="F20" s="48"/>
    </row>
    <row r="21" spans="1:10" s="63" customFormat="1" ht="12">
      <c r="A21" s="149"/>
      <c r="B21" s="166" t="s">
        <v>80</v>
      </c>
      <c r="C21" s="91" t="s">
        <v>21</v>
      </c>
      <c r="D21" s="76" t="s">
        <v>88</v>
      </c>
      <c r="F21" s="48"/>
    </row>
    <row r="22" spans="1:10" s="63" customFormat="1" ht="12">
      <c r="A22" s="149"/>
      <c r="B22" s="167"/>
      <c r="C22" s="92" t="s">
        <v>21</v>
      </c>
      <c r="D22" s="76" t="s">
        <v>89</v>
      </c>
      <c r="F22" s="48"/>
    </row>
    <row r="23" spans="1:10" s="63" customFormat="1" ht="22.5">
      <c r="A23" s="149"/>
      <c r="B23" s="167"/>
      <c r="C23" s="92" t="s">
        <v>21</v>
      </c>
      <c r="D23" s="76" t="s">
        <v>90</v>
      </c>
      <c r="F23" s="48"/>
    </row>
    <row r="24" spans="1:10" s="63" customFormat="1" ht="12">
      <c r="A24" s="150"/>
      <c r="B24" s="168"/>
      <c r="C24" s="92" t="s">
        <v>21</v>
      </c>
      <c r="D24" s="76" t="s">
        <v>91</v>
      </c>
      <c r="F24" s="48"/>
    </row>
    <row r="25" spans="1:10" s="63" customFormat="1" ht="12">
      <c r="A25" s="148" t="s">
        <v>39</v>
      </c>
      <c r="B25" s="151" t="s">
        <v>40</v>
      </c>
      <c r="C25" s="91" t="s">
        <v>21</v>
      </c>
      <c r="D25" s="78" t="s">
        <v>97</v>
      </c>
      <c r="E25" s="30"/>
      <c r="F25" s="30"/>
      <c r="G25" s="30"/>
      <c r="H25" s="30"/>
      <c r="I25" s="30"/>
    </row>
    <row r="26" spans="1:10" s="63" customFormat="1" ht="22.5">
      <c r="A26" s="149"/>
      <c r="B26" s="152"/>
      <c r="C26" s="91" t="s">
        <v>21</v>
      </c>
      <c r="D26" s="78" t="s">
        <v>98</v>
      </c>
      <c r="E26" s="30"/>
      <c r="F26" s="30"/>
      <c r="G26" s="30"/>
      <c r="H26" s="30"/>
      <c r="I26" s="30"/>
    </row>
    <row r="27" spans="1:10" s="63" customFormat="1" ht="12">
      <c r="A27" s="149"/>
      <c r="B27" s="152"/>
      <c r="C27" s="91" t="s">
        <v>21</v>
      </c>
      <c r="D27" s="78" t="s">
        <v>99</v>
      </c>
      <c r="E27" s="30"/>
      <c r="F27" s="30"/>
      <c r="G27" s="30"/>
      <c r="H27" s="30"/>
      <c r="I27" s="30"/>
    </row>
    <row r="28" spans="1:10" s="63" customFormat="1" ht="12">
      <c r="A28" s="149"/>
      <c r="B28" s="151" t="s">
        <v>41</v>
      </c>
      <c r="C28" s="91" t="s">
        <v>21</v>
      </c>
      <c r="D28" s="78" t="s">
        <v>100</v>
      </c>
      <c r="E28" s="30"/>
      <c r="F28" s="30"/>
      <c r="G28" s="30"/>
      <c r="H28" s="30"/>
      <c r="I28" s="30"/>
    </row>
    <row r="29" spans="1:10" s="63" customFormat="1" ht="22.5">
      <c r="A29" s="149"/>
      <c r="B29" s="152"/>
      <c r="C29" s="91" t="s">
        <v>21</v>
      </c>
      <c r="D29" s="78" t="s">
        <v>101</v>
      </c>
      <c r="E29" s="30"/>
      <c r="F29" s="30"/>
      <c r="G29" s="30"/>
      <c r="H29" s="30"/>
      <c r="I29" s="30"/>
      <c r="J29" s="30"/>
    </row>
    <row r="30" spans="1:10" s="63" customFormat="1" ht="12">
      <c r="A30" s="149"/>
      <c r="B30" s="151" t="s">
        <v>42</v>
      </c>
      <c r="C30" s="91" t="s">
        <v>21</v>
      </c>
      <c r="D30" s="78" t="s">
        <v>102</v>
      </c>
      <c r="E30" s="30"/>
      <c r="F30" s="30"/>
      <c r="G30" s="30"/>
      <c r="H30" s="30"/>
      <c r="I30" s="30"/>
      <c r="J30" s="30"/>
    </row>
    <row r="31" spans="1:10" s="63" customFormat="1" ht="12">
      <c r="A31" s="149"/>
      <c r="B31" s="152"/>
      <c r="C31" s="91" t="s">
        <v>21</v>
      </c>
      <c r="D31" s="76" t="s">
        <v>75</v>
      </c>
      <c r="E31" s="48"/>
      <c r="F31" s="30"/>
      <c r="G31" s="30"/>
      <c r="H31" s="30"/>
      <c r="I31" s="30"/>
      <c r="J31" s="30"/>
    </row>
    <row r="32" spans="1:10" s="63" customFormat="1" ht="22.5">
      <c r="A32" s="150"/>
      <c r="B32" s="158"/>
      <c r="C32" s="91" t="s">
        <v>21</v>
      </c>
      <c r="D32" s="76" t="s">
        <v>76</v>
      </c>
      <c r="E32" s="30"/>
      <c r="F32" s="30"/>
      <c r="G32" s="30"/>
      <c r="H32" s="30"/>
      <c r="I32" s="30"/>
      <c r="J32" s="30"/>
    </row>
    <row r="33" spans="1:10" s="63" customFormat="1" ht="12">
      <c r="A33" s="128" t="s">
        <v>43</v>
      </c>
      <c r="B33" s="151" t="s">
        <v>58</v>
      </c>
      <c r="C33" s="91" t="s">
        <v>21</v>
      </c>
      <c r="D33" s="76" t="s">
        <v>103</v>
      </c>
      <c r="E33" s="30"/>
      <c r="F33" s="30"/>
      <c r="G33" s="30"/>
      <c r="H33" s="30"/>
      <c r="I33" s="30"/>
      <c r="J33" s="30"/>
    </row>
    <row r="34" spans="1:10" s="63" customFormat="1" ht="22.5">
      <c r="A34" s="128"/>
      <c r="B34" s="152"/>
      <c r="C34" s="91" t="s">
        <v>21</v>
      </c>
      <c r="D34" s="76" t="s">
        <v>104</v>
      </c>
      <c r="E34" s="30"/>
      <c r="F34" s="30"/>
      <c r="G34" s="30"/>
      <c r="H34" s="30"/>
      <c r="I34" s="30"/>
      <c r="J34" s="30"/>
    </row>
    <row r="35" spans="1:10" s="63" customFormat="1" ht="22.5">
      <c r="A35" s="128"/>
      <c r="B35" s="152"/>
      <c r="C35" s="91" t="s">
        <v>21</v>
      </c>
      <c r="D35" s="76" t="s">
        <v>105</v>
      </c>
      <c r="E35" s="30"/>
      <c r="F35" s="30"/>
      <c r="G35" s="30"/>
      <c r="H35" s="30"/>
      <c r="I35" s="30"/>
      <c r="J35" s="30"/>
    </row>
    <row r="36" spans="1:10" s="63" customFormat="1" ht="22.5">
      <c r="A36" s="128"/>
      <c r="B36" s="158"/>
      <c r="C36" s="91" t="s">
        <v>21</v>
      </c>
      <c r="D36" s="76" t="s">
        <v>106</v>
      </c>
      <c r="E36" s="30"/>
      <c r="F36" s="30"/>
      <c r="G36" s="30"/>
      <c r="H36" s="30"/>
      <c r="I36" s="30"/>
      <c r="J36" s="30"/>
    </row>
    <row r="37" spans="1:10" s="63" customFormat="1" ht="22.5">
      <c r="A37" s="128"/>
      <c r="B37" s="159" t="s">
        <v>36</v>
      </c>
      <c r="C37" s="91" t="s">
        <v>21</v>
      </c>
      <c r="D37" s="76" t="s">
        <v>107</v>
      </c>
      <c r="E37" s="30"/>
      <c r="F37" s="30"/>
      <c r="G37" s="30"/>
      <c r="H37" s="30"/>
      <c r="I37" s="30"/>
      <c r="J37" s="30"/>
    </row>
    <row r="38" spans="1:10" s="63" customFormat="1" ht="22.5">
      <c r="A38" s="128"/>
      <c r="B38" s="160"/>
      <c r="C38" s="91" t="s">
        <v>21</v>
      </c>
      <c r="D38" s="76" t="s">
        <v>108</v>
      </c>
      <c r="E38" s="30"/>
      <c r="F38" s="30"/>
      <c r="G38" s="30"/>
      <c r="H38" s="30"/>
      <c r="I38" s="30"/>
      <c r="J38" s="30"/>
    </row>
    <row r="39" spans="1:10" s="63" customFormat="1" ht="22.5">
      <c r="A39" s="128"/>
      <c r="B39" s="161"/>
      <c r="C39" s="91" t="s">
        <v>21</v>
      </c>
      <c r="D39" s="76" t="s">
        <v>109</v>
      </c>
      <c r="E39" s="30"/>
      <c r="F39" s="30"/>
      <c r="G39" s="30"/>
      <c r="H39" s="30"/>
      <c r="I39" s="30"/>
      <c r="J39" s="30"/>
    </row>
    <row r="40" spans="1:10" s="63" customFormat="1" ht="12">
      <c r="A40" s="65"/>
      <c r="B40" s="65"/>
      <c r="C40" s="65"/>
      <c r="D40" s="65"/>
    </row>
    <row r="41" spans="1:10" s="63" customFormat="1" ht="12">
      <c r="A41" s="153" t="s">
        <v>20</v>
      </c>
      <c r="B41" s="154"/>
      <c r="C41" s="154"/>
      <c r="D41" s="155"/>
    </row>
    <row r="42" spans="1:10" s="63" customFormat="1" ht="12">
      <c r="A42" s="64" t="s">
        <v>0</v>
      </c>
      <c r="B42" s="67" t="s">
        <v>1</v>
      </c>
      <c r="C42" s="156" t="s">
        <v>2</v>
      </c>
      <c r="D42" s="157"/>
    </row>
    <row r="43" spans="1:10" s="63" customFormat="1" ht="22.5">
      <c r="A43" s="128" t="s">
        <v>110</v>
      </c>
      <c r="B43" s="144" t="s">
        <v>111</v>
      </c>
      <c r="C43" s="91" t="s">
        <v>21</v>
      </c>
      <c r="D43" s="75" t="s">
        <v>118</v>
      </c>
    </row>
    <row r="44" spans="1:10" s="63" customFormat="1" ht="22.5">
      <c r="A44" s="128"/>
      <c r="B44" s="145"/>
      <c r="C44" s="91" t="s">
        <v>21</v>
      </c>
      <c r="D44" s="75" t="s">
        <v>119</v>
      </c>
    </row>
    <row r="45" spans="1:10" s="63" customFormat="1" ht="12">
      <c r="A45" s="128"/>
      <c r="B45" s="145"/>
      <c r="C45" s="91" t="s">
        <v>21</v>
      </c>
      <c r="D45" s="75" t="s">
        <v>120</v>
      </c>
    </row>
    <row r="46" spans="1:10" s="63" customFormat="1" ht="22.5">
      <c r="A46" s="128"/>
      <c r="B46" s="145"/>
      <c r="C46" s="91" t="s">
        <v>21</v>
      </c>
      <c r="D46" s="75" t="s">
        <v>121</v>
      </c>
    </row>
    <row r="47" spans="1:10" s="63" customFormat="1" ht="22.5">
      <c r="A47" s="128"/>
      <c r="B47" s="145"/>
      <c r="C47" s="91" t="s">
        <v>21</v>
      </c>
      <c r="D47" s="75" t="s">
        <v>122</v>
      </c>
    </row>
    <row r="48" spans="1:10" s="63" customFormat="1" ht="12">
      <c r="A48" s="128"/>
      <c r="B48" s="146"/>
      <c r="C48" s="91" t="s">
        <v>21</v>
      </c>
      <c r="D48" s="75" t="s">
        <v>123</v>
      </c>
    </row>
    <row r="49" spans="1:4" s="63" customFormat="1" ht="12">
      <c r="A49" s="128"/>
      <c r="B49" s="144" t="s">
        <v>115</v>
      </c>
      <c r="C49" s="91" t="s">
        <v>21</v>
      </c>
      <c r="D49" s="75" t="s">
        <v>124</v>
      </c>
    </row>
    <row r="50" spans="1:4" s="63" customFormat="1" ht="12">
      <c r="A50" s="128"/>
      <c r="B50" s="147"/>
      <c r="C50" s="91" t="s">
        <v>21</v>
      </c>
      <c r="D50" s="76" t="s">
        <v>125</v>
      </c>
    </row>
    <row r="51" spans="1:4" s="63" customFormat="1" ht="12">
      <c r="A51" s="128"/>
      <c r="B51" s="147"/>
      <c r="C51" s="91" t="s">
        <v>21</v>
      </c>
      <c r="D51" s="75" t="s">
        <v>126</v>
      </c>
    </row>
    <row r="52" spans="1:4" s="63" customFormat="1" ht="22.5">
      <c r="A52" s="128"/>
      <c r="B52" s="147"/>
      <c r="C52" s="91" t="s">
        <v>21</v>
      </c>
      <c r="D52" s="75" t="s">
        <v>127</v>
      </c>
    </row>
    <row r="53" spans="1:4" s="63" customFormat="1" ht="12">
      <c r="A53" s="128"/>
      <c r="B53" s="147"/>
      <c r="C53" s="91" t="s">
        <v>21</v>
      </c>
      <c r="D53" s="75" t="s">
        <v>128</v>
      </c>
    </row>
    <row r="54" spans="1:4" s="63" customFormat="1" ht="12">
      <c r="A54" s="128"/>
      <c r="B54" s="147"/>
      <c r="C54" s="91" t="s">
        <v>21</v>
      </c>
      <c r="D54" s="75" t="s">
        <v>129</v>
      </c>
    </row>
    <row r="55" spans="1:4" s="63" customFormat="1" ht="12">
      <c r="A55" s="128"/>
      <c r="B55" s="144" t="s">
        <v>116</v>
      </c>
      <c r="C55" s="91" t="s">
        <v>21</v>
      </c>
      <c r="D55" s="75" t="s">
        <v>130</v>
      </c>
    </row>
    <row r="56" spans="1:4" s="63" customFormat="1" ht="12">
      <c r="A56" s="128"/>
      <c r="B56" s="147"/>
      <c r="C56" s="91" t="s">
        <v>21</v>
      </c>
      <c r="D56" s="75" t="s">
        <v>131</v>
      </c>
    </row>
    <row r="57" spans="1:4" s="63" customFormat="1" ht="12">
      <c r="A57" s="128"/>
      <c r="B57" s="144" t="s">
        <v>117</v>
      </c>
      <c r="C57" s="91" t="s">
        <v>21</v>
      </c>
      <c r="D57" s="75" t="s">
        <v>132</v>
      </c>
    </row>
    <row r="58" spans="1:4" s="63" customFormat="1" ht="12">
      <c r="A58" s="128"/>
      <c r="B58" s="147"/>
      <c r="C58" s="91" t="s">
        <v>21</v>
      </c>
      <c r="D58" s="75" t="s">
        <v>133</v>
      </c>
    </row>
    <row r="59" spans="1:4" s="63" customFormat="1" ht="12">
      <c r="A59" s="128"/>
      <c r="B59" s="147"/>
      <c r="C59" s="91" t="s">
        <v>21</v>
      </c>
      <c r="D59" s="75" t="s">
        <v>134</v>
      </c>
    </row>
    <row r="60" spans="1:4" s="63" customFormat="1" ht="12">
      <c r="A60" s="128"/>
      <c r="B60" s="147"/>
      <c r="C60" s="91" t="s">
        <v>21</v>
      </c>
      <c r="D60" s="75" t="s">
        <v>135</v>
      </c>
    </row>
    <row r="61" spans="1:4" s="63" customFormat="1" ht="12">
      <c r="A61" s="128"/>
      <c r="B61" s="147"/>
      <c r="C61" s="91" t="s">
        <v>21</v>
      </c>
      <c r="D61" s="75" t="s">
        <v>136</v>
      </c>
    </row>
    <row r="62" spans="1:4" s="63" customFormat="1" ht="12">
      <c r="A62" s="128"/>
      <c r="B62" s="146"/>
      <c r="C62" s="91" t="s">
        <v>21</v>
      </c>
      <c r="D62" s="75" t="s">
        <v>137</v>
      </c>
    </row>
  </sheetData>
  <mergeCells count="24">
    <mergeCell ref="B14:B17"/>
    <mergeCell ref="B10:B13"/>
    <mergeCell ref="B21:B24"/>
    <mergeCell ref="B18:B20"/>
    <mergeCell ref="A14:A24"/>
    <mergeCell ref="A1:D1"/>
    <mergeCell ref="A3:D3"/>
    <mergeCell ref="C4:D4"/>
    <mergeCell ref="B5:B9"/>
    <mergeCell ref="A5:A13"/>
    <mergeCell ref="A43:A62"/>
    <mergeCell ref="B43:B48"/>
    <mergeCell ref="B49:B54"/>
    <mergeCell ref="B57:B62"/>
    <mergeCell ref="A25:A32"/>
    <mergeCell ref="B25:B27"/>
    <mergeCell ref="B28:B29"/>
    <mergeCell ref="A41:D41"/>
    <mergeCell ref="C42:D42"/>
    <mergeCell ref="B55:B56"/>
    <mergeCell ref="B33:B36"/>
    <mergeCell ref="B37:B39"/>
    <mergeCell ref="A33:A39"/>
    <mergeCell ref="B30:B32"/>
  </mergeCells>
  <phoneticPr fontId="4"/>
  <printOptions horizontalCentered="1"/>
  <pageMargins left="0.59055118110236227" right="0.59055118110236227" top="0.43307086614173229" bottom="0.23622047244094491" header="0.31496062992125984" footer="0.19685039370078741"/>
  <pageSetup paperSize="9" scale="91" fitToHeight="4" orientation="portrait" r:id="rId1"/>
  <headerFooter alignWithMargins="0">
    <oddFooter>&amp;C&amp;P / &amp;N &amp;R&amp;"ＭＳ Ｐゴシック,標準"（&amp;"ARIAL,標準"C&amp;"ＭＳ Ｐゴシック,標準"）厚生労働省</oddFooter>
  </headerFooter>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表紙</vt:lpstr>
      <vt:lpstr>職業能力評価シート</vt:lpstr>
      <vt:lpstr>必要な知識</vt:lpstr>
      <vt:lpstr>基準一覧</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2017-12-04T03:17:20Z</cp:lastPrinted>
  <dcterms:created xsi:type="dcterms:W3CDTF">2005-09-30T06:43:49Z</dcterms:created>
  <dcterms:modified xsi:type="dcterms:W3CDTF">2021-03-08T00:42:17Z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PSDescription">
    <vt:lpwstr/>
  </property>
  <property fmtid="{D5CDD505-2E9C-101B-9397-08002B2CF9AE}" pid="3" name="Owner">
    <vt:lpwstr/>
  </property>
  <property fmtid="{D5CDD505-2E9C-101B-9397-08002B2CF9AE}" pid="4" name="Status">
    <vt:lpwstr/>
  </property>
</Properties>
</file>