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0" documentId="6_{3C91B21A-58E3-49E0-9A53-00F9830DCD2B}" xr6:coauthVersionLast="47" xr6:coauthVersionMax="47" xr10:uidLastSave="{00000000-0000-0000-0000-000000000000}"/>
  <bookViews>
    <workbookView xWindow="-120" yWindow="-120" windowWidth="29040" windowHeight="15840" activeTab="3" xr2:uid="{00000000-000D-0000-FFFF-FFFF00000000}"/>
  </bookViews>
  <sheets>
    <sheet name="表紙" sheetId="10" r:id="rId1"/>
    <sheet name="職業能力評価シート" sheetId="11" r:id="rId2"/>
    <sheet name="必要な知識" sheetId="12" r:id="rId3"/>
    <sheet name="基準一覧" sheetId="13" r:id="rId4"/>
    <sheet name="OJTｺﾐｭﾆｹｰｼｮﾝｼｰﾄ (2)" sheetId="14" r:id="rId5"/>
  </sheets>
  <definedNames>
    <definedName name="_xlnm.Print_Area" localSheetId="4">'OJTｺﾐｭﾆｹｰｼｮﾝｼｰﾄ (2)'!$A$1:$AO$33</definedName>
    <definedName name="_xlnm.Print_Area" localSheetId="3">基準一覧!$A$1:$D$83</definedName>
    <definedName name="_xlnm.Print_Area" localSheetId="1">職業能力評価シート!$A$1:$H$32</definedName>
    <definedName name="_xlnm.Print_Area" localSheetId="2">必要な知識!$A$1:$C$28</definedName>
    <definedName name="_xlnm.Print_Area" localSheetId="0">表紙!$A$1:$L$60</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1" i="14" l="1"/>
  <c r="B30" i="14"/>
  <c r="B29" i="14"/>
  <c r="B28" i="14"/>
  <c r="B27" i="14"/>
  <c r="B26" i="14"/>
  <c r="B25" i="14"/>
  <c r="G31" i="11"/>
  <c r="F31" i="11"/>
  <c r="G30" i="11"/>
  <c r="F30" i="11"/>
  <c r="G29" i="11"/>
  <c r="F29" i="11"/>
  <c r="K27" i="11"/>
  <c r="J27" i="11"/>
  <c r="K26" i="11"/>
  <c r="J26" i="11"/>
  <c r="K25" i="11"/>
  <c r="H31" i="14" s="1"/>
  <c r="J25" i="11"/>
  <c r="K24" i="11"/>
  <c r="J24" i="11"/>
  <c r="K23" i="11"/>
  <c r="J23" i="11"/>
  <c r="K22" i="11"/>
  <c r="J22" i="11"/>
  <c r="K21" i="11"/>
  <c r="J21" i="11"/>
  <c r="K20" i="11"/>
  <c r="J20" i="11"/>
  <c r="K19" i="11"/>
  <c r="J19" i="11"/>
  <c r="K15" i="11"/>
  <c r="J15" i="11"/>
  <c r="K14" i="11"/>
  <c r="J14" i="11"/>
  <c r="K13" i="11"/>
  <c r="J13" i="11"/>
  <c r="K12" i="11"/>
  <c r="J12" i="11"/>
  <c r="K11" i="11"/>
  <c r="J11" i="11"/>
  <c r="K10" i="11"/>
  <c r="J10" i="11"/>
  <c r="K9" i="11"/>
  <c r="H26" i="14" s="1"/>
  <c r="J9" i="11"/>
  <c r="K8" i="11"/>
  <c r="J8" i="11"/>
  <c r="K7" i="11"/>
  <c r="H25" i="14" s="1"/>
  <c r="J7" i="11"/>
  <c r="G25" i="14" s="1"/>
  <c r="G27" i="14" l="1"/>
  <c r="H30" i="14"/>
  <c r="H27" i="14"/>
  <c r="G32" i="11"/>
  <c r="F32" i="11"/>
  <c r="H30" i="11"/>
  <c r="G26" i="14"/>
  <c r="G28" i="14"/>
  <c r="G29" i="14"/>
  <c r="G30" i="14"/>
  <c r="G31" i="14"/>
  <c r="H29" i="11"/>
  <c r="H32" i="11" s="1"/>
  <c r="H31" i="11"/>
  <c r="H28" i="14"/>
  <c r="H29" i="14"/>
</calcChain>
</file>

<file path=xl/sharedStrings.xml><?xml version="1.0" encoding="utf-8"?>
<sst xmlns="http://schemas.openxmlformats.org/spreadsheetml/2006/main" count="342" uniqueCount="242">
  <si>
    <t xml:space="preserve">②業務効率化の推進 </t>
  </si>
  <si>
    <t xml:space="preserve">目標の実現に向けて、最後まで諦めることなく粘り強く取り組んでいる。 </t>
  </si>
  <si>
    <t xml:space="preserve">①課題・目標の明確化 </t>
  </si>
  <si>
    <t xml:space="preserve">③評価・検証 </t>
  </si>
  <si>
    <t xml:space="preserve">②実務の推進 </t>
  </si>
  <si>
    <t xml:space="preserve">①企画・計画 </t>
  </si>
  <si>
    <t xml:space="preserve">職務遂行のための基準 </t>
  </si>
  <si>
    <t xml:space="preserve">社会への適合 </t>
  </si>
  <si>
    <t xml:space="preserve">国際輸送 </t>
  </si>
  <si>
    <t xml:space="preserve">輸配送システムの構築 </t>
  </si>
  <si>
    <t xml:space="preserve">輸送機関の特性と選択 </t>
  </si>
  <si>
    <t xml:space="preserve">物流センターの管理と運営 </t>
  </si>
  <si>
    <t xml:space="preserve">物流センター計画 </t>
  </si>
  <si>
    <t xml:space="preserve">代表的なユニットロードシステム </t>
  </si>
  <si>
    <t xml:space="preserve">輸送包装設計と輸送包装技法 </t>
  </si>
  <si>
    <t xml:space="preserve">輸送包装の最適化・標準化 </t>
  </si>
  <si>
    <t xml:space="preserve">能力ユニット </t>
  </si>
  <si>
    <t xml:space="preserve">担当業務の全体像 </t>
  </si>
  <si>
    <t xml:space="preserve">所属部門内における業務分掌、役割分担 </t>
  </si>
  <si>
    <t xml:space="preserve">自部門及び他部門の業務内容及び業務プロセス </t>
  </si>
  <si>
    <t xml:space="preserve">自社の組織と役割、機能 </t>
  </si>
  <si>
    <t xml:space="preserve">自社及び社会一般でコンプライアンス上問題となった事例 </t>
  </si>
  <si>
    <t xml:space="preserve">問題となりやすい主な事項 </t>
  </si>
  <si>
    <t xml:space="preserve">会社の就業規則及び関連諸規程 </t>
  </si>
  <si>
    <t xml:space="preserve">社内の倫理規定・行動規範 </t>
  </si>
  <si>
    <t xml:space="preserve">能力細目 </t>
  </si>
  <si>
    <t>氏　名</t>
    <rPh sb="0" eb="1">
      <t>シ</t>
    </rPh>
    <rPh sb="2" eb="3">
      <t>メイ</t>
    </rPh>
    <phoneticPr fontId="2"/>
  </si>
  <si>
    <t>実施日</t>
    <rPh sb="0" eb="2">
      <t>ジッシ</t>
    </rPh>
    <rPh sb="2" eb="3">
      <t>ヒ</t>
    </rPh>
    <phoneticPr fontId="2"/>
  </si>
  <si>
    <t>氏　名（評価者）</t>
    <rPh sb="0" eb="1">
      <t>シ</t>
    </rPh>
    <rPh sb="2" eb="3">
      <t>メイ</t>
    </rPh>
    <rPh sb="4" eb="7">
      <t>ヒョウカシャ</t>
    </rPh>
    <phoneticPr fontId="2"/>
  </si>
  <si>
    <t>＜職業能力評価シート＞</t>
    <phoneticPr fontId="2"/>
  </si>
  <si>
    <t>職種・職務</t>
    <rPh sb="0" eb="2">
      <t>ショクシュ</t>
    </rPh>
    <rPh sb="3" eb="5">
      <t>ショクム</t>
    </rPh>
    <phoneticPr fontId="2"/>
  </si>
  <si>
    <t xml:space="preserve">ロジスティクス ・ オペレーション </t>
    <phoneticPr fontId="2"/>
  </si>
  <si>
    <t>レベル</t>
    <phoneticPr fontId="2"/>
  </si>
  <si>
    <t>レベル1の目安</t>
    <rPh sb="5" eb="7">
      <t>メヤス</t>
    </rPh>
    <phoneticPr fontId="2"/>
  </si>
  <si>
    <r>
      <t xml:space="preserve">【評価の基準】
○ ： 　一人でできている
        </t>
    </r>
    <r>
      <rPr>
        <sz val="9"/>
        <rFont val="ＭＳ Ｐゴシック"/>
        <family val="3"/>
        <charset val="128"/>
      </rPr>
      <t xml:space="preserve"> （下位者に教えることができるレベルを含む）</t>
    </r>
    <r>
      <rPr>
        <b/>
        <sz val="9"/>
        <rFont val="ＭＳ Ｐゴシック"/>
        <family val="3"/>
        <charset val="128"/>
      </rPr>
      <t xml:space="preserve">
△ ： 　ほぼ一人でできている
   </t>
    </r>
    <r>
      <rPr>
        <sz val="9"/>
        <rFont val="ＭＳ Ｐゴシック"/>
        <family val="3"/>
        <charset val="128"/>
      </rPr>
      <t xml:space="preserve">      （一部、上位者・周囲の助けが必要なレベル） </t>
    </r>
    <r>
      <rPr>
        <b/>
        <sz val="9"/>
        <rFont val="ＭＳ Ｐゴシック"/>
        <family val="3"/>
        <charset val="128"/>
      </rPr>
      <t xml:space="preserve">
× ： 　できていない
</t>
    </r>
    <r>
      <rPr>
        <sz val="9"/>
        <rFont val="ＭＳ Ｐゴシック"/>
        <family val="3"/>
        <charset val="128"/>
      </rPr>
      <t xml:space="preserve">         （常に上位者・周囲の助けが必要なレベル） </t>
    </r>
    <phoneticPr fontId="2"/>
  </si>
  <si>
    <t>Ⅰ.職務遂行のための基準　共通能力ユニット</t>
    <rPh sb="2" eb="12">
      <t>ｑ</t>
    </rPh>
    <rPh sb="13" eb="15">
      <t>キョウツウ</t>
    </rPh>
    <rPh sb="15" eb="17">
      <t>ノウリョク</t>
    </rPh>
    <phoneticPr fontId="2"/>
  </si>
  <si>
    <t>素点換算</t>
    <rPh sb="0" eb="2">
      <t>ソテン</t>
    </rPh>
    <rPh sb="2" eb="4">
      <t>カンサン</t>
    </rPh>
    <phoneticPr fontId="2"/>
  </si>
  <si>
    <t>能力ユニット</t>
    <rPh sb="0" eb="2">
      <t>ノウリョク</t>
    </rPh>
    <phoneticPr fontId="2"/>
  </si>
  <si>
    <t>能力細目</t>
    <rPh sb="0" eb="2">
      <t>ノウリョク</t>
    </rPh>
    <rPh sb="2" eb="4">
      <t>サイモク</t>
    </rPh>
    <phoneticPr fontId="2"/>
  </si>
  <si>
    <t>職務遂行のための基準</t>
    <rPh sb="0" eb="2">
      <t>ショクム</t>
    </rPh>
    <rPh sb="2" eb="4">
      <t>スイコウ</t>
    </rPh>
    <rPh sb="8" eb="10">
      <t>キジュン</t>
    </rPh>
    <phoneticPr fontId="2"/>
  </si>
  <si>
    <t>自己評価</t>
    <rPh sb="0" eb="2">
      <t>ジコ</t>
    </rPh>
    <rPh sb="2" eb="4">
      <t>ヒョウカ</t>
    </rPh>
    <phoneticPr fontId="2"/>
  </si>
  <si>
    <t>上司評価</t>
    <rPh sb="0" eb="2">
      <t>ジョウシ</t>
    </rPh>
    <rPh sb="2" eb="4">
      <t>ヒョウカ</t>
    </rPh>
    <phoneticPr fontId="2"/>
  </si>
  <si>
    <t>コメント</t>
    <phoneticPr fontId="2"/>
  </si>
  <si>
    <t>①諸規程、諸ルールの順守</t>
    <rPh sb="1" eb="2">
      <t>ショ</t>
    </rPh>
    <rPh sb="2" eb="4">
      <t>キテイ</t>
    </rPh>
    <rPh sb="5" eb="6">
      <t>ショ</t>
    </rPh>
    <rPh sb="10" eb="12">
      <t>ジュンシュ</t>
    </rPh>
    <phoneticPr fontId="1"/>
  </si>
  <si>
    <t>②倫理的問題の解決</t>
    <rPh sb="1" eb="4">
      <t>リンリテキ</t>
    </rPh>
    <rPh sb="4" eb="6">
      <t>モンダイ</t>
    </rPh>
    <rPh sb="7" eb="9">
      <t>カイケツ</t>
    </rPh>
    <phoneticPr fontId="1"/>
  </si>
  <si>
    <t>関係者との連携による業務の遂行</t>
    <rPh sb="0" eb="3">
      <t>カンケイシャ</t>
    </rPh>
    <rPh sb="5" eb="7">
      <t>レンケイ</t>
    </rPh>
    <rPh sb="10" eb="12">
      <t>ギョウム</t>
    </rPh>
    <rPh sb="13" eb="15">
      <t>スイコウ</t>
    </rPh>
    <phoneticPr fontId="2"/>
  </si>
  <si>
    <t>①チームワークの発揮</t>
    <rPh sb="8" eb="10">
      <t>ハッキ</t>
    </rPh>
    <phoneticPr fontId="1"/>
  </si>
  <si>
    <t>②周囲との関係構築</t>
    <rPh sb="1" eb="3">
      <t>シュウイ</t>
    </rPh>
    <rPh sb="5" eb="7">
      <t>カンケイ</t>
    </rPh>
    <rPh sb="7" eb="9">
      <t>コウチク</t>
    </rPh>
    <phoneticPr fontId="1"/>
  </si>
  <si>
    <t>課題の設定と成果の追求</t>
    <rPh sb="0" eb="2">
      <t>カダイ</t>
    </rPh>
    <rPh sb="3" eb="5">
      <t>セッテイ</t>
    </rPh>
    <rPh sb="6" eb="8">
      <t>セイカ</t>
    </rPh>
    <rPh sb="9" eb="11">
      <t>ツイキュウ</t>
    </rPh>
    <phoneticPr fontId="2"/>
  </si>
  <si>
    <t>①課題・目標の明確化</t>
    <rPh sb="1" eb="3">
      <t>カダイ</t>
    </rPh>
    <rPh sb="4" eb="6">
      <t>モクヒョウ</t>
    </rPh>
    <rPh sb="7" eb="9">
      <t>メイカク</t>
    </rPh>
    <rPh sb="9" eb="10">
      <t>カ</t>
    </rPh>
    <phoneticPr fontId="1"/>
  </si>
  <si>
    <t>②進捗管理の推進</t>
    <rPh sb="1" eb="3">
      <t>シンチョク</t>
    </rPh>
    <rPh sb="3" eb="5">
      <t>カンリ</t>
    </rPh>
    <rPh sb="6" eb="8">
      <t>スイシン</t>
    </rPh>
    <phoneticPr fontId="1"/>
  </si>
  <si>
    <t>③成果へのコミットメント</t>
    <rPh sb="1" eb="3">
      <t>セイカ</t>
    </rPh>
    <phoneticPr fontId="1"/>
  </si>
  <si>
    <t>業務効率化の推進</t>
    <rPh sb="0" eb="2">
      <t>ギョウム</t>
    </rPh>
    <rPh sb="2" eb="5">
      <t>コウリツカ</t>
    </rPh>
    <rPh sb="6" eb="8">
      <t>スイシン</t>
    </rPh>
    <phoneticPr fontId="2"/>
  </si>
  <si>
    <t>①手続に則った業務遂行</t>
    <rPh sb="10" eb="11">
      <t>ギョウ</t>
    </rPh>
    <phoneticPr fontId="1"/>
  </si>
  <si>
    <t>②工夫・改善</t>
    <phoneticPr fontId="1"/>
  </si>
  <si>
    <t>輸送包装とユニットロード</t>
    <phoneticPr fontId="2"/>
  </si>
  <si>
    <t xml:space="preserve">物流センターシステム </t>
    <phoneticPr fontId="2"/>
  </si>
  <si>
    <t>輸配送システム</t>
    <phoneticPr fontId="2"/>
  </si>
  <si>
    <t>自己評価
集計</t>
    <rPh sb="0" eb="2">
      <t>ジコ</t>
    </rPh>
    <rPh sb="2" eb="4">
      <t>ヒョウカ</t>
    </rPh>
    <rPh sb="5" eb="7">
      <t>シュウケイ</t>
    </rPh>
    <phoneticPr fontId="2"/>
  </si>
  <si>
    <t>上司評価
集計</t>
    <rPh sb="0" eb="2">
      <t>ジョウシ</t>
    </rPh>
    <rPh sb="2" eb="4">
      <t>ヒョウカ</t>
    </rPh>
    <rPh sb="5" eb="7">
      <t>シュウケイ</t>
    </rPh>
    <phoneticPr fontId="2"/>
  </si>
  <si>
    <t>上司評価
合計数にしめる割合</t>
    <rPh sb="0" eb="2">
      <t>ジョウシ</t>
    </rPh>
    <rPh sb="2" eb="4">
      <t>ヒョウカ</t>
    </rPh>
    <rPh sb="5" eb="7">
      <t>ゴウケイ</t>
    </rPh>
    <rPh sb="7" eb="8">
      <t>スウ</t>
    </rPh>
    <rPh sb="12" eb="14">
      <t>ワリアイ</t>
    </rPh>
    <phoneticPr fontId="2"/>
  </si>
  <si>
    <t>○の数</t>
    <rPh sb="2" eb="3">
      <t>カズ</t>
    </rPh>
    <phoneticPr fontId="2"/>
  </si>
  <si>
    <t>△の数</t>
    <rPh sb="2" eb="3">
      <t>カズ</t>
    </rPh>
    <phoneticPr fontId="2"/>
  </si>
  <si>
    <t>×の数</t>
    <rPh sb="2" eb="3">
      <t>カズ</t>
    </rPh>
    <phoneticPr fontId="2"/>
  </si>
  <si>
    <t>○△×の合計数</t>
    <rPh sb="4" eb="6">
      <t>ゴウケイ</t>
    </rPh>
    <rPh sb="6" eb="7">
      <t>スウ</t>
    </rPh>
    <phoneticPr fontId="2"/>
  </si>
  <si>
    <t>必要な知識</t>
    <rPh sb="0" eb="2">
      <t>ヒツヨウ</t>
    </rPh>
    <rPh sb="3" eb="5">
      <t>チシキ</t>
    </rPh>
    <phoneticPr fontId="2"/>
  </si>
  <si>
    <t>自己
評価</t>
    <rPh sb="0" eb="2">
      <t>ジコ</t>
    </rPh>
    <rPh sb="3" eb="5">
      <t>ヒョウカ</t>
    </rPh>
    <phoneticPr fontId="2"/>
  </si>
  <si>
    <t>企業倫理とコンプライアンス</t>
    <rPh sb="0" eb="2">
      <t>キギョウ</t>
    </rPh>
    <rPh sb="2" eb="4">
      <t>リンリ</t>
    </rPh>
    <phoneticPr fontId="3"/>
  </si>
  <si>
    <t>企業倫理とコンプライアンス</t>
    <rPh sb="0" eb="2">
      <t>キギョウ</t>
    </rPh>
    <rPh sb="2" eb="4">
      <t>リンリ</t>
    </rPh>
    <phoneticPr fontId="2"/>
  </si>
  <si>
    <t xml:space="preserve">所属部門内における業務分掌、役割分担   </t>
    <phoneticPr fontId="2"/>
  </si>
  <si>
    <t>職場におけるコミュニケーション・ツールとその長所短所</t>
  </si>
  <si>
    <t>他部門や外注先のキーパーソン</t>
    <phoneticPr fontId="2"/>
  </si>
  <si>
    <t>課題・目標の明確化と成果の追追求</t>
    <rPh sb="14" eb="16">
      <t>ツイキュウ</t>
    </rPh>
    <phoneticPr fontId="2"/>
  </si>
  <si>
    <t xml:space="preserve">業務計画の作成  </t>
    <phoneticPr fontId="2"/>
  </si>
  <si>
    <t xml:space="preserve">業務遂行上の諸ルール </t>
    <phoneticPr fontId="2"/>
  </si>
  <si>
    <t>業務効率化の推進</t>
    <phoneticPr fontId="2"/>
  </si>
  <si>
    <t xml:space="preserve">担当業務に関するルール、 マニュアル </t>
    <phoneticPr fontId="2"/>
  </si>
  <si>
    <t xml:space="preserve">生産性向上のためのアプローチ  </t>
    <phoneticPr fontId="2"/>
  </si>
  <si>
    <t>輸送包装とユニットロード</t>
    <phoneticPr fontId="2"/>
  </si>
  <si>
    <t xml:space="preserve">物流センターシステム </t>
    <phoneticPr fontId="2"/>
  </si>
  <si>
    <t xml:space="preserve">輸配送システム </t>
    <phoneticPr fontId="2"/>
  </si>
  <si>
    <t>Ⅰ共通能力ユニット</t>
    <rPh sb="1" eb="3">
      <t>キョウツウ</t>
    </rPh>
    <rPh sb="3" eb="5">
      <t>ノウリョク</t>
    </rPh>
    <phoneticPr fontId="2"/>
  </si>
  <si>
    <t>○</t>
  </si>
  <si>
    <t>○</t>
    <phoneticPr fontId="2"/>
  </si>
  <si>
    <t>②倫理的問題の解決</t>
    <rPh sb="1" eb="4">
      <t>リンリテキ</t>
    </rPh>
    <rPh sb="4" eb="6">
      <t>モンダイ</t>
    </rPh>
    <rPh sb="7" eb="9">
      <t>カイケツ</t>
    </rPh>
    <phoneticPr fontId="3"/>
  </si>
  <si>
    <t>①チームワークの発揮</t>
    <rPh sb="8" eb="10">
      <t>ハッキ</t>
    </rPh>
    <phoneticPr fontId="3"/>
  </si>
  <si>
    <t>Ⅱ選択能力ユニット</t>
    <rPh sb="1" eb="3">
      <t>センタク</t>
    </rPh>
    <rPh sb="3" eb="5">
      <t>ノウリョク</t>
    </rPh>
    <phoneticPr fontId="2"/>
  </si>
  <si>
    <t>輸送包装とユニットロード</t>
    <phoneticPr fontId="2"/>
  </si>
  <si>
    <t>①企画・計画</t>
    <phoneticPr fontId="2"/>
  </si>
  <si>
    <t>○</t>
    <phoneticPr fontId="2"/>
  </si>
  <si>
    <t>○</t>
    <phoneticPr fontId="2"/>
  </si>
  <si>
    <t xml:space="preserve">②実務の推進 </t>
    <phoneticPr fontId="2"/>
  </si>
  <si>
    <t>③評価・検証</t>
    <phoneticPr fontId="2"/>
  </si>
  <si>
    <t xml:space="preserve">物流センターシステム </t>
    <phoneticPr fontId="2"/>
  </si>
  <si>
    <t xml:space="preserve">○ </t>
    <phoneticPr fontId="2"/>
  </si>
  <si>
    <t xml:space="preserve">○ </t>
    <phoneticPr fontId="2"/>
  </si>
  <si>
    <t xml:space="preserve">○ </t>
    <phoneticPr fontId="2"/>
  </si>
  <si>
    <t>②実務の推進</t>
    <phoneticPr fontId="2"/>
  </si>
  <si>
    <t xml:space="preserve">③評価・検証 </t>
    <phoneticPr fontId="2"/>
  </si>
  <si>
    <t xml:space="preserve">能力ユニット </t>
    <phoneticPr fontId="2"/>
  </si>
  <si>
    <t>輸配送システム</t>
    <phoneticPr fontId="2"/>
  </si>
  <si>
    <t xml:space="preserve">①企画・計画 </t>
    <phoneticPr fontId="2"/>
  </si>
  <si>
    <t xml:space="preserve">②実務の推進  </t>
    <phoneticPr fontId="2"/>
  </si>
  <si>
    <t xml:space="preserve">③評価・検証  </t>
    <phoneticPr fontId="2"/>
  </si>
  <si>
    <t>OJTコミュニケーションシート</t>
    <phoneticPr fontId="2"/>
  </si>
  <si>
    <t>本人所属</t>
    <rPh sb="0" eb="2">
      <t>ホンニン</t>
    </rPh>
    <rPh sb="2" eb="4">
      <t>ショゾク</t>
    </rPh>
    <phoneticPr fontId="2"/>
  </si>
  <si>
    <t>本人氏名</t>
    <rPh sb="0" eb="2">
      <t>ホンニン</t>
    </rPh>
    <rPh sb="2" eb="4">
      <t>シメイ</t>
    </rPh>
    <phoneticPr fontId="2"/>
  </si>
  <si>
    <t>印</t>
    <rPh sb="0" eb="1">
      <t>イン</t>
    </rPh>
    <phoneticPr fontId="2"/>
  </si>
  <si>
    <t>レベル</t>
    <phoneticPr fontId="2"/>
  </si>
  <si>
    <t>評価者氏名</t>
    <rPh sb="0" eb="2">
      <t>ヒョウカ</t>
    </rPh>
    <rPh sb="2" eb="3">
      <t>シャ</t>
    </rPh>
    <rPh sb="3" eb="5">
      <t>シメイ</t>
    </rPh>
    <phoneticPr fontId="2"/>
  </si>
  <si>
    <t>評価期間</t>
    <rPh sb="0" eb="2">
      <t>ヒョウカ</t>
    </rPh>
    <rPh sb="2" eb="4">
      <t>キカン</t>
    </rPh>
    <phoneticPr fontId="2"/>
  </si>
  <si>
    <t>年</t>
    <rPh sb="0" eb="1">
      <t>ネン</t>
    </rPh>
    <phoneticPr fontId="2"/>
  </si>
  <si>
    <t>月</t>
    <rPh sb="0" eb="1">
      <t>ツキ</t>
    </rPh>
    <phoneticPr fontId="2"/>
  </si>
  <si>
    <t>日</t>
    <rPh sb="0" eb="1">
      <t>ヒ</t>
    </rPh>
    <phoneticPr fontId="2"/>
  </si>
  <si>
    <t>～</t>
    <phoneticPr fontId="2"/>
  </si>
  <si>
    <t>スキルレベルチェックグラフ</t>
    <phoneticPr fontId="2"/>
  </si>
  <si>
    <t>スキルアップ上の課題</t>
    <rPh sb="6" eb="7">
      <t>ジョウ</t>
    </rPh>
    <rPh sb="8" eb="10">
      <t>カダイ</t>
    </rPh>
    <phoneticPr fontId="2"/>
  </si>
  <si>
    <t>スキルアップ目標</t>
    <rPh sb="6" eb="8">
      <t>モクヒョウ</t>
    </rPh>
    <phoneticPr fontId="2"/>
  </si>
  <si>
    <t>※現在評価は上司評価</t>
    <rPh sb="1" eb="3">
      <t>ゲンザイ</t>
    </rPh>
    <rPh sb="3" eb="5">
      <t>ヒョウカ</t>
    </rPh>
    <rPh sb="6" eb="8">
      <t>ジョウシ</t>
    </rPh>
    <rPh sb="8" eb="10">
      <t>ヒョウカ</t>
    </rPh>
    <phoneticPr fontId="2"/>
  </si>
  <si>
    <t>現在評価</t>
    <rPh sb="0" eb="2">
      <t>ゲンザイ</t>
    </rPh>
    <rPh sb="2" eb="4">
      <t>ヒョウカ</t>
    </rPh>
    <phoneticPr fontId="2"/>
  </si>
  <si>
    <t>目標評価</t>
    <rPh sb="0" eb="2">
      <t>モクヒョウ</t>
    </rPh>
    <rPh sb="2" eb="4">
      <t>ヒョウカ</t>
    </rPh>
    <phoneticPr fontId="2"/>
  </si>
  <si>
    <t>能力ユニット・点数一覧</t>
    <rPh sb="0" eb="2">
      <t>ノウリョク</t>
    </rPh>
    <rPh sb="7" eb="11">
      <t>テンスウイチラン</t>
    </rPh>
    <phoneticPr fontId="2"/>
  </si>
  <si>
    <t>スキルアップのための活動計画</t>
    <rPh sb="10" eb="12">
      <t>カツドウ</t>
    </rPh>
    <rPh sb="12" eb="14">
      <t>ケイカク</t>
    </rPh>
    <phoneticPr fontId="2"/>
  </si>
  <si>
    <t>能力ユニット名</t>
    <rPh sb="0" eb="2">
      <t>ノウリョク</t>
    </rPh>
    <rPh sb="6" eb="7">
      <t>メイ</t>
    </rPh>
    <phoneticPr fontId="2"/>
  </si>
  <si>
    <t>自己</t>
    <rPh sb="0" eb="2">
      <t>ジコ</t>
    </rPh>
    <phoneticPr fontId="2"/>
  </si>
  <si>
    <t>上司</t>
    <rPh sb="0" eb="2">
      <t>ジョウシ</t>
    </rPh>
    <phoneticPr fontId="2"/>
  </si>
  <si>
    <t>活動計画</t>
    <rPh sb="0" eb="2">
      <t>カツドウ</t>
    </rPh>
    <rPh sb="2" eb="4">
      <t>ケイカク</t>
    </rPh>
    <phoneticPr fontId="2"/>
  </si>
  <si>
    <t>スケジュール、期限</t>
    <rPh sb="7" eb="9">
      <t>キゲン</t>
    </rPh>
    <phoneticPr fontId="2"/>
  </si>
  <si>
    <t>評価</t>
    <phoneticPr fontId="2"/>
  </si>
  <si>
    <t>評価</t>
    <phoneticPr fontId="2"/>
  </si>
  <si>
    <t>実績</t>
    <rPh sb="0" eb="2">
      <t>ジッセキ</t>
    </rPh>
    <phoneticPr fontId="2"/>
  </si>
  <si>
    <t>実績（スキル習熟状況、活動実績など）、本人コメント</t>
    <rPh sb="0" eb="2">
      <t>ジッセキ</t>
    </rPh>
    <rPh sb="6" eb="8">
      <t>シュウジュク</t>
    </rPh>
    <rPh sb="8" eb="10">
      <t>ジョウキョウ</t>
    </rPh>
    <rPh sb="11" eb="13">
      <t>カツドウ</t>
    </rPh>
    <rPh sb="13" eb="15">
      <t>ジッセキ</t>
    </rPh>
    <rPh sb="19" eb="21">
      <t>ホンニン</t>
    </rPh>
    <phoneticPr fontId="2"/>
  </si>
  <si>
    <t>上司コメント</t>
    <rPh sb="0" eb="2">
      <t>ジョウシ</t>
    </rPh>
    <phoneticPr fontId="2"/>
  </si>
  <si>
    <t>レベル２</t>
    <phoneticPr fontId="2"/>
  </si>
  <si>
    <t xml:space="preserve">グループやチームの中心メンバーとして、創意工夫を凝らして自主的な判断、 改善、 提案を行いながら業務を遂行するために必要な能力水準  </t>
    <phoneticPr fontId="2"/>
  </si>
  <si>
    <t>諸ルールや倫理規程の詳細を把握し、 日常の業務遂行において実践している。</t>
  </si>
  <si>
    <t xml:space="preserve">職務遂行において倫理上のジレンマに直面した際には、法令やルールを応用して適切な判断を行っている。 </t>
  </si>
  <si>
    <t xml:space="preserve">職場の中核として周囲とのコミュニケーションに努め、協力的な職場環境の創出・維持に取り組んでいる。 </t>
  </si>
  <si>
    <t xml:space="preserve">利害が相反する相手先とも本音ベースでやり取りができるような信頼関係を構築している。 </t>
  </si>
  <si>
    <t xml:space="preserve">新聞・雑誌等を通じて社会経済情勢や流行・トレンドを把握し、自らの仕事と関連付けながら業務課題や目標を整理している。 </t>
  </si>
  <si>
    <t xml:space="preserve">自分の仕事の進捗管理を確実に実施するとともに、下位者に対して日程管理に関する助言・指導を行っている。 </t>
  </si>
  <si>
    <t xml:space="preserve">目標の実現に向けて、最後まで諦めることなく粘り強く取り組んでいる。  </t>
  </si>
  <si>
    <t>従来の仕事の進め方に固執することなく、より効率的でスピーディな方法を追求している。</t>
  </si>
  <si>
    <t xml:space="preserve">些細なことであっても業務効率化やコストダウンにつながる方法を考え、そのメリット、デメリットを考慮した具体的な改善提案を行っている。  </t>
  </si>
  <si>
    <t>職業能力評価シート（ロジスティクス ・ オペレーション   レベル2）</t>
    <phoneticPr fontId="2"/>
  </si>
  <si>
    <t>Ⅱ.職務遂行のための基準　選択能力ユニット(ロジスティクス ・ オペレーション   レベル2 ）</t>
    <rPh sb="2" eb="12">
      <t>ｑ</t>
    </rPh>
    <rPh sb="13" eb="15">
      <t>センタク</t>
    </rPh>
    <rPh sb="15" eb="17">
      <t>ノウリョク</t>
    </rPh>
    <phoneticPr fontId="2"/>
  </si>
  <si>
    <t xml:space="preserve">輸送包装に関する担当業務について、社内外の関係者との報告・連絡・相談をもとに現状の課題発見や優先事項を検討し、実行計画を策定している。  </t>
    <phoneticPr fontId="2"/>
  </si>
  <si>
    <t xml:space="preserve">適正包装の前提となる製品の設計段階から運搬・物流段階の状況を十分考慮したうえで、適正包装の設計を実施している。 </t>
    <phoneticPr fontId="2"/>
  </si>
  <si>
    <t xml:space="preserve">輸送包装の実施内容の検証に際しては製造部門や生産管理部門等の関連部門との密なコミュニケーションをもとに、関係者からのフィードバックを効果的に反映させている。  </t>
    <phoneticPr fontId="2"/>
  </si>
  <si>
    <t xml:space="preserve">入荷の流れ、出荷の流れを熟知し、オーダーピッキングや現場作業改善に関する作業計画または業務フローを作成している。 </t>
    <phoneticPr fontId="2"/>
  </si>
  <si>
    <t xml:space="preserve">物流センター内のレイアウト設計に関しては、取り扱うアイテムに応じ、効率的に入出庫ができるように、導線、センター内移動方法等を考慮している。  </t>
    <phoneticPr fontId="2"/>
  </si>
  <si>
    <t xml:space="preserve">在庫の配置、ピッキング方法などに関する改善事例や担当業務に関する調査・報告書等を回覧し、関係者からのフィードバックを得ながら、今後の参考として役立てている。   </t>
    <phoneticPr fontId="2"/>
  </si>
  <si>
    <t xml:space="preserve">ロジスティクスにおける輸送の役割と形態に関する知識を有し、運送制度や運送料金について把握したうえで職務を遂行している。 </t>
    <phoneticPr fontId="2"/>
  </si>
  <si>
    <t xml:space="preserve">拠点立地の見直し、輸送効率向上に向けた輸送計画の再検討、物流センター間の輸送ネットワークの構築、共同輸配送などの輸送業務の改善検討を行っている。  </t>
    <phoneticPr fontId="2"/>
  </si>
  <si>
    <t xml:space="preserve">輸配送システム業務に関する問題点や改善点をまとめて速やかに上司に相談したうえで、業務プロセスの見直し、不要業務の廃止等の効率化を定期的に実施している。 </t>
    <phoneticPr fontId="2"/>
  </si>
  <si>
    <t>①諸規程、諸ルールの遵守</t>
  </si>
  <si>
    <t xml:space="preserve">諸ルールや倫理規程の詳細を把握し、日常の業務遂行において実践している。 </t>
  </si>
  <si>
    <t xml:space="preserve">日頃から会社の経営理念、社是・社訓、倫理憲章、行動規範等に沿って行動している。 </t>
  </si>
  <si>
    <t xml:space="preserve">下位者に対し、会社のルールや明文化されない倫理事項等を指導している。 </t>
  </si>
  <si>
    <t>職務遂行において倫理上のジレンマに直面した際には、法令やルールを応用して適切な判断を行っている。</t>
    <rPh sb="42" eb="43">
      <t>オコナ</t>
    </rPh>
    <phoneticPr fontId="3"/>
  </si>
  <si>
    <t xml:space="preserve">職務において自己の能力、権限を超える場合には、独断で判断を行うことなく上位者に相談し助力を求めている。 </t>
  </si>
  <si>
    <t xml:space="preserve">下位者からの倫理的な相談に快く乗りながら、 適切な助言を与えるとともに、 解決に向けて一緒になって取り組んでいる。  </t>
  </si>
  <si>
    <t>関係者との連携による業務の遂行</t>
  </si>
  <si>
    <t xml:space="preserve">できるだけ早い段階でキーパーソンに働きかけて同意を得ておくなど、業務を取り進めやすい環境を構築している。 </t>
  </si>
  <si>
    <t xml:space="preserve">効率的に仕事を進めるうえで役立つ情報を体系化し、周囲と共有している。 </t>
  </si>
  <si>
    <t xml:space="preserve">下位者に対して仕事のノウハウを提供したり指導・助言を行っている。 </t>
  </si>
  <si>
    <t>②周囲との関係構築</t>
  </si>
  <si>
    <t xml:space="preserve">社内関係者と日頃からコミュニケーションをとり、必要な情報を素早く入手できるような人間関係を構築している。 </t>
  </si>
  <si>
    <t xml:space="preserve">社外の勉強会や他部門との交流イベントなど、日頃から人的ネットワークの拡大に資する機会には進んで参加している。 </t>
  </si>
  <si>
    <t xml:space="preserve">課題・目標の明確化と成果の追求 </t>
  </si>
  <si>
    <t xml:space="preserve">新聞・雑誌等を通じて社会経済情勢や流行・トレンドを把握し、 自らの仕事と関連付けながら業務課題や目標を整理している。  </t>
  </si>
  <si>
    <t xml:space="preserve">組織内での自分の役割を自覚し、 自分が何をすべきかを主体的に考えている。 </t>
  </si>
  <si>
    <t xml:space="preserve">同じ失敗を繰り返さないよう、前回の反省点を的確に踏まえて目標設定を行っている。 </t>
  </si>
  <si>
    <t>②進捗管理の推進</t>
  </si>
  <si>
    <t>自分の仕事の進捗管理を確実に実施するとともに、 下位者に対して日程管理に関する助言・指導 を行っている。</t>
  </si>
  <si>
    <t xml:space="preserve">仕事の優先順位を的確に判断しながら計画的に取り組んでいる。 </t>
  </si>
  <si>
    <t xml:space="preserve">スケジュールに遅れが生じた際には、その要因分析を行い対応策を講じている。 </t>
  </si>
  <si>
    <t xml:space="preserve">同時に抱える複数業務について、その中身と成果を考え、優先順位をつけて取り組んでいる。 </t>
  </si>
  <si>
    <t>③成果へのコミットメント</t>
  </si>
  <si>
    <t xml:space="preserve">自身の成功体験やこれに付随する情報を広く関係者に提供するなど、 組織全体の成果を高めることを意識した行動をとっている。  </t>
  </si>
  <si>
    <t>業務効率化の推進</t>
  </si>
  <si>
    <t xml:space="preserve">①改善すべき業務の分析 </t>
  </si>
  <si>
    <t xml:space="preserve">従来の仕事の進め方に固執することなく、より効率的でスピーディな方法を追求している。 </t>
  </si>
  <si>
    <t xml:space="preserve">常に問題意識をもって仕事に取り組み、マニュアル等に更に改善余地がないか分析している。 </t>
  </si>
  <si>
    <t xml:space="preserve">各種の問題解決手法やISO、他社の好事例など、業務改善や効率化のための手法や事例に関する知識の習得に取り組んでいる。 </t>
  </si>
  <si>
    <t xml:space="preserve">些細なことであっても業務効率化やコストダウンにつながる方法を考え、そのメリット、デメリットを考慮した具体的な改善提案を行っている。 </t>
  </si>
  <si>
    <t xml:space="preserve">組織内の業務全般に関し、トラブルやロスを防ぐための提案や取り組みを行っている。  </t>
  </si>
  <si>
    <t xml:space="preserve">職場改善活動など、業務効率化におけるリーダー的な役割を果たしている。 </t>
  </si>
  <si>
    <t>【サブツール】能力細目・職務遂行のための基準一覧（ロジスティクス ・ オペレーション  レベル2）</t>
    <rPh sb="7" eb="9">
      <t>ノウリョク</t>
    </rPh>
    <rPh sb="9" eb="11">
      <t>サイモク</t>
    </rPh>
    <rPh sb="12" eb="14">
      <t>ショクム</t>
    </rPh>
    <rPh sb="14" eb="16">
      <t>スイコウ</t>
    </rPh>
    <rPh sb="20" eb="22">
      <t>キジュン</t>
    </rPh>
    <rPh sb="22" eb="24">
      <t>イチラン</t>
    </rPh>
    <phoneticPr fontId="2"/>
  </si>
  <si>
    <t xml:space="preserve"> ユニットロードシステムの目的を理解し、 一貫パレチゼーションとコンテナリゼーションの基準を把握したうえで職務を遂行している。  </t>
    <phoneticPr fontId="2"/>
  </si>
  <si>
    <t xml:space="preserve">輸送包装に関する担当業務について、社内外の関係者との報告・連絡・相談をもとに現状の課題発見や優先事項を検討し、実行計画を策定している。  </t>
    <phoneticPr fontId="2"/>
  </si>
  <si>
    <t xml:space="preserve">担当業務の実施方法や業務分担や工程表に問題がある場合には、ボトルネックの発見とその改善・解消を行うことで業務効率化を推進している。  </t>
    <phoneticPr fontId="2"/>
  </si>
  <si>
    <t xml:space="preserve">物流における輸送包装の役割を理解し、環境問題への輸送包装に関する対応を効果的に実施している。 </t>
    <phoneticPr fontId="2"/>
  </si>
  <si>
    <t xml:space="preserve">○ </t>
    <phoneticPr fontId="2"/>
  </si>
  <si>
    <t xml:space="preserve">適正包装の前提となる製品の設計段階から運搬・物流段階の状況を十分考慮したうえで、適正包装の設計を実施している。  </t>
    <phoneticPr fontId="2"/>
  </si>
  <si>
    <t xml:space="preserve">包装貨物評価試験の通則を理解し、包装貨物が流通過程の中で受ける振動、落下衝撃、圧縮に対する包装の保護の程度を適切に評価している。 </t>
    <phoneticPr fontId="2"/>
  </si>
  <si>
    <t xml:space="preserve">データキャリア（ICタグ）の利用など、 情報管理機器と組み合わせてマテリアル・ハンドリングの合理化を図っている。  </t>
    <phoneticPr fontId="2"/>
  </si>
  <si>
    <t>輸送包装技法を用いて包装材料や容器の種類と特性に関する改善を行っている。</t>
    <phoneticPr fontId="2"/>
  </si>
  <si>
    <t xml:space="preserve">パレチゼーションやコンテナリゼーションなどのユニットロードシステムに関する荷役業務の見直しや改善を行っている。  </t>
    <phoneticPr fontId="2"/>
  </si>
  <si>
    <t xml:space="preserve">ユニットロードシステムの利用によるコストやリードタイムを測定分析し、効果測定を定量的に行っている。  </t>
    <phoneticPr fontId="2"/>
  </si>
  <si>
    <t xml:space="preserve">ユニットロードシステムに関する改善事例や担当業務に関する調査・報告書等を回覧し、 関係者からのフィードバックを得ながら、今後の参考として役立てている。  </t>
    <phoneticPr fontId="2"/>
  </si>
  <si>
    <t xml:space="preserve">輸送包装とユニットロード業務に関する問題点や改善点をまとめて速やかに上司に相談したうえ で、 業務プロセスの見直し、 不要業務の廃止等の効率化を定期的に実施している。 </t>
    <phoneticPr fontId="2"/>
  </si>
  <si>
    <t xml:space="preserve">入荷の流れ、 出荷の流れを熟知し、オーダーピッキングや現場作業改善に関する作業計画または業務フローを作成している。  </t>
    <phoneticPr fontId="2"/>
  </si>
  <si>
    <t xml:space="preserve">担当業務について、社内外の関係者との報告・連絡・相談をもとに現状の課題発見や優先事項を検討し、実行計画を策定している。  </t>
    <phoneticPr fontId="2"/>
  </si>
  <si>
    <t>担当業務の実施方法や業務分担や工程表に問題がある場合には、ボトルネックの発見とその改善・解消を行うことで業務効率化を推進している。</t>
    <phoneticPr fontId="2"/>
  </si>
  <si>
    <t xml:space="preserve">ロジスティクスにおける物流センターの役割を理解し、効率的な配送が二酸化炭素や窒素酸化物の削減をもたらすなど、環境問題への対応を効果的に実施している。 </t>
    <phoneticPr fontId="2"/>
  </si>
  <si>
    <t xml:space="preserve">物流センターの構築に当たっては、担当地域、道路インフラ、輸配送方法、物量、頻度等の基礎項目を分析して計画している。  </t>
    <phoneticPr fontId="2"/>
  </si>
  <si>
    <t xml:space="preserve">物流センター内のレイアウト設計に関しては、取り扱うアイテムに応じ、効率的に入出庫ができるように、導線、 センター内移動方法等を考慮している。 </t>
    <phoneticPr fontId="2"/>
  </si>
  <si>
    <t xml:space="preserve">入出庫作業に当たり、運搬やピッキングの機械化、自動化を検討している。  </t>
    <phoneticPr fontId="2"/>
  </si>
  <si>
    <t xml:space="preserve">センター作業の機械化・ 自動化コストの効果を分析して、 効果的に作業者を配置するなど柔軟に計画している。  </t>
    <phoneticPr fontId="2"/>
  </si>
  <si>
    <t xml:space="preserve">物流センター内の荷役保管機器の取扱いに際しては、IQ曲線（Item and Quantity Curve）とABC区分を用いながら全体のシステム機器としての選定・組合わせを適切に実施している。   </t>
    <phoneticPr fontId="2"/>
  </si>
  <si>
    <t xml:space="preserve">物流センター内の安全が確保されるように、設備の安全管理と作業者への安全教育を実施している。 </t>
    <phoneticPr fontId="2"/>
  </si>
  <si>
    <t xml:space="preserve">物流センターの業務や機能の検証に際しては製造部門や生産管理部門等の関連部門との密なコミュニケーションをもとに、関係者からのフィードバックを効果的に反映させている。 </t>
    <phoneticPr fontId="2"/>
  </si>
  <si>
    <t xml:space="preserve">在庫の配置、ピッキング方法などに関する改善事例や担当業務に関する調査・報告書等を回覧し、関係者からのフィードバックを得ながら、今後の参考として役立てている。 </t>
    <phoneticPr fontId="2"/>
  </si>
  <si>
    <t xml:space="preserve">物流センターシステム業務に関する問題点や改善点をまとめて速やかに上司に相談したうえで、業務プロセスの見直し、不要業務の廃止等の効率化を定期的に実施している。   </t>
    <phoneticPr fontId="2"/>
  </si>
  <si>
    <t xml:space="preserve">ロジスティクスにおける輸送の役割と形態に関する知識を有し、運送制度や運送料金について把握したうえで職務を遂行している。 </t>
    <phoneticPr fontId="2"/>
  </si>
  <si>
    <t xml:space="preserve">輸送・配送システムの運用手順を把握し、輸送・配送業務の計画や業務フロー等を作成している。  </t>
    <phoneticPr fontId="2"/>
  </si>
  <si>
    <t xml:space="preserve">輸送に関する担当業務について、社内外の関係者との報告・連絡・相談をもとに現状の課題発見や優先事項を検討し、実行計画を策定している。 </t>
    <phoneticPr fontId="2"/>
  </si>
  <si>
    <t xml:space="preserve">最適輸送・配送計画などの担当業務の実施方法や作業分担や工程表に曖昧な点がある場合には、ボトルネックの発見とその改善・解消を行うことで業務効率化を推進している。  </t>
    <phoneticPr fontId="2"/>
  </si>
  <si>
    <t xml:space="preserve">輸送・配送現場の実態や現場の抱える問題点を正しく認識し、ボトルネック解消に向けた企画・立案を行っている。  </t>
    <phoneticPr fontId="2"/>
  </si>
  <si>
    <t xml:space="preserve">拠点立地の見直し、輸送効率向上に向けた輸送計画の再検討、物流センター間の輸送ネットワークの構築、共同輸配送などの輸送業務の改善検討を行っている。  </t>
    <phoneticPr fontId="2"/>
  </si>
  <si>
    <t xml:space="preserve">配送ルートの組立て、車両回転率の向上、夜間配送の検討、ルート別ダイヤグラムの作成などの配送業務の改善を実施している。  </t>
    <phoneticPr fontId="2"/>
  </si>
  <si>
    <t xml:space="preserve">異業種や複数企業などによる共同輸配送によって、同一エリア内での輸送の効率化に向けて検討・実施している。 </t>
    <phoneticPr fontId="2"/>
  </si>
  <si>
    <t xml:space="preserve">超重量物、超長尺物、危険物など、輸送に特別な機材や法的規制がある特殊輸送に取り組んでいる。 </t>
    <phoneticPr fontId="2"/>
  </si>
  <si>
    <t>○</t>
    <phoneticPr fontId="2"/>
  </si>
  <si>
    <t xml:space="preserve">超精密機器、大型機械など、輸送に特別な機材や輸送ノウハウが必要な特殊輸送に取り組んでいる。  </t>
    <phoneticPr fontId="2"/>
  </si>
  <si>
    <t xml:space="preserve">○  </t>
    <phoneticPr fontId="2"/>
  </si>
  <si>
    <t xml:space="preserve">対象とする物の特性や許容される輸送日数を考慮して、海上（船舶）輸送、航空輸送など適切な輸送方法を選択して国際輸送に当たっている。 </t>
    <phoneticPr fontId="2"/>
  </si>
  <si>
    <t xml:space="preserve">CSR（企業の社会的責任）を果たすため、環境問題を考慮してモーダルシフト（鉄道や船舶を利用した輸送方法の転換）を検討している。  </t>
    <phoneticPr fontId="2"/>
  </si>
  <si>
    <t xml:space="preserve">乗務員の運行管理や過積載等に留意して配車している。 </t>
    <phoneticPr fontId="2"/>
  </si>
  <si>
    <t xml:space="preserve">○ </t>
    <phoneticPr fontId="2"/>
  </si>
  <si>
    <t>CO2排出量のシミュレーションを検討している。</t>
  </si>
  <si>
    <t xml:space="preserve">輸配送業務の検証に際しては製造部門や生産管理部門等の関連部門との密なコミュニケーションをもとに、関係者からのフィードバックを効果的に反映させている。  </t>
    <phoneticPr fontId="2"/>
  </si>
  <si>
    <t xml:space="preserve">担当業務に関する調査・報告書等を回覧し、関係者からのフィードバックを得ながら、今後の参考として役立てている。  </t>
    <phoneticPr fontId="2"/>
  </si>
  <si>
    <t xml:space="preserve">輸配送システム業務に関する問題点や改善点をまとめて速やかに上司に相談したうえで、業務プロセスの見直し、不要業務の廃止等の効率化を定期的に実施している。 </t>
    <phoneticPr fontId="2"/>
  </si>
  <si>
    <t>Ⅲ. 必要な知識　（共通能力ユニット　ロジスティクス ・ オペレーション  レベル2）</t>
    <rPh sb="3" eb="5">
      <t>ヒツヨウ</t>
    </rPh>
    <rPh sb="6" eb="8">
      <t>チシキ</t>
    </rPh>
    <rPh sb="10" eb="12">
      <t>キョウツウ</t>
    </rPh>
    <rPh sb="12" eb="14">
      <t>ノウリョク</t>
    </rPh>
    <phoneticPr fontId="2"/>
  </si>
  <si>
    <t>Ⅳ.必要な知識（選択能力ユニット ロジスティクス ・ オペレーション   レベル2）</t>
    <rPh sb="8" eb="10">
      <t>センタク</t>
    </rPh>
    <phoneticPr fontId="2"/>
  </si>
  <si>
    <t>企業倫理とコンプライアンス</t>
    <rPh sb="0" eb="2">
      <t>キギョウ</t>
    </rPh>
    <rPh sb="2" eb="4">
      <t>リンリ</t>
    </rPh>
    <phoneticPr fontId="31"/>
  </si>
  <si>
    <t xml:space="preserve">困難な状況下でも、 安易に妥協することなく高い成果・目標達成のためにあらゆる手段を尽くしている。 </t>
    <phoneticPr fontId="2"/>
  </si>
  <si>
    <t xml:space="preserve">マテリアル・ハンドリングの原則（計画性の原則、システム化の原則、単純化の原則など）を活用し、ユニットロードシステム等の荷役効率化に向けて取り組んでいる。 </t>
    <phoneticPr fontId="2"/>
  </si>
  <si>
    <t xml:space="preserve">輸送包装の実施内容の検証に際しては製造部門や生産管理部門等の関連部門との密なコミュニケーションをもとに、関係者からのフィードバックを効果的に反映させている。  </t>
    <phoneticPr fontId="2"/>
  </si>
  <si>
    <t xml:space="preserve">物流センターの目的を理解し、荷役や保管などの機能を把握したうえで職務を遂行している。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</si>
</sst>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_ "/>
  </numFmts>
  <fonts count="59" x14ac:knownFonts="1">
    <font>
      <sz val="11"/>
      <name val="ＭＳ Ｐゴシック"/>
      <family val="3"/>
    </font>
    <font>
      <sz val="11"/>
      <color theme="1"/>
      <name val="游ゴシック"/>
      <family val="2"/>
      <charset val="128"/>
      <scheme val="minor"/>
    </font>
    <font>
      <sz val="6"/>
      <name val="ＭＳ Ｐゴシック"/>
      <family val="3"/>
      <charset val="128"/>
    </font>
    <font>
      <sz val="11"/>
      <color indexed="0"/>
      <name val="ＭＳ Ｐ明朝"/>
      <family val="1"/>
      <charset val="128"/>
    </font>
    <font>
      <sz val="8"/>
      <color indexed="0"/>
      <name val="ＭＳ Ｐ明朝"/>
      <family val="1"/>
      <charset val="128"/>
    </font>
    <font>
      <sz val="12"/>
      <color indexed="0"/>
      <name val="ＭＳ Ｐゴシック"/>
      <family val="3"/>
    </font>
    <font>
      <sz val="12"/>
      <color indexed="0"/>
      <name val="ＭＳ Ｐ明朝"/>
      <family val="1"/>
      <charset val="128"/>
    </font>
    <font>
      <sz val="9"/>
      <color indexed="0"/>
      <name val="ＭＳ Ｐ明朝"/>
      <family val="1"/>
      <charset val="128"/>
    </font>
    <font>
      <sz val="9"/>
      <color indexed="0"/>
      <name val="ＭＳ Ｐゴシック"/>
      <family val="3"/>
    </font>
    <font>
      <sz val="9"/>
      <name val="ARIAL"/>
      <family val="2"/>
    </font>
    <font>
      <sz val="9"/>
      <name val="ＭＳ Ｐゴシック"/>
      <family val="3"/>
      <charset val="128"/>
    </font>
    <font>
      <sz val="11"/>
      <name val="ＭＳ Ｐゴシック"/>
      <family val="3"/>
      <charset val="128"/>
    </font>
    <font>
      <sz val="26"/>
      <name val="HG創英角ｺﾞｼｯｸUB"/>
      <family val="3"/>
      <charset val="128"/>
    </font>
    <font>
      <sz val="14"/>
      <color theme="0"/>
      <name val="HG創英角ｺﾞｼｯｸUB"/>
      <family val="3"/>
      <charset val="128"/>
    </font>
    <font>
      <sz val="9"/>
      <color theme="0"/>
      <name val="ARIAL"/>
      <family val="2"/>
    </font>
    <font>
      <sz val="20"/>
      <name val="HG創英角ｺﾞｼｯｸUB"/>
      <family val="3"/>
      <charset val="128"/>
    </font>
    <font>
      <sz val="12"/>
      <color theme="0"/>
      <name val="HG創英角ｺﾞｼｯｸUB"/>
      <family val="3"/>
      <charset val="128"/>
    </font>
    <font>
      <sz val="12"/>
      <color theme="0"/>
      <name val="ARIAL"/>
      <family val="2"/>
    </font>
    <font>
      <sz val="12"/>
      <name val="HGPｺﾞｼｯｸM"/>
      <family val="3"/>
      <charset val="128"/>
    </font>
    <font>
      <b/>
      <sz val="18"/>
      <name val="ＭＳ Ｐゴシック"/>
      <family val="3"/>
      <charset val="128"/>
    </font>
    <font>
      <b/>
      <sz val="14"/>
      <name val="ＭＳ Ｐゴシック"/>
      <family val="3"/>
      <charset val="128"/>
    </font>
    <font>
      <b/>
      <sz val="18"/>
      <color theme="1"/>
      <name val="ＭＳ Ｐゴシック"/>
      <family val="3"/>
      <charset val="128"/>
    </font>
    <font>
      <b/>
      <sz val="9"/>
      <name val="ＭＳ Ｐゴシック"/>
      <family val="3"/>
      <charset val="128"/>
    </font>
    <font>
      <u/>
      <sz val="18"/>
      <name val="ＭＳ Ｐゴシック"/>
      <family val="3"/>
      <charset val="128"/>
    </font>
    <font>
      <sz val="9"/>
      <color theme="1"/>
      <name val="ARIAL"/>
      <family val="2"/>
    </font>
    <font>
      <b/>
      <sz val="9"/>
      <name val="ARIAL"/>
      <family val="2"/>
    </font>
    <font>
      <b/>
      <sz val="10"/>
      <name val="ＭＳ Ｐゴシック"/>
      <family val="3"/>
      <charset val="128"/>
    </font>
    <font>
      <b/>
      <sz val="11"/>
      <name val="ＭＳ Ｐゴシック"/>
      <family val="3"/>
      <charset val="128"/>
    </font>
    <font>
      <b/>
      <sz val="11"/>
      <color theme="0"/>
      <name val="ＭＳ Ｐゴシック"/>
      <family val="3"/>
      <charset val="128"/>
    </font>
    <font>
      <sz val="9"/>
      <color theme="1"/>
      <name val="ＭＳ Ｐゴシック"/>
      <family val="3"/>
      <charset val="128"/>
    </font>
    <font>
      <sz val="14"/>
      <name val="ＭＳ Ｐゴシック"/>
      <family val="3"/>
      <charset val="128"/>
    </font>
    <font>
      <b/>
      <sz val="13"/>
      <color indexed="56"/>
      <name val="ＭＳ Ｐゴシック"/>
      <family val="3"/>
      <charset val="128"/>
    </font>
    <font>
      <sz val="10"/>
      <name val="ＭＳ ゴシック"/>
      <family val="3"/>
      <charset val="128"/>
    </font>
    <font>
      <sz val="10"/>
      <color theme="1"/>
      <name val="ＭＳ ゴシック"/>
      <family val="3"/>
      <charset val="128"/>
    </font>
    <font>
      <b/>
      <sz val="9"/>
      <color theme="0"/>
      <name val="ＭＳ Ｐゴシック"/>
      <family val="3"/>
      <charset val="128"/>
    </font>
    <font>
      <sz val="10"/>
      <color indexed="42"/>
      <name val="ＭＳ Ｐゴシック"/>
      <family val="3"/>
      <charset val="128"/>
    </font>
    <font>
      <b/>
      <sz val="10"/>
      <color theme="0"/>
      <name val="ＭＳ Ｐゴシック"/>
      <family val="3"/>
      <charset val="128"/>
    </font>
    <font>
      <sz val="14"/>
      <name val="游ゴシック"/>
      <family val="3"/>
      <charset val="128"/>
      <scheme val="minor"/>
    </font>
    <font>
      <sz val="10"/>
      <name val="ＭＳ Ｐゴシック"/>
      <family val="3"/>
      <charset val="128"/>
    </font>
    <font>
      <sz val="10"/>
      <color theme="1"/>
      <name val="ＭＳ Ｐゴシック"/>
      <family val="3"/>
      <charset val="128"/>
    </font>
    <font>
      <sz val="10"/>
      <name val="Arial"/>
      <family val="2"/>
    </font>
    <font>
      <b/>
      <sz val="14"/>
      <name val="游ゴシック"/>
      <family val="3"/>
      <charset val="128"/>
      <scheme val="minor"/>
    </font>
    <font>
      <sz val="10"/>
      <name val="HG創英角ｺﾞｼｯｸUB"/>
      <family val="3"/>
      <charset val="128"/>
    </font>
    <font>
      <sz val="9"/>
      <name val="ＭＳ ゴシック"/>
      <family val="3"/>
      <charset val="128"/>
    </font>
    <font>
      <sz val="12"/>
      <name val="ＭＳ Ｐゴシック"/>
      <family val="3"/>
      <charset val="128"/>
    </font>
    <font>
      <sz val="9"/>
      <name val="ＭＳ Ｐ明朝"/>
      <family val="1"/>
      <charset val="128"/>
    </font>
    <font>
      <sz val="12"/>
      <name val="Arial"/>
      <family val="2"/>
    </font>
    <font>
      <u/>
      <sz val="14"/>
      <name val="ＭＳ Ｐゴシック"/>
      <family val="3"/>
      <charset val="128"/>
    </font>
    <font>
      <sz val="9"/>
      <name val="ＭＳ Ｐゴシック"/>
      <family val="3"/>
    </font>
    <font>
      <sz val="9"/>
      <color indexed="0"/>
      <name val="ＭＳ Ｐゴシック"/>
      <family val="3"/>
      <charset val="128"/>
    </font>
    <font>
      <b/>
      <sz val="14"/>
      <name val="HGPｺﾞｼｯｸE"/>
      <family val="3"/>
      <charset val="128"/>
    </font>
    <font>
      <b/>
      <sz val="18"/>
      <name val="HGPｺﾞｼｯｸE"/>
      <family val="3"/>
      <charset val="128"/>
    </font>
    <font>
      <b/>
      <sz val="16"/>
      <name val="ＭＳ Ｐゴシック"/>
      <family val="3"/>
      <charset val="128"/>
    </font>
    <font>
      <b/>
      <sz val="11"/>
      <color indexed="22"/>
      <name val="ＭＳ Ｐゴシック"/>
      <family val="3"/>
      <charset val="128"/>
    </font>
    <font>
      <b/>
      <sz val="10"/>
      <name val="Arial"/>
      <family val="2"/>
    </font>
    <font>
      <sz val="11"/>
      <color indexed="22"/>
      <name val="ＭＳ Ｐゴシック"/>
      <family val="3"/>
      <charset val="128"/>
    </font>
    <font>
      <sz val="10"/>
      <color indexed="22"/>
      <name val="Arial"/>
      <family val="2"/>
    </font>
    <font>
      <b/>
      <sz val="10"/>
      <color theme="1" tint="4.9989318521683403E-2"/>
      <name val="Arial"/>
      <family val="2"/>
    </font>
    <font>
      <sz val="10"/>
      <color indexed="0"/>
      <name val="ＭＳ Ｐゴシック"/>
      <family val="3"/>
      <charset val="128"/>
    </font>
  </fonts>
  <fills count="10">
    <fill>
      <patternFill patternType="none"/>
    </fill>
    <fill>
      <patternFill patternType="gray125"/>
    </fill>
    <fill>
      <patternFill patternType="solid">
        <fgColor theme="4" tint="0.39997558519241921"/>
        <bgColor indexed="64"/>
      </patternFill>
    </fill>
    <fill>
      <patternFill patternType="solid">
        <fgColor theme="4" tint="-0.249977111117893"/>
        <bgColor indexed="64"/>
      </patternFill>
    </fill>
    <fill>
      <patternFill patternType="solid">
        <fgColor theme="0"/>
        <bgColor indexed="64"/>
      </patternFill>
    </fill>
    <fill>
      <patternFill patternType="solid">
        <fgColor theme="4" tint="0.59999389629810485"/>
        <bgColor indexed="64"/>
      </patternFill>
    </fill>
    <fill>
      <patternFill patternType="solid">
        <fgColor rgb="FFBDD7EE"/>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0" tint="-0.14999847407452621"/>
        <bgColor indexed="64"/>
      </patternFill>
    </fill>
  </fills>
  <borders count="54">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46"/>
      </left>
      <right style="thin">
        <color indexed="46"/>
      </right>
      <top style="thin">
        <color indexed="46"/>
      </top>
      <bottom style="thin">
        <color indexed="46"/>
      </bottom>
      <diagonal/>
    </border>
    <border>
      <left style="thin">
        <color indexed="46"/>
      </left>
      <right/>
      <top style="thin">
        <color indexed="46"/>
      </top>
      <bottom style="thin">
        <color indexed="46"/>
      </bottom>
      <diagonal/>
    </border>
    <border>
      <left/>
      <right/>
      <top style="thin">
        <color indexed="46"/>
      </top>
      <bottom style="thin">
        <color indexed="46"/>
      </bottom>
      <diagonal/>
    </border>
    <border>
      <left/>
      <right style="thin">
        <color indexed="46"/>
      </right>
      <top style="thin">
        <color indexed="46"/>
      </top>
      <bottom style="thin">
        <color indexed="46"/>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double">
        <color auto="1"/>
      </left>
      <right style="double">
        <color auto="1"/>
      </right>
      <top style="double">
        <color auto="1"/>
      </top>
      <bottom style="double">
        <color auto="1"/>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indexed="55"/>
      </left>
      <right/>
      <top/>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46"/>
      </top>
      <bottom/>
      <diagonal/>
    </border>
    <border>
      <left/>
      <right/>
      <top style="thin">
        <color indexed="46"/>
      </top>
      <bottom/>
      <diagonal/>
    </border>
    <border>
      <left/>
      <right style="thin">
        <color indexed="64"/>
      </right>
      <top style="thin">
        <color indexed="46"/>
      </top>
      <bottom/>
      <diagonal/>
    </border>
    <border>
      <left style="thin">
        <color indexed="64"/>
      </left>
      <right/>
      <top/>
      <bottom style="thin">
        <color indexed="46"/>
      </bottom>
      <diagonal/>
    </border>
    <border>
      <left/>
      <right/>
      <top/>
      <bottom style="thin">
        <color indexed="46"/>
      </bottom>
      <diagonal/>
    </border>
    <border>
      <left/>
      <right style="thin">
        <color indexed="64"/>
      </right>
      <top/>
      <bottom style="thin">
        <color indexed="46"/>
      </bottom>
      <diagonal/>
    </border>
    <border>
      <left style="thin">
        <color indexed="64"/>
      </left>
      <right/>
      <top style="thin">
        <color indexed="46"/>
      </top>
      <bottom style="thin">
        <color indexed="46"/>
      </bottom>
      <diagonal/>
    </border>
    <border>
      <left/>
      <right/>
      <top style="thin">
        <color indexed="46"/>
      </top>
      <bottom style="thin">
        <color indexed="46"/>
      </bottom>
      <diagonal/>
    </border>
    <border>
      <left/>
      <right style="thin">
        <color indexed="64"/>
      </right>
      <top style="thin">
        <color indexed="46"/>
      </top>
      <bottom style="thin">
        <color indexed="46"/>
      </bottom>
      <diagonal/>
    </border>
    <border>
      <left/>
      <right style="thin">
        <color auto="1"/>
      </right>
      <top/>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64"/>
      </left>
      <right/>
      <top/>
      <bottom style="thin">
        <color indexed="64"/>
      </bottom>
      <diagonal/>
    </border>
  </borders>
  <cellStyleXfs count="6">
    <xf numFmtId="0" fontId="0" fillId="0" borderId="0"/>
    <xf numFmtId="0" fontId="9" fillId="0" borderId="0"/>
    <xf numFmtId="0" fontId="11" fillId="0" borderId="0">
      <alignment vertical="center"/>
    </xf>
    <xf numFmtId="0" fontId="9" fillId="0" borderId="0"/>
    <xf numFmtId="0" fontId="11" fillId="0" borderId="0">
      <alignment vertical="center"/>
    </xf>
    <xf numFmtId="0" fontId="11" fillId="0" borderId="0"/>
  </cellStyleXfs>
  <cellXfs count="341">
    <xf numFmtId="0" fontId="0" fillId="0" borderId="0" xfId="0"/>
    <xf numFmtId="0" fontId="6" fillId="0" borderId="2" xfId="0" applyNumberFormat="1" applyFont="1" applyFill="1" applyBorder="1" applyAlignment="1" applyProtection="1">
      <alignment horizontal="left" vertical="center" wrapText="1"/>
    </xf>
    <xf numFmtId="0" fontId="9" fillId="0" borderId="0" xfId="1"/>
    <xf numFmtId="0" fontId="10" fillId="2" borderId="5" xfId="1" applyFont="1" applyFill="1" applyBorder="1" applyAlignment="1">
      <alignment horizontal="center"/>
    </xf>
    <xf numFmtId="0" fontId="9" fillId="0" borderId="5" xfId="1" applyBorder="1"/>
    <xf numFmtId="0" fontId="9" fillId="0" borderId="0" xfId="1" applyBorder="1" applyAlignment="1"/>
    <xf numFmtId="0" fontId="9" fillId="0" borderId="0" xfId="1" applyBorder="1"/>
    <xf numFmtId="0" fontId="11" fillId="0" borderId="0" xfId="2">
      <alignment vertical="center"/>
    </xf>
    <xf numFmtId="0" fontId="9" fillId="0" borderId="0" xfId="2" applyFont="1">
      <alignment vertical="center"/>
    </xf>
    <xf numFmtId="0" fontId="9" fillId="0" borderId="0" xfId="1" applyFont="1"/>
    <xf numFmtId="0" fontId="19" fillId="0" borderId="0" xfId="3" applyFont="1" applyAlignment="1">
      <alignment vertical="center"/>
    </xf>
    <xf numFmtId="0" fontId="20" fillId="0" borderId="0" xfId="3" applyFont="1" applyAlignment="1">
      <alignment vertical="center"/>
    </xf>
    <xf numFmtId="0" fontId="21" fillId="0" borderId="0" xfId="3" applyFont="1" applyAlignment="1">
      <alignment vertical="center"/>
    </xf>
    <xf numFmtId="0" fontId="9" fillId="0" borderId="0" xfId="3" applyAlignment="1">
      <alignment vertical="center"/>
    </xf>
    <xf numFmtId="0" fontId="23" fillId="0" borderId="0" xfId="3" applyFont="1" applyAlignment="1">
      <alignment vertical="center"/>
    </xf>
    <xf numFmtId="0" fontId="9" fillId="0" borderId="0" xfId="3" applyAlignment="1">
      <alignment horizontal="center" vertical="center"/>
    </xf>
    <xf numFmtId="0" fontId="9" fillId="2" borderId="0" xfId="3" applyFill="1" applyAlignment="1">
      <alignment vertical="center"/>
    </xf>
    <xf numFmtId="0" fontId="24" fillId="0" borderId="0" xfId="3" applyFont="1" applyAlignment="1">
      <alignment vertical="center"/>
    </xf>
    <xf numFmtId="0" fontId="25" fillId="0" borderId="0" xfId="3" applyFont="1" applyAlignment="1">
      <alignment vertical="center"/>
    </xf>
    <xf numFmtId="0" fontId="26" fillId="0" borderId="0" xfId="3" applyFont="1" applyAlignment="1">
      <alignment vertical="center"/>
    </xf>
    <xf numFmtId="0" fontId="27" fillId="0" borderId="9" xfId="3" applyFont="1" applyBorder="1"/>
    <xf numFmtId="0" fontId="9" fillId="0" borderId="0" xfId="3" applyAlignment="1">
      <alignment horizontal="left" vertical="center"/>
    </xf>
    <xf numFmtId="0" fontId="9" fillId="4" borderId="0" xfId="3" applyFill="1" applyAlignment="1">
      <alignment vertical="center"/>
    </xf>
    <xf numFmtId="0" fontId="10" fillId="2" borderId="0" xfId="3" applyFont="1" applyFill="1" applyAlignment="1">
      <alignment vertical="center"/>
    </xf>
    <xf numFmtId="0" fontId="28" fillId="3" borderId="10" xfId="3" applyFont="1" applyFill="1" applyBorder="1" applyAlignment="1">
      <alignment horizontal="center" vertical="center"/>
    </xf>
    <xf numFmtId="0" fontId="28" fillId="3" borderId="4" xfId="3" applyFont="1" applyFill="1" applyBorder="1" applyAlignment="1">
      <alignment horizontal="center" vertical="center"/>
    </xf>
    <xf numFmtId="0" fontId="28" fillId="3" borderId="10" xfId="3" applyFont="1" applyFill="1" applyBorder="1" applyAlignment="1">
      <alignment horizontal="center" vertical="center" shrinkToFit="1"/>
    </xf>
    <xf numFmtId="0" fontId="28" fillId="3" borderId="10" xfId="3" applyFont="1" applyFill="1" applyBorder="1" applyAlignment="1">
      <alignment horizontal="center" vertical="center" wrapText="1"/>
    </xf>
    <xf numFmtId="0" fontId="10" fillId="0" borderId="0" xfId="3" applyFont="1" applyAlignment="1">
      <alignment vertical="center"/>
    </xf>
    <xf numFmtId="0" fontId="9" fillId="0" borderId="0" xfId="3" applyFill="1" applyAlignment="1">
      <alignment vertical="center"/>
    </xf>
    <xf numFmtId="0" fontId="9" fillId="0" borderId="10" xfId="3" applyFont="1" applyFill="1" applyBorder="1" applyAlignment="1">
      <alignment horizontal="center" vertical="center" wrapText="1"/>
    </xf>
    <xf numFmtId="0" fontId="30" fillId="0" borderId="10" xfId="3" applyFont="1" applyFill="1" applyBorder="1" applyAlignment="1">
      <alignment horizontal="center" vertical="center"/>
    </xf>
    <xf numFmtId="0" fontId="30" fillId="0" borderId="11" xfId="3" applyFont="1" applyFill="1" applyBorder="1" applyAlignment="1">
      <alignment horizontal="center" vertical="center"/>
    </xf>
    <xf numFmtId="0" fontId="29" fillId="0" borderId="10" xfId="3" applyFont="1" applyBorder="1" applyAlignment="1">
      <alignment vertical="center" wrapText="1"/>
    </xf>
    <xf numFmtId="0" fontId="9" fillId="0" borderId="10" xfId="3" applyFill="1" applyBorder="1" applyAlignment="1">
      <alignment horizontal="center" vertical="center"/>
    </xf>
    <xf numFmtId="0" fontId="10" fillId="0" borderId="10" xfId="3" applyFont="1" applyBorder="1" applyAlignment="1">
      <alignment vertical="center" wrapText="1"/>
    </xf>
    <xf numFmtId="49" fontId="10" fillId="0" borderId="10" xfId="3" applyNumberFormat="1" applyFont="1" applyBorder="1" applyAlignment="1">
      <alignment vertical="center" wrapText="1"/>
    </xf>
    <xf numFmtId="0" fontId="29" fillId="0" borderId="10" xfId="3" applyFont="1" applyBorder="1" applyAlignment="1">
      <alignment vertical="center"/>
    </xf>
    <xf numFmtId="0" fontId="9" fillId="0" borderId="10" xfId="3" applyFont="1" applyFill="1" applyBorder="1" applyAlignment="1">
      <alignment vertical="center" wrapText="1"/>
    </xf>
    <xf numFmtId="49" fontId="30" fillId="0" borderId="10" xfId="3" applyNumberFormat="1" applyFont="1" applyFill="1" applyBorder="1" applyAlignment="1">
      <alignment horizontal="center" vertical="center"/>
    </xf>
    <xf numFmtId="0" fontId="32" fillId="0" borderId="0" xfId="4" applyFont="1" applyBorder="1" applyAlignment="1">
      <alignment horizontal="left" vertical="center"/>
    </xf>
    <xf numFmtId="0" fontId="33" fillId="0" borderId="0" xfId="3" applyFont="1" applyBorder="1" applyAlignment="1">
      <alignment vertical="center" wrapText="1"/>
    </xf>
    <xf numFmtId="0" fontId="32" fillId="0" borderId="0" xfId="3" applyFont="1" applyBorder="1" applyAlignment="1">
      <alignment horizontal="center" vertical="center" wrapText="1"/>
    </xf>
    <xf numFmtId="0" fontId="32" fillId="0" borderId="0" xfId="3" applyFont="1" applyBorder="1" applyAlignment="1">
      <alignment vertical="center" wrapText="1"/>
    </xf>
    <xf numFmtId="0" fontId="32" fillId="0" borderId="0" xfId="3" applyFont="1" applyBorder="1" applyAlignment="1">
      <alignment vertical="center"/>
    </xf>
    <xf numFmtId="0" fontId="9" fillId="0" borderId="0" xfId="3" applyBorder="1" applyAlignment="1">
      <alignment vertical="center"/>
    </xf>
    <xf numFmtId="0" fontId="27" fillId="0" borderId="0" xfId="3" applyFont="1"/>
    <xf numFmtId="0" fontId="9" fillId="0" borderId="9" xfId="3" applyBorder="1" applyAlignment="1">
      <alignment vertical="center"/>
    </xf>
    <xf numFmtId="0" fontId="34" fillId="3" borderId="10" xfId="3" applyFont="1" applyFill="1" applyBorder="1" applyAlignment="1">
      <alignment horizontal="center" vertical="center"/>
    </xf>
    <xf numFmtId="0" fontId="28" fillId="3" borderId="11" xfId="3" applyFont="1" applyFill="1" applyBorder="1" applyAlignment="1">
      <alignment horizontal="center" vertical="center" wrapText="1"/>
    </xf>
    <xf numFmtId="0" fontId="9" fillId="4" borderId="10" xfId="3" applyFont="1" applyFill="1" applyBorder="1" applyAlignment="1">
      <alignment horizontal="center" vertical="center" wrapText="1"/>
    </xf>
    <xf numFmtId="0" fontId="10" fillId="4" borderId="10" xfId="3" applyFont="1" applyFill="1" applyBorder="1" applyAlignment="1">
      <alignment vertical="center" wrapText="1"/>
    </xf>
    <xf numFmtId="0" fontId="9" fillId="0" borderId="10" xfId="3" applyBorder="1" applyAlignment="1">
      <alignment vertical="center"/>
    </xf>
    <xf numFmtId="0" fontId="10" fillId="4" borderId="13" xfId="3" applyFont="1" applyFill="1" applyBorder="1" applyAlignment="1">
      <alignment vertical="center" wrapText="1"/>
    </xf>
    <xf numFmtId="0" fontId="35" fillId="0" borderId="0" xfId="4" applyFont="1" applyBorder="1" applyAlignment="1">
      <alignment vertical="center" textRotation="255"/>
    </xf>
    <xf numFmtId="0" fontId="24" fillId="0" borderId="0" xfId="3" applyFont="1" applyBorder="1" applyAlignment="1">
      <alignment vertical="center"/>
    </xf>
    <xf numFmtId="0" fontId="9" fillId="0" borderId="0" xfId="3" applyBorder="1" applyAlignment="1">
      <alignment horizontal="center" vertical="center"/>
    </xf>
    <xf numFmtId="0" fontId="9" fillId="0" borderId="0" xfId="3"/>
    <xf numFmtId="0" fontId="36" fillId="3" borderId="10" xfId="3" applyFont="1" applyFill="1" applyBorder="1" applyAlignment="1">
      <alignment horizontal="center" vertical="center" wrapText="1"/>
    </xf>
    <xf numFmtId="0" fontId="30" fillId="0" borderId="0" xfId="3" applyFont="1" applyFill="1" applyBorder="1" applyAlignment="1">
      <alignment horizontal="right" vertical="center" wrapText="1"/>
    </xf>
    <xf numFmtId="0" fontId="37" fillId="0" borderId="1" xfId="3" applyFont="1" applyBorder="1"/>
    <xf numFmtId="9" fontId="38" fillId="0" borderId="10" xfId="3" applyNumberFormat="1" applyFont="1" applyBorder="1" applyAlignment="1">
      <alignment horizontal="right" vertical="center"/>
    </xf>
    <xf numFmtId="0" fontId="39" fillId="0" borderId="0" xfId="4" applyFont="1" applyBorder="1" applyAlignment="1">
      <alignment vertical="center" wrapText="1"/>
    </xf>
    <xf numFmtId="0" fontId="9" fillId="0" borderId="0" xfId="3" applyAlignment="1">
      <alignment horizontal="center"/>
    </xf>
    <xf numFmtId="0" fontId="9" fillId="0" borderId="0" xfId="3" applyBorder="1" applyAlignment="1">
      <alignment horizontal="center"/>
    </xf>
    <xf numFmtId="0" fontId="9" fillId="0" borderId="0" xfId="3" applyBorder="1"/>
    <xf numFmtId="0" fontId="9" fillId="0" borderId="14" xfId="3" applyBorder="1" applyAlignment="1">
      <alignment vertical="center"/>
    </xf>
    <xf numFmtId="9" fontId="40" fillId="0" borderId="0" xfId="3" applyNumberFormat="1" applyFont="1" applyAlignment="1">
      <alignment horizontal="right"/>
    </xf>
    <xf numFmtId="0" fontId="24" fillId="0" borderId="15" xfId="3" applyFont="1" applyBorder="1" applyAlignment="1">
      <alignment vertical="center"/>
    </xf>
    <xf numFmtId="0" fontId="9" fillId="0" borderId="16" xfId="3" applyBorder="1" applyAlignment="1">
      <alignment horizontal="center" vertical="center"/>
    </xf>
    <xf numFmtId="0" fontId="24" fillId="0" borderId="4" xfId="3" applyFont="1" applyBorder="1" applyAlignment="1">
      <alignment vertical="center"/>
    </xf>
    <xf numFmtId="0" fontId="9" fillId="0" borderId="4" xfId="3" applyBorder="1" applyAlignment="1">
      <alignment horizontal="center" vertical="center"/>
    </xf>
    <xf numFmtId="0" fontId="41" fillId="0" borderId="0" xfId="3" applyFont="1"/>
    <xf numFmtId="0" fontId="42" fillId="2" borderId="3" xfId="4" applyFont="1" applyFill="1" applyBorder="1" applyAlignment="1">
      <alignment horizontal="center" vertical="center" shrinkToFit="1"/>
    </xf>
    <xf numFmtId="0" fontId="42" fillId="2" borderId="3" xfId="3" applyFont="1" applyFill="1" applyBorder="1" applyAlignment="1">
      <alignment horizontal="center" vertical="center"/>
    </xf>
    <xf numFmtId="0" fontId="42" fillId="2" borderId="3" xfId="3" applyFont="1" applyFill="1" applyBorder="1" applyAlignment="1">
      <alignment horizontal="center" vertical="center" wrapText="1"/>
    </xf>
    <xf numFmtId="0" fontId="9" fillId="2" borderId="0" xfId="3" applyFill="1"/>
    <xf numFmtId="0" fontId="43" fillId="4" borderId="2" xfId="3" applyFont="1" applyFill="1" applyBorder="1" applyAlignment="1">
      <alignment vertical="center"/>
    </xf>
    <xf numFmtId="0" fontId="38" fillId="0" borderId="0" xfId="4" applyFont="1" applyBorder="1" applyAlignment="1">
      <alignment vertical="center" wrapText="1"/>
    </xf>
    <xf numFmtId="0" fontId="10" fillId="0" borderId="0" xfId="3" applyFont="1" applyAlignment="1">
      <alignment horizontal="right" vertical="top"/>
    </xf>
    <xf numFmtId="0" fontId="10" fillId="0" borderId="0" xfId="3" applyFont="1" applyBorder="1" applyAlignment="1">
      <alignment vertical="center" wrapText="1"/>
    </xf>
    <xf numFmtId="0" fontId="9" fillId="0" borderId="9" xfId="3" applyBorder="1"/>
    <xf numFmtId="0" fontId="42" fillId="5" borderId="2" xfId="4" applyFont="1" applyFill="1" applyBorder="1" applyAlignment="1">
      <alignment horizontal="center" vertical="center" shrinkToFit="1"/>
    </xf>
    <xf numFmtId="0" fontId="42" fillId="5" borderId="2" xfId="3" applyFont="1" applyFill="1" applyBorder="1" applyAlignment="1">
      <alignment horizontal="center" vertical="center"/>
    </xf>
    <xf numFmtId="0" fontId="42" fillId="2" borderId="2" xfId="3" applyFont="1" applyFill="1" applyBorder="1" applyAlignment="1">
      <alignment horizontal="center" vertical="center" wrapText="1"/>
    </xf>
    <xf numFmtId="0" fontId="44" fillId="0" borderId="0" xfId="3" applyFont="1" applyBorder="1" applyAlignment="1">
      <alignment horizontal="left" vertical="center" wrapText="1"/>
    </xf>
    <xf numFmtId="0" fontId="44" fillId="0" borderId="0" xfId="3" applyFont="1" applyBorder="1" applyAlignment="1">
      <alignment vertical="center" wrapText="1"/>
    </xf>
    <xf numFmtId="0" fontId="9" fillId="0" borderId="15" xfId="3" applyBorder="1"/>
    <xf numFmtId="0" fontId="9" fillId="0" borderId="16" xfId="3" applyBorder="1"/>
    <xf numFmtId="0" fontId="9" fillId="0" borderId="4" xfId="3" applyBorder="1"/>
    <xf numFmtId="0" fontId="11" fillId="0" borderId="0" xfId="4">
      <alignment vertical="center"/>
    </xf>
    <xf numFmtId="0" fontId="11" fillId="0" borderId="0" xfId="4" applyAlignment="1">
      <alignment horizontal="left" vertical="center" wrapText="1"/>
    </xf>
    <xf numFmtId="0" fontId="11" fillId="0" borderId="0" xfId="4" applyAlignment="1">
      <alignment horizontal="left" vertical="center"/>
    </xf>
    <xf numFmtId="0" fontId="11" fillId="0" borderId="0" xfId="4" applyAlignment="1">
      <alignment vertical="center"/>
    </xf>
    <xf numFmtId="0" fontId="11" fillId="2" borderId="0" xfId="4" applyFill="1">
      <alignment vertical="center"/>
    </xf>
    <xf numFmtId="0" fontId="11" fillId="0" borderId="0" xfId="4" applyAlignment="1">
      <alignment horizontal="center" vertical="center"/>
    </xf>
    <xf numFmtId="0" fontId="38" fillId="5" borderId="2" xfId="4" applyFont="1" applyFill="1" applyBorder="1" applyAlignment="1">
      <alignment horizontal="left" vertical="center" shrinkToFit="1"/>
    </xf>
    <xf numFmtId="0" fontId="38" fillId="0" borderId="0" xfId="4" applyFont="1">
      <alignment vertical="center"/>
    </xf>
    <xf numFmtId="0" fontId="38" fillId="2" borderId="0" xfId="4" applyFont="1" applyFill="1">
      <alignment vertical="center"/>
    </xf>
    <xf numFmtId="0" fontId="32" fillId="0" borderId="0" xfId="4" applyFont="1" applyBorder="1" applyAlignment="1">
      <alignment vertical="center" wrapText="1"/>
    </xf>
    <xf numFmtId="0" fontId="10" fillId="0" borderId="9" xfId="4" applyFont="1" applyBorder="1" applyAlignment="1">
      <alignment horizontal="center" vertical="center" wrapText="1"/>
    </xf>
    <xf numFmtId="0" fontId="10" fillId="0" borderId="21" xfId="3" applyFont="1" applyBorder="1" applyAlignment="1">
      <alignment horizontal="left" vertical="center" wrapText="1"/>
    </xf>
    <xf numFmtId="0" fontId="10" fillId="0" borderId="21" xfId="3" applyFont="1" applyBorder="1" applyAlignment="1">
      <alignment horizontal="center" vertical="center"/>
    </xf>
    <xf numFmtId="0" fontId="10" fillId="0" borderId="22" xfId="3" applyFont="1" applyBorder="1" applyAlignment="1">
      <alignment vertical="top" wrapText="1"/>
    </xf>
    <xf numFmtId="0" fontId="38" fillId="5" borderId="20" xfId="4" applyFont="1" applyFill="1" applyBorder="1" applyAlignment="1">
      <alignment horizontal="center" vertical="center"/>
    </xf>
    <xf numFmtId="0" fontId="4" fillId="6" borderId="2"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distributed" wrapText="1"/>
    </xf>
    <xf numFmtId="0" fontId="11" fillId="0" borderId="0" xfId="4" applyAlignment="1">
      <alignment vertical="center" wrapText="1"/>
    </xf>
    <xf numFmtId="0" fontId="4" fillId="0" borderId="0" xfId="0" applyNumberFormat="1" applyFont="1" applyFill="1" applyBorder="1" applyAlignment="1" applyProtection="1">
      <alignment horizontal="left" vertical="center" wrapText="1"/>
    </xf>
    <xf numFmtId="0" fontId="11" fillId="0" borderId="0" xfId="5"/>
    <xf numFmtId="0" fontId="51" fillId="0" borderId="0" xfId="5" applyFont="1" applyAlignment="1">
      <alignment horizontal="center" vertical="center"/>
    </xf>
    <xf numFmtId="0" fontId="38" fillId="0" borderId="0" xfId="5" applyFont="1"/>
    <xf numFmtId="0" fontId="38" fillId="2" borderId="20" xfId="5" applyFont="1" applyFill="1" applyBorder="1"/>
    <xf numFmtId="0" fontId="38" fillId="2" borderId="21" xfId="5" applyFont="1" applyFill="1" applyBorder="1"/>
    <xf numFmtId="0" fontId="40" fillId="2" borderId="22" xfId="5" applyFont="1" applyFill="1" applyBorder="1"/>
    <xf numFmtId="0" fontId="38" fillId="0" borderId="21" xfId="5" applyFont="1" applyBorder="1"/>
    <xf numFmtId="0" fontId="40" fillId="0" borderId="21" xfId="5" applyFont="1" applyBorder="1"/>
    <xf numFmtId="0" fontId="38" fillId="2" borderId="23" xfId="5" applyFont="1" applyFill="1" applyBorder="1"/>
    <xf numFmtId="0" fontId="40" fillId="2" borderId="21" xfId="5" applyFont="1" applyFill="1" applyBorder="1"/>
    <xf numFmtId="0" fontId="38" fillId="0" borderId="20" xfId="5" applyFont="1" applyBorder="1"/>
    <xf numFmtId="0" fontId="2" fillId="0" borderId="22" xfId="5" applyFont="1" applyBorder="1"/>
    <xf numFmtId="0" fontId="52" fillId="0" borderId="0" xfId="5" applyFont="1" applyAlignment="1">
      <alignment vertical="center"/>
    </xf>
    <xf numFmtId="0" fontId="11" fillId="0" borderId="21" xfId="5" applyBorder="1"/>
    <xf numFmtId="0" fontId="40" fillId="0" borderId="22" xfId="5" applyFont="1" applyBorder="1"/>
    <xf numFmtId="0" fontId="38" fillId="2" borderId="22" xfId="5" applyFont="1" applyFill="1" applyBorder="1"/>
    <xf numFmtId="0" fontId="11" fillId="0" borderId="22" xfId="5" applyBorder="1"/>
    <xf numFmtId="0" fontId="40" fillId="0" borderId="0" xfId="5" applyFont="1"/>
    <xf numFmtId="0" fontId="27" fillId="0" borderId="0" xfId="5" applyFont="1"/>
    <xf numFmtId="0" fontId="54" fillId="0" borderId="0" xfId="5" applyFont="1"/>
    <xf numFmtId="0" fontId="26" fillId="0" borderId="0" xfId="5" applyFont="1"/>
    <xf numFmtId="0" fontId="11" fillId="0" borderId="25" xfId="5" applyBorder="1"/>
    <xf numFmtId="0" fontId="11" fillId="0" borderId="26" xfId="5" applyBorder="1"/>
    <xf numFmtId="0" fontId="11" fillId="0" borderId="27" xfId="5" applyBorder="1"/>
    <xf numFmtId="0" fontId="11" fillId="0" borderId="24" xfId="5" applyBorder="1"/>
    <xf numFmtId="0" fontId="40" fillId="0" borderId="28" xfId="5" applyFont="1" applyBorder="1"/>
    <xf numFmtId="0" fontId="38" fillId="0" borderId="32" xfId="5" applyFont="1" applyBorder="1"/>
    <xf numFmtId="0" fontId="38" fillId="0" borderId="33" xfId="5" applyFont="1" applyBorder="1"/>
    <xf numFmtId="0" fontId="11" fillId="0" borderId="33" xfId="5" applyBorder="1"/>
    <xf numFmtId="0" fontId="11" fillId="0" borderId="34" xfId="5" applyBorder="1"/>
    <xf numFmtId="0" fontId="38" fillId="0" borderId="32" xfId="5" applyFont="1" applyBorder="1" applyAlignment="1">
      <alignment horizontal="left"/>
    </xf>
    <xf numFmtId="0" fontId="38" fillId="0" borderId="34" xfId="5" applyFont="1" applyBorder="1"/>
    <xf numFmtId="0" fontId="38" fillId="0" borderId="32" xfId="5" applyFont="1" applyBorder="1" applyAlignment="1">
      <alignment vertical="center"/>
    </xf>
    <xf numFmtId="0" fontId="38" fillId="0" borderId="33" xfId="5" applyFont="1" applyBorder="1" applyAlignment="1">
      <alignment vertical="center"/>
    </xf>
    <xf numFmtId="0" fontId="38" fillId="0" borderId="34" xfId="5" applyFont="1" applyBorder="1" applyAlignment="1">
      <alignment vertical="center"/>
    </xf>
    <xf numFmtId="0" fontId="40" fillId="0" borderId="24" xfId="5" applyFont="1" applyBorder="1"/>
    <xf numFmtId="0" fontId="11" fillId="0" borderId="29" xfId="5" applyBorder="1"/>
    <xf numFmtId="0" fontId="11" fillId="0" borderId="30" xfId="5" applyBorder="1"/>
    <xf numFmtId="0" fontId="40" fillId="0" borderId="30" xfId="5" applyFont="1" applyBorder="1"/>
    <xf numFmtId="0" fontId="40" fillId="0" borderId="31" xfId="5" applyFont="1" applyBorder="1"/>
    <xf numFmtId="177" fontId="11" fillId="0" borderId="0" xfId="5" applyNumberFormat="1"/>
    <xf numFmtId="0" fontId="53" fillId="7" borderId="35" xfId="5" applyFont="1" applyFill="1" applyBorder="1"/>
    <xf numFmtId="0" fontId="55" fillId="7" borderId="36" xfId="5" applyFont="1" applyFill="1" applyBorder="1"/>
    <xf numFmtId="0" fontId="56" fillId="7" borderId="36" xfId="5" applyFont="1" applyFill="1" applyBorder="1"/>
    <xf numFmtId="0" fontId="56" fillId="7" borderId="37" xfId="5" applyFont="1" applyFill="1" applyBorder="1"/>
    <xf numFmtId="0" fontId="27" fillId="2" borderId="39" xfId="5" applyFont="1" applyFill="1" applyBorder="1" applyAlignment="1">
      <alignment horizontal="center" vertical="center" wrapText="1"/>
    </xf>
    <xf numFmtId="0" fontId="27" fillId="2" borderId="40" xfId="5" applyFont="1" applyFill="1" applyBorder="1" applyAlignment="1">
      <alignment horizontal="center" vertical="center" wrapText="1"/>
    </xf>
    <xf numFmtId="0" fontId="40" fillId="0" borderId="33" xfId="5" applyFont="1" applyBorder="1"/>
    <xf numFmtId="0" fontId="27" fillId="2" borderId="42" xfId="5" applyFont="1" applyFill="1" applyBorder="1" applyAlignment="1">
      <alignment horizontal="center" vertical="center" wrapText="1"/>
    </xf>
    <xf numFmtId="0" fontId="27" fillId="2" borderId="43" xfId="5" applyFont="1" applyFill="1" applyBorder="1" applyAlignment="1">
      <alignment horizontal="center" vertical="center" wrapText="1"/>
    </xf>
    <xf numFmtId="0" fontId="38" fillId="0" borderId="44" xfId="5" applyFont="1" applyBorder="1"/>
    <xf numFmtId="0" fontId="38" fillId="0" borderId="45" xfId="5" applyFont="1" applyBorder="1"/>
    <xf numFmtId="0" fontId="40" fillId="0" borderId="45" xfId="5" applyFont="1" applyBorder="1"/>
    <xf numFmtId="177" fontId="54" fillId="0" borderId="45" xfId="5" applyNumberFormat="1" applyFont="1" applyBorder="1" applyAlignment="1">
      <alignment horizontal="center"/>
    </xf>
    <xf numFmtId="177" fontId="54" fillId="0" borderId="46" xfId="5" applyNumberFormat="1" applyFont="1" applyBorder="1" applyAlignment="1">
      <alignment horizontal="center"/>
    </xf>
    <xf numFmtId="0" fontId="38" fillId="8" borderId="44" xfId="5" applyFont="1" applyFill="1" applyBorder="1"/>
    <xf numFmtId="0" fontId="38" fillId="8" borderId="45" xfId="5" applyFont="1" applyFill="1" applyBorder="1"/>
    <xf numFmtId="0" fontId="40" fillId="8" borderId="45" xfId="5" applyFont="1" applyFill="1" applyBorder="1"/>
    <xf numFmtId="177" fontId="54" fillId="8" borderId="45" xfId="5" applyNumberFormat="1" applyFont="1" applyFill="1" applyBorder="1" applyAlignment="1">
      <alignment horizontal="center"/>
    </xf>
    <xf numFmtId="177" fontId="54" fillId="8" borderId="46" xfId="5" applyNumberFormat="1" applyFont="1" applyFill="1" applyBorder="1" applyAlignment="1">
      <alignment horizontal="center"/>
    </xf>
    <xf numFmtId="0" fontId="38" fillId="0" borderId="32" xfId="5" applyFont="1" applyBorder="1" applyAlignment="1">
      <alignment vertical="top"/>
    </xf>
    <xf numFmtId="0" fontId="40" fillId="0" borderId="33" xfId="5" applyFont="1" applyBorder="1" applyAlignment="1">
      <alignment vertical="top"/>
    </xf>
    <xf numFmtId="0" fontId="40" fillId="0" borderId="34" xfId="5" applyFont="1" applyBorder="1" applyAlignment="1">
      <alignment vertical="top"/>
    </xf>
    <xf numFmtId="0" fontId="38" fillId="9" borderId="44" xfId="5" applyFont="1" applyFill="1" applyBorder="1"/>
    <xf numFmtId="0" fontId="38" fillId="9" borderId="45" xfId="5" applyFont="1" applyFill="1" applyBorder="1"/>
    <xf numFmtId="0" fontId="40" fillId="9" borderId="45" xfId="5" applyFont="1" applyFill="1" applyBorder="1"/>
    <xf numFmtId="177" fontId="54" fillId="9" borderId="45" xfId="5" applyNumberFormat="1" applyFont="1" applyFill="1" applyBorder="1" applyAlignment="1">
      <alignment horizontal="center"/>
    </xf>
    <xf numFmtId="177" fontId="54" fillId="9" borderId="46" xfId="5" applyNumberFormat="1" applyFont="1" applyFill="1" applyBorder="1" applyAlignment="1">
      <alignment horizontal="center"/>
    </xf>
    <xf numFmtId="0" fontId="38" fillId="4" borderId="44" xfId="5" applyFont="1" applyFill="1" applyBorder="1"/>
    <xf numFmtId="0" fontId="38" fillId="4" borderId="45" xfId="5" applyFont="1" applyFill="1" applyBorder="1"/>
    <xf numFmtId="0" fontId="40" fillId="4" borderId="45" xfId="5" applyFont="1" applyFill="1" applyBorder="1"/>
    <xf numFmtId="177" fontId="54" fillId="4" borderId="45" xfId="5" applyNumberFormat="1" applyFont="1" applyFill="1" applyBorder="1" applyAlignment="1">
      <alignment horizontal="center"/>
    </xf>
    <xf numFmtId="177" fontId="54" fillId="4" borderId="46" xfId="5" applyNumberFormat="1" applyFont="1" applyFill="1" applyBorder="1" applyAlignment="1">
      <alignment horizontal="center"/>
    </xf>
    <xf numFmtId="177" fontId="57" fillId="9" borderId="45" xfId="5" applyNumberFormat="1" applyFont="1" applyFill="1" applyBorder="1" applyAlignment="1">
      <alignment horizontal="center"/>
    </xf>
    <xf numFmtId="177" fontId="57" fillId="4" borderId="45" xfId="5" applyNumberFormat="1" applyFont="1" applyFill="1" applyBorder="1" applyAlignment="1">
      <alignment horizontal="center"/>
    </xf>
    <xf numFmtId="177" fontId="54" fillId="0" borderId="0" xfId="5" applyNumberFormat="1" applyFont="1" applyAlignment="1">
      <alignment horizontal="center"/>
    </xf>
    <xf numFmtId="0" fontId="38" fillId="5" borderId="2" xfId="4" applyFont="1" applyFill="1" applyBorder="1" applyAlignment="1">
      <alignment horizontal="center" vertical="center"/>
    </xf>
    <xf numFmtId="0" fontId="42" fillId="4" borderId="2" xfId="3" applyFont="1" applyFill="1" applyBorder="1" applyAlignment="1">
      <alignment horizontal="center" vertical="center" wrapText="1"/>
    </xf>
    <xf numFmtId="0" fontId="38" fillId="0" borderId="2" xfId="3" applyFont="1" applyBorder="1" applyAlignment="1">
      <alignment vertical="center"/>
    </xf>
    <xf numFmtId="0" fontId="38" fillId="4" borderId="2" xfId="3" applyFont="1" applyFill="1" applyBorder="1" applyAlignment="1">
      <alignment horizontal="left" vertical="center"/>
    </xf>
    <xf numFmtId="0" fontId="58" fillId="0" borderId="2" xfId="0" applyNumberFormat="1" applyFont="1" applyFill="1" applyBorder="1" applyAlignment="1" applyProtection="1">
      <alignment horizontal="left" vertical="center" wrapText="1"/>
    </xf>
    <xf numFmtId="0" fontId="38" fillId="0" borderId="2" xfId="3" applyFont="1" applyBorder="1"/>
    <xf numFmtId="0" fontId="10" fillId="0" borderId="0" xfId="4" applyFont="1" applyAlignment="1">
      <alignment vertical="center" wrapText="1"/>
    </xf>
    <xf numFmtId="0" fontId="10" fillId="0" borderId="47" xfId="4" applyFont="1" applyBorder="1" applyAlignment="1">
      <alignment vertical="center" wrapText="1"/>
    </xf>
    <xf numFmtId="0" fontId="10" fillId="0" borderId="47" xfId="3" applyFont="1" applyBorder="1" applyAlignment="1">
      <alignment horizontal="left" vertical="top" wrapText="1"/>
    </xf>
    <xf numFmtId="0" fontId="38" fillId="0" borderId="52" xfId="4" applyFont="1" applyBorder="1" applyAlignment="1">
      <alignment vertical="center" wrapText="1"/>
    </xf>
    <xf numFmtId="0" fontId="10" fillId="0" borderId="0" xfId="0" applyNumberFormat="1" applyFont="1" applyFill="1" applyBorder="1" applyAlignment="1" applyProtection="1">
      <alignment horizontal="left" vertical="center" wrapText="1"/>
    </xf>
    <xf numFmtId="0" fontId="49" fillId="0" borderId="37" xfId="0" applyNumberFormat="1" applyFont="1" applyFill="1" applyBorder="1" applyAlignment="1" applyProtection="1">
      <alignment horizontal="left" vertical="center" wrapText="1"/>
    </xf>
    <xf numFmtId="0" fontId="49" fillId="0" borderId="47" xfId="0" applyNumberFormat="1" applyFont="1" applyFill="1" applyBorder="1" applyAlignment="1" applyProtection="1">
      <alignment horizontal="left" vertical="center" wrapText="1"/>
    </xf>
    <xf numFmtId="0" fontId="10" fillId="0" borderId="47" xfId="0" applyNumberFormat="1" applyFont="1" applyFill="1" applyBorder="1" applyAlignment="1" applyProtection="1">
      <alignment horizontal="left" vertical="center" wrapText="1"/>
    </xf>
    <xf numFmtId="0" fontId="11" fillId="0" borderId="9" xfId="4" applyFont="1" applyBorder="1" applyAlignment="1">
      <alignment vertical="center" wrapText="1"/>
    </xf>
    <xf numFmtId="0" fontId="45" fillId="0" borderId="35" xfId="0" applyNumberFormat="1" applyFont="1" applyFill="1" applyBorder="1" applyAlignment="1" applyProtection="1">
      <alignment horizontal="left" vertical="top" wrapText="1"/>
    </xf>
    <xf numFmtId="0" fontId="45" fillId="0" borderId="15" xfId="0" applyNumberFormat="1" applyFont="1" applyFill="1" applyBorder="1" applyAlignment="1" applyProtection="1">
      <alignment horizontal="left" vertical="top" wrapText="1"/>
    </xf>
    <xf numFmtId="0" fontId="7" fillId="0" borderId="15" xfId="0" applyNumberFormat="1" applyFont="1" applyFill="1" applyBorder="1" applyAlignment="1" applyProtection="1">
      <alignment horizontal="left" vertical="top" wrapText="1"/>
    </xf>
    <xf numFmtId="0" fontId="48" fillId="0" borderId="37" xfId="0" applyFont="1" applyBorder="1" applyAlignment="1">
      <alignment horizontal="left" vertical="top" wrapText="1"/>
    </xf>
    <xf numFmtId="0" fontId="10" fillId="0" borderId="47" xfId="0" applyFont="1" applyBorder="1" applyAlignment="1">
      <alignment wrapText="1"/>
    </xf>
    <xf numFmtId="0" fontId="0" fillId="0" borderId="47" xfId="0" applyBorder="1" applyAlignment="1">
      <alignment horizontal="left" vertical="center" wrapText="1"/>
    </xf>
    <xf numFmtId="0" fontId="0" fillId="0" borderId="37" xfId="0" applyBorder="1" applyAlignment="1">
      <alignment wrapText="1"/>
    </xf>
    <xf numFmtId="0" fontId="11" fillId="0" borderId="47" xfId="4" applyBorder="1" applyAlignment="1">
      <alignment vertical="center" wrapText="1"/>
    </xf>
    <xf numFmtId="0" fontId="48" fillId="0" borderId="37" xfId="0" applyFont="1" applyBorder="1" applyAlignment="1">
      <alignment vertical="distributed" wrapText="1"/>
    </xf>
    <xf numFmtId="0" fontId="48" fillId="0" borderId="47" xfId="0" applyFont="1" applyBorder="1" applyAlignment="1">
      <alignment horizontal="left" vertical="center" wrapText="1"/>
    </xf>
    <xf numFmtId="0" fontId="48" fillId="0" borderId="52" xfId="0" applyFont="1" applyBorder="1" applyAlignment="1">
      <alignment horizontal="left" vertical="center" wrapText="1"/>
    </xf>
    <xf numFmtId="0" fontId="45" fillId="0" borderId="53" xfId="0" applyNumberFormat="1" applyFont="1" applyFill="1" applyBorder="1" applyAlignment="1" applyProtection="1">
      <alignment horizontal="left" vertical="top" wrapText="1"/>
    </xf>
    <xf numFmtId="0" fontId="10" fillId="0" borderId="37" xfId="3" applyFont="1" applyBorder="1" applyAlignment="1">
      <alignment horizontal="left" vertical="top" wrapText="1"/>
    </xf>
    <xf numFmtId="0" fontId="10" fillId="0" borderId="47" xfId="3" applyFont="1" applyBorder="1" applyAlignment="1">
      <alignment vertical="top" wrapText="1"/>
    </xf>
    <xf numFmtId="0" fontId="10" fillId="0" borderId="35" xfId="3" applyFont="1" applyBorder="1" applyAlignment="1">
      <alignment horizontal="center" vertical="top"/>
    </xf>
    <xf numFmtId="0" fontId="10" fillId="0" borderId="15" xfId="3" applyFont="1" applyBorder="1" applyAlignment="1">
      <alignment horizontal="center" vertical="top"/>
    </xf>
    <xf numFmtId="0" fontId="10" fillId="0" borderId="53" xfId="3" applyFont="1" applyBorder="1" applyAlignment="1">
      <alignment horizontal="center" vertical="top"/>
    </xf>
    <xf numFmtId="0" fontId="10" fillId="0" borderId="37" xfId="3" applyFont="1" applyFill="1" applyBorder="1" applyAlignment="1">
      <alignment vertical="center" wrapText="1"/>
    </xf>
    <xf numFmtId="0" fontId="10" fillId="0" borderId="47" xfId="3" applyFont="1" applyFill="1" applyBorder="1" applyAlignment="1">
      <alignment vertical="center" wrapText="1"/>
    </xf>
    <xf numFmtId="0" fontId="10" fillId="0" borderId="52" xfId="3" applyFont="1" applyFill="1" applyBorder="1" applyAlignment="1">
      <alignment vertical="center" wrapText="1"/>
    </xf>
    <xf numFmtId="0" fontId="10" fillId="0" borderId="47" xfId="3" applyFont="1" applyBorder="1" applyAlignment="1">
      <alignment vertical="center" wrapText="1"/>
    </xf>
    <xf numFmtId="0" fontId="10" fillId="0" borderId="52" xfId="3" applyFont="1" applyBorder="1" applyAlignment="1">
      <alignment vertical="center" wrapText="1"/>
    </xf>
    <xf numFmtId="49" fontId="10" fillId="0" borderId="47" xfId="3" applyNumberFormat="1" applyFont="1" applyBorder="1" applyAlignment="1">
      <alignment vertical="center" wrapText="1"/>
    </xf>
    <xf numFmtId="49" fontId="10" fillId="0" borderId="52" xfId="3" applyNumberFormat="1" applyFont="1" applyBorder="1" applyAlignment="1">
      <alignment vertical="center" wrapText="1"/>
    </xf>
    <xf numFmtId="0" fontId="10" fillId="0" borderId="52" xfId="3" applyFont="1" applyBorder="1" applyAlignment="1">
      <alignment vertical="top" wrapText="1"/>
    </xf>
    <xf numFmtId="176" fontId="10" fillId="0" borderId="53" xfId="3" applyNumberFormat="1" applyFont="1" applyBorder="1" applyAlignment="1">
      <alignment horizontal="center" vertical="top"/>
    </xf>
    <xf numFmtId="176" fontId="10" fillId="0" borderId="15" xfId="3" applyNumberFormat="1" applyFont="1" applyBorder="1" applyAlignment="1">
      <alignment horizontal="center" vertical="top"/>
    </xf>
    <xf numFmtId="0" fontId="13" fillId="3" borderId="5" xfId="1" applyFont="1" applyFill="1" applyBorder="1" applyAlignment="1">
      <alignment horizontal="center" vertical="center"/>
    </xf>
    <xf numFmtId="0" fontId="14" fillId="3" borderId="5" xfId="1" applyFont="1" applyFill="1" applyBorder="1" applyAlignment="1">
      <alignment horizontal="center" vertical="center"/>
    </xf>
    <xf numFmtId="176" fontId="15" fillId="0" borderId="5" xfId="1" applyNumberFormat="1" applyFont="1" applyBorder="1" applyAlignment="1">
      <alignment horizontal="center" vertical="center"/>
    </xf>
    <xf numFmtId="176" fontId="9" fillId="0" borderId="5" xfId="1" applyNumberFormat="1" applyFont="1" applyBorder="1" applyAlignment="1">
      <alignment horizontal="center" vertical="center"/>
    </xf>
    <xf numFmtId="0" fontId="16" fillId="3" borderId="5" xfId="2" applyFont="1" applyFill="1" applyBorder="1" applyAlignment="1">
      <alignment horizontal="center" vertical="center"/>
    </xf>
    <xf numFmtId="0" fontId="17" fillId="3" borderId="5" xfId="2" applyFont="1" applyFill="1" applyBorder="1" applyAlignment="1">
      <alignment horizontal="center" vertical="center"/>
    </xf>
    <xf numFmtId="0" fontId="18" fillId="0" borderId="6" xfId="2" applyFont="1" applyFill="1" applyBorder="1" applyAlignment="1">
      <alignment horizontal="left" vertical="center" wrapText="1"/>
    </xf>
    <xf numFmtId="0" fontId="18" fillId="0" borderId="7" xfId="2" applyFont="1" applyFill="1" applyBorder="1" applyAlignment="1">
      <alignment horizontal="left" vertical="center"/>
    </xf>
    <xf numFmtId="0" fontId="18" fillId="0" borderId="8" xfId="2" applyFont="1" applyFill="1" applyBorder="1" applyAlignment="1">
      <alignment horizontal="left" vertical="center"/>
    </xf>
    <xf numFmtId="0" fontId="10" fillId="2" borderId="5" xfId="1" applyFont="1" applyFill="1" applyBorder="1" applyAlignment="1">
      <alignment horizontal="center" vertical="justify"/>
    </xf>
    <xf numFmtId="0" fontId="9" fillId="0" borderId="5" xfId="1" applyBorder="1" applyAlignment="1"/>
    <xf numFmtId="0" fontId="12" fillId="0" borderId="0" xfId="2" applyFont="1" applyAlignment="1">
      <alignment horizontal="center" vertical="center"/>
    </xf>
    <xf numFmtId="176" fontId="15" fillId="0" borderId="6" xfId="1" applyNumberFormat="1" applyFont="1" applyBorder="1" applyAlignment="1">
      <alignment horizontal="center" vertical="center" shrinkToFit="1"/>
    </xf>
    <xf numFmtId="176" fontId="9" fillId="0" borderId="7" xfId="1" applyNumberFormat="1" applyFont="1" applyBorder="1" applyAlignment="1">
      <alignment horizontal="center" vertical="center" shrinkToFit="1"/>
    </xf>
    <xf numFmtId="176" fontId="9" fillId="0" borderId="8" xfId="1" applyNumberFormat="1" applyFont="1" applyBorder="1" applyAlignment="1">
      <alignment horizontal="center" vertical="center" shrinkToFit="1"/>
    </xf>
    <xf numFmtId="0" fontId="7" fillId="0" borderId="13" xfId="0" applyNumberFormat="1" applyFont="1" applyFill="1" applyBorder="1" applyAlignment="1" applyProtection="1">
      <alignment horizontal="left" vertical="center" wrapText="1"/>
    </xf>
    <xf numFmtId="0" fontId="7" fillId="0" borderId="4"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left" vertical="center" wrapText="1"/>
    </xf>
    <xf numFmtId="0" fontId="22" fillId="0" borderId="0" xfId="3" applyFont="1" applyFill="1" applyBorder="1" applyAlignment="1">
      <alignment horizontal="left" vertical="center" wrapText="1"/>
    </xf>
    <xf numFmtId="0" fontId="22" fillId="2" borderId="0" xfId="3" applyFont="1" applyFill="1" applyBorder="1" applyAlignment="1">
      <alignment horizontal="left" vertical="center" wrapText="1"/>
    </xf>
    <xf numFmtId="0" fontId="28" fillId="3" borderId="4" xfId="3" applyFont="1" applyFill="1" applyBorder="1" applyAlignment="1">
      <alignment horizontal="center" vertical="center"/>
    </xf>
    <xf numFmtId="0" fontId="28" fillId="3" borderId="10" xfId="3" applyFont="1" applyFill="1" applyBorder="1" applyAlignment="1">
      <alignment horizontal="center" vertical="center"/>
    </xf>
    <xf numFmtId="0" fontId="10" fillId="0" borderId="10" xfId="3" applyFont="1" applyFill="1" applyBorder="1" applyAlignment="1">
      <alignment horizontal="left" vertical="center" wrapText="1"/>
    </xf>
    <xf numFmtId="0" fontId="34" fillId="3" borderId="11" xfId="3" applyFont="1" applyFill="1" applyBorder="1" applyAlignment="1">
      <alignment horizontal="center" vertical="center"/>
    </xf>
    <xf numFmtId="0" fontId="34" fillId="3" borderId="12" xfId="3" applyFont="1" applyFill="1" applyBorder="1" applyAlignment="1">
      <alignment horizontal="center" vertical="center"/>
    </xf>
    <xf numFmtId="0" fontId="41" fillId="0" borderId="9" xfId="3" applyFont="1" applyBorder="1" applyAlignment="1"/>
    <xf numFmtId="0" fontId="0" fillId="0" borderId="9" xfId="0" applyBorder="1" applyAlignment="1"/>
    <xf numFmtId="0" fontId="38" fillId="4" borderId="48" xfId="4" applyFont="1" applyFill="1" applyBorder="1" applyAlignment="1">
      <alignment horizontal="left" vertical="center"/>
    </xf>
    <xf numFmtId="0" fontId="38" fillId="4" borderId="4" xfId="4" applyFont="1" applyFill="1" applyBorder="1" applyAlignment="1">
      <alignment horizontal="left" vertical="center"/>
    </xf>
    <xf numFmtId="0" fontId="38" fillId="0" borderId="48" xfId="0" applyNumberFormat="1" applyFont="1" applyFill="1" applyBorder="1" applyAlignment="1" applyProtection="1">
      <alignment horizontal="left" vertical="center" wrapText="1"/>
    </xf>
    <xf numFmtId="0" fontId="38" fillId="0" borderId="4" xfId="0" applyNumberFormat="1" applyFont="1" applyFill="1" applyBorder="1" applyAlignment="1" applyProtection="1">
      <alignment horizontal="left" vertical="center" wrapText="1"/>
    </xf>
    <xf numFmtId="0" fontId="38" fillId="0" borderId="1" xfId="0" applyNumberFormat="1" applyFont="1" applyFill="1" applyBorder="1" applyAlignment="1" applyProtection="1">
      <alignment horizontal="left" vertical="center" wrapText="1"/>
    </xf>
    <xf numFmtId="0" fontId="38" fillId="0" borderId="3" xfId="3" applyFont="1" applyFill="1" applyBorder="1" applyAlignment="1">
      <alignment horizontal="left" vertical="center" wrapText="1"/>
    </xf>
    <xf numFmtId="0" fontId="38" fillId="0" borderId="4" xfId="3" applyFont="1" applyFill="1" applyBorder="1" applyAlignment="1">
      <alignment horizontal="left" vertical="center" wrapText="1"/>
    </xf>
    <xf numFmtId="0" fontId="38" fillId="0" borderId="17" xfId="3" applyFont="1" applyFill="1" applyBorder="1" applyAlignment="1">
      <alignment horizontal="left" vertical="center" wrapText="1"/>
    </xf>
    <xf numFmtId="0" fontId="38" fillId="0" borderId="18" xfId="3" applyFont="1" applyFill="1" applyBorder="1" applyAlignment="1">
      <alignment horizontal="left" vertical="center" wrapText="1"/>
    </xf>
    <xf numFmtId="0" fontId="38" fillId="0" borderId="19" xfId="3" applyFont="1" applyFill="1" applyBorder="1" applyAlignment="1">
      <alignment horizontal="left" vertical="center" wrapText="1"/>
    </xf>
    <xf numFmtId="0" fontId="39" fillId="0" borderId="17" xfId="3" applyFont="1" applyFill="1" applyBorder="1" applyAlignment="1">
      <alignment horizontal="left" vertical="center" wrapText="1"/>
    </xf>
    <xf numFmtId="0" fontId="39" fillId="0" borderId="1" xfId="3" applyFont="1" applyFill="1" applyBorder="1" applyAlignment="1">
      <alignment horizontal="left" vertical="center" wrapText="1"/>
    </xf>
    <xf numFmtId="0" fontId="47" fillId="0" borderId="0" xfId="4" applyFont="1" applyAlignment="1">
      <alignment horizontal="center" vertical="center"/>
    </xf>
    <xf numFmtId="0" fontId="26" fillId="5" borderId="49" xfId="4" applyFont="1" applyFill="1" applyBorder="1" applyAlignment="1">
      <alignment horizontal="left" vertical="center" shrinkToFit="1"/>
    </xf>
    <xf numFmtId="0" fontId="26" fillId="5" borderId="51" xfId="4" applyFont="1" applyFill="1" applyBorder="1" applyAlignment="1">
      <alignment horizontal="left" vertical="center" shrinkToFit="1"/>
    </xf>
    <xf numFmtId="0" fontId="26" fillId="5" borderId="50" xfId="4" applyFont="1" applyFill="1" applyBorder="1" applyAlignment="1">
      <alignment horizontal="left" vertical="center" shrinkToFit="1"/>
    </xf>
    <xf numFmtId="0" fontId="38" fillId="5" borderId="49" xfId="4" applyFont="1" applyFill="1" applyBorder="1" applyAlignment="1">
      <alignment horizontal="center" vertical="center"/>
    </xf>
    <xf numFmtId="0" fontId="38" fillId="5" borderId="50" xfId="4" applyFont="1" applyFill="1" applyBorder="1" applyAlignment="1">
      <alignment horizontal="center" vertical="center"/>
    </xf>
    <xf numFmtId="0" fontId="4" fillId="6" borderId="49" xfId="0" applyNumberFormat="1" applyFont="1" applyFill="1" applyBorder="1" applyAlignment="1" applyProtection="1">
      <alignment horizontal="center" vertical="center" wrapText="1"/>
    </xf>
    <xf numFmtId="0" fontId="4" fillId="6" borderId="50" xfId="0" applyNumberFormat="1" applyFont="1" applyFill="1" applyBorder="1" applyAlignment="1" applyProtection="1">
      <alignment horizontal="center" vertical="center" wrapText="1"/>
    </xf>
    <xf numFmtId="0" fontId="26" fillId="6" borderId="49" xfId="4" applyFont="1" applyFill="1" applyBorder="1" applyAlignment="1">
      <alignment horizontal="left" vertical="center" shrinkToFit="1"/>
    </xf>
    <xf numFmtId="0" fontId="26" fillId="6" borderId="51" xfId="4" applyFont="1" applyFill="1" applyBorder="1" applyAlignment="1">
      <alignment horizontal="left" vertical="center" shrinkToFit="1"/>
    </xf>
    <xf numFmtId="0" fontId="26" fillId="6" borderId="50" xfId="4" applyFont="1" applyFill="1" applyBorder="1" applyAlignment="1">
      <alignment horizontal="left" vertical="center" shrinkToFit="1"/>
    </xf>
    <xf numFmtId="0" fontId="10" fillId="0" borderId="48" xfId="4" applyFont="1" applyBorder="1" applyAlignment="1">
      <alignment horizontal="center" vertical="center" wrapText="1"/>
    </xf>
    <xf numFmtId="0" fontId="10" fillId="0" borderId="4" xfId="4" applyFont="1" applyBorder="1" applyAlignment="1">
      <alignment horizontal="center" vertical="center" wrapText="1"/>
    </xf>
    <xf numFmtId="0" fontId="10" fillId="0" borderId="1" xfId="4" applyFont="1" applyBorder="1" applyAlignment="1">
      <alignment horizontal="center" vertical="center" wrapText="1"/>
    </xf>
    <xf numFmtId="176" fontId="29" fillId="0" borderId="48" xfId="3" applyNumberFormat="1" applyFont="1" applyBorder="1" applyAlignment="1">
      <alignment horizontal="left" vertical="center" wrapText="1"/>
    </xf>
    <xf numFmtId="176" fontId="29" fillId="0" borderId="4" xfId="3" applyNumberFormat="1" applyFont="1" applyBorder="1" applyAlignment="1">
      <alignment horizontal="left" vertical="center" wrapText="1"/>
    </xf>
    <xf numFmtId="176" fontId="29" fillId="0" borderId="1" xfId="3" applyNumberFormat="1" applyFont="1" applyBorder="1" applyAlignment="1">
      <alignment horizontal="left" vertical="center" wrapText="1"/>
    </xf>
    <xf numFmtId="0" fontId="5" fillId="0" borderId="48" xfId="0" applyNumberFormat="1" applyFont="1" applyFill="1" applyBorder="1" applyAlignment="1" applyProtection="1">
      <alignment horizontal="left" vertical="center" wrapText="1"/>
    </xf>
    <xf numFmtId="0" fontId="5" fillId="0" borderId="4" xfId="0" applyNumberFormat="1" applyFont="1" applyFill="1" applyBorder="1" applyAlignment="1" applyProtection="1">
      <alignment horizontal="left" vertical="center" wrapText="1"/>
    </xf>
    <xf numFmtId="0" fontId="5" fillId="0" borderId="1" xfId="0" applyNumberFormat="1" applyFont="1" applyFill="1" applyBorder="1" applyAlignment="1" applyProtection="1">
      <alignment horizontal="left" vertical="center" wrapText="1"/>
    </xf>
    <xf numFmtId="0" fontId="8" fillId="0" borderId="48" xfId="0" applyNumberFormat="1" applyFont="1" applyFill="1" applyBorder="1" applyAlignment="1" applyProtection="1">
      <alignment horizontal="left" vertical="center" wrapText="1"/>
    </xf>
    <xf numFmtId="0" fontId="8" fillId="0" borderId="4" xfId="0" applyNumberFormat="1" applyFont="1" applyFill="1" applyBorder="1" applyAlignment="1" applyProtection="1">
      <alignment horizontal="left" vertical="center" wrapText="1"/>
    </xf>
    <xf numFmtId="0" fontId="49" fillId="0" borderId="48" xfId="0" applyNumberFormat="1" applyFont="1" applyFill="1" applyBorder="1" applyAlignment="1" applyProtection="1">
      <alignment horizontal="left" vertical="center" wrapText="1"/>
    </xf>
    <xf numFmtId="0" fontId="49" fillId="0" borderId="4" xfId="0" applyNumberFormat="1" applyFont="1" applyFill="1" applyBorder="1" applyAlignment="1" applyProtection="1">
      <alignment horizontal="left" vertical="center" wrapText="1"/>
    </xf>
    <xf numFmtId="0" fontId="49" fillId="0" borderId="1" xfId="0" applyNumberFormat="1" applyFont="1" applyFill="1" applyBorder="1" applyAlignment="1" applyProtection="1">
      <alignment horizontal="left" vertical="center" wrapText="1"/>
    </xf>
    <xf numFmtId="0" fontId="10" fillId="0" borderId="48" xfId="4" applyFont="1" applyBorder="1" applyAlignment="1">
      <alignment horizontal="left" vertical="center" wrapText="1"/>
    </xf>
    <xf numFmtId="0" fontId="0" fillId="0" borderId="4" xfId="0" applyBorder="1" applyAlignment="1">
      <alignment horizontal="left" vertical="center" wrapText="1"/>
    </xf>
    <xf numFmtId="0" fontId="0" fillId="0" borderId="1" xfId="0" applyBorder="1" applyAlignment="1">
      <alignment horizontal="left" vertical="center" wrapText="1"/>
    </xf>
    <xf numFmtId="0" fontId="10" fillId="0" borderId="48" xfId="3" applyFont="1" applyBorder="1" applyAlignment="1">
      <alignment horizontal="left" vertical="center" wrapText="1"/>
    </xf>
    <xf numFmtId="0" fontId="0" fillId="0" borderId="4" xfId="0" applyBorder="1" applyAlignment="1">
      <alignment vertical="center" wrapText="1"/>
    </xf>
    <xf numFmtId="0" fontId="0" fillId="0" borderId="1" xfId="0" applyBorder="1" applyAlignment="1">
      <alignment vertical="center" wrapText="1"/>
    </xf>
    <xf numFmtId="0" fontId="10" fillId="0" borderId="48" xfId="0" applyNumberFormat="1" applyFont="1" applyFill="1" applyBorder="1" applyAlignment="1" applyProtection="1">
      <alignment horizontal="left" vertical="center" wrapText="1"/>
    </xf>
    <xf numFmtId="0" fontId="10" fillId="0" borderId="4" xfId="0" applyNumberFormat="1" applyFont="1" applyFill="1" applyBorder="1" applyAlignment="1" applyProtection="1">
      <alignment horizontal="left" vertical="center" wrapText="1"/>
    </xf>
    <xf numFmtId="0" fontId="10" fillId="0" borderId="1" xfId="0" applyNumberFormat="1" applyFont="1" applyFill="1" applyBorder="1" applyAlignment="1" applyProtection="1">
      <alignment horizontal="left" vertical="center" wrapText="1"/>
    </xf>
    <xf numFmtId="0" fontId="29" fillId="0" borderId="48" xfId="3" applyFont="1" applyFill="1" applyBorder="1" applyAlignment="1">
      <alignment horizontal="left" vertical="center" wrapText="1"/>
    </xf>
    <xf numFmtId="0" fontId="29" fillId="0" borderId="4" xfId="3" applyFont="1" applyFill="1" applyBorder="1" applyAlignment="1">
      <alignment horizontal="left" vertical="center" wrapText="1"/>
    </xf>
    <xf numFmtId="0" fontId="29" fillId="0" borderId="48" xfId="3" applyFont="1" applyBorder="1" applyAlignment="1">
      <alignment horizontal="left" vertical="center" wrapText="1"/>
    </xf>
    <xf numFmtId="0" fontId="50" fillId="0" borderId="0" xfId="5" applyFont="1" applyAlignment="1">
      <alignment horizontal="center" vertical="center" wrapText="1"/>
    </xf>
    <xf numFmtId="0" fontId="50" fillId="0" borderId="0" xfId="5" applyFont="1" applyAlignment="1">
      <alignment horizontal="center" vertical="center"/>
    </xf>
    <xf numFmtId="0" fontId="53" fillId="7" borderId="24" xfId="5" applyFont="1" applyFill="1" applyBorder="1" applyAlignment="1">
      <alignment horizontal="center" vertical="center" wrapText="1"/>
    </xf>
    <xf numFmtId="0" fontId="53" fillId="7" borderId="0" xfId="5" applyFont="1" applyFill="1" applyAlignment="1">
      <alignment horizontal="center" vertical="center" wrapText="1"/>
    </xf>
    <xf numFmtId="0" fontId="11" fillId="0" borderId="25" xfId="5" applyBorder="1" applyAlignment="1">
      <alignment horizontal="left" vertical="center" wrapText="1"/>
    </xf>
    <xf numFmtId="0" fontId="11" fillId="0" borderId="26" xfId="5" applyBorder="1" applyAlignment="1">
      <alignment horizontal="left" vertical="center" wrapText="1"/>
    </xf>
    <xf numFmtId="0" fontId="11" fillId="0" borderId="27" xfId="5" applyBorder="1" applyAlignment="1">
      <alignment horizontal="left" vertical="center" wrapText="1"/>
    </xf>
    <xf numFmtId="0" fontId="11" fillId="0" borderId="24" xfId="5" applyBorder="1" applyAlignment="1">
      <alignment horizontal="left" vertical="center" wrapText="1"/>
    </xf>
    <xf numFmtId="0" fontId="11" fillId="0" borderId="0" xfId="5" applyAlignment="1">
      <alignment horizontal="left" vertical="center" wrapText="1"/>
    </xf>
    <xf numFmtId="0" fontId="11" fillId="0" borderId="28" xfId="5" applyBorder="1" applyAlignment="1">
      <alignment horizontal="left" vertical="center" wrapText="1"/>
    </xf>
    <xf numFmtId="0" fontId="11" fillId="0" borderId="29" xfId="5" applyBorder="1" applyAlignment="1">
      <alignment horizontal="left" vertical="center" wrapText="1"/>
    </xf>
    <xf numFmtId="0" fontId="11" fillId="0" borderId="30" xfId="5" applyBorder="1" applyAlignment="1">
      <alignment horizontal="left" vertical="center" wrapText="1"/>
    </xf>
    <xf numFmtId="0" fontId="11" fillId="0" borderId="31" xfId="5" applyBorder="1" applyAlignment="1">
      <alignment horizontal="left" vertical="center" wrapText="1"/>
    </xf>
    <xf numFmtId="0" fontId="38" fillId="0" borderId="32" xfId="5" applyFont="1" applyBorder="1" applyAlignment="1">
      <alignment horizontal="left"/>
    </xf>
    <xf numFmtId="0" fontId="38" fillId="0" borderId="33" xfId="5" applyFont="1" applyBorder="1" applyAlignment="1">
      <alignment horizontal="left"/>
    </xf>
    <xf numFmtId="0" fontId="38" fillId="0" borderId="34" xfId="5" applyFont="1" applyBorder="1" applyAlignment="1">
      <alignment horizontal="left"/>
    </xf>
    <xf numFmtId="0" fontId="38" fillId="0" borderId="32" xfId="5" applyFont="1" applyBorder="1" applyAlignment="1">
      <alignment horizontal="center"/>
    </xf>
    <xf numFmtId="0" fontId="38" fillId="0" borderId="33" xfId="5" applyFont="1" applyBorder="1" applyAlignment="1">
      <alignment horizontal="center"/>
    </xf>
    <xf numFmtId="0" fontId="38" fillId="0" borderId="34" xfId="5" applyFont="1" applyBorder="1" applyAlignment="1">
      <alignment horizontal="center"/>
    </xf>
    <xf numFmtId="0" fontId="27" fillId="2" borderId="38" xfId="5" applyFont="1" applyFill="1" applyBorder="1" applyAlignment="1">
      <alignment horizontal="left" vertical="center"/>
    </xf>
    <xf numFmtId="0" fontId="27" fillId="2" borderId="39" xfId="5" applyFont="1" applyFill="1" applyBorder="1" applyAlignment="1">
      <alignment horizontal="left" vertical="center"/>
    </xf>
    <xf numFmtId="0" fontId="27" fillId="2" borderId="41" xfId="5" applyFont="1" applyFill="1" applyBorder="1" applyAlignment="1">
      <alignment horizontal="left" vertical="center"/>
    </xf>
    <xf numFmtId="0" fontId="27" fillId="2" borderId="42" xfId="5" applyFont="1" applyFill="1" applyBorder="1" applyAlignment="1">
      <alignment horizontal="left" vertical="center"/>
    </xf>
    <xf numFmtId="0" fontId="44" fillId="0" borderId="25" xfId="5" applyFont="1" applyBorder="1" applyAlignment="1">
      <alignment horizontal="left" vertical="center" wrapText="1"/>
    </xf>
    <xf numFmtId="0" fontId="46" fillId="0" borderId="26" xfId="5" applyFont="1" applyBorder="1" applyAlignment="1">
      <alignment horizontal="left" vertical="center" wrapText="1"/>
    </xf>
    <xf numFmtId="0" fontId="46" fillId="0" borderId="27" xfId="5" applyFont="1" applyBorder="1" applyAlignment="1">
      <alignment horizontal="left" vertical="center" wrapText="1"/>
    </xf>
    <xf numFmtId="0" fontId="46" fillId="0" borderId="24" xfId="5" applyFont="1" applyBorder="1" applyAlignment="1">
      <alignment horizontal="left" vertical="center" wrapText="1"/>
    </xf>
    <xf numFmtId="0" fontId="46" fillId="0" borderId="0" xfId="5" applyFont="1" applyAlignment="1">
      <alignment horizontal="left" vertical="center" wrapText="1"/>
    </xf>
    <xf numFmtId="0" fontId="46" fillId="0" borderId="28" xfId="5" applyFont="1" applyBorder="1" applyAlignment="1">
      <alignment horizontal="left" vertical="center" wrapText="1"/>
    </xf>
    <xf numFmtId="0" fontId="46" fillId="0" borderId="29" xfId="5" applyFont="1" applyBorder="1" applyAlignment="1">
      <alignment horizontal="left" vertical="center" wrapText="1"/>
    </xf>
    <xf numFmtId="0" fontId="46" fillId="0" borderId="30" xfId="5" applyFont="1" applyBorder="1" applyAlignment="1">
      <alignment horizontal="left" vertical="center" wrapText="1"/>
    </xf>
    <xf numFmtId="0" fontId="46" fillId="0" borderId="31" xfId="5" applyFont="1" applyBorder="1" applyAlignment="1">
      <alignment horizontal="left" vertical="center" wrapText="1"/>
    </xf>
    <xf numFmtId="0" fontId="44" fillId="0" borderId="26" xfId="5" applyFont="1" applyBorder="1" applyAlignment="1">
      <alignment horizontal="left" vertical="center" wrapText="1"/>
    </xf>
    <xf numFmtId="0" fontId="44" fillId="0" borderId="27" xfId="5" applyFont="1" applyBorder="1" applyAlignment="1">
      <alignment horizontal="left" vertical="center" wrapText="1"/>
    </xf>
    <xf numFmtId="0" fontId="44" fillId="0" borderId="24" xfId="5" applyFont="1" applyBorder="1" applyAlignment="1">
      <alignment horizontal="left" vertical="center" wrapText="1"/>
    </xf>
    <xf numFmtId="0" fontId="44" fillId="0" borderId="0" xfId="5" applyFont="1" applyBorder="1" applyAlignment="1">
      <alignment horizontal="left" vertical="center" wrapText="1"/>
    </xf>
    <xf numFmtId="0" fontId="44" fillId="0" borderId="28" xfId="5" applyFont="1" applyBorder="1" applyAlignment="1">
      <alignment horizontal="left" vertical="center" wrapText="1"/>
    </xf>
  </cellXfs>
  <cellStyles count="6">
    <cellStyle name="標準" xfId="0" builtinId="0"/>
    <cellStyle name="標準 2" xfId="3" xr:uid="{00000000-0005-0000-0000-000001000000}"/>
    <cellStyle name="標準_OJTコミュニケーションｼｰﾄ_01" xfId="5" xr:uid="{00000000-0005-0000-0000-000002000000}"/>
    <cellStyle name="標準_フォーマット案_モデル評価シート" xfId="1" xr:uid="{00000000-0005-0000-0000-000003000000}"/>
    <cellStyle name="標準_現場管理_レベル2" xfId="2" xr:uid="{00000000-0005-0000-0000-000004000000}"/>
    <cellStyle name="標準_能力細目、職務遂行のための基準一覧（スーパーマーケット）" xfId="4"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438625749023502"/>
          <c:y val="0.17038266153654799"/>
          <c:w val="0.489027899493227"/>
          <c:h val="0.61501394820510802"/>
        </c:manualLayout>
      </c:layout>
      <c:radarChart>
        <c:radarStyle val="marker"/>
        <c:varyColors val="0"/>
        <c:ser>
          <c:idx val="0"/>
          <c:order val="0"/>
          <c:spPr>
            <a:ln w="28575" cap="rnd">
              <a:solidFill>
                <a:schemeClr val="accent1"/>
              </a:solidFill>
              <a:round/>
            </a:ln>
            <a:effectLst/>
          </c:spPr>
          <c:marker>
            <c:symbol val="none"/>
          </c:marker>
          <c:cat>
            <c:strRef>
              <c:f>'OJTｺﾐｭﾆｹｰｼｮﾝｼｰﾄ (2)'!$B$25:$B$31</c:f>
              <c:strCache>
                <c:ptCount val="7"/>
                <c:pt idx="0">
                  <c:v>企業倫理とコンプライアンス</c:v>
                </c:pt>
                <c:pt idx="1">
                  <c:v>関係者との連携による業務の遂行</c:v>
                </c:pt>
                <c:pt idx="2">
                  <c:v>課題の設定と成果の追求</c:v>
                </c:pt>
                <c:pt idx="3">
                  <c:v>業務効率化の推進</c:v>
                </c:pt>
                <c:pt idx="4">
                  <c:v>輸送包装とユニットロード</c:v>
                </c:pt>
                <c:pt idx="5">
                  <c:v>物流センターシステム </c:v>
                </c:pt>
                <c:pt idx="6">
                  <c:v>輸配送システム</c:v>
                </c:pt>
              </c:strCache>
            </c:strRef>
          </c:cat>
          <c:val>
            <c:numRef>
              <c:f>'OJTｺﾐｭﾆｹｰｼｮﾝｼｰﾄ (2)'!$C$25:$C$31</c:f>
              <c:numCache>
                <c:formatCode>General</c:formatCode>
                <c:ptCount val="7"/>
              </c:numCache>
            </c:numRef>
          </c:val>
          <c:extLst xmlns:c15="http://schemas.microsoft.com/office/drawing/2012/chart">
            <c:ext xmlns:c16="http://schemas.microsoft.com/office/drawing/2014/chart" uri="{C3380CC4-5D6E-409C-BE32-E72D297353CC}">
              <c16:uniqueId val="{00000000-DC99-4C80-98E3-890D96791981}"/>
            </c:ext>
          </c:extLst>
        </c:ser>
        <c:ser>
          <c:idx val="1"/>
          <c:order val="1"/>
          <c:spPr>
            <a:ln w="28575" cap="rnd">
              <a:solidFill>
                <a:schemeClr val="accent2"/>
              </a:solidFill>
              <a:round/>
            </a:ln>
            <a:effectLst/>
          </c:spPr>
          <c:marker>
            <c:symbol val="none"/>
          </c:marker>
          <c:cat>
            <c:strRef>
              <c:f>'OJTｺﾐｭﾆｹｰｼｮﾝｼｰﾄ (2)'!$B$25:$B$31</c:f>
              <c:strCache>
                <c:ptCount val="7"/>
                <c:pt idx="0">
                  <c:v>企業倫理とコンプライアンス</c:v>
                </c:pt>
                <c:pt idx="1">
                  <c:v>関係者との連携による業務の遂行</c:v>
                </c:pt>
                <c:pt idx="2">
                  <c:v>課題の設定と成果の追求</c:v>
                </c:pt>
                <c:pt idx="3">
                  <c:v>業務効率化の推進</c:v>
                </c:pt>
                <c:pt idx="4">
                  <c:v>輸送包装とユニットロード</c:v>
                </c:pt>
                <c:pt idx="5">
                  <c:v>物流センターシステム </c:v>
                </c:pt>
                <c:pt idx="6">
                  <c:v>輸配送システム</c:v>
                </c:pt>
              </c:strCache>
            </c:strRef>
          </c:cat>
          <c:val>
            <c:numRef>
              <c:f>'OJTｺﾐｭﾆｹｰｼｮﾝｼｰﾄ (2)'!$D$25:$D$31</c:f>
              <c:numCache>
                <c:formatCode>General</c:formatCode>
                <c:ptCount val="7"/>
              </c:numCache>
            </c:numRef>
          </c:val>
          <c:extLst xmlns:c15="http://schemas.microsoft.com/office/drawing/2012/chart">
            <c:ext xmlns:c16="http://schemas.microsoft.com/office/drawing/2014/chart" uri="{C3380CC4-5D6E-409C-BE32-E72D297353CC}">
              <c16:uniqueId val="{00000001-DC99-4C80-98E3-890D96791981}"/>
            </c:ext>
          </c:extLst>
        </c:ser>
        <c:ser>
          <c:idx val="2"/>
          <c:order val="2"/>
          <c:spPr>
            <a:ln w="28575" cap="rnd">
              <a:solidFill>
                <a:schemeClr val="accent3"/>
              </a:solidFill>
              <a:round/>
            </a:ln>
            <a:effectLst/>
          </c:spPr>
          <c:marker>
            <c:symbol val="none"/>
          </c:marker>
          <c:cat>
            <c:strRef>
              <c:f>'OJTｺﾐｭﾆｹｰｼｮﾝｼｰﾄ (2)'!$B$25:$B$31</c:f>
              <c:strCache>
                <c:ptCount val="7"/>
                <c:pt idx="0">
                  <c:v>企業倫理とコンプライアンス</c:v>
                </c:pt>
                <c:pt idx="1">
                  <c:v>関係者との連携による業務の遂行</c:v>
                </c:pt>
                <c:pt idx="2">
                  <c:v>課題の設定と成果の追求</c:v>
                </c:pt>
                <c:pt idx="3">
                  <c:v>業務効率化の推進</c:v>
                </c:pt>
                <c:pt idx="4">
                  <c:v>輸送包装とユニットロード</c:v>
                </c:pt>
                <c:pt idx="5">
                  <c:v>物流センターシステム </c:v>
                </c:pt>
                <c:pt idx="6">
                  <c:v>輸配送システム</c:v>
                </c:pt>
              </c:strCache>
            </c:strRef>
          </c:cat>
          <c:val>
            <c:numRef>
              <c:f>'OJTｺﾐｭﾆｹｰｼｮﾝｼｰﾄ (2)'!$E$25:$E$31</c:f>
              <c:numCache>
                <c:formatCode>General</c:formatCode>
                <c:ptCount val="7"/>
              </c:numCache>
            </c:numRef>
          </c:val>
          <c:extLst xmlns:c15="http://schemas.microsoft.com/office/drawing/2012/chart">
            <c:ext xmlns:c16="http://schemas.microsoft.com/office/drawing/2014/chart" uri="{C3380CC4-5D6E-409C-BE32-E72D297353CC}">
              <c16:uniqueId val="{00000002-DC99-4C80-98E3-890D96791981}"/>
            </c:ext>
          </c:extLst>
        </c:ser>
        <c:ser>
          <c:idx val="3"/>
          <c:order val="3"/>
          <c:spPr>
            <a:ln w="28575" cap="rnd">
              <a:solidFill>
                <a:schemeClr val="accent4"/>
              </a:solidFill>
              <a:round/>
            </a:ln>
            <a:effectLst/>
          </c:spPr>
          <c:marker>
            <c:symbol val="none"/>
          </c:marker>
          <c:cat>
            <c:strRef>
              <c:f>'OJTｺﾐｭﾆｹｰｼｮﾝｼｰﾄ (2)'!$B$25:$B$31</c:f>
              <c:strCache>
                <c:ptCount val="7"/>
                <c:pt idx="0">
                  <c:v>企業倫理とコンプライアンス</c:v>
                </c:pt>
                <c:pt idx="1">
                  <c:v>関係者との連携による業務の遂行</c:v>
                </c:pt>
                <c:pt idx="2">
                  <c:v>課題の設定と成果の追求</c:v>
                </c:pt>
                <c:pt idx="3">
                  <c:v>業務効率化の推進</c:v>
                </c:pt>
                <c:pt idx="4">
                  <c:v>輸送包装とユニットロード</c:v>
                </c:pt>
                <c:pt idx="5">
                  <c:v>物流センターシステム </c:v>
                </c:pt>
                <c:pt idx="6">
                  <c:v>輸配送システム</c:v>
                </c:pt>
              </c:strCache>
            </c:strRef>
          </c:cat>
          <c:val>
            <c:numRef>
              <c:f>'OJTｺﾐｭﾆｹｰｼｮﾝｼｰﾄ (2)'!$F$25:$F$31</c:f>
              <c:numCache>
                <c:formatCode>0.0_ </c:formatCode>
                <c:ptCount val="7"/>
              </c:numCache>
            </c:numRef>
          </c:val>
          <c:extLst xmlns:c15="http://schemas.microsoft.com/office/drawing/2012/chart">
            <c:ext xmlns:c16="http://schemas.microsoft.com/office/drawing/2014/chart" uri="{C3380CC4-5D6E-409C-BE32-E72D297353CC}">
              <c16:uniqueId val="{00000003-DC99-4C80-98E3-890D96791981}"/>
            </c:ext>
          </c:extLst>
        </c:ser>
        <c:ser>
          <c:idx val="4"/>
          <c:order val="4"/>
          <c:spPr>
            <a:ln w="28575" cap="rnd">
              <a:solidFill>
                <a:schemeClr val="accent5"/>
              </a:solidFill>
              <a:round/>
            </a:ln>
            <a:effectLst/>
          </c:spPr>
          <c:marker>
            <c:symbol val="none"/>
          </c:marker>
          <c:cat>
            <c:strRef>
              <c:f>'OJTｺﾐｭﾆｹｰｼｮﾝｼｰﾄ (2)'!$B$25:$B$31</c:f>
              <c:strCache>
                <c:ptCount val="7"/>
                <c:pt idx="0">
                  <c:v>企業倫理とコンプライアンス</c:v>
                </c:pt>
                <c:pt idx="1">
                  <c:v>関係者との連携による業務の遂行</c:v>
                </c:pt>
                <c:pt idx="2">
                  <c:v>課題の設定と成果の追求</c:v>
                </c:pt>
                <c:pt idx="3">
                  <c:v>業務効率化の推進</c:v>
                </c:pt>
                <c:pt idx="4">
                  <c:v>輸送包装とユニットロード</c:v>
                </c:pt>
                <c:pt idx="5">
                  <c:v>物流センターシステム </c:v>
                </c:pt>
                <c:pt idx="6">
                  <c:v>輸配送システム</c:v>
                </c:pt>
              </c:strCache>
            </c:strRef>
          </c:cat>
          <c:val>
            <c:numRef>
              <c:f>'OJTｺﾐｭﾆｹｰｼｮﾝｼｰﾄ (2)'!$G$25:$G$31</c:f>
              <c:numCache>
                <c:formatCode>0.0_ </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4-DC99-4C80-98E3-890D96791981}"/>
            </c:ext>
          </c:extLst>
        </c:ser>
        <c:ser>
          <c:idx val="5"/>
          <c:order val="5"/>
          <c:spPr>
            <a:ln w="12700" cap="rnd">
              <a:solidFill>
                <a:schemeClr val="accent6"/>
              </a:solidFill>
              <a:round/>
            </a:ln>
            <a:effectLst/>
          </c:spPr>
          <c:marker>
            <c:symbol val="none"/>
          </c:marker>
          <c:cat>
            <c:strRef>
              <c:f>'OJTｺﾐｭﾆｹｰｼｮﾝｼｰﾄ (2)'!$B$25:$B$31</c:f>
              <c:strCache>
                <c:ptCount val="7"/>
                <c:pt idx="0">
                  <c:v>企業倫理とコンプライアンス</c:v>
                </c:pt>
                <c:pt idx="1">
                  <c:v>関係者との連携による業務の遂行</c:v>
                </c:pt>
                <c:pt idx="2">
                  <c:v>課題の設定と成果の追求</c:v>
                </c:pt>
                <c:pt idx="3">
                  <c:v>業務効率化の推進</c:v>
                </c:pt>
                <c:pt idx="4">
                  <c:v>輸送包装とユニットロード</c:v>
                </c:pt>
                <c:pt idx="5">
                  <c:v>物流センターシステム </c:v>
                </c:pt>
                <c:pt idx="6">
                  <c:v>輸配送システム</c:v>
                </c:pt>
              </c:strCache>
            </c:strRef>
          </c:cat>
          <c:val>
            <c:numRef>
              <c:f>'OJTｺﾐｭﾆｹｰｼｮﾝｼｰﾄ (2)'!$H$25:$H$31</c:f>
              <c:numCache>
                <c:formatCode>0.0_ </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5-DC99-4C80-98E3-890D96791981}"/>
            </c:ext>
          </c:extLst>
        </c:ser>
        <c:dLbls>
          <c:showLegendKey val="0"/>
          <c:showVal val="0"/>
          <c:showCatName val="0"/>
          <c:showSerName val="0"/>
          <c:showPercent val="0"/>
          <c:showBubbleSize val="0"/>
        </c:dLbls>
        <c:axId val="246962440"/>
        <c:axId val="246962832"/>
        <c:extLst/>
      </c:radarChart>
      <c:catAx>
        <c:axId val="246962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ja-JP"/>
          </a:p>
        </c:txPr>
        <c:crossAx val="246962832"/>
        <c:crosses val="autoZero"/>
        <c:auto val="1"/>
        <c:lblAlgn val="ctr"/>
        <c:lblOffset val="100"/>
        <c:noMultiLvlLbl val="0"/>
      </c:catAx>
      <c:valAx>
        <c:axId val="2469628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46962440"/>
        <c:crosses val="autoZero"/>
        <c:crossBetween val="between"/>
      </c:valAx>
      <c:spPr>
        <a:noFill/>
        <a:ln>
          <a:noFill/>
        </a:ln>
        <a:effectLst/>
      </c:spPr>
    </c:plotArea>
    <c:legend>
      <c:legendPos val="t"/>
      <c:layout>
        <c:manualLayout>
          <c:xMode val="edge"/>
          <c:yMode val="edge"/>
          <c:x val="0.42492025321798599"/>
          <c:y val="0.91666666666666596"/>
          <c:w val="0.57507974678201401"/>
          <c:h val="7.386145339740410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16</xdr:row>
      <xdr:rowOff>9525</xdr:rowOff>
    </xdr:from>
    <xdr:to>
      <xdr:col>11</xdr:col>
      <xdr:colOff>9525</xdr:colOff>
      <xdr:row>59</xdr:row>
      <xdr:rowOff>0</xdr:rowOff>
    </xdr:to>
    <xdr:sp macro="" textlink="">
      <xdr:nvSpPr>
        <xdr:cNvPr id="2" name="Rectangle 1">
          <a:extLst>
            <a:ext uri="{FF2B5EF4-FFF2-40B4-BE49-F238E27FC236}">
              <a16:creationId xmlns:a16="http://schemas.microsoft.com/office/drawing/2014/main" id="{00000000-0008-0000-0000-00006B3D0000}"/>
            </a:ext>
          </a:extLst>
        </xdr:cNvPr>
        <xdr:cNvSpPr>
          <a:spLocks noChangeArrowheads="1"/>
        </xdr:cNvSpPr>
      </xdr:nvSpPr>
      <xdr:spPr bwMode="auto">
        <a:xfrm>
          <a:off x="247650" y="4200525"/>
          <a:ext cx="6200775" cy="6543675"/>
        </a:xfrm>
        <a:prstGeom prst="rect">
          <a:avLst/>
        </a:prstGeom>
        <a:solidFill>
          <a:srgbClr val="FFFFFF"/>
        </a:solidFill>
        <a:ln w="12700">
          <a:solidFill>
            <a:srgbClr val="6A6A6A"/>
          </a:solidFill>
          <a:prstDash val="dash"/>
          <a:miter lim="800000"/>
          <a:headEnd/>
          <a:tailEnd/>
        </a:ln>
      </xdr:spPr>
    </xdr:sp>
    <xdr:clientData/>
  </xdr:twoCellAnchor>
  <xdr:twoCellAnchor editAs="oneCell">
    <xdr:from>
      <xdr:col>1</xdr:col>
      <xdr:colOff>104775</xdr:colOff>
      <xdr:row>16</xdr:row>
      <xdr:rowOff>66675</xdr:rowOff>
    </xdr:from>
    <xdr:to>
      <xdr:col>10</xdr:col>
      <xdr:colOff>476250</xdr:colOff>
      <xdr:row>57</xdr:row>
      <xdr:rowOff>76200</xdr:rowOff>
    </xdr:to>
    <xdr:sp macro="" textlink="">
      <xdr:nvSpPr>
        <xdr:cNvPr id="3"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352425" y="4257675"/>
          <a:ext cx="5943600" cy="6257925"/>
        </a:xfrm>
        <a:prstGeom prst="rect">
          <a:avLst/>
        </a:prstGeom>
        <a:noFill/>
        <a:ln>
          <a:noFill/>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HG創英角ｺﾞｼｯｸUB"/>
              <a:ea typeface="HG創英角ｺﾞｼｯｸUB"/>
            </a:rPr>
            <a:t>■職業能力評価シートの目的</a:t>
          </a:r>
        </a:p>
        <a:p>
          <a:pPr algn="l" rtl="0">
            <a:defRPr sz="1000"/>
          </a:pPr>
          <a:r>
            <a:rPr lang="ja-JP" altLang="en-US" sz="1100" b="0" i="0" u="none" strike="noStrike" baseline="0">
              <a:solidFill>
                <a:srgbClr val="000000"/>
              </a:solidFill>
              <a:latin typeface="HGPｺﾞｼｯｸM"/>
              <a:ea typeface="HGPｺﾞｼｯｸM"/>
            </a:rPr>
            <a:t>　職業能力評価シートの第一義的な目的は「人材育成」です。「自分の（または部下の）能力レベルはどの程度なのか」「何が不足しているのか」を具体的に把握することで、人材育成に有効な示唆を得ることができます。</a:t>
          </a:r>
          <a:endParaRPr lang="ja-JP" altLang="en-US" sz="1100" b="0" i="0" u="none" strike="noStrike" baseline="0">
            <a:solidFill>
              <a:srgbClr val="000000"/>
            </a:solidFill>
            <a:latin typeface="HG創英角ｺﾞｼｯｸUB"/>
            <a:ea typeface="HG創英角ｺﾞｼｯｸUB"/>
          </a:endParaRPr>
        </a:p>
        <a:p>
          <a:pPr algn="l" rtl="0">
            <a:lnSpc>
              <a:spcPts val="1300"/>
            </a:lnSpc>
            <a:defRPr sz="1000"/>
          </a:pPr>
          <a:endParaRPr lang="ja-JP" altLang="en-US" sz="1100" b="0" i="0" u="none" strike="noStrike" baseline="0">
            <a:solidFill>
              <a:srgbClr val="000000"/>
            </a:solidFill>
            <a:latin typeface="HG創英角ｺﾞｼｯｸUB"/>
            <a:ea typeface="HG創英角ｺﾞｼｯｸUB"/>
          </a:endParaRPr>
        </a:p>
        <a:p>
          <a:pPr algn="l" rtl="0">
            <a:lnSpc>
              <a:spcPts val="1300"/>
            </a:lnSpc>
            <a:defRPr sz="1000"/>
          </a:pPr>
          <a:r>
            <a:rPr lang="ja-JP" altLang="en-US" sz="1100" b="0" i="0" u="none" strike="noStrike" baseline="0">
              <a:solidFill>
                <a:srgbClr val="000000"/>
              </a:solidFill>
              <a:latin typeface="HG創英角ｺﾞｼｯｸUB"/>
              <a:ea typeface="HG創英角ｺﾞｼｯｸUB"/>
            </a:rPr>
            <a:t>■職業能力評価シートの構成</a:t>
          </a:r>
        </a:p>
        <a:p>
          <a:pPr algn="l" rtl="0">
            <a:lnSpc>
              <a:spcPts val="1300"/>
            </a:lnSpc>
            <a:defRPr sz="1000"/>
          </a:pPr>
          <a:r>
            <a:rPr lang="ja-JP" altLang="en-US" sz="1100" b="0" i="0" u="none" strike="noStrike" baseline="0">
              <a:solidFill>
                <a:srgbClr val="000000"/>
              </a:solidFill>
              <a:latin typeface="HGPｺﾞｼｯｸM"/>
              <a:ea typeface="HGPｺﾞｼｯｸM"/>
            </a:rPr>
            <a:t>　職業能力評価シートは、「共通能力ユニット」と「選択能力ユニット」の2つから構成されています。「共通能力ユニット」は、職種・レベル共通で求められる項目であり、レベル1では全職務同じ項目が設定されています。「選択能力ユニット」は、職務によって異なる項目です。</a:t>
          </a:r>
        </a:p>
        <a:p>
          <a:pPr algn="l" rtl="0">
            <a:defRPr sz="1000"/>
          </a:pP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創英角ｺﾞｼｯｸUB"/>
              <a:ea typeface="HGP創英角ｺﾞｼｯｸUB"/>
            </a:rPr>
            <a:t>■職業能力評価シートの使い方</a:t>
          </a:r>
        </a:p>
        <a:p>
          <a:pPr algn="l" rtl="0">
            <a:defRPr sz="1000"/>
          </a:pPr>
          <a:r>
            <a:rPr lang="ja-JP" altLang="en-US" sz="1100" b="1" i="0" u="none" strike="noStrike" baseline="0">
              <a:solidFill>
                <a:srgbClr val="000000"/>
              </a:solidFill>
              <a:latin typeface="HGPｺﾞｼｯｸM"/>
              <a:ea typeface="HGPｺﾞｼｯｸM"/>
            </a:rPr>
            <a:t>《「職務遂行のための基準」について》</a:t>
          </a:r>
          <a:endParaRPr lang="ja-JP" altLang="en-US" sz="1100" b="0" i="0" u="none" strike="noStrike" baseline="0">
            <a:solidFill>
              <a:srgbClr val="000000"/>
            </a:solidFill>
            <a:latin typeface="HGP創英角ｺﾞｼｯｸUB"/>
            <a:ea typeface="HGP創英角ｺﾞｼｯｸUB"/>
          </a:endParaRPr>
        </a:p>
        <a:p>
          <a:pPr algn="l" rtl="0">
            <a:lnSpc>
              <a:spcPts val="1300"/>
            </a:lnSpc>
            <a:defRPr sz="1000"/>
          </a:pPr>
          <a:r>
            <a:rPr lang="ja-JP" altLang="en-US" sz="1100" b="0" i="0" u="none" strike="noStrike" baseline="0">
              <a:solidFill>
                <a:srgbClr val="000000"/>
              </a:solidFill>
              <a:latin typeface="HGP創英角ｺﾞｼｯｸUB"/>
              <a:ea typeface="HGP創英角ｺﾞｼｯｸUB"/>
            </a:rPr>
            <a:t>（1）評価判定の手順</a:t>
          </a: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ｺﾞｼｯｸM"/>
              <a:ea typeface="HGPｺﾞｼｯｸM"/>
            </a:rPr>
            <a:t>　「評価の基準」に基づき、「①自己評価」→「②上司評価」の順で評価を行ってください。また、上司は「③コメント」を記入してください。特に「自己評価」と「上司評価」が異なる場合は、具体例を示す等しながら、なぜこの評価としたかを明示してください。</a:t>
          </a:r>
        </a:p>
        <a:p>
          <a:pPr algn="l" rtl="0">
            <a:defRPr sz="1000"/>
          </a:pPr>
          <a:endParaRPr lang="ja-JP" altLang="en-US" sz="1100" b="0" i="0" u="none" strike="noStrike" baseline="0">
            <a:solidFill>
              <a:srgbClr val="000000"/>
            </a:solidFill>
            <a:latin typeface="HGPｺﾞｼｯｸM"/>
            <a:ea typeface="HGPｺﾞｼｯｸM"/>
          </a:endParaRPr>
        </a:p>
        <a:p>
          <a:pPr algn="l" rtl="0">
            <a:defRPr sz="1000"/>
          </a:pPr>
          <a:r>
            <a:rPr lang="ja-JP" altLang="en-US" sz="1100" b="0" i="0" u="none" strike="noStrike" baseline="0">
              <a:solidFill>
                <a:srgbClr val="000000"/>
              </a:solidFill>
              <a:latin typeface="HGP創英角ｺﾞｼｯｸUB"/>
              <a:ea typeface="HGP創英角ｺﾞｼｯｸUB"/>
            </a:rPr>
            <a:t>（2）評価の基準</a:t>
          </a: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ｺﾞｼｯｸM"/>
              <a:ea typeface="HGPｺﾞｼｯｸM"/>
            </a:rPr>
            <a:t>   ○　…　 一人でできている。（下位者に教えることができるレベルを含む）</a:t>
          </a:r>
        </a:p>
        <a:p>
          <a:pPr algn="l" rtl="0">
            <a:defRPr sz="1000"/>
          </a:pPr>
          <a:r>
            <a:rPr lang="ja-JP" altLang="en-US" sz="1100" b="0" i="0" u="none" strike="noStrike" baseline="0">
              <a:solidFill>
                <a:srgbClr val="000000"/>
              </a:solidFill>
              <a:latin typeface="HGPｺﾞｼｯｸM"/>
              <a:ea typeface="HGPｺﾞｼｯｸM"/>
            </a:rPr>
            <a:t>   △　… 　ほぼ一人でできている。（一部、上位者・周囲の助けが必要なレベル）</a:t>
          </a:r>
        </a:p>
        <a:p>
          <a:pPr algn="l" rtl="0">
            <a:lnSpc>
              <a:spcPts val="1300"/>
            </a:lnSpc>
            <a:defRPr sz="1000"/>
          </a:pPr>
          <a:r>
            <a:rPr lang="ja-JP" altLang="en-US" sz="1100" b="0" i="0" u="none" strike="noStrike" baseline="0">
              <a:solidFill>
                <a:srgbClr val="000000"/>
              </a:solidFill>
              <a:latin typeface="HGPｺﾞｼｯｸM"/>
              <a:ea typeface="HGPｺﾞｼｯｸM"/>
            </a:rPr>
            <a:t>   ×　… 　できていない。（常に上位者・周囲の助けが必要なレベル）</a:t>
          </a:r>
        </a:p>
        <a:p>
          <a:pPr algn="l" rtl="0">
            <a:defRPr sz="1000"/>
          </a:pPr>
          <a:r>
            <a:rPr lang="ja-JP" altLang="en-US" sz="1100" b="0" i="0" u="none" strike="noStrike" baseline="0">
              <a:solidFill>
                <a:srgbClr val="000000"/>
              </a:solidFill>
              <a:latin typeface="HGP創英角ｺﾞｼｯｸUB"/>
              <a:ea typeface="HGP創英角ｺﾞｼｯｸUB"/>
            </a:rPr>
            <a:t>（注）該当しない評価項目について</a:t>
          </a: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ｺﾞｼｯｸM"/>
              <a:ea typeface="HGPｺﾞｼｯｸM"/>
            </a:rPr>
            <a:t>　業務上、被評価者に該当しない評価項目がある場合は「－」と表記し、評価しません。</a:t>
          </a:r>
        </a:p>
        <a:p>
          <a:pPr algn="l" rtl="0">
            <a:lnSpc>
              <a:spcPts val="1300"/>
            </a:lnSpc>
            <a:defRPr sz="1000"/>
          </a:pPr>
          <a:endParaRPr lang="ja-JP" altLang="en-US" sz="1100" b="0" i="0" u="none" strike="noStrike" baseline="0">
            <a:solidFill>
              <a:srgbClr val="000000"/>
            </a:solidFill>
            <a:latin typeface="HGPｺﾞｼｯｸM"/>
            <a:ea typeface="HGPｺﾞｼｯｸM"/>
          </a:endParaRPr>
        </a:p>
        <a:p>
          <a:pPr algn="l" rtl="0">
            <a:defRPr sz="1000"/>
          </a:pPr>
          <a:r>
            <a:rPr lang="ja-JP" altLang="en-US" sz="1100" b="1" i="0" u="none" strike="noStrike" baseline="0">
              <a:solidFill>
                <a:srgbClr val="000000"/>
              </a:solidFill>
              <a:latin typeface="HGPｺﾞｼｯｸM"/>
              <a:ea typeface="HGPｺﾞｼｯｸM"/>
            </a:rPr>
            <a:t>《「必要な知識」について》</a:t>
          </a: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ｺﾞｼｯｸM"/>
              <a:ea typeface="HGPｺﾞｼｯｸM"/>
            </a:rPr>
            <a:t>　被評価者による自己評価を○×の2択で行い、自身に不足している知識を確認することで、自己学習の分野選定に活用してください。</a:t>
          </a:r>
        </a:p>
        <a:p>
          <a:pPr algn="l" rtl="0">
            <a:defRPr sz="1000"/>
          </a:pPr>
          <a:endParaRPr lang="ja-JP" altLang="en-US" sz="1100" b="0" i="0" u="none" strike="noStrike" baseline="0">
            <a:solidFill>
              <a:srgbClr val="000000"/>
            </a:solidFill>
            <a:latin typeface="HGPｺﾞｼｯｸM"/>
            <a:ea typeface="HGPｺﾞｼｯｸM"/>
          </a:endParaRPr>
        </a:p>
        <a:p>
          <a:pPr algn="l" rtl="0">
            <a:lnSpc>
              <a:spcPts val="1300"/>
            </a:lnSpc>
            <a:defRPr sz="1000"/>
          </a:pPr>
          <a:endParaRPr lang="ja-JP" altLang="en-US" sz="1100" b="0" i="0" u="none" strike="noStrike" baseline="0">
            <a:solidFill>
              <a:srgbClr val="000000"/>
            </a:solidFill>
            <a:latin typeface="HGPｺﾞｼｯｸM"/>
            <a:ea typeface="HGPｺﾞｼｯｸM"/>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9525</xdr:colOff>
      <xdr:row>5</xdr:row>
      <xdr:rowOff>0</xdr:rowOff>
    </xdr:from>
    <xdr:to>
      <xdr:col>10</xdr:col>
      <xdr:colOff>152400</xdr:colOff>
      <xdr:row>27</xdr:row>
      <xdr:rowOff>0</xdr:rowOff>
    </xdr:to>
    <xdr:sp macro="" textlink="">
      <xdr:nvSpPr>
        <xdr:cNvPr id="2" name="AutoShape 2">
          <a:extLst>
            <a:ext uri="{FF2B5EF4-FFF2-40B4-BE49-F238E27FC236}">
              <a16:creationId xmlns:a16="http://schemas.microsoft.com/office/drawing/2014/main" id="{00000000-0008-0000-0400-000003000000}"/>
            </a:ext>
          </a:extLst>
        </xdr:cNvPr>
        <xdr:cNvSpPr>
          <a:spLocks noChangeArrowheads="1"/>
        </xdr:cNvSpPr>
      </xdr:nvSpPr>
      <xdr:spPr bwMode="auto">
        <a:xfrm rot="5400000">
          <a:off x="1704975" y="2886075"/>
          <a:ext cx="4667250" cy="342900"/>
        </a:xfrm>
        <a:prstGeom prst="homePlate">
          <a:avLst>
            <a:gd name="adj" fmla="val 43403"/>
          </a:avLst>
        </a:prstGeom>
        <a:solidFill>
          <a:srgbClr val="3D6AA7"/>
        </a:solidFill>
        <a:ln w="9525">
          <a:solidFill>
            <a:srgbClr val="FFFFFF"/>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FFFFFF"/>
              </a:solidFill>
              <a:latin typeface="ＭＳ Ｐゴシック"/>
              <a:ea typeface="ＭＳ Ｐゴシック"/>
            </a:rPr>
            <a:t>課題特定・目標設定</a:t>
          </a:r>
        </a:p>
      </xdr:txBody>
    </xdr:sp>
    <xdr:clientData/>
  </xdr:twoCellAnchor>
  <xdr:twoCellAnchor>
    <xdr:from>
      <xdr:col>9</xdr:col>
      <xdr:colOff>9525</xdr:colOff>
      <xdr:row>27</xdr:row>
      <xdr:rowOff>0</xdr:rowOff>
    </xdr:from>
    <xdr:to>
      <xdr:col>10</xdr:col>
      <xdr:colOff>152400</xdr:colOff>
      <xdr:row>33</xdr:row>
      <xdr:rowOff>0</xdr:rowOff>
    </xdr:to>
    <xdr:sp macro="" textlink="">
      <xdr:nvSpPr>
        <xdr:cNvPr id="3" name="AutoShape 3">
          <a:extLst>
            <a:ext uri="{FF2B5EF4-FFF2-40B4-BE49-F238E27FC236}">
              <a16:creationId xmlns:a16="http://schemas.microsoft.com/office/drawing/2014/main" id="{00000000-0008-0000-0400-000004000000}"/>
            </a:ext>
          </a:extLst>
        </xdr:cNvPr>
        <xdr:cNvSpPr>
          <a:spLocks noChangeArrowheads="1"/>
        </xdr:cNvSpPr>
      </xdr:nvSpPr>
      <xdr:spPr bwMode="auto">
        <a:xfrm rot="5400000">
          <a:off x="3467100" y="5791200"/>
          <a:ext cx="1143000" cy="342900"/>
        </a:xfrm>
        <a:prstGeom prst="homePlate">
          <a:avLst>
            <a:gd name="adj" fmla="val 39723"/>
          </a:avLst>
        </a:prstGeom>
        <a:solidFill>
          <a:srgbClr val="3D6AA7"/>
        </a:solidFill>
        <a:ln w="9525" algn="ctr">
          <a:solidFill>
            <a:srgbClr val="FFFFFF"/>
          </a:solidFill>
          <a:miter lim="800000"/>
          <a:headEnd/>
          <a:tailEnd/>
        </a:ln>
        <a:effectLst/>
      </xdr:spPr>
      <xdr:txBody>
        <a:bodyPr vertOverflow="clip" vert="wordArtVertRtl" wrap="square" lIns="36576" tIns="0" rIns="36576" bIns="0" anchor="ctr" upright="1"/>
        <a:lstStyle/>
        <a:p>
          <a:pPr algn="ctr" rtl="0">
            <a:defRPr sz="1000"/>
          </a:pPr>
          <a:r>
            <a:rPr lang="ja-JP" altLang="en-US" sz="1100" b="1" i="0" u="none" strike="noStrike" baseline="0">
              <a:solidFill>
                <a:srgbClr val="FFFFFF"/>
              </a:solidFill>
              <a:latin typeface="ＭＳ Ｐゴシック"/>
              <a:ea typeface="ＭＳ Ｐゴシック"/>
            </a:rPr>
            <a:t>実績確認</a:t>
          </a:r>
        </a:p>
      </xdr:txBody>
    </xdr:sp>
    <xdr:clientData/>
  </xdr:twoCellAnchor>
  <xdr:twoCellAnchor>
    <xdr:from>
      <xdr:col>1</xdr:col>
      <xdr:colOff>37354</xdr:colOff>
      <xdr:row>7</xdr:row>
      <xdr:rowOff>85911</xdr:rowOff>
    </xdr:from>
    <xdr:to>
      <xdr:col>7</xdr:col>
      <xdr:colOff>530412</xdr:colOff>
      <xdr:row>18</xdr:row>
      <xdr:rowOff>150159</xdr:rowOff>
    </xdr:to>
    <xdr:graphicFrame macro="">
      <xdr:nvGraphicFramePr>
        <xdr:cNvPr id="4" name="グラフ 3">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Q60"/>
  <sheetViews>
    <sheetView view="pageBreakPreview" zoomScaleSheetLayoutView="100" workbookViewId="0">
      <selection activeCell="E16" sqref="E16"/>
    </sheetView>
  </sheetViews>
  <sheetFormatPr defaultColWidth="8" defaultRowHeight="12" x14ac:dyDescent="0.2"/>
  <cols>
    <col min="1" max="1" width="3.25" style="2" customWidth="1"/>
    <col min="2" max="11" width="8.125" style="2" customWidth="1"/>
    <col min="12" max="12" width="3.25" style="2" customWidth="1"/>
    <col min="13" max="16384" width="8" style="2"/>
  </cols>
  <sheetData>
    <row r="2" spans="2:17" ht="12" customHeight="1" x14ac:dyDescent="0.2">
      <c r="H2" s="237" t="s">
        <v>26</v>
      </c>
      <c r="I2" s="237"/>
      <c r="J2" s="237"/>
      <c r="K2" s="3" t="s">
        <v>27</v>
      </c>
    </row>
    <row r="3" spans="2:17" ht="22.5" customHeight="1" x14ac:dyDescent="0.2">
      <c r="H3" s="238"/>
      <c r="I3" s="238"/>
      <c r="J3" s="238"/>
      <c r="K3" s="4"/>
    </row>
    <row r="5" spans="2:17" ht="12" customHeight="1" x14ac:dyDescent="0.2">
      <c r="H5" s="237" t="s">
        <v>28</v>
      </c>
      <c r="I5" s="237"/>
      <c r="J5" s="237"/>
      <c r="K5" s="3" t="s">
        <v>27</v>
      </c>
    </row>
    <row r="6" spans="2:17" ht="22.5" customHeight="1" x14ac:dyDescent="0.2">
      <c r="H6" s="238"/>
      <c r="I6" s="238"/>
      <c r="J6" s="238"/>
      <c r="K6" s="4"/>
    </row>
    <row r="7" spans="2:17" ht="10.5" customHeight="1" x14ac:dyDescent="0.2">
      <c r="H7" s="5"/>
      <c r="I7" s="5"/>
      <c r="J7" s="5"/>
      <c r="K7" s="6"/>
    </row>
    <row r="8" spans="2:17" s="7" customFormat="1" ht="13.5" x14ac:dyDescent="0.15"/>
    <row r="9" spans="2:17" s="7" customFormat="1" ht="13.5" x14ac:dyDescent="0.15">
      <c r="B9" s="239" t="s">
        <v>29</v>
      </c>
      <c r="C9" s="239"/>
      <c r="D9" s="239"/>
      <c r="E9" s="239"/>
      <c r="F9" s="239"/>
      <c r="G9" s="239"/>
      <c r="H9" s="239"/>
      <c r="I9" s="239"/>
      <c r="J9" s="239"/>
      <c r="K9" s="239"/>
    </row>
    <row r="10" spans="2:17" s="7" customFormat="1" ht="13.5" x14ac:dyDescent="0.15">
      <c r="B10" s="239"/>
      <c r="C10" s="239"/>
      <c r="D10" s="239"/>
      <c r="E10" s="239"/>
      <c r="F10" s="239"/>
      <c r="G10" s="239"/>
      <c r="H10" s="239"/>
      <c r="I10" s="239"/>
      <c r="J10" s="239"/>
      <c r="K10" s="239"/>
    </row>
    <row r="11" spans="2:17" s="7" customFormat="1" ht="13.5" x14ac:dyDescent="0.15">
      <c r="B11" s="239"/>
      <c r="C11" s="239"/>
      <c r="D11" s="239"/>
      <c r="E11" s="239"/>
      <c r="F11" s="239"/>
      <c r="G11" s="239"/>
      <c r="H11" s="239"/>
      <c r="I11" s="239"/>
      <c r="J11" s="239"/>
      <c r="K11" s="239"/>
    </row>
    <row r="13" spans="2:17" ht="32.25" customHeight="1" x14ac:dyDescent="0.2">
      <c r="B13" s="228" t="s">
        <v>30</v>
      </c>
      <c r="C13" s="229"/>
      <c r="D13" s="229"/>
      <c r="E13" s="240" t="s">
        <v>31</v>
      </c>
      <c r="F13" s="241"/>
      <c r="G13" s="241"/>
      <c r="H13" s="241"/>
      <c r="I13" s="241"/>
      <c r="J13" s="241"/>
      <c r="K13" s="242"/>
      <c r="L13" s="6"/>
    </row>
    <row r="14" spans="2:17" ht="32.25" customHeight="1" x14ac:dyDescent="0.2">
      <c r="B14" s="228" t="s">
        <v>32</v>
      </c>
      <c r="C14" s="229"/>
      <c r="D14" s="229"/>
      <c r="E14" s="230" t="s">
        <v>133</v>
      </c>
      <c r="F14" s="231"/>
      <c r="G14" s="231"/>
      <c r="H14" s="231"/>
      <c r="I14" s="231"/>
      <c r="J14" s="231"/>
      <c r="K14" s="231"/>
    </row>
    <row r="15" spans="2:17" s="7" customFormat="1" ht="84" customHeight="1" x14ac:dyDescent="0.15">
      <c r="B15" s="232" t="s">
        <v>33</v>
      </c>
      <c r="C15" s="233"/>
      <c r="D15" s="233"/>
      <c r="E15" s="234" t="s">
        <v>134</v>
      </c>
      <c r="F15" s="235"/>
      <c r="G15" s="235"/>
      <c r="H15" s="235"/>
      <c r="I15" s="235"/>
      <c r="J15" s="235"/>
      <c r="K15" s="236"/>
      <c r="Q15" s="8"/>
    </row>
    <row r="17" s="9" customFormat="1" x14ac:dyDescent="0.2"/>
    <row r="18" s="9" customFormat="1" x14ac:dyDescent="0.2"/>
    <row r="19" s="9" customFormat="1" x14ac:dyDescent="0.2"/>
    <row r="20" s="9" customFormat="1" x14ac:dyDescent="0.2"/>
    <row r="21" s="9" customFormat="1" x14ac:dyDescent="0.2"/>
    <row r="22" s="9" customFormat="1" x14ac:dyDescent="0.2"/>
    <row r="23" s="9" customFormat="1" x14ac:dyDescent="0.2"/>
    <row r="24" s="9" customFormat="1" x14ac:dyDescent="0.2"/>
    <row r="25" s="9" customFormat="1" x14ac:dyDescent="0.2"/>
    <row r="26" s="9" customFormat="1" x14ac:dyDescent="0.2"/>
    <row r="27" s="9" customFormat="1" x14ac:dyDescent="0.2"/>
    <row r="28" s="9" customFormat="1" x14ac:dyDescent="0.2"/>
    <row r="29" s="9" customFormat="1" x14ac:dyDescent="0.2"/>
    <row r="30" s="9" customFormat="1" x14ac:dyDescent="0.2"/>
    <row r="31" s="9" customFormat="1" x14ac:dyDescent="0.2"/>
    <row r="32" s="9" customFormat="1" x14ac:dyDescent="0.2"/>
    <row r="33" s="9" customFormat="1" x14ac:dyDescent="0.2"/>
    <row r="34" s="9" customFormat="1" x14ac:dyDescent="0.2"/>
    <row r="35" s="9" customFormat="1" x14ac:dyDescent="0.2"/>
    <row r="36" s="9" customFormat="1" x14ac:dyDescent="0.2"/>
    <row r="37" s="9" customFormat="1" x14ac:dyDescent="0.2"/>
    <row r="38" s="9" customFormat="1" x14ac:dyDescent="0.2"/>
    <row r="39" s="9" customFormat="1" x14ac:dyDescent="0.2"/>
    <row r="40" s="9" customFormat="1" x14ac:dyDescent="0.2"/>
    <row r="41" s="9" customFormat="1" x14ac:dyDescent="0.2"/>
    <row r="42" s="9" customFormat="1" x14ac:dyDescent="0.2"/>
    <row r="43" s="9" customFormat="1" x14ac:dyDescent="0.2"/>
    <row r="44" s="9" customFormat="1" x14ac:dyDescent="0.2"/>
    <row r="45" s="9" customFormat="1" x14ac:dyDescent="0.2"/>
    <row r="46" s="9" customFormat="1" x14ac:dyDescent="0.2"/>
    <row r="47" s="9" customFormat="1" x14ac:dyDescent="0.2"/>
    <row r="48" s="9" customFormat="1" x14ac:dyDescent="0.2"/>
    <row r="49" s="9" customFormat="1" x14ac:dyDescent="0.2"/>
    <row r="50" s="9" customFormat="1" x14ac:dyDescent="0.2"/>
    <row r="51" s="9" customFormat="1" x14ac:dyDescent="0.2"/>
    <row r="52" s="9" customFormat="1" x14ac:dyDescent="0.2"/>
    <row r="53" s="9" customFormat="1" x14ac:dyDescent="0.2"/>
    <row r="54" s="9" customFormat="1" x14ac:dyDescent="0.2"/>
    <row r="55" s="9" customFormat="1" x14ac:dyDescent="0.2"/>
    <row r="56" s="9" customFormat="1" x14ac:dyDescent="0.2"/>
    <row r="57" s="9" customFormat="1" x14ac:dyDescent="0.2"/>
    <row r="58" s="9" customFormat="1" x14ac:dyDescent="0.2"/>
    <row r="59" s="9" customFormat="1" x14ac:dyDescent="0.2"/>
    <row r="60" s="9" customFormat="1" x14ac:dyDescent="0.2"/>
  </sheetData>
  <mergeCells count="11">
    <mergeCell ref="B14:D14"/>
    <mergeCell ref="E14:K14"/>
    <mergeCell ref="B15:D15"/>
    <mergeCell ref="E15:K15"/>
    <mergeCell ref="H2:J2"/>
    <mergeCell ref="H3:J3"/>
    <mergeCell ref="H5:J5"/>
    <mergeCell ref="H6:J6"/>
    <mergeCell ref="B9:K11"/>
    <mergeCell ref="B13:D13"/>
    <mergeCell ref="E13:K13"/>
  </mergeCells>
  <phoneticPr fontId="2"/>
  <printOptions horizontalCentered="1"/>
  <pageMargins left="0.59055118110236227" right="0.59055118110236227" top="0.43307086614173229" bottom="0.23622047244094491" header="0.31496062992125984" footer="0.19685039370078741"/>
  <pageSetup paperSize="9" scale="96" orientation="portrait" r:id="rId1"/>
  <headerFooter alignWithMargins="0">
    <oddFooter>&amp;C&amp;P / &amp;N &amp;R&amp;"ＭＳ Ｐゴシック,標準"（&amp;"ARIAL,標準"C&amp;"ＭＳ Ｐゴシック,標準"）厚生労働省</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73"/>
  <sheetViews>
    <sheetView view="pageBreakPreview" topLeftCell="A16" zoomScaleSheetLayoutView="80" workbookViewId="0">
      <selection activeCell="D28" sqref="D28"/>
    </sheetView>
  </sheetViews>
  <sheetFormatPr defaultColWidth="8" defaultRowHeight="12" x14ac:dyDescent="0.15"/>
  <cols>
    <col min="1" max="1" width="1.125" style="13" customWidth="1"/>
    <col min="2" max="2" width="13.125" style="13" customWidth="1"/>
    <col min="3" max="3" width="16.75" style="17" customWidth="1"/>
    <col min="4" max="4" width="3.5" style="15" bestFit="1" customWidth="1"/>
    <col min="5" max="5" width="52.75" style="13" customWidth="1"/>
    <col min="6" max="7" width="8.125" style="13" customWidth="1"/>
    <col min="8" max="8" width="26" style="13" customWidth="1"/>
    <col min="9" max="9" width="8.125" style="13" customWidth="1"/>
    <col min="10" max="10" width="3.25" style="13" hidden="1" customWidth="1"/>
    <col min="11" max="11" width="6.25" style="13" hidden="1" customWidth="1"/>
    <col min="12" max="16384" width="8" style="13"/>
  </cols>
  <sheetData>
    <row r="1" spans="1:11" ht="29.25" customHeight="1" x14ac:dyDescent="0.15">
      <c r="A1" s="10"/>
      <c r="B1" s="11" t="s">
        <v>144</v>
      </c>
      <c r="C1" s="12"/>
      <c r="D1" s="10"/>
      <c r="E1" s="10"/>
      <c r="F1" s="246" t="s">
        <v>34</v>
      </c>
      <c r="G1" s="246"/>
      <c r="H1" s="246"/>
    </row>
    <row r="2" spans="1:11" ht="29.25" customHeight="1" x14ac:dyDescent="0.15">
      <c r="B2" s="14"/>
      <c r="C2" s="12"/>
      <c r="F2" s="246"/>
      <c r="G2" s="246"/>
      <c r="H2" s="247"/>
      <c r="I2" s="16"/>
      <c r="J2" s="16"/>
      <c r="K2" s="16"/>
    </row>
    <row r="3" spans="1:11" ht="29.25" customHeight="1" x14ac:dyDescent="0.15">
      <c r="B3" s="14"/>
      <c r="E3" s="18"/>
      <c r="F3" s="246"/>
      <c r="G3" s="246"/>
      <c r="H3" s="246"/>
    </row>
    <row r="4" spans="1:11" x14ac:dyDescent="0.15">
      <c r="B4" s="19"/>
      <c r="F4" s="246"/>
      <c r="G4" s="246"/>
      <c r="H4" s="246"/>
    </row>
    <row r="5" spans="1:11" ht="18" customHeight="1" x14ac:dyDescent="0.15">
      <c r="B5" s="20" t="s">
        <v>35</v>
      </c>
      <c r="E5" s="21"/>
      <c r="H5" s="22"/>
      <c r="I5" s="16"/>
      <c r="J5" s="23" t="s">
        <v>36</v>
      </c>
      <c r="K5" s="16"/>
    </row>
    <row r="6" spans="1:11" ht="13.5" customHeight="1" x14ac:dyDescent="0.15">
      <c r="B6" s="24" t="s">
        <v>37</v>
      </c>
      <c r="C6" s="25" t="s">
        <v>38</v>
      </c>
      <c r="D6" s="248" t="s">
        <v>39</v>
      </c>
      <c r="E6" s="249"/>
      <c r="F6" s="26" t="s">
        <v>40</v>
      </c>
      <c r="G6" s="26" t="s">
        <v>41</v>
      </c>
      <c r="H6" s="27" t="s">
        <v>42</v>
      </c>
      <c r="J6" s="28" t="s">
        <v>40</v>
      </c>
      <c r="K6" s="28" t="s">
        <v>41</v>
      </c>
    </row>
    <row r="7" spans="1:11" s="29" customFormat="1" ht="50.25" customHeight="1" x14ac:dyDescent="0.15">
      <c r="B7" s="250" t="s">
        <v>237</v>
      </c>
      <c r="C7" s="33" t="s">
        <v>43</v>
      </c>
      <c r="D7" s="30">
        <v>1</v>
      </c>
      <c r="E7" s="35" t="s">
        <v>135</v>
      </c>
      <c r="F7" s="31"/>
      <c r="G7" s="32"/>
      <c r="H7" s="34"/>
      <c r="J7" s="29">
        <f t="shared" ref="J7:K15" si="0">IF(F7="○",2,IF(F7="△",1,0))</f>
        <v>0</v>
      </c>
      <c r="K7" s="29">
        <f t="shared" si="0"/>
        <v>0</v>
      </c>
    </row>
    <row r="8" spans="1:11" s="29" customFormat="1" ht="50.25" customHeight="1" x14ac:dyDescent="0.15">
      <c r="B8" s="250"/>
      <c r="C8" s="33" t="s">
        <v>44</v>
      </c>
      <c r="D8" s="30">
        <v>2</v>
      </c>
      <c r="E8" s="35" t="s">
        <v>136</v>
      </c>
      <c r="F8" s="31"/>
      <c r="G8" s="32"/>
      <c r="H8" s="34"/>
      <c r="J8" s="29">
        <f t="shared" si="0"/>
        <v>0</v>
      </c>
      <c r="K8" s="29">
        <f t="shared" si="0"/>
        <v>0</v>
      </c>
    </row>
    <row r="9" spans="1:11" s="29" customFormat="1" ht="50.25" customHeight="1" x14ac:dyDescent="0.15">
      <c r="B9" s="250" t="s">
        <v>45</v>
      </c>
      <c r="C9" s="33" t="s">
        <v>46</v>
      </c>
      <c r="D9" s="30">
        <v>3</v>
      </c>
      <c r="E9" s="35" t="s">
        <v>137</v>
      </c>
      <c r="F9" s="31"/>
      <c r="G9" s="32"/>
      <c r="H9" s="34"/>
      <c r="J9" s="29">
        <f t="shared" si="0"/>
        <v>0</v>
      </c>
      <c r="K9" s="29">
        <f t="shared" si="0"/>
        <v>0</v>
      </c>
    </row>
    <row r="10" spans="1:11" s="29" customFormat="1" ht="50.25" customHeight="1" x14ac:dyDescent="0.15">
      <c r="B10" s="250"/>
      <c r="C10" s="33" t="s">
        <v>47</v>
      </c>
      <c r="D10" s="30">
        <v>4</v>
      </c>
      <c r="E10" s="35" t="s">
        <v>138</v>
      </c>
      <c r="F10" s="31"/>
      <c r="G10" s="32"/>
      <c r="H10" s="34"/>
      <c r="J10" s="29">
        <f t="shared" si="0"/>
        <v>0</v>
      </c>
      <c r="K10" s="29">
        <f t="shared" si="0"/>
        <v>0</v>
      </c>
    </row>
    <row r="11" spans="1:11" s="29" customFormat="1" ht="50.25" customHeight="1" x14ac:dyDescent="0.15">
      <c r="B11" s="250" t="s">
        <v>48</v>
      </c>
      <c r="C11" s="33" t="s">
        <v>49</v>
      </c>
      <c r="D11" s="30">
        <v>5</v>
      </c>
      <c r="E11" s="36" t="s">
        <v>139</v>
      </c>
      <c r="F11" s="31"/>
      <c r="G11" s="32"/>
      <c r="H11" s="34"/>
      <c r="J11" s="29">
        <f t="shared" si="0"/>
        <v>0</v>
      </c>
      <c r="K11" s="29">
        <f t="shared" si="0"/>
        <v>0</v>
      </c>
    </row>
    <row r="12" spans="1:11" s="29" customFormat="1" ht="50.25" customHeight="1" x14ac:dyDescent="0.15">
      <c r="B12" s="250"/>
      <c r="C12" s="33" t="s">
        <v>50</v>
      </c>
      <c r="D12" s="30">
        <v>6</v>
      </c>
      <c r="E12" s="36" t="s">
        <v>140</v>
      </c>
      <c r="F12" s="31"/>
      <c r="G12" s="32"/>
      <c r="H12" s="34"/>
      <c r="J12" s="29">
        <f t="shared" si="0"/>
        <v>0</v>
      </c>
      <c r="K12" s="29">
        <f t="shared" si="0"/>
        <v>0</v>
      </c>
    </row>
    <row r="13" spans="1:11" s="29" customFormat="1" ht="50.25" customHeight="1" x14ac:dyDescent="0.15">
      <c r="B13" s="250"/>
      <c r="C13" s="33" t="s">
        <v>51</v>
      </c>
      <c r="D13" s="30">
        <v>7</v>
      </c>
      <c r="E13" s="36" t="s">
        <v>141</v>
      </c>
      <c r="F13" s="31"/>
      <c r="G13" s="32"/>
      <c r="H13" s="34"/>
      <c r="J13" s="29">
        <f t="shared" si="0"/>
        <v>0</v>
      </c>
      <c r="K13" s="29">
        <f t="shared" si="0"/>
        <v>0</v>
      </c>
    </row>
    <row r="14" spans="1:11" s="29" customFormat="1" ht="50.25" customHeight="1" x14ac:dyDescent="0.15">
      <c r="B14" s="250" t="s">
        <v>52</v>
      </c>
      <c r="C14" s="37" t="s">
        <v>53</v>
      </c>
      <c r="D14" s="38">
        <v>8</v>
      </c>
      <c r="E14" s="36" t="s">
        <v>142</v>
      </c>
      <c r="F14" s="39"/>
      <c r="G14" s="32"/>
      <c r="H14" s="34"/>
      <c r="J14" s="29">
        <f t="shared" si="0"/>
        <v>0</v>
      </c>
      <c r="K14" s="29">
        <f t="shared" si="0"/>
        <v>0</v>
      </c>
    </row>
    <row r="15" spans="1:11" s="29" customFormat="1" ht="50.25" customHeight="1" x14ac:dyDescent="0.15">
      <c r="B15" s="250"/>
      <c r="C15" s="37" t="s">
        <v>54</v>
      </c>
      <c r="D15" s="38">
        <v>9</v>
      </c>
      <c r="E15" s="36" t="s">
        <v>143</v>
      </c>
      <c r="F15" s="39"/>
      <c r="G15" s="32"/>
      <c r="H15" s="34"/>
      <c r="J15" s="29">
        <f t="shared" si="0"/>
        <v>0</v>
      </c>
      <c r="K15" s="29">
        <f t="shared" si="0"/>
        <v>0</v>
      </c>
    </row>
    <row r="16" spans="1:11" ht="6" customHeight="1" x14ac:dyDescent="0.15">
      <c r="B16" s="40"/>
      <c r="C16" s="41"/>
      <c r="D16" s="42"/>
      <c r="E16" s="43"/>
      <c r="F16" s="44"/>
      <c r="G16" s="44"/>
      <c r="H16" s="45"/>
      <c r="J16" s="29"/>
      <c r="K16" s="29"/>
    </row>
    <row r="17" spans="2:11" ht="13.5" x14ac:dyDescent="0.15">
      <c r="B17" s="46" t="s">
        <v>145</v>
      </c>
      <c r="H17" s="47"/>
    </row>
    <row r="18" spans="2:11" ht="27" x14ac:dyDescent="0.15">
      <c r="B18" s="48" t="s">
        <v>37</v>
      </c>
      <c r="C18" s="48" t="s">
        <v>38</v>
      </c>
      <c r="D18" s="251" t="s">
        <v>39</v>
      </c>
      <c r="E18" s="252"/>
      <c r="F18" s="27" t="s">
        <v>40</v>
      </c>
      <c r="G18" s="49" t="s">
        <v>41</v>
      </c>
      <c r="H18" s="27" t="s">
        <v>42</v>
      </c>
    </row>
    <row r="19" spans="2:11" ht="50.25" customHeight="1" x14ac:dyDescent="0.15">
      <c r="B19" s="243" t="s">
        <v>55</v>
      </c>
      <c r="C19" s="33" t="s">
        <v>5</v>
      </c>
      <c r="D19" s="50">
        <v>10</v>
      </c>
      <c r="E19" s="51" t="s">
        <v>146</v>
      </c>
      <c r="F19" s="31"/>
      <c r="G19" s="32"/>
      <c r="H19" s="52"/>
      <c r="J19" s="29">
        <f>IF(F19="○",2,IF(F19="△",1,0))</f>
        <v>0</v>
      </c>
      <c r="K19" s="29">
        <f t="shared" ref="K19:K27" si="1">IF(G19="○",2,IF(G19="△",1,0))</f>
        <v>0</v>
      </c>
    </row>
    <row r="20" spans="2:11" ht="50.25" customHeight="1" x14ac:dyDescent="0.15">
      <c r="B20" s="244"/>
      <c r="C20" s="33" t="s">
        <v>4</v>
      </c>
      <c r="D20" s="50">
        <v>11</v>
      </c>
      <c r="E20" s="51" t="s">
        <v>147</v>
      </c>
      <c r="F20" s="31"/>
      <c r="G20" s="32"/>
      <c r="H20" s="52"/>
      <c r="J20" s="29">
        <f t="shared" ref="J20:J27" si="2">IF(F20="○",2,IF(F20="△",1,0))</f>
        <v>0</v>
      </c>
      <c r="K20" s="29">
        <f t="shared" si="1"/>
        <v>0</v>
      </c>
    </row>
    <row r="21" spans="2:11" ht="50.25" customHeight="1" x14ac:dyDescent="0.15">
      <c r="B21" s="245"/>
      <c r="C21" s="33" t="s">
        <v>3</v>
      </c>
      <c r="D21" s="50">
        <v>12</v>
      </c>
      <c r="E21" s="53" t="s">
        <v>148</v>
      </c>
      <c r="F21" s="31"/>
      <c r="G21" s="32"/>
      <c r="H21" s="52"/>
      <c r="J21" s="29">
        <f t="shared" si="2"/>
        <v>0</v>
      </c>
      <c r="K21" s="29">
        <f t="shared" si="1"/>
        <v>0</v>
      </c>
    </row>
    <row r="22" spans="2:11" ht="50.25" customHeight="1" x14ac:dyDescent="0.15">
      <c r="B22" s="243" t="s">
        <v>56</v>
      </c>
      <c r="C22" s="33" t="s">
        <v>5</v>
      </c>
      <c r="D22" s="50">
        <v>13</v>
      </c>
      <c r="E22" s="51" t="s">
        <v>149</v>
      </c>
      <c r="F22" s="31"/>
      <c r="G22" s="32"/>
      <c r="H22" s="52"/>
      <c r="J22" s="29">
        <f t="shared" si="2"/>
        <v>0</v>
      </c>
      <c r="K22" s="29">
        <f t="shared" si="1"/>
        <v>0</v>
      </c>
    </row>
    <row r="23" spans="2:11" ht="50.25" customHeight="1" x14ac:dyDescent="0.15">
      <c r="B23" s="244"/>
      <c r="C23" s="33" t="s">
        <v>4</v>
      </c>
      <c r="D23" s="50">
        <v>14</v>
      </c>
      <c r="E23" s="51" t="s">
        <v>150</v>
      </c>
      <c r="F23" s="31"/>
      <c r="G23" s="32"/>
      <c r="H23" s="52"/>
      <c r="J23" s="29">
        <f t="shared" si="2"/>
        <v>0</v>
      </c>
      <c r="K23" s="29">
        <f t="shared" si="1"/>
        <v>0</v>
      </c>
    </row>
    <row r="24" spans="2:11" ht="50.25" customHeight="1" x14ac:dyDescent="0.15">
      <c r="B24" s="245"/>
      <c r="C24" s="33" t="s">
        <v>3</v>
      </c>
      <c r="D24" s="50">
        <v>15</v>
      </c>
      <c r="E24" s="51" t="s">
        <v>151</v>
      </c>
      <c r="F24" s="31"/>
      <c r="G24" s="32"/>
      <c r="H24" s="52"/>
      <c r="J24" s="29">
        <f t="shared" si="2"/>
        <v>0</v>
      </c>
      <c r="K24" s="29">
        <f t="shared" si="1"/>
        <v>0</v>
      </c>
    </row>
    <row r="25" spans="2:11" ht="50.25" customHeight="1" x14ac:dyDescent="0.15">
      <c r="B25" s="243" t="s">
        <v>57</v>
      </c>
      <c r="C25" s="33" t="s">
        <v>5</v>
      </c>
      <c r="D25" s="50">
        <v>16</v>
      </c>
      <c r="E25" s="51" t="s">
        <v>152</v>
      </c>
      <c r="F25" s="31"/>
      <c r="G25" s="32"/>
      <c r="H25" s="52"/>
      <c r="J25" s="29">
        <f t="shared" si="2"/>
        <v>0</v>
      </c>
      <c r="K25" s="29">
        <f t="shared" si="1"/>
        <v>0</v>
      </c>
    </row>
    <row r="26" spans="2:11" ht="50.25" customHeight="1" x14ac:dyDescent="0.15">
      <c r="B26" s="244"/>
      <c r="C26" s="33" t="s">
        <v>4</v>
      </c>
      <c r="D26" s="50">
        <v>17</v>
      </c>
      <c r="E26" s="51" t="s">
        <v>153</v>
      </c>
      <c r="F26" s="31"/>
      <c r="G26" s="32"/>
      <c r="H26" s="52"/>
      <c r="J26" s="29">
        <f t="shared" si="2"/>
        <v>0</v>
      </c>
      <c r="K26" s="29">
        <f t="shared" si="1"/>
        <v>0</v>
      </c>
    </row>
    <row r="27" spans="2:11" ht="50.25" customHeight="1" x14ac:dyDescent="0.15">
      <c r="B27" s="245"/>
      <c r="C27" s="33" t="s">
        <v>3</v>
      </c>
      <c r="D27" s="50">
        <v>18</v>
      </c>
      <c r="E27" s="51" t="s">
        <v>154</v>
      </c>
      <c r="F27" s="31"/>
      <c r="G27" s="32"/>
      <c r="H27" s="52"/>
      <c r="J27" s="29">
        <f t="shared" si="2"/>
        <v>0</v>
      </c>
      <c r="K27" s="29">
        <f t="shared" si="1"/>
        <v>0</v>
      </c>
    </row>
    <row r="28" spans="2:11" ht="50.25" customHeight="1" x14ac:dyDescent="0.2">
      <c r="B28" s="54"/>
      <c r="C28" s="55"/>
      <c r="D28" s="56"/>
      <c r="E28" s="57"/>
      <c r="F28" s="27" t="s">
        <v>58</v>
      </c>
      <c r="G28" s="49" t="s">
        <v>59</v>
      </c>
      <c r="H28" s="58" t="s">
        <v>60</v>
      </c>
    </row>
    <row r="29" spans="2:11" ht="50.25" customHeight="1" x14ac:dyDescent="0.5">
      <c r="B29" s="54"/>
      <c r="C29" s="57"/>
      <c r="D29" s="57"/>
      <c r="E29" s="59" t="s">
        <v>61</v>
      </c>
      <c r="F29" s="60">
        <f>COUNTIF($F$7:$F$27,"○")</f>
        <v>0</v>
      </c>
      <c r="G29" s="60">
        <f>COUNTIF($G$7:$G$27,"○")</f>
        <v>0</v>
      </c>
      <c r="H29" s="61" t="e">
        <f>G29/G32</f>
        <v>#DIV/0!</v>
      </c>
    </row>
    <row r="30" spans="2:11" ht="50.25" customHeight="1" x14ac:dyDescent="0.5">
      <c r="B30" s="54"/>
      <c r="C30" s="62"/>
      <c r="D30" s="63"/>
      <c r="E30" s="59" t="s">
        <v>62</v>
      </c>
      <c r="F30" s="60">
        <f>COUNTIF($F$7:$F$27,"△")</f>
        <v>0</v>
      </c>
      <c r="G30" s="60">
        <f>COUNTIF($G$7:$G$27,"△")</f>
        <v>0</v>
      </c>
      <c r="H30" s="61" t="e">
        <f>G30/G32</f>
        <v>#DIV/0!</v>
      </c>
    </row>
    <row r="31" spans="2:11" ht="50.25" customHeight="1" thickBot="1" x14ac:dyDescent="0.55000000000000004">
      <c r="B31" s="54"/>
      <c r="C31" s="62"/>
      <c r="D31" s="64"/>
      <c r="E31" s="59" t="s">
        <v>63</v>
      </c>
      <c r="F31" s="60">
        <f>COUNTIF($F$7:$F$27,"×")</f>
        <v>0</v>
      </c>
      <c r="G31" s="60">
        <f>COUNTIF($G$7:$G$27,"×")</f>
        <v>0</v>
      </c>
      <c r="H31" s="61" t="e">
        <f>G31/G32</f>
        <v>#DIV/0!</v>
      </c>
    </row>
    <row r="32" spans="2:11" ht="50.25" customHeight="1" thickTop="1" thickBot="1" x14ac:dyDescent="0.25">
      <c r="B32" s="54"/>
      <c r="C32" s="62"/>
      <c r="D32" s="65"/>
      <c r="E32" s="59" t="s">
        <v>64</v>
      </c>
      <c r="F32" s="66">
        <f>SUM(F29:F31)</f>
        <v>0</v>
      </c>
      <c r="G32" s="66">
        <f>SUM(G29:G31)</f>
        <v>0</v>
      </c>
      <c r="H32" s="67" t="e">
        <f>SUM(H29:H31)</f>
        <v>#DIV/0!</v>
      </c>
    </row>
    <row r="33" spans="3:4" ht="12.75" thickTop="1" x14ac:dyDescent="0.15">
      <c r="C33" s="55"/>
      <c r="D33" s="56"/>
    </row>
    <row r="36" spans="3:4" x14ac:dyDescent="0.15">
      <c r="C36" s="55"/>
      <c r="D36" s="56"/>
    </row>
    <row r="37" spans="3:4" x14ac:dyDescent="0.15">
      <c r="C37" s="55"/>
      <c r="D37" s="56"/>
    </row>
    <row r="40" spans="3:4" x14ac:dyDescent="0.15">
      <c r="C40" s="55"/>
      <c r="D40" s="56"/>
    </row>
    <row r="41" spans="3:4" x14ac:dyDescent="0.15">
      <c r="C41" s="55"/>
      <c r="D41" s="56"/>
    </row>
    <row r="43" spans="3:4" x14ac:dyDescent="0.15">
      <c r="C43" s="55"/>
      <c r="D43" s="56"/>
    </row>
    <row r="44" spans="3:4" x14ac:dyDescent="0.15">
      <c r="C44" s="55"/>
      <c r="D44" s="56"/>
    </row>
    <row r="45" spans="3:4" x14ac:dyDescent="0.15">
      <c r="C45" s="55"/>
      <c r="D45" s="56"/>
    </row>
    <row r="48" spans="3:4" x14ac:dyDescent="0.15">
      <c r="C48" s="55"/>
      <c r="D48" s="56"/>
    </row>
    <row r="49" spans="3:4" x14ac:dyDescent="0.15">
      <c r="C49" s="55"/>
      <c r="D49" s="56"/>
    </row>
    <row r="52" spans="3:4" x14ac:dyDescent="0.15">
      <c r="C52" s="55"/>
      <c r="D52" s="56"/>
    </row>
    <row r="53" spans="3:4" x14ac:dyDescent="0.15">
      <c r="C53" s="55"/>
      <c r="D53" s="56"/>
    </row>
    <row r="54" spans="3:4" x14ac:dyDescent="0.15">
      <c r="C54" s="55"/>
      <c r="D54" s="56"/>
    </row>
    <row r="60" spans="3:4" x14ac:dyDescent="0.15">
      <c r="C60" s="68"/>
      <c r="D60" s="69"/>
    </row>
    <row r="61" spans="3:4" x14ac:dyDescent="0.15">
      <c r="C61" s="68"/>
      <c r="D61" s="69"/>
    </row>
    <row r="64" spans="3:4" x14ac:dyDescent="0.15">
      <c r="C64" s="68"/>
      <c r="D64" s="69"/>
    </row>
    <row r="65" spans="3:4" x14ac:dyDescent="0.15">
      <c r="C65" s="68"/>
      <c r="D65" s="69"/>
    </row>
    <row r="66" spans="3:4" x14ac:dyDescent="0.15">
      <c r="C66" s="68"/>
      <c r="D66" s="69"/>
    </row>
    <row r="67" spans="3:4" x14ac:dyDescent="0.15">
      <c r="C67" s="68"/>
      <c r="D67" s="69"/>
    </row>
    <row r="68" spans="3:4" x14ac:dyDescent="0.15">
      <c r="C68" s="68"/>
      <c r="D68" s="69"/>
    </row>
    <row r="71" spans="3:4" x14ac:dyDescent="0.15">
      <c r="C71" s="70"/>
      <c r="D71" s="71"/>
    </row>
    <row r="72" spans="3:4" x14ac:dyDescent="0.15">
      <c r="C72" s="68"/>
      <c r="D72" s="69"/>
    </row>
    <row r="73" spans="3:4" x14ac:dyDescent="0.15">
      <c r="C73" s="68"/>
      <c r="D73" s="69"/>
    </row>
  </sheetData>
  <mergeCells count="10">
    <mergeCell ref="B25:B27"/>
    <mergeCell ref="F1:H4"/>
    <mergeCell ref="D6:E6"/>
    <mergeCell ref="B7:B8"/>
    <mergeCell ref="B9:B10"/>
    <mergeCell ref="B11:B13"/>
    <mergeCell ref="B14:B15"/>
    <mergeCell ref="D18:E18"/>
    <mergeCell ref="B19:B21"/>
    <mergeCell ref="B22:B24"/>
  </mergeCells>
  <phoneticPr fontId="2"/>
  <dataValidations count="1">
    <dataValidation type="list" allowBlank="1" showInputMessage="1" showErrorMessage="1" sqref="F19:G27 F7:G15" xr:uid="{00000000-0002-0000-0100-000000000000}">
      <formula1>"○, △, ×"</formula1>
    </dataValidation>
  </dataValidations>
  <printOptions horizontalCentered="1"/>
  <pageMargins left="0.59055118110236227" right="0.59055118110236227" top="0.43307086614173229" bottom="0.23622047244094491" header="0.31496062992125984" footer="0.19685039370078741"/>
  <pageSetup paperSize="9" scale="64" fitToHeight="2" orientation="portrait" r:id="rId1"/>
  <headerFooter alignWithMargins="0">
    <oddFooter>&amp;C&amp;P / &amp;N &amp;R&amp;"ＭＳ Ｐゴシック,標準"（&amp;"ARIAL,標準"C&amp;"ＭＳ Ｐゴシック,標準"）厚生労働省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59"/>
  <sheetViews>
    <sheetView view="pageBreakPreview" zoomScaleSheetLayoutView="85" workbookViewId="0">
      <pane xSplit="1" ySplit="2" topLeftCell="B3" activePane="bottomRight" state="frozen"/>
      <selection activeCell="E14" sqref="E14:K14"/>
      <selection pane="topRight" activeCell="E14" sqref="E14:K14"/>
      <selection pane="bottomLeft" activeCell="E14" sqref="E14:K14"/>
      <selection pane="bottomRight" activeCell="B26" sqref="B26"/>
    </sheetView>
  </sheetViews>
  <sheetFormatPr defaultColWidth="7.75" defaultRowHeight="12" x14ac:dyDescent="0.2"/>
  <cols>
    <col min="1" max="1" width="25.125" style="57" customWidth="1"/>
    <col min="2" max="2" width="81.25" style="57" customWidth="1"/>
    <col min="3" max="3" width="9.375" style="57" customWidth="1"/>
    <col min="4" max="4" width="27" style="57" customWidth="1"/>
    <col min="5" max="16384" width="7.75" style="57"/>
  </cols>
  <sheetData>
    <row r="1" spans="1:11" ht="26.25" customHeight="1" x14ac:dyDescent="0.5">
      <c r="A1" s="72" t="s">
        <v>235</v>
      </c>
    </row>
    <row r="2" spans="1:11" ht="26.25" customHeight="1" x14ac:dyDescent="0.2">
      <c r="A2" s="73" t="s">
        <v>37</v>
      </c>
      <c r="B2" s="74" t="s">
        <v>65</v>
      </c>
      <c r="C2" s="75" t="s">
        <v>66</v>
      </c>
      <c r="H2" s="76"/>
      <c r="I2" s="76"/>
      <c r="J2" s="76"/>
      <c r="K2" s="76"/>
    </row>
    <row r="3" spans="1:11" ht="26.25" customHeight="1" x14ac:dyDescent="0.2">
      <c r="A3" s="260" t="s">
        <v>68</v>
      </c>
      <c r="B3" s="188" t="s">
        <v>24</v>
      </c>
      <c r="C3" s="77"/>
      <c r="D3" s="78"/>
      <c r="E3" s="65"/>
    </row>
    <row r="4" spans="1:11" ht="26.25" customHeight="1" x14ac:dyDescent="0.2">
      <c r="A4" s="261"/>
      <c r="B4" s="188" t="s">
        <v>23</v>
      </c>
      <c r="C4" s="77"/>
      <c r="D4" s="78"/>
      <c r="E4" s="65"/>
    </row>
    <row r="5" spans="1:11" ht="26.25" customHeight="1" x14ac:dyDescent="0.2">
      <c r="A5" s="261"/>
      <c r="B5" s="188" t="s">
        <v>22</v>
      </c>
      <c r="C5" s="77"/>
      <c r="D5" s="78"/>
      <c r="E5" s="65"/>
    </row>
    <row r="6" spans="1:11" ht="26.25" customHeight="1" x14ac:dyDescent="0.2">
      <c r="A6" s="261"/>
      <c r="B6" s="188" t="s">
        <v>21</v>
      </c>
      <c r="C6" s="77"/>
      <c r="D6" s="78"/>
      <c r="E6" s="65"/>
    </row>
    <row r="7" spans="1:11" ht="26.25" customHeight="1" x14ac:dyDescent="0.2">
      <c r="A7" s="262" t="s">
        <v>45</v>
      </c>
      <c r="B7" s="188" t="s">
        <v>20</v>
      </c>
      <c r="C7" s="77"/>
      <c r="D7" s="78"/>
      <c r="E7" s="65"/>
    </row>
    <row r="8" spans="1:11" ht="26.25" customHeight="1" x14ac:dyDescent="0.2">
      <c r="A8" s="263"/>
      <c r="B8" s="188" t="s">
        <v>19</v>
      </c>
      <c r="C8" s="77"/>
      <c r="D8" s="78"/>
      <c r="E8" s="65"/>
    </row>
    <row r="9" spans="1:11" ht="26.25" customHeight="1" x14ac:dyDescent="0.2">
      <c r="A9" s="263"/>
      <c r="B9" s="188" t="s">
        <v>69</v>
      </c>
      <c r="C9" s="77"/>
      <c r="D9" s="78"/>
      <c r="E9" s="65"/>
    </row>
    <row r="10" spans="1:11" ht="26.25" customHeight="1" x14ac:dyDescent="0.2">
      <c r="A10" s="263"/>
      <c r="B10" s="188" t="s">
        <v>70</v>
      </c>
      <c r="C10" s="77"/>
      <c r="D10" s="78"/>
      <c r="E10" s="65"/>
    </row>
    <row r="11" spans="1:11" ht="26.25" customHeight="1" x14ac:dyDescent="0.2">
      <c r="A11" s="264"/>
      <c r="B11" s="188" t="s">
        <v>71</v>
      </c>
      <c r="C11" s="77"/>
      <c r="D11" s="78"/>
      <c r="E11" s="65"/>
    </row>
    <row r="12" spans="1:11" ht="26.25" customHeight="1" x14ac:dyDescent="0.2">
      <c r="A12" s="260" t="s">
        <v>72</v>
      </c>
      <c r="B12" s="188" t="s">
        <v>17</v>
      </c>
      <c r="C12" s="77"/>
      <c r="D12" s="78"/>
      <c r="E12" s="65"/>
    </row>
    <row r="13" spans="1:11" ht="26.25" customHeight="1" x14ac:dyDescent="0.2">
      <c r="A13" s="261"/>
      <c r="B13" s="188" t="s">
        <v>73</v>
      </c>
      <c r="C13" s="77"/>
      <c r="D13" s="78"/>
      <c r="E13" s="65"/>
    </row>
    <row r="14" spans="1:11" ht="26.25" customHeight="1" x14ac:dyDescent="0.2">
      <c r="A14" s="261"/>
      <c r="B14" s="188" t="s">
        <v>74</v>
      </c>
      <c r="C14" s="77"/>
      <c r="D14" s="78"/>
      <c r="E14" s="65"/>
    </row>
    <row r="15" spans="1:11" ht="27" customHeight="1" x14ac:dyDescent="0.2">
      <c r="A15" s="265" t="s">
        <v>75</v>
      </c>
      <c r="B15" s="188" t="s">
        <v>76</v>
      </c>
      <c r="C15" s="77"/>
      <c r="D15" s="78"/>
      <c r="E15" s="65"/>
    </row>
    <row r="16" spans="1:11" ht="26.25" customHeight="1" x14ac:dyDescent="0.2">
      <c r="A16" s="266"/>
      <c r="B16" s="188" t="s">
        <v>77</v>
      </c>
      <c r="C16" s="77"/>
      <c r="D16" s="78"/>
      <c r="E16" s="65"/>
    </row>
    <row r="17" spans="1:5" ht="26.25" customHeight="1" x14ac:dyDescent="0.2">
      <c r="C17" s="79"/>
      <c r="D17" s="80"/>
      <c r="E17" s="78"/>
    </row>
    <row r="18" spans="1:5" ht="26.25" customHeight="1" x14ac:dyDescent="0.5">
      <c r="A18" s="253" t="s">
        <v>236</v>
      </c>
      <c r="B18" s="254"/>
      <c r="C18" s="81"/>
      <c r="D18" s="80"/>
      <c r="E18" s="78"/>
    </row>
    <row r="19" spans="1:5" ht="26.25" customHeight="1" x14ac:dyDescent="0.2">
      <c r="A19" s="82" t="s">
        <v>37</v>
      </c>
      <c r="B19" s="83" t="s">
        <v>18</v>
      </c>
      <c r="C19" s="84" t="s">
        <v>66</v>
      </c>
      <c r="D19" s="80"/>
      <c r="E19" s="78"/>
    </row>
    <row r="20" spans="1:5" ht="26.25" customHeight="1" x14ac:dyDescent="0.2">
      <c r="A20" s="255" t="s">
        <v>78</v>
      </c>
      <c r="B20" s="190" t="s">
        <v>15</v>
      </c>
      <c r="C20" s="187"/>
      <c r="D20" s="80"/>
      <c r="E20" s="78"/>
    </row>
    <row r="21" spans="1:5" ht="26.25" customHeight="1" x14ac:dyDescent="0.2">
      <c r="A21" s="256"/>
      <c r="B21" s="190" t="s">
        <v>14</v>
      </c>
      <c r="C21" s="187"/>
      <c r="D21" s="80"/>
      <c r="E21" s="78"/>
    </row>
    <row r="22" spans="1:5" ht="26.25" customHeight="1" x14ac:dyDescent="0.2">
      <c r="A22" s="256"/>
      <c r="B22" s="190" t="s">
        <v>13</v>
      </c>
      <c r="C22" s="187"/>
      <c r="D22" s="80"/>
      <c r="E22" s="78"/>
    </row>
    <row r="23" spans="1:5" ht="26.25" customHeight="1" x14ac:dyDescent="0.2">
      <c r="A23" s="257" t="s">
        <v>79</v>
      </c>
      <c r="B23" s="189" t="s">
        <v>12</v>
      </c>
      <c r="C23" s="1"/>
      <c r="D23" s="80"/>
      <c r="E23" s="78"/>
    </row>
    <row r="24" spans="1:5" ht="26.25" customHeight="1" x14ac:dyDescent="0.2">
      <c r="A24" s="258"/>
      <c r="B24" s="189" t="s">
        <v>11</v>
      </c>
      <c r="C24" s="1"/>
      <c r="D24" s="80"/>
      <c r="E24" s="78"/>
    </row>
    <row r="25" spans="1:5" ht="26.25" customHeight="1" x14ac:dyDescent="0.2">
      <c r="A25" s="257" t="s">
        <v>80</v>
      </c>
      <c r="B25" s="191" t="s">
        <v>10</v>
      </c>
      <c r="C25" s="1"/>
      <c r="D25" s="85"/>
      <c r="E25" s="86"/>
    </row>
    <row r="26" spans="1:5" ht="26.25" customHeight="1" x14ac:dyDescent="0.2">
      <c r="A26" s="258"/>
      <c r="B26" s="191" t="s">
        <v>9</v>
      </c>
      <c r="C26" s="1"/>
      <c r="D26" s="85"/>
      <c r="E26" s="86"/>
    </row>
    <row r="27" spans="1:5" ht="26.25" customHeight="1" x14ac:dyDescent="0.2">
      <c r="A27" s="258"/>
      <c r="B27" s="191" t="s">
        <v>8</v>
      </c>
      <c r="C27" s="1"/>
      <c r="D27" s="85"/>
      <c r="E27" s="86"/>
    </row>
    <row r="28" spans="1:5" ht="26.25" customHeight="1" x14ac:dyDescent="0.2">
      <c r="A28" s="259"/>
      <c r="B28" s="191" t="s">
        <v>7</v>
      </c>
      <c r="C28" s="1"/>
      <c r="D28" s="85"/>
      <c r="E28" s="86"/>
    </row>
    <row r="29" spans="1:5" x14ac:dyDescent="0.2">
      <c r="C29" s="65"/>
      <c r="D29" s="65"/>
    </row>
    <row r="30" spans="1:5" x14ac:dyDescent="0.2">
      <c r="C30" s="65"/>
      <c r="D30" s="65"/>
    </row>
    <row r="31" spans="1:5" x14ac:dyDescent="0.2">
      <c r="C31" s="65"/>
      <c r="D31" s="65"/>
    </row>
    <row r="34" spans="3:4" x14ac:dyDescent="0.2">
      <c r="C34" s="65"/>
      <c r="D34" s="65"/>
    </row>
    <row r="35" spans="3:4" x14ac:dyDescent="0.2">
      <c r="C35" s="65"/>
      <c r="D35" s="65"/>
    </row>
    <row r="38" spans="3:4" x14ac:dyDescent="0.2">
      <c r="C38" s="65"/>
      <c r="D38" s="65"/>
    </row>
    <row r="39" spans="3:4" x14ac:dyDescent="0.2">
      <c r="C39" s="65"/>
      <c r="D39" s="65"/>
    </row>
    <row r="40" spans="3:4" x14ac:dyDescent="0.2">
      <c r="C40" s="65"/>
      <c r="D40" s="65"/>
    </row>
    <row r="46" spans="3:4" x14ac:dyDescent="0.2">
      <c r="C46" s="87"/>
      <c r="D46" s="88"/>
    </row>
    <row r="47" spans="3:4" x14ac:dyDescent="0.2">
      <c r="C47" s="87"/>
      <c r="D47" s="88"/>
    </row>
    <row r="50" spans="3:4" x14ac:dyDescent="0.2">
      <c r="C50" s="87"/>
      <c r="D50" s="88"/>
    </row>
    <row r="51" spans="3:4" x14ac:dyDescent="0.2">
      <c r="C51" s="87"/>
      <c r="D51" s="88"/>
    </row>
    <row r="52" spans="3:4" x14ac:dyDescent="0.2">
      <c r="C52" s="87"/>
      <c r="D52" s="88"/>
    </row>
    <row r="53" spans="3:4" x14ac:dyDescent="0.2">
      <c r="C53" s="87"/>
      <c r="D53" s="88"/>
    </row>
    <row r="54" spans="3:4" x14ac:dyDescent="0.2">
      <c r="C54" s="87"/>
      <c r="D54" s="88"/>
    </row>
    <row r="57" spans="3:4" x14ac:dyDescent="0.2">
      <c r="C57" s="89"/>
      <c r="D57" s="89"/>
    </row>
    <row r="58" spans="3:4" x14ac:dyDescent="0.2">
      <c r="C58" s="87"/>
      <c r="D58" s="88"/>
    </row>
    <row r="59" spans="3:4" x14ac:dyDescent="0.2">
      <c r="C59" s="87"/>
      <c r="D59" s="88"/>
    </row>
  </sheetData>
  <mergeCells count="8">
    <mergeCell ref="A18:B18"/>
    <mergeCell ref="A20:A22"/>
    <mergeCell ref="A23:A24"/>
    <mergeCell ref="A25:A28"/>
    <mergeCell ref="A3:A6"/>
    <mergeCell ref="A7:A11"/>
    <mergeCell ref="A12:A14"/>
    <mergeCell ref="A15:A16"/>
  </mergeCells>
  <phoneticPr fontId="2"/>
  <printOptions horizontalCentered="1"/>
  <pageMargins left="0.59055118110236227" right="0.59055118110236227" top="0.43307086614173229" bottom="0.23622047244094491" header="0.31496062992125984" footer="0.19685039370078741"/>
  <pageSetup paperSize="9" scale="75" firstPageNumber="4" orientation="portrait" verticalDpi="300" r:id="rId1"/>
  <headerFooter alignWithMargins="0">
    <oddFooter>&amp;C&amp;P / &amp;N &amp;R&amp;"ＭＳ Ｐゴシック,標準"（&amp;"ARIAL,標準"C&amp;"ＭＳ Ｐゴシック,標準"）厚生労働省</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83"/>
  <sheetViews>
    <sheetView tabSelected="1" view="pageBreakPreview" topLeftCell="A2" zoomScaleSheetLayoutView="100" workbookViewId="0">
      <selection activeCell="C5" sqref="C5:C33"/>
    </sheetView>
  </sheetViews>
  <sheetFormatPr defaultColWidth="9" defaultRowHeight="13.5" x14ac:dyDescent="0.15"/>
  <cols>
    <col min="1" max="1" width="7.625" style="91" customWidth="1"/>
    <col min="2" max="2" width="13.875" style="92" customWidth="1"/>
    <col min="3" max="3" width="2" style="92" customWidth="1"/>
    <col min="4" max="4" width="72.875" style="93" customWidth="1"/>
    <col min="5" max="256" width="9" style="90"/>
    <col min="257" max="257" width="7.625" style="90" customWidth="1"/>
    <col min="258" max="258" width="13.875" style="90" customWidth="1"/>
    <col min="259" max="259" width="2" style="90" customWidth="1"/>
    <col min="260" max="260" width="72.875" style="90" customWidth="1"/>
    <col min="261" max="512" width="9" style="90"/>
    <col min="513" max="513" width="7.625" style="90" customWidth="1"/>
    <col min="514" max="514" width="13.875" style="90" customWidth="1"/>
    <col min="515" max="515" width="2" style="90" customWidth="1"/>
    <col min="516" max="516" width="72.875" style="90" customWidth="1"/>
    <col min="517" max="768" width="9" style="90"/>
    <col min="769" max="769" width="7.625" style="90" customWidth="1"/>
    <col min="770" max="770" width="13.875" style="90" customWidth="1"/>
    <col min="771" max="771" width="2" style="90" customWidth="1"/>
    <col min="772" max="772" width="72.875" style="90" customWidth="1"/>
    <col min="773" max="1024" width="9" style="90"/>
    <col min="1025" max="1025" width="7.625" style="90" customWidth="1"/>
    <col min="1026" max="1026" width="13.875" style="90" customWidth="1"/>
    <col min="1027" max="1027" width="2" style="90" customWidth="1"/>
    <col min="1028" max="1028" width="72.875" style="90" customWidth="1"/>
    <col min="1029" max="1280" width="9" style="90"/>
    <col min="1281" max="1281" width="7.625" style="90" customWidth="1"/>
    <col min="1282" max="1282" width="13.875" style="90" customWidth="1"/>
    <col min="1283" max="1283" width="2" style="90" customWidth="1"/>
    <col min="1284" max="1284" width="72.875" style="90" customWidth="1"/>
    <col min="1285" max="1536" width="9" style="90"/>
    <col min="1537" max="1537" width="7.625" style="90" customWidth="1"/>
    <col min="1538" max="1538" width="13.875" style="90" customWidth="1"/>
    <col min="1539" max="1539" width="2" style="90" customWidth="1"/>
    <col min="1540" max="1540" width="72.875" style="90" customWidth="1"/>
    <col min="1541" max="1792" width="9" style="90"/>
    <col min="1793" max="1793" width="7.625" style="90" customWidth="1"/>
    <col min="1794" max="1794" width="13.875" style="90" customWidth="1"/>
    <col min="1795" max="1795" width="2" style="90" customWidth="1"/>
    <col min="1796" max="1796" width="72.875" style="90" customWidth="1"/>
    <col min="1797" max="2048" width="9" style="90"/>
    <col min="2049" max="2049" width="7.625" style="90" customWidth="1"/>
    <col min="2050" max="2050" width="13.875" style="90" customWidth="1"/>
    <col min="2051" max="2051" width="2" style="90" customWidth="1"/>
    <col min="2052" max="2052" width="72.875" style="90" customWidth="1"/>
    <col min="2053" max="2304" width="9" style="90"/>
    <col min="2305" max="2305" width="7.625" style="90" customWidth="1"/>
    <col min="2306" max="2306" width="13.875" style="90" customWidth="1"/>
    <col min="2307" max="2307" width="2" style="90" customWidth="1"/>
    <col min="2308" max="2308" width="72.875" style="90" customWidth="1"/>
    <col min="2309" max="2560" width="9" style="90"/>
    <col min="2561" max="2561" width="7.625" style="90" customWidth="1"/>
    <col min="2562" max="2562" width="13.875" style="90" customWidth="1"/>
    <col min="2563" max="2563" width="2" style="90" customWidth="1"/>
    <col min="2564" max="2564" width="72.875" style="90" customWidth="1"/>
    <col min="2565" max="2816" width="9" style="90"/>
    <col min="2817" max="2817" width="7.625" style="90" customWidth="1"/>
    <col min="2818" max="2818" width="13.875" style="90" customWidth="1"/>
    <col min="2819" max="2819" width="2" style="90" customWidth="1"/>
    <col min="2820" max="2820" width="72.875" style="90" customWidth="1"/>
    <col min="2821" max="3072" width="9" style="90"/>
    <col min="3073" max="3073" width="7.625" style="90" customWidth="1"/>
    <col min="3074" max="3074" width="13.875" style="90" customWidth="1"/>
    <col min="3075" max="3075" width="2" style="90" customWidth="1"/>
    <col min="3076" max="3076" width="72.875" style="90" customWidth="1"/>
    <col min="3077" max="3328" width="9" style="90"/>
    <col min="3329" max="3329" width="7.625" style="90" customWidth="1"/>
    <col min="3330" max="3330" width="13.875" style="90" customWidth="1"/>
    <col min="3331" max="3331" width="2" style="90" customWidth="1"/>
    <col min="3332" max="3332" width="72.875" style="90" customWidth="1"/>
    <col min="3333" max="3584" width="9" style="90"/>
    <col min="3585" max="3585" width="7.625" style="90" customWidth="1"/>
    <col min="3586" max="3586" width="13.875" style="90" customWidth="1"/>
    <col min="3587" max="3587" width="2" style="90" customWidth="1"/>
    <col min="3588" max="3588" width="72.875" style="90" customWidth="1"/>
    <col min="3589" max="3840" width="9" style="90"/>
    <col min="3841" max="3841" width="7.625" style="90" customWidth="1"/>
    <col min="3842" max="3842" width="13.875" style="90" customWidth="1"/>
    <col min="3843" max="3843" width="2" style="90" customWidth="1"/>
    <col min="3844" max="3844" width="72.875" style="90" customWidth="1"/>
    <col min="3845" max="4096" width="9" style="90"/>
    <col min="4097" max="4097" width="7.625" style="90" customWidth="1"/>
    <col min="4098" max="4098" width="13.875" style="90" customWidth="1"/>
    <col min="4099" max="4099" width="2" style="90" customWidth="1"/>
    <col min="4100" max="4100" width="72.875" style="90" customWidth="1"/>
    <col min="4101" max="4352" width="9" style="90"/>
    <col min="4353" max="4353" width="7.625" style="90" customWidth="1"/>
    <col min="4354" max="4354" width="13.875" style="90" customWidth="1"/>
    <col min="4355" max="4355" width="2" style="90" customWidth="1"/>
    <col min="4356" max="4356" width="72.875" style="90" customWidth="1"/>
    <col min="4357" max="4608" width="9" style="90"/>
    <col min="4609" max="4609" width="7.625" style="90" customWidth="1"/>
    <col min="4610" max="4610" width="13.875" style="90" customWidth="1"/>
    <col min="4611" max="4611" width="2" style="90" customWidth="1"/>
    <col min="4612" max="4612" width="72.875" style="90" customWidth="1"/>
    <col min="4613" max="4864" width="9" style="90"/>
    <col min="4865" max="4865" width="7.625" style="90" customWidth="1"/>
    <col min="4866" max="4866" width="13.875" style="90" customWidth="1"/>
    <col min="4867" max="4867" width="2" style="90" customWidth="1"/>
    <col min="4868" max="4868" width="72.875" style="90" customWidth="1"/>
    <col min="4869" max="5120" width="9" style="90"/>
    <col min="5121" max="5121" width="7.625" style="90" customWidth="1"/>
    <col min="5122" max="5122" width="13.875" style="90" customWidth="1"/>
    <col min="5123" max="5123" width="2" style="90" customWidth="1"/>
    <col min="5124" max="5124" width="72.875" style="90" customWidth="1"/>
    <col min="5125" max="5376" width="9" style="90"/>
    <col min="5377" max="5377" width="7.625" style="90" customWidth="1"/>
    <col min="5378" max="5378" width="13.875" style="90" customWidth="1"/>
    <col min="5379" max="5379" width="2" style="90" customWidth="1"/>
    <col min="5380" max="5380" width="72.875" style="90" customWidth="1"/>
    <col min="5381" max="5632" width="9" style="90"/>
    <col min="5633" max="5633" width="7.625" style="90" customWidth="1"/>
    <col min="5634" max="5634" width="13.875" style="90" customWidth="1"/>
    <col min="5635" max="5635" width="2" style="90" customWidth="1"/>
    <col min="5636" max="5636" width="72.875" style="90" customWidth="1"/>
    <col min="5637" max="5888" width="9" style="90"/>
    <col min="5889" max="5889" width="7.625" style="90" customWidth="1"/>
    <col min="5890" max="5890" width="13.875" style="90" customWidth="1"/>
    <col min="5891" max="5891" width="2" style="90" customWidth="1"/>
    <col min="5892" max="5892" width="72.875" style="90" customWidth="1"/>
    <col min="5893" max="6144" width="9" style="90"/>
    <col min="6145" max="6145" width="7.625" style="90" customWidth="1"/>
    <col min="6146" max="6146" width="13.875" style="90" customWidth="1"/>
    <col min="6147" max="6147" width="2" style="90" customWidth="1"/>
    <col min="6148" max="6148" width="72.875" style="90" customWidth="1"/>
    <col min="6149" max="6400" width="9" style="90"/>
    <col min="6401" max="6401" width="7.625" style="90" customWidth="1"/>
    <col min="6402" max="6402" width="13.875" style="90" customWidth="1"/>
    <col min="6403" max="6403" width="2" style="90" customWidth="1"/>
    <col min="6404" max="6404" width="72.875" style="90" customWidth="1"/>
    <col min="6405" max="6656" width="9" style="90"/>
    <col min="6657" max="6657" width="7.625" style="90" customWidth="1"/>
    <col min="6658" max="6658" width="13.875" style="90" customWidth="1"/>
    <col min="6659" max="6659" width="2" style="90" customWidth="1"/>
    <col min="6660" max="6660" width="72.875" style="90" customWidth="1"/>
    <col min="6661" max="6912" width="9" style="90"/>
    <col min="6913" max="6913" width="7.625" style="90" customWidth="1"/>
    <col min="6914" max="6914" width="13.875" style="90" customWidth="1"/>
    <col min="6915" max="6915" width="2" style="90" customWidth="1"/>
    <col min="6916" max="6916" width="72.875" style="90" customWidth="1"/>
    <col min="6917" max="7168" width="9" style="90"/>
    <col min="7169" max="7169" width="7.625" style="90" customWidth="1"/>
    <col min="7170" max="7170" width="13.875" style="90" customWidth="1"/>
    <col min="7171" max="7171" width="2" style="90" customWidth="1"/>
    <col min="7172" max="7172" width="72.875" style="90" customWidth="1"/>
    <col min="7173" max="7424" width="9" style="90"/>
    <col min="7425" max="7425" width="7.625" style="90" customWidth="1"/>
    <col min="7426" max="7426" width="13.875" style="90" customWidth="1"/>
    <col min="7427" max="7427" width="2" style="90" customWidth="1"/>
    <col min="7428" max="7428" width="72.875" style="90" customWidth="1"/>
    <col min="7429" max="7680" width="9" style="90"/>
    <col min="7681" max="7681" width="7.625" style="90" customWidth="1"/>
    <col min="7682" max="7682" width="13.875" style="90" customWidth="1"/>
    <col min="7683" max="7683" width="2" style="90" customWidth="1"/>
    <col min="7684" max="7684" width="72.875" style="90" customWidth="1"/>
    <col min="7685" max="7936" width="9" style="90"/>
    <col min="7937" max="7937" width="7.625" style="90" customWidth="1"/>
    <col min="7938" max="7938" width="13.875" style="90" customWidth="1"/>
    <col min="7939" max="7939" width="2" style="90" customWidth="1"/>
    <col min="7940" max="7940" width="72.875" style="90" customWidth="1"/>
    <col min="7941" max="8192" width="9" style="90"/>
    <col min="8193" max="8193" width="7.625" style="90" customWidth="1"/>
    <col min="8194" max="8194" width="13.875" style="90" customWidth="1"/>
    <col min="8195" max="8195" width="2" style="90" customWidth="1"/>
    <col min="8196" max="8196" width="72.875" style="90" customWidth="1"/>
    <col min="8197" max="8448" width="9" style="90"/>
    <col min="8449" max="8449" width="7.625" style="90" customWidth="1"/>
    <col min="8450" max="8450" width="13.875" style="90" customWidth="1"/>
    <col min="8451" max="8451" width="2" style="90" customWidth="1"/>
    <col min="8452" max="8452" width="72.875" style="90" customWidth="1"/>
    <col min="8453" max="8704" width="9" style="90"/>
    <col min="8705" max="8705" width="7.625" style="90" customWidth="1"/>
    <col min="8706" max="8706" width="13.875" style="90" customWidth="1"/>
    <col min="8707" max="8707" width="2" style="90" customWidth="1"/>
    <col min="8708" max="8708" width="72.875" style="90" customWidth="1"/>
    <col min="8709" max="8960" width="9" style="90"/>
    <col min="8961" max="8961" width="7.625" style="90" customWidth="1"/>
    <col min="8962" max="8962" width="13.875" style="90" customWidth="1"/>
    <col min="8963" max="8963" width="2" style="90" customWidth="1"/>
    <col min="8964" max="8964" width="72.875" style="90" customWidth="1"/>
    <col min="8965" max="9216" width="9" style="90"/>
    <col min="9217" max="9217" width="7.625" style="90" customWidth="1"/>
    <col min="9218" max="9218" width="13.875" style="90" customWidth="1"/>
    <col min="9219" max="9219" width="2" style="90" customWidth="1"/>
    <col min="9220" max="9220" width="72.875" style="90" customWidth="1"/>
    <col min="9221" max="9472" width="9" style="90"/>
    <col min="9473" max="9473" width="7.625" style="90" customWidth="1"/>
    <col min="9474" max="9474" width="13.875" style="90" customWidth="1"/>
    <col min="9475" max="9475" width="2" style="90" customWidth="1"/>
    <col min="9476" max="9476" width="72.875" style="90" customWidth="1"/>
    <col min="9477" max="9728" width="9" style="90"/>
    <col min="9729" max="9729" width="7.625" style="90" customWidth="1"/>
    <col min="9730" max="9730" width="13.875" style="90" customWidth="1"/>
    <col min="9731" max="9731" width="2" style="90" customWidth="1"/>
    <col min="9732" max="9732" width="72.875" style="90" customWidth="1"/>
    <col min="9733" max="9984" width="9" style="90"/>
    <col min="9985" max="9985" width="7.625" style="90" customWidth="1"/>
    <col min="9986" max="9986" width="13.875" style="90" customWidth="1"/>
    <col min="9987" max="9987" width="2" style="90" customWidth="1"/>
    <col min="9988" max="9988" width="72.875" style="90" customWidth="1"/>
    <col min="9989" max="10240" width="9" style="90"/>
    <col min="10241" max="10241" width="7.625" style="90" customWidth="1"/>
    <col min="10242" max="10242" width="13.875" style="90" customWidth="1"/>
    <col min="10243" max="10243" width="2" style="90" customWidth="1"/>
    <col min="10244" max="10244" width="72.875" style="90" customWidth="1"/>
    <col min="10245" max="10496" width="9" style="90"/>
    <col min="10497" max="10497" width="7.625" style="90" customWidth="1"/>
    <col min="10498" max="10498" width="13.875" style="90" customWidth="1"/>
    <col min="10499" max="10499" width="2" style="90" customWidth="1"/>
    <col min="10500" max="10500" width="72.875" style="90" customWidth="1"/>
    <col min="10501" max="10752" width="9" style="90"/>
    <col min="10753" max="10753" width="7.625" style="90" customWidth="1"/>
    <col min="10754" max="10754" width="13.875" style="90" customWidth="1"/>
    <col min="10755" max="10755" width="2" style="90" customWidth="1"/>
    <col min="10756" max="10756" width="72.875" style="90" customWidth="1"/>
    <col min="10757" max="11008" width="9" style="90"/>
    <col min="11009" max="11009" width="7.625" style="90" customWidth="1"/>
    <col min="11010" max="11010" width="13.875" style="90" customWidth="1"/>
    <col min="11011" max="11011" width="2" style="90" customWidth="1"/>
    <col min="11012" max="11012" width="72.875" style="90" customWidth="1"/>
    <col min="11013" max="11264" width="9" style="90"/>
    <col min="11265" max="11265" width="7.625" style="90" customWidth="1"/>
    <col min="11266" max="11266" width="13.875" style="90" customWidth="1"/>
    <col min="11267" max="11267" width="2" style="90" customWidth="1"/>
    <col min="11268" max="11268" width="72.875" style="90" customWidth="1"/>
    <col min="11269" max="11520" width="9" style="90"/>
    <col min="11521" max="11521" width="7.625" style="90" customWidth="1"/>
    <col min="11522" max="11522" width="13.875" style="90" customWidth="1"/>
    <col min="11523" max="11523" width="2" style="90" customWidth="1"/>
    <col min="11524" max="11524" width="72.875" style="90" customWidth="1"/>
    <col min="11525" max="11776" width="9" style="90"/>
    <col min="11777" max="11777" width="7.625" style="90" customWidth="1"/>
    <col min="11778" max="11778" width="13.875" style="90" customWidth="1"/>
    <col min="11779" max="11779" width="2" style="90" customWidth="1"/>
    <col min="11780" max="11780" width="72.875" style="90" customWidth="1"/>
    <col min="11781" max="12032" width="9" style="90"/>
    <col min="12033" max="12033" width="7.625" style="90" customWidth="1"/>
    <col min="12034" max="12034" width="13.875" style="90" customWidth="1"/>
    <col min="12035" max="12035" width="2" style="90" customWidth="1"/>
    <col min="12036" max="12036" width="72.875" style="90" customWidth="1"/>
    <col min="12037" max="12288" width="9" style="90"/>
    <col min="12289" max="12289" width="7.625" style="90" customWidth="1"/>
    <col min="12290" max="12290" width="13.875" style="90" customWidth="1"/>
    <col min="12291" max="12291" width="2" style="90" customWidth="1"/>
    <col min="12292" max="12292" width="72.875" style="90" customWidth="1"/>
    <col min="12293" max="12544" width="9" style="90"/>
    <col min="12545" max="12545" width="7.625" style="90" customWidth="1"/>
    <col min="12546" max="12546" width="13.875" style="90" customWidth="1"/>
    <col min="12547" max="12547" width="2" style="90" customWidth="1"/>
    <col min="12548" max="12548" width="72.875" style="90" customWidth="1"/>
    <col min="12549" max="12800" width="9" style="90"/>
    <col min="12801" max="12801" width="7.625" style="90" customWidth="1"/>
    <col min="12802" max="12802" width="13.875" style="90" customWidth="1"/>
    <col min="12803" max="12803" width="2" style="90" customWidth="1"/>
    <col min="12804" max="12804" width="72.875" style="90" customWidth="1"/>
    <col min="12805" max="13056" width="9" style="90"/>
    <col min="13057" max="13057" width="7.625" style="90" customWidth="1"/>
    <col min="13058" max="13058" width="13.875" style="90" customWidth="1"/>
    <col min="13059" max="13059" width="2" style="90" customWidth="1"/>
    <col min="13060" max="13060" width="72.875" style="90" customWidth="1"/>
    <col min="13061" max="13312" width="9" style="90"/>
    <col min="13313" max="13313" width="7.625" style="90" customWidth="1"/>
    <col min="13314" max="13314" width="13.875" style="90" customWidth="1"/>
    <col min="13315" max="13315" width="2" style="90" customWidth="1"/>
    <col min="13316" max="13316" width="72.875" style="90" customWidth="1"/>
    <col min="13317" max="13568" width="9" style="90"/>
    <col min="13569" max="13569" width="7.625" style="90" customWidth="1"/>
    <col min="13570" max="13570" width="13.875" style="90" customWidth="1"/>
    <col min="13571" max="13571" width="2" style="90" customWidth="1"/>
    <col min="13572" max="13572" width="72.875" style="90" customWidth="1"/>
    <col min="13573" max="13824" width="9" style="90"/>
    <col min="13825" max="13825" width="7.625" style="90" customWidth="1"/>
    <col min="13826" max="13826" width="13.875" style="90" customWidth="1"/>
    <col min="13827" max="13827" width="2" style="90" customWidth="1"/>
    <col min="13828" max="13828" width="72.875" style="90" customWidth="1"/>
    <col min="13829" max="14080" width="9" style="90"/>
    <col min="14081" max="14081" width="7.625" style="90" customWidth="1"/>
    <col min="14082" max="14082" width="13.875" style="90" customWidth="1"/>
    <col min="14083" max="14083" width="2" style="90" customWidth="1"/>
    <col min="14084" max="14084" width="72.875" style="90" customWidth="1"/>
    <col min="14085" max="14336" width="9" style="90"/>
    <col min="14337" max="14337" width="7.625" style="90" customWidth="1"/>
    <col min="14338" max="14338" width="13.875" style="90" customWidth="1"/>
    <col min="14339" max="14339" width="2" style="90" customWidth="1"/>
    <col min="14340" max="14340" width="72.875" style="90" customWidth="1"/>
    <col min="14341" max="14592" width="9" style="90"/>
    <col min="14593" max="14593" width="7.625" style="90" customWidth="1"/>
    <col min="14594" max="14594" width="13.875" style="90" customWidth="1"/>
    <col min="14595" max="14595" width="2" style="90" customWidth="1"/>
    <col min="14596" max="14596" width="72.875" style="90" customWidth="1"/>
    <col min="14597" max="14848" width="9" style="90"/>
    <col min="14849" max="14849" width="7.625" style="90" customWidth="1"/>
    <col min="14850" max="14850" width="13.875" style="90" customWidth="1"/>
    <col min="14851" max="14851" width="2" style="90" customWidth="1"/>
    <col min="14852" max="14852" width="72.875" style="90" customWidth="1"/>
    <col min="14853" max="15104" width="9" style="90"/>
    <col min="15105" max="15105" width="7.625" style="90" customWidth="1"/>
    <col min="15106" max="15106" width="13.875" style="90" customWidth="1"/>
    <col min="15107" max="15107" width="2" style="90" customWidth="1"/>
    <col min="15108" max="15108" width="72.875" style="90" customWidth="1"/>
    <col min="15109" max="15360" width="9" style="90"/>
    <col min="15361" max="15361" width="7.625" style="90" customWidth="1"/>
    <col min="15362" max="15362" width="13.875" style="90" customWidth="1"/>
    <col min="15363" max="15363" width="2" style="90" customWidth="1"/>
    <col min="15364" max="15364" width="72.875" style="90" customWidth="1"/>
    <col min="15365" max="15616" width="9" style="90"/>
    <col min="15617" max="15617" width="7.625" style="90" customWidth="1"/>
    <col min="15618" max="15618" width="13.875" style="90" customWidth="1"/>
    <col min="15619" max="15619" width="2" style="90" customWidth="1"/>
    <col min="15620" max="15620" width="72.875" style="90" customWidth="1"/>
    <col min="15621" max="15872" width="9" style="90"/>
    <col min="15873" max="15873" width="7.625" style="90" customWidth="1"/>
    <col min="15874" max="15874" width="13.875" style="90" customWidth="1"/>
    <col min="15875" max="15875" width="2" style="90" customWidth="1"/>
    <col min="15876" max="15876" width="72.875" style="90" customWidth="1"/>
    <col min="15877" max="16128" width="9" style="90"/>
    <col min="16129" max="16129" width="7.625" style="90" customWidth="1"/>
    <col min="16130" max="16130" width="13.875" style="90" customWidth="1"/>
    <col min="16131" max="16131" width="2" style="90" customWidth="1"/>
    <col min="16132" max="16132" width="72.875" style="90" customWidth="1"/>
    <col min="16133" max="16384" width="9" style="90"/>
  </cols>
  <sheetData>
    <row r="1" spans="1:11" ht="17.25" x14ac:dyDescent="0.15">
      <c r="A1" s="267" t="s">
        <v>188</v>
      </c>
      <c r="B1" s="267"/>
      <c r="C1" s="267"/>
      <c r="D1" s="267"/>
    </row>
    <row r="2" spans="1:11" x14ac:dyDescent="0.15">
      <c r="H2" s="94"/>
      <c r="I2" s="94"/>
      <c r="J2" s="94"/>
      <c r="K2" s="94"/>
    </row>
    <row r="3" spans="1:11" s="95" customFormat="1" ht="12" customHeight="1" x14ac:dyDescent="0.15">
      <c r="A3" s="268" t="s">
        <v>81</v>
      </c>
      <c r="B3" s="269"/>
      <c r="C3" s="269"/>
      <c r="D3" s="270"/>
    </row>
    <row r="4" spans="1:11" s="97" customFormat="1" ht="12" x14ac:dyDescent="0.15">
      <c r="A4" s="96" t="s">
        <v>37</v>
      </c>
      <c r="B4" s="186" t="s">
        <v>38</v>
      </c>
      <c r="C4" s="271" t="s">
        <v>39</v>
      </c>
      <c r="D4" s="272"/>
    </row>
    <row r="5" spans="1:11" s="97" customFormat="1" ht="12" customHeight="1" x14ac:dyDescent="0.15">
      <c r="A5" s="292" t="s">
        <v>67</v>
      </c>
      <c r="B5" s="302" t="s">
        <v>155</v>
      </c>
      <c r="C5" s="215" t="s">
        <v>82</v>
      </c>
      <c r="D5" s="218" t="s">
        <v>156</v>
      </c>
      <c r="H5" s="98"/>
      <c r="I5" s="98"/>
      <c r="J5" s="98"/>
      <c r="K5" s="98"/>
    </row>
    <row r="6" spans="1:11" s="97" customFormat="1" ht="12" x14ac:dyDescent="0.15">
      <c r="A6" s="293"/>
      <c r="B6" s="296"/>
      <c r="C6" s="216" t="s">
        <v>82</v>
      </c>
      <c r="D6" s="219" t="s">
        <v>157</v>
      </c>
    </row>
    <row r="7" spans="1:11" s="97" customFormat="1" ht="12" x14ac:dyDescent="0.15">
      <c r="A7" s="293"/>
      <c r="B7" s="297"/>
      <c r="C7" s="217" t="s">
        <v>82</v>
      </c>
      <c r="D7" s="220" t="s">
        <v>158</v>
      </c>
    </row>
    <row r="8" spans="1:11" s="97" customFormat="1" ht="12" customHeight="1" x14ac:dyDescent="0.15">
      <c r="A8" s="293"/>
      <c r="B8" s="301" t="s">
        <v>84</v>
      </c>
      <c r="C8" s="216" t="s">
        <v>82</v>
      </c>
      <c r="D8" s="219" t="s">
        <v>159</v>
      </c>
    </row>
    <row r="9" spans="1:11" s="97" customFormat="1" ht="12" customHeight="1" x14ac:dyDescent="0.15">
      <c r="A9" s="293"/>
      <c r="B9" s="296"/>
      <c r="C9" s="216" t="s">
        <v>82</v>
      </c>
      <c r="D9" s="219" t="s">
        <v>160</v>
      </c>
    </row>
    <row r="10" spans="1:11" s="97" customFormat="1" ht="22.5" x14ac:dyDescent="0.15">
      <c r="A10" s="294"/>
      <c r="B10" s="297"/>
      <c r="C10" s="217" t="s">
        <v>82</v>
      </c>
      <c r="D10" s="220" t="s">
        <v>161</v>
      </c>
    </row>
    <row r="11" spans="1:11" s="97" customFormat="1" ht="12" x14ac:dyDescent="0.15">
      <c r="A11" s="292" t="s">
        <v>162</v>
      </c>
      <c r="B11" s="303" t="s">
        <v>85</v>
      </c>
      <c r="C11" s="216" t="s">
        <v>82</v>
      </c>
      <c r="D11" s="219" t="s">
        <v>137</v>
      </c>
    </row>
    <row r="12" spans="1:11" s="97" customFormat="1" ht="12" customHeight="1" x14ac:dyDescent="0.15">
      <c r="A12" s="293"/>
      <c r="B12" s="296"/>
      <c r="C12" s="216" t="s">
        <v>82</v>
      </c>
      <c r="D12" s="219" t="s">
        <v>163</v>
      </c>
    </row>
    <row r="13" spans="1:11" s="97" customFormat="1" ht="12" customHeight="1" x14ac:dyDescent="0.15">
      <c r="A13" s="293"/>
      <c r="B13" s="296"/>
      <c r="C13" s="216" t="s">
        <v>82</v>
      </c>
      <c r="D13" s="221" t="s">
        <v>164</v>
      </c>
    </row>
    <row r="14" spans="1:11" s="97" customFormat="1" ht="12" x14ac:dyDescent="0.15">
      <c r="A14" s="293"/>
      <c r="B14" s="297"/>
      <c r="C14" s="226" t="s">
        <v>82</v>
      </c>
      <c r="D14" s="222" t="s">
        <v>165</v>
      </c>
    </row>
    <row r="15" spans="1:11" s="97" customFormat="1" ht="12" customHeight="1" x14ac:dyDescent="0.15">
      <c r="A15" s="293"/>
      <c r="B15" s="303" t="s">
        <v>166</v>
      </c>
      <c r="C15" s="227" t="s">
        <v>82</v>
      </c>
      <c r="D15" s="221" t="s">
        <v>138</v>
      </c>
    </row>
    <row r="16" spans="1:11" s="97" customFormat="1" ht="22.5" customHeight="1" x14ac:dyDescent="0.15">
      <c r="A16" s="293"/>
      <c r="B16" s="296"/>
      <c r="C16" s="216" t="s">
        <v>82</v>
      </c>
      <c r="D16" s="223" t="s">
        <v>167</v>
      </c>
    </row>
    <row r="17" spans="1:10" s="97" customFormat="1" ht="22.5" x14ac:dyDescent="0.15">
      <c r="A17" s="294"/>
      <c r="B17" s="297"/>
      <c r="C17" s="217" t="s">
        <v>82</v>
      </c>
      <c r="D17" s="224" t="s">
        <v>168</v>
      </c>
    </row>
    <row r="18" spans="1:10" s="97" customFormat="1" ht="22.5" x14ac:dyDescent="0.15">
      <c r="A18" s="292" t="s">
        <v>169</v>
      </c>
      <c r="B18" s="303" t="s">
        <v>2</v>
      </c>
      <c r="C18" s="216" t="s">
        <v>82</v>
      </c>
      <c r="D18" s="223" t="s">
        <v>170</v>
      </c>
    </row>
    <row r="19" spans="1:10" s="97" customFormat="1" ht="12" customHeight="1" x14ac:dyDescent="0.15">
      <c r="A19" s="293"/>
      <c r="B19" s="296"/>
      <c r="C19" s="216" t="s">
        <v>82</v>
      </c>
      <c r="D19" s="223" t="s">
        <v>171</v>
      </c>
    </row>
    <row r="20" spans="1:10" s="97" customFormat="1" ht="12" customHeight="1" x14ac:dyDescent="0.15">
      <c r="A20" s="293"/>
      <c r="B20" s="297"/>
      <c r="C20" s="217" t="s">
        <v>82</v>
      </c>
      <c r="D20" s="224" t="s">
        <v>172</v>
      </c>
    </row>
    <row r="21" spans="1:10" s="97" customFormat="1" ht="12" customHeight="1" x14ac:dyDescent="0.15">
      <c r="A21" s="293"/>
      <c r="B21" s="303" t="s">
        <v>173</v>
      </c>
      <c r="C21" s="227" t="s">
        <v>82</v>
      </c>
      <c r="D21" s="214" t="s">
        <v>174</v>
      </c>
    </row>
    <row r="22" spans="1:10" s="97" customFormat="1" ht="12" customHeight="1" x14ac:dyDescent="0.15">
      <c r="A22" s="293"/>
      <c r="B22" s="296"/>
      <c r="C22" s="227" t="s">
        <v>82</v>
      </c>
      <c r="D22" s="214" t="s">
        <v>175</v>
      </c>
    </row>
    <row r="23" spans="1:10" s="97" customFormat="1" ht="12" customHeight="1" x14ac:dyDescent="0.15">
      <c r="A23" s="293"/>
      <c r="B23" s="296"/>
      <c r="C23" s="227" t="s">
        <v>82</v>
      </c>
      <c r="D23" s="214" t="s">
        <v>176</v>
      </c>
    </row>
    <row r="24" spans="1:10" s="97" customFormat="1" ht="12" customHeight="1" x14ac:dyDescent="0.15">
      <c r="A24" s="293"/>
      <c r="B24" s="297"/>
      <c r="C24" s="226" t="s">
        <v>82</v>
      </c>
      <c r="D24" s="225" t="s">
        <v>177</v>
      </c>
    </row>
    <row r="25" spans="1:10" s="97" customFormat="1" ht="12" customHeight="1" x14ac:dyDescent="0.15">
      <c r="A25" s="293"/>
      <c r="B25" s="295" t="s">
        <v>178</v>
      </c>
      <c r="C25" s="227" t="s">
        <v>82</v>
      </c>
      <c r="D25" s="194" t="s">
        <v>1</v>
      </c>
    </row>
    <row r="26" spans="1:10" s="97" customFormat="1" ht="12" customHeight="1" x14ac:dyDescent="0.15">
      <c r="A26" s="293"/>
      <c r="B26" s="296"/>
      <c r="C26" s="216" t="s">
        <v>82</v>
      </c>
      <c r="D26" s="214" t="s">
        <v>238</v>
      </c>
    </row>
    <row r="27" spans="1:10" s="97" customFormat="1" ht="26.25" customHeight="1" x14ac:dyDescent="0.15">
      <c r="A27" s="294"/>
      <c r="B27" s="297"/>
      <c r="C27" s="226" t="s">
        <v>82</v>
      </c>
      <c r="D27" s="225" t="s">
        <v>179</v>
      </c>
    </row>
    <row r="28" spans="1:10" s="97" customFormat="1" ht="12" customHeight="1" x14ac:dyDescent="0.15">
      <c r="A28" s="292" t="s">
        <v>180</v>
      </c>
      <c r="B28" s="295" t="s">
        <v>181</v>
      </c>
      <c r="C28" s="216" t="s">
        <v>82</v>
      </c>
      <c r="D28" s="214" t="s">
        <v>182</v>
      </c>
      <c r="E28" s="99"/>
      <c r="F28" s="99"/>
      <c r="G28" s="99"/>
      <c r="I28" s="99"/>
      <c r="J28" s="99"/>
    </row>
    <row r="29" spans="1:10" s="97" customFormat="1" ht="12" customHeight="1" x14ac:dyDescent="0.15">
      <c r="A29" s="293"/>
      <c r="B29" s="296"/>
      <c r="C29" s="216" t="s">
        <v>82</v>
      </c>
      <c r="D29" s="214" t="s">
        <v>183</v>
      </c>
      <c r="E29" s="99"/>
      <c r="F29" s="99"/>
      <c r="G29" s="99"/>
      <c r="I29" s="99"/>
      <c r="J29" s="99"/>
    </row>
    <row r="30" spans="1:10" s="97" customFormat="1" ht="12" customHeight="1" x14ac:dyDescent="0.15">
      <c r="A30" s="293"/>
      <c r="B30" s="297"/>
      <c r="C30" s="217" t="s">
        <v>82</v>
      </c>
      <c r="D30" s="225" t="s">
        <v>184</v>
      </c>
      <c r="E30" s="99"/>
      <c r="F30" s="99"/>
      <c r="G30" s="99"/>
      <c r="I30" s="99"/>
      <c r="J30" s="99"/>
    </row>
    <row r="31" spans="1:10" s="97" customFormat="1" ht="25.5" customHeight="1" x14ac:dyDescent="0.15">
      <c r="A31" s="293"/>
      <c r="B31" s="295" t="s">
        <v>0</v>
      </c>
      <c r="C31" s="216" t="s">
        <v>82</v>
      </c>
      <c r="D31" s="214" t="s">
        <v>185</v>
      </c>
      <c r="E31" s="99"/>
      <c r="F31" s="99"/>
      <c r="G31" s="99"/>
      <c r="I31" s="99"/>
      <c r="J31" s="99"/>
    </row>
    <row r="32" spans="1:10" s="97" customFormat="1" ht="12" customHeight="1" x14ac:dyDescent="0.15">
      <c r="A32" s="293"/>
      <c r="B32" s="296"/>
      <c r="C32" s="227" t="s">
        <v>82</v>
      </c>
      <c r="D32" s="214" t="s">
        <v>186</v>
      </c>
      <c r="E32" s="99"/>
      <c r="F32" s="99"/>
      <c r="G32" s="99"/>
      <c r="I32" s="99"/>
      <c r="J32" s="99"/>
    </row>
    <row r="33" spans="1:10" s="97" customFormat="1" ht="12" customHeight="1" x14ac:dyDescent="0.15">
      <c r="A33" s="294"/>
      <c r="B33" s="297"/>
      <c r="C33" s="226" t="s">
        <v>82</v>
      </c>
      <c r="D33" s="214" t="s">
        <v>187</v>
      </c>
      <c r="E33" s="99"/>
      <c r="F33" s="99"/>
      <c r="G33" s="99"/>
      <c r="I33" s="99"/>
      <c r="J33" s="99"/>
    </row>
    <row r="34" spans="1:10" s="97" customFormat="1" ht="12" x14ac:dyDescent="0.15">
      <c r="A34" s="100"/>
      <c r="B34" s="101"/>
      <c r="C34" s="102"/>
      <c r="D34" s="103"/>
      <c r="E34" s="99"/>
      <c r="F34" s="99"/>
      <c r="G34" s="99"/>
      <c r="I34" s="99"/>
      <c r="J34" s="99"/>
    </row>
    <row r="35" spans="1:10" s="97" customFormat="1" ht="12" x14ac:dyDescent="0.15">
      <c r="A35" s="275" t="s">
        <v>86</v>
      </c>
      <c r="B35" s="276"/>
      <c r="C35" s="276"/>
      <c r="D35" s="277"/>
    </row>
    <row r="36" spans="1:10" s="97" customFormat="1" ht="12" x14ac:dyDescent="0.15">
      <c r="A36" s="96" t="s">
        <v>37</v>
      </c>
      <c r="B36" s="104" t="s">
        <v>38</v>
      </c>
      <c r="C36" s="271" t="s">
        <v>39</v>
      </c>
      <c r="D36" s="272"/>
    </row>
    <row r="37" spans="1:10" s="97" customFormat="1" ht="25.5" customHeight="1" x14ac:dyDescent="0.15">
      <c r="A37" s="278" t="s">
        <v>87</v>
      </c>
      <c r="B37" s="281" t="s">
        <v>88</v>
      </c>
      <c r="C37" s="215" t="s">
        <v>82</v>
      </c>
      <c r="D37" s="213" t="s">
        <v>189</v>
      </c>
    </row>
    <row r="38" spans="1:10" s="97" customFormat="1" ht="22.5" x14ac:dyDescent="0.15">
      <c r="A38" s="279"/>
      <c r="B38" s="282"/>
      <c r="C38" s="216" t="s">
        <v>83</v>
      </c>
      <c r="D38" s="194" t="s">
        <v>190</v>
      </c>
    </row>
    <row r="39" spans="1:10" s="97" customFormat="1" ht="22.5" x14ac:dyDescent="0.15">
      <c r="A39" s="279"/>
      <c r="B39" s="282"/>
      <c r="C39" s="216" t="s">
        <v>89</v>
      </c>
      <c r="D39" s="193" t="s">
        <v>191</v>
      </c>
    </row>
    <row r="40" spans="1:10" s="97" customFormat="1" ht="12" x14ac:dyDescent="0.15">
      <c r="A40" s="279"/>
      <c r="B40" s="281" t="s">
        <v>91</v>
      </c>
      <c r="C40" s="215" t="s">
        <v>82</v>
      </c>
      <c r="D40" s="213" t="s">
        <v>192</v>
      </c>
    </row>
    <row r="41" spans="1:10" s="97" customFormat="1" ht="22.5" x14ac:dyDescent="0.15">
      <c r="A41" s="279"/>
      <c r="B41" s="282"/>
      <c r="C41" s="216" t="s">
        <v>82</v>
      </c>
      <c r="D41" s="214" t="s">
        <v>194</v>
      </c>
    </row>
    <row r="42" spans="1:10" s="97" customFormat="1" ht="22.5" x14ac:dyDescent="0.15">
      <c r="A42" s="279"/>
      <c r="B42" s="282"/>
      <c r="C42" s="216" t="s">
        <v>82</v>
      </c>
      <c r="D42" s="194" t="s">
        <v>195</v>
      </c>
    </row>
    <row r="43" spans="1:10" s="97" customFormat="1" ht="22.5" x14ac:dyDescent="0.15">
      <c r="A43" s="279"/>
      <c r="B43" s="282"/>
      <c r="C43" s="216" t="s">
        <v>82</v>
      </c>
      <c r="D43" s="194" t="s">
        <v>196</v>
      </c>
    </row>
    <row r="44" spans="1:10" s="97" customFormat="1" ht="12" x14ac:dyDescent="0.15">
      <c r="A44" s="279"/>
      <c r="B44" s="282"/>
      <c r="C44" s="216" t="s">
        <v>82</v>
      </c>
      <c r="D44" s="194" t="s">
        <v>197</v>
      </c>
    </row>
    <row r="45" spans="1:10" s="97" customFormat="1" ht="22.5" x14ac:dyDescent="0.15">
      <c r="A45" s="279"/>
      <c r="B45" s="282"/>
      <c r="C45" s="216" t="s">
        <v>82</v>
      </c>
      <c r="D45" s="194" t="s">
        <v>239</v>
      </c>
    </row>
    <row r="46" spans="1:10" s="97" customFormat="1" ht="22.5" x14ac:dyDescent="0.15">
      <c r="A46" s="279"/>
      <c r="B46" s="282"/>
      <c r="C46" s="216" t="s">
        <v>82</v>
      </c>
      <c r="D46" s="194" t="s">
        <v>198</v>
      </c>
    </row>
    <row r="47" spans="1:10" s="97" customFormat="1" ht="22.5" x14ac:dyDescent="0.15">
      <c r="A47" s="279"/>
      <c r="B47" s="281" t="s">
        <v>92</v>
      </c>
      <c r="C47" s="215" t="s">
        <v>82</v>
      </c>
      <c r="D47" s="213" t="s">
        <v>240</v>
      </c>
    </row>
    <row r="48" spans="1:10" s="97" customFormat="1" ht="12" x14ac:dyDescent="0.15">
      <c r="A48" s="279"/>
      <c r="B48" s="282"/>
      <c r="C48" s="216" t="s">
        <v>82</v>
      </c>
      <c r="D48" s="194" t="s">
        <v>199</v>
      </c>
    </row>
    <row r="49" spans="1:6" s="97" customFormat="1" ht="22.5" x14ac:dyDescent="0.15">
      <c r="A49" s="279"/>
      <c r="B49" s="282"/>
      <c r="C49" s="216" t="s">
        <v>82</v>
      </c>
      <c r="D49" s="194" t="s">
        <v>200</v>
      </c>
    </row>
    <row r="50" spans="1:6" s="97" customFormat="1" ht="24" x14ac:dyDescent="0.15">
      <c r="A50" s="280"/>
      <c r="B50" s="283"/>
      <c r="C50" s="217" t="s">
        <v>82</v>
      </c>
      <c r="D50" s="195" t="s">
        <v>201</v>
      </c>
    </row>
    <row r="51" spans="1:6" ht="13.5" customHeight="1" x14ac:dyDescent="0.15">
      <c r="A51" s="105" t="s">
        <v>16</v>
      </c>
      <c r="B51" s="105" t="s">
        <v>25</v>
      </c>
      <c r="C51" s="273" t="s">
        <v>6</v>
      </c>
      <c r="D51" s="274"/>
      <c r="E51" s="106"/>
      <c r="F51" s="106"/>
    </row>
    <row r="52" spans="1:6" ht="13.5" customHeight="1" x14ac:dyDescent="0.15">
      <c r="A52" s="284" t="s">
        <v>93</v>
      </c>
      <c r="B52" s="287" t="s">
        <v>88</v>
      </c>
      <c r="C52" s="201" t="s">
        <v>94</v>
      </c>
      <c r="D52" s="204" t="s">
        <v>241</v>
      </c>
      <c r="E52" s="107"/>
      <c r="F52" s="107"/>
    </row>
    <row r="53" spans="1:6" ht="22.5" x14ac:dyDescent="0.15">
      <c r="A53" s="285"/>
      <c r="B53" s="288"/>
      <c r="C53" s="202" t="s">
        <v>95</v>
      </c>
      <c r="D53" s="205" t="s">
        <v>202</v>
      </c>
      <c r="E53" s="107"/>
      <c r="F53" s="107"/>
    </row>
    <row r="54" spans="1:6" s="108" customFormat="1" ht="27" x14ac:dyDescent="0.15">
      <c r="A54" s="285"/>
      <c r="B54" s="288"/>
      <c r="C54" s="202" t="s">
        <v>96</v>
      </c>
      <c r="D54" s="206" t="s">
        <v>203</v>
      </c>
      <c r="E54" s="106"/>
      <c r="F54" s="106"/>
    </row>
    <row r="55" spans="1:6" ht="27" x14ac:dyDescent="0.15">
      <c r="A55" s="285"/>
      <c r="B55" s="288"/>
      <c r="C55" s="202" t="s">
        <v>83</v>
      </c>
      <c r="D55" s="206" t="s">
        <v>204</v>
      </c>
      <c r="E55" s="106"/>
      <c r="F55" s="106"/>
    </row>
    <row r="56" spans="1:6" ht="27" x14ac:dyDescent="0.15">
      <c r="A56" s="285"/>
      <c r="B56" s="289" t="s">
        <v>97</v>
      </c>
      <c r="C56" s="201" t="s">
        <v>83</v>
      </c>
      <c r="D56" s="207" t="s">
        <v>205</v>
      </c>
      <c r="E56" s="109"/>
      <c r="F56" s="109"/>
    </row>
    <row r="57" spans="1:6" ht="27" x14ac:dyDescent="0.15">
      <c r="A57" s="285"/>
      <c r="B57" s="290"/>
      <c r="C57" s="202" t="s">
        <v>96</v>
      </c>
      <c r="D57" s="208" t="s">
        <v>206</v>
      </c>
      <c r="E57" s="106"/>
      <c r="F57" s="106"/>
    </row>
    <row r="58" spans="1:6" ht="27" x14ac:dyDescent="0.15">
      <c r="A58" s="285"/>
      <c r="B58" s="290"/>
      <c r="C58" s="202" t="s">
        <v>83</v>
      </c>
      <c r="D58" s="206" t="s">
        <v>207</v>
      </c>
      <c r="E58" s="107"/>
      <c r="F58" s="107"/>
    </row>
    <row r="59" spans="1:6" x14ac:dyDescent="0.15">
      <c r="A59" s="285"/>
      <c r="B59" s="290"/>
      <c r="C59" s="202" t="s">
        <v>83</v>
      </c>
      <c r="D59" s="206" t="s">
        <v>208</v>
      </c>
      <c r="E59" s="107"/>
      <c r="F59" s="107"/>
    </row>
    <row r="60" spans="1:6" ht="27" x14ac:dyDescent="0.15">
      <c r="A60" s="285"/>
      <c r="B60" s="290"/>
      <c r="C60" s="202" t="s">
        <v>96</v>
      </c>
      <c r="D60" s="206" t="s">
        <v>209</v>
      </c>
      <c r="E60" s="107"/>
      <c r="F60" s="107"/>
    </row>
    <row r="61" spans="1:6" ht="27" x14ac:dyDescent="0.15">
      <c r="A61" s="285"/>
      <c r="B61" s="290"/>
      <c r="C61" s="202" t="s">
        <v>83</v>
      </c>
      <c r="D61" s="206" t="s">
        <v>210</v>
      </c>
      <c r="E61" s="107"/>
      <c r="F61" s="107"/>
    </row>
    <row r="62" spans="1:6" x14ac:dyDescent="0.15">
      <c r="A62" s="285"/>
      <c r="B62" s="290"/>
      <c r="C62" s="202" t="s">
        <v>83</v>
      </c>
      <c r="D62" s="196" t="s">
        <v>211</v>
      </c>
      <c r="E62" s="107"/>
      <c r="F62" s="107"/>
    </row>
    <row r="63" spans="1:6" ht="22.5" x14ac:dyDescent="0.15">
      <c r="A63" s="285"/>
      <c r="B63" s="289" t="s">
        <v>98</v>
      </c>
      <c r="C63" s="201" t="s">
        <v>96</v>
      </c>
      <c r="D63" s="209" t="s">
        <v>212</v>
      </c>
      <c r="E63" s="107"/>
      <c r="F63" s="107"/>
    </row>
    <row r="64" spans="1:6" ht="22.5" x14ac:dyDescent="0.15">
      <c r="A64" s="285"/>
      <c r="B64" s="290"/>
      <c r="C64" s="202" t="s">
        <v>96</v>
      </c>
      <c r="D64" s="210" t="s">
        <v>213</v>
      </c>
      <c r="E64" s="109"/>
      <c r="F64" s="109"/>
    </row>
    <row r="65" spans="1:6" ht="22.5" x14ac:dyDescent="0.15">
      <c r="A65" s="286"/>
      <c r="B65" s="291"/>
      <c r="C65" s="212" t="s">
        <v>83</v>
      </c>
      <c r="D65" s="211" t="s">
        <v>214</v>
      </c>
      <c r="E65" s="106"/>
      <c r="F65" s="106"/>
    </row>
    <row r="66" spans="1:6" ht="13.5" customHeight="1" x14ac:dyDescent="0.15">
      <c r="A66" s="105" t="s">
        <v>99</v>
      </c>
      <c r="B66" s="105" t="s">
        <v>25</v>
      </c>
      <c r="C66" s="273" t="s">
        <v>6</v>
      </c>
      <c r="D66" s="274"/>
      <c r="E66" s="106"/>
      <c r="F66" s="106"/>
    </row>
    <row r="67" spans="1:6" ht="29.25" customHeight="1" x14ac:dyDescent="0.15">
      <c r="A67" s="298" t="s">
        <v>100</v>
      </c>
      <c r="B67" s="298" t="s">
        <v>101</v>
      </c>
      <c r="C67" s="201" t="s">
        <v>83</v>
      </c>
      <c r="D67" s="197" t="s">
        <v>215</v>
      </c>
      <c r="E67" s="107"/>
      <c r="F67" s="107"/>
    </row>
    <row r="68" spans="1:6" ht="15" customHeight="1" x14ac:dyDescent="0.15">
      <c r="A68" s="299"/>
      <c r="B68" s="299"/>
      <c r="C68" s="202" t="s">
        <v>83</v>
      </c>
      <c r="D68" s="198" t="s">
        <v>216</v>
      </c>
      <c r="E68" s="107"/>
      <c r="F68" s="107"/>
    </row>
    <row r="69" spans="1:6" ht="27" customHeight="1" x14ac:dyDescent="0.15">
      <c r="A69" s="299"/>
      <c r="B69" s="299"/>
      <c r="C69" s="202" t="s">
        <v>96</v>
      </c>
      <c r="D69" s="193" t="s">
        <v>217</v>
      </c>
      <c r="E69" s="107"/>
      <c r="F69" s="107"/>
    </row>
    <row r="70" spans="1:6" ht="23.25" customHeight="1" x14ac:dyDescent="0.15">
      <c r="A70" s="299"/>
      <c r="B70" s="299"/>
      <c r="C70" s="202" t="s">
        <v>95</v>
      </c>
      <c r="D70" s="198" t="s">
        <v>218</v>
      </c>
      <c r="E70" s="107"/>
      <c r="F70" s="107"/>
    </row>
    <row r="71" spans="1:6" ht="21.75" customHeight="1" x14ac:dyDescent="0.15">
      <c r="A71" s="299"/>
      <c r="B71" s="299"/>
      <c r="C71" s="202" t="s">
        <v>96</v>
      </c>
      <c r="D71" s="198" t="s">
        <v>219</v>
      </c>
      <c r="E71" s="107"/>
      <c r="F71" s="107"/>
    </row>
    <row r="72" spans="1:6" ht="31.5" customHeight="1" x14ac:dyDescent="0.15">
      <c r="A72" s="299"/>
      <c r="B72" s="298" t="s">
        <v>102</v>
      </c>
      <c r="C72" s="201" t="s">
        <v>96</v>
      </c>
      <c r="D72" s="197" t="s">
        <v>220</v>
      </c>
      <c r="E72" s="107"/>
      <c r="F72" s="107"/>
    </row>
    <row r="73" spans="1:6" ht="27.75" customHeight="1" x14ac:dyDescent="0.15">
      <c r="A73" s="299"/>
      <c r="B73" s="299"/>
      <c r="C73" s="202" t="s">
        <v>83</v>
      </c>
      <c r="D73" s="198" t="s">
        <v>221</v>
      </c>
      <c r="E73" s="107"/>
      <c r="F73" s="107"/>
    </row>
    <row r="74" spans="1:6" ht="18" customHeight="1" x14ac:dyDescent="0.15">
      <c r="A74" s="299"/>
      <c r="B74" s="299"/>
      <c r="C74" s="202" t="s">
        <v>83</v>
      </c>
      <c r="D74" s="198" t="s">
        <v>222</v>
      </c>
      <c r="E74" s="107"/>
      <c r="F74" s="107"/>
    </row>
    <row r="75" spans="1:6" ht="16.5" customHeight="1" x14ac:dyDescent="0.15">
      <c r="A75" s="299"/>
      <c r="B75" s="299"/>
      <c r="C75" s="202" t="s">
        <v>96</v>
      </c>
      <c r="D75" s="199" t="s">
        <v>223</v>
      </c>
      <c r="E75" s="107"/>
      <c r="F75" s="107"/>
    </row>
    <row r="76" spans="1:6" ht="16.5" customHeight="1" x14ac:dyDescent="0.15">
      <c r="A76" s="299"/>
      <c r="B76" s="299"/>
      <c r="C76" s="203" t="s">
        <v>224</v>
      </c>
      <c r="D76" s="199" t="s">
        <v>225</v>
      </c>
      <c r="E76" s="107"/>
      <c r="F76" s="107"/>
    </row>
    <row r="77" spans="1:6" ht="27" customHeight="1" x14ac:dyDescent="0.15">
      <c r="A77" s="299"/>
      <c r="B77" s="299"/>
      <c r="C77" s="203" t="s">
        <v>226</v>
      </c>
      <c r="D77" s="196" t="s">
        <v>227</v>
      </c>
      <c r="E77" s="107"/>
      <c r="F77" s="107"/>
    </row>
    <row r="78" spans="1:6" ht="27" customHeight="1" x14ac:dyDescent="0.15">
      <c r="A78" s="299"/>
      <c r="B78" s="299"/>
      <c r="C78" s="203" t="s">
        <v>90</v>
      </c>
      <c r="D78" s="196" t="s">
        <v>228</v>
      </c>
      <c r="E78" s="107"/>
      <c r="F78" s="107"/>
    </row>
    <row r="79" spans="1:6" ht="16.5" customHeight="1" x14ac:dyDescent="0.15">
      <c r="A79" s="299"/>
      <c r="B79" s="299"/>
      <c r="C79" s="203" t="s">
        <v>193</v>
      </c>
      <c r="D79" s="196" t="s">
        <v>229</v>
      </c>
      <c r="E79" s="107"/>
      <c r="F79" s="107"/>
    </row>
    <row r="80" spans="1:6" ht="16.5" customHeight="1" x14ac:dyDescent="0.15">
      <c r="A80" s="299"/>
      <c r="B80" s="300"/>
      <c r="C80" s="203" t="s">
        <v>230</v>
      </c>
      <c r="D80" s="200" t="s">
        <v>231</v>
      </c>
      <c r="E80" s="107"/>
      <c r="F80" s="107"/>
    </row>
    <row r="81" spans="1:6" ht="25.5" customHeight="1" x14ac:dyDescent="0.15">
      <c r="A81" s="299"/>
      <c r="B81" s="298" t="s">
        <v>103</v>
      </c>
      <c r="C81" s="201" t="s">
        <v>83</v>
      </c>
      <c r="D81" s="192" t="s">
        <v>232</v>
      </c>
      <c r="E81" s="109"/>
      <c r="F81" s="109"/>
    </row>
    <row r="82" spans="1:6" ht="23.25" customHeight="1" x14ac:dyDescent="0.15">
      <c r="A82" s="299"/>
      <c r="B82" s="299"/>
      <c r="C82" s="202" t="s">
        <v>96</v>
      </c>
      <c r="D82" s="198" t="s">
        <v>233</v>
      </c>
      <c r="E82" s="109"/>
      <c r="F82" s="109"/>
    </row>
    <row r="83" spans="1:6" ht="25.5" customHeight="1" x14ac:dyDescent="0.15">
      <c r="A83" s="299"/>
      <c r="B83" s="299"/>
      <c r="C83" s="202" t="s">
        <v>83</v>
      </c>
      <c r="D83" s="192" t="s">
        <v>234</v>
      </c>
      <c r="E83" s="106"/>
      <c r="F83" s="106"/>
    </row>
  </sheetData>
  <mergeCells count="32">
    <mergeCell ref="A5:A10"/>
    <mergeCell ref="B8:B10"/>
    <mergeCell ref="B5:B7"/>
    <mergeCell ref="A18:A27"/>
    <mergeCell ref="B18:B20"/>
    <mergeCell ref="B21:B24"/>
    <mergeCell ref="B25:B27"/>
    <mergeCell ref="A11:A17"/>
    <mergeCell ref="B11:B14"/>
    <mergeCell ref="B15:B17"/>
    <mergeCell ref="B28:B30"/>
    <mergeCell ref="B31:B33"/>
    <mergeCell ref="A67:A83"/>
    <mergeCell ref="B67:B71"/>
    <mergeCell ref="B72:B80"/>
    <mergeCell ref="B81:B83"/>
    <mergeCell ref="A1:D1"/>
    <mergeCell ref="A3:D3"/>
    <mergeCell ref="C4:D4"/>
    <mergeCell ref="C66:D66"/>
    <mergeCell ref="A35:D35"/>
    <mergeCell ref="C36:D36"/>
    <mergeCell ref="A37:A50"/>
    <mergeCell ref="B37:B39"/>
    <mergeCell ref="B40:B46"/>
    <mergeCell ref="B47:B50"/>
    <mergeCell ref="C51:D51"/>
    <mergeCell ref="A52:A65"/>
    <mergeCell ref="B52:B55"/>
    <mergeCell ref="B56:B62"/>
    <mergeCell ref="B63:B65"/>
    <mergeCell ref="A28:A33"/>
  </mergeCells>
  <phoneticPr fontId="2"/>
  <printOptions horizontalCentered="1"/>
  <pageMargins left="0.59055118110236227" right="0.59055118110236227" top="0.43307086614173229" bottom="0.23622047244094491" header="0.31496062992125984" footer="0.19685039370078741"/>
  <pageSetup paperSize="9" scale="73" fitToHeight="4" orientation="portrait" r:id="rId1"/>
  <headerFooter alignWithMargins="0">
    <oddFooter>&amp;C&amp;P / &amp;N &amp;R&amp;"ＭＳ Ｐゴシック,標準"（&amp;"ARIAL,標準"C&amp;"ＭＳ Ｐゴシック,標準"）厚生労働省</oddFooter>
  </headerFooter>
  <rowBreaks count="1" manualBreakCount="1">
    <brk id="50"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T34"/>
  <sheetViews>
    <sheetView showGridLines="0" view="pageBreakPreview" topLeftCell="B1" zoomScale="85" zoomScaleNormal="85" zoomScaleSheetLayoutView="85" workbookViewId="0">
      <selection activeCell="H33" sqref="H33"/>
    </sheetView>
  </sheetViews>
  <sheetFormatPr defaultColWidth="2.625" defaultRowHeight="13.5" x14ac:dyDescent="0.15"/>
  <cols>
    <col min="1" max="1" width="0.75" style="110" customWidth="1"/>
    <col min="2" max="2" width="3.25" style="110" customWidth="1"/>
    <col min="3" max="4" width="4.5" style="110" customWidth="1"/>
    <col min="5" max="5" width="13.25" style="110" customWidth="1"/>
    <col min="6" max="8" width="7.25" style="110" customWidth="1"/>
    <col min="9" max="20" width="2.625" style="110" customWidth="1"/>
    <col min="21" max="21" width="2.75" style="110" customWidth="1"/>
    <col min="22" max="256" width="2.625" style="110"/>
    <col min="257" max="257" width="0.75" style="110" customWidth="1"/>
    <col min="258" max="258" width="3.25" style="110" customWidth="1"/>
    <col min="259" max="260" width="4.5" style="110" customWidth="1"/>
    <col min="261" max="261" width="13.25" style="110" customWidth="1"/>
    <col min="262" max="264" width="7.25" style="110" customWidth="1"/>
    <col min="265" max="276" width="2.625" style="110" customWidth="1"/>
    <col min="277" max="277" width="2.75" style="110" customWidth="1"/>
    <col min="278" max="512" width="2.625" style="110"/>
    <col min="513" max="513" width="0.75" style="110" customWidth="1"/>
    <col min="514" max="514" width="3.25" style="110" customWidth="1"/>
    <col min="515" max="516" width="4.5" style="110" customWidth="1"/>
    <col min="517" max="517" width="13.25" style="110" customWidth="1"/>
    <col min="518" max="520" width="7.25" style="110" customWidth="1"/>
    <col min="521" max="532" width="2.625" style="110" customWidth="1"/>
    <col min="533" max="533" width="2.75" style="110" customWidth="1"/>
    <col min="534" max="768" width="2.625" style="110"/>
    <col min="769" max="769" width="0.75" style="110" customWidth="1"/>
    <col min="770" max="770" width="3.25" style="110" customWidth="1"/>
    <col min="771" max="772" width="4.5" style="110" customWidth="1"/>
    <col min="773" max="773" width="13.25" style="110" customWidth="1"/>
    <col min="774" max="776" width="7.25" style="110" customWidth="1"/>
    <col min="777" max="788" width="2.625" style="110" customWidth="1"/>
    <col min="789" max="789" width="2.75" style="110" customWidth="1"/>
    <col min="790" max="1024" width="2.625" style="110"/>
    <col min="1025" max="1025" width="0.75" style="110" customWidth="1"/>
    <col min="1026" max="1026" width="3.25" style="110" customWidth="1"/>
    <col min="1027" max="1028" width="4.5" style="110" customWidth="1"/>
    <col min="1029" max="1029" width="13.25" style="110" customWidth="1"/>
    <col min="1030" max="1032" width="7.25" style="110" customWidth="1"/>
    <col min="1033" max="1044" width="2.625" style="110" customWidth="1"/>
    <col min="1045" max="1045" width="2.75" style="110" customWidth="1"/>
    <col min="1046" max="1280" width="2.625" style="110"/>
    <col min="1281" max="1281" width="0.75" style="110" customWidth="1"/>
    <col min="1282" max="1282" width="3.25" style="110" customWidth="1"/>
    <col min="1283" max="1284" width="4.5" style="110" customWidth="1"/>
    <col min="1285" max="1285" width="13.25" style="110" customWidth="1"/>
    <col min="1286" max="1288" width="7.25" style="110" customWidth="1"/>
    <col min="1289" max="1300" width="2.625" style="110" customWidth="1"/>
    <col min="1301" max="1301" width="2.75" style="110" customWidth="1"/>
    <col min="1302" max="1536" width="2.625" style="110"/>
    <col min="1537" max="1537" width="0.75" style="110" customWidth="1"/>
    <col min="1538" max="1538" width="3.25" style="110" customWidth="1"/>
    <col min="1539" max="1540" width="4.5" style="110" customWidth="1"/>
    <col min="1541" max="1541" width="13.25" style="110" customWidth="1"/>
    <col min="1542" max="1544" width="7.25" style="110" customWidth="1"/>
    <col min="1545" max="1556" width="2.625" style="110" customWidth="1"/>
    <col min="1557" max="1557" width="2.75" style="110" customWidth="1"/>
    <col min="1558" max="1792" width="2.625" style="110"/>
    <col min="1793" max="1793" width="0.75" style="110" customWidth="1"/>
    <col min="1794" max="1794" width="3.25" style="110" customWidth="1"/>
    <col min="1795" max="1796" width="4.5" style="110" customWidth="1"/>
    <col min="1797" max="1797" width="13.25" style="110" customWidth="1"/>
    <col min="1798" max="1800" width="7.25" style="110" customWidth="1"/>
    <col min="1801" max="1812" width="2.625" style="110" customWidth="1"/>
    <col min="1813" max="1813" width="2.75" style="110" customWidth="1"/>
    <col min="1814" max="2048" width="2.625" style="110"/>
    <col min="2049" max="2049" width="0.75" style="110" customWidth="1"/>
    <col min="2050" max="2050" width="3.25" style="110" customWidth="1"/>
    <col min="2051" max="2052" width="4.5" style="110" customWidth="1"/>
    <col min="2053" max="2053" width="13.25" style="110" customWidth="1"/>
    <col min="2054" max="2056" width="7.25" style="110" customWidth="1"/>
    <col min="2057" max="2068" width="2.625" style="110" customWidth="1"/>
    <col min="2069" max="2069" width="2.75" style="110" customWidth="1"/>
    <col min="2070" max="2304" width="2.625" style="110"/>
    <col min="2305" max="2305" width="0.75" style="110" customWidth="1"/>
    <col min="2306" max="2306" width="3.25" style="110" customWidth="1"/>
    <col min="2307" max="2308" width="4.5" style="110" customWidth="1"/>
    <col min="2309" max="2309" width="13.25" style="110" customWidth="1"/>
    <col min="2310" max="2312" width="7.25" style="110" customWidth="1"/>
    <col min="2313" max="2324" width="2.625" style="110" customWidth="1"/>
    <col min="2325" max="2325" width="2.75" style="110" customWidth="1"/>
    <col min="2326" max="2560" width="2.625" style="110"/>
    <col min="2561" max="2561" width="0.75" style="110" customWidth="1"/>
    <col min="2562" max="2562" width="3.25" style="110" customWidth="1"/>
    <col min="2563" max="2564" width="4.5" style="110" customWidth="1"/>
    <col min="2565" max="2565" width="13.25" style="110" customWidth="1"/>
    <col min="2566" max="2568" width="7.25" style="110" customWidth="1"/>
    <col min="2569" max="2580" width="2.625" style="110" customWidth="1"/>
    <col min="2581" max="2581" width="2.75" style="110" customWidth="1"/>
    <col min="2582" max="2816" width="2.625" style="110"/>
    <col min="2817" max="2817" width="0.75" style="110" customWidth="1"/>
    <col min="2818" max="2818" width="3.25" style="110" customWidth="1"/>
    <col min="2819" max="2820" width="4.5" style="110" customWidth="1"/>
    <col min="2821" max="2821" width="13.25" style="110" customWidth="1"/>
    <col min="2822" max="2824" width="7.25" style="110" customWidth="1"/>
    <col min="2825" max="2836" width="2.625" style="110" customWidth="1"/>
    <col min="2837" max="2837" width="2.75" style="110" customWidth="1"/>
    <col min="2838" max="3072" width="2.625" style="110"/>
    <col min="3073" max="3073" width="0.75" style="110" customWidth="1"/>
    <col min="3074" max="3074" width="3.25" style="110" customWidth="1"/>
    <col min="3075" max="3076" width="4.5" style="110" customWidth="1"/>
    <col min="3077" max="3077" width="13.25" style="110" customWidth="1"/>
    <col min="3078" max="3080" width="7.25" style="110" customWidth="1"/>
    <col min="3081" max="3092" width="2.625" style="110" customWidth="1"/>
    <col min="3093" max="3093" width="2.75" style="110" customWidth="1"/>
    <col min="3094" max="3328" width="2.625" style="110"/>
    <col min="3329" max="3329" width="0.75" style="110" customWidth="1"/>
    <col min="3330" max="3330" width="3.25" style="110" customWidth="1"/>
    <col min="3331" max="3332" width="4.5" style="110" customWidth="1"/>
    <col min="3333" max="3333" width="13.25" style="110" customWidth="1"/>
    <col min="3334" max="3336" width="7.25" style="110" customWidth="1"/>
    <col min="3337" max="3348" width="2.625" style="110" customWidth="1"/>
    <col min="3349" max="3349" width="2.75" style="110" customWidth="1"/>
    <col min="3350" max="3584" width="2.625" style="110"/>
    <col min="3585" max="3585" width="0.75" style="110" customWidth="1"/>
    <col min="3586" max="3586" width="3.25" style="110" customWidth="1"/>
    <col min="3587" max="3588" width="4.5" style="110" customWidth="1"/>
    <col min="3589" max="3589" width="13.25" style="110" customWidth="1"/>
    <col min="3590" max="3592" width="7.25" style="110" customWidth="1"/>
    <col min="3593" max="3604" width="2.625" style="110" customWidth="1"/>
    <col min="3605" max="3605" width="2.75" style="110" customWidth="1"/>
    <col min="3606" max="3840" width="2.625" style="110"/>
    <col min="3841" max="3841" width="0.75" style="110" customWidth="1"/>
    <col min="3842" max="3842" width="3.25" style="110" customWidth="1"/>
    <col min="3843" max="3844" width="4.5" style="110" customWidth="1"/>
    <col min="3845" max="3845" width="13.25" style="110" customWidth="1"/>
    <col min="3846" max="3848" width="7.25" style="110" customWidth="1"/>
    <col min="3849" max="3860" width="2.625" style="110" customWidth="1"/>
    <col min="3861" max="3861" width="2.75" style="110" customWidth="1"/>
    <col min="3862" max="4096" width="2.625" style="110"/>
    <col min="4097" max="4097" width="0.75" style="110" customWidth="1"/>
    <col min="4098" max="4098" width="3.25" style="110" customWidth="1"/>
    <col min="4099" max="4100" width="4.5" style="110" customWidth="1"/>
    <col min="4101" max="4101" width="13.25" style="110" customWidth="1"/>
    <col min="4102" max="4104" width="7.25" style="110" customWidth="1"/>
    <col min="4105" max="4116" width="2.625" style="110" customWidth="1"/>
    <col min="4117" max="4117" width="2.75" style="110" customWidth="1"/>
    <col min="4118" max="4352" width="2.625" style="110"/>
    <col min="4353" max="4353" width="0.75" style="110" customWidth="1"/>
    <col min="4354" max="4354" width="3.25" style="110" customWidth="1"/>
    <col min="4355" max="4356" width="4.5" style="110" customWidth="1"/>
    <col min="4357" max="4357" width="13.25" style="110" customWidth="1"/>
    <col min="4358" max="4360" width="7.25" style="110" customWidth="1"/>
    <col min="4361" max="4372" width="2.625" style="110" customWidth="1"/>
    <col min="4373" max="4373" width="2.75" style="110" customWidth="1"/>
    <col min="4374" max="4608" width="2.625" style="110"/>
    <col min="4609" max="4609" width="0.75" style="110" customWidth="1"/>
    <col min="4610" max="4610" width="3.25" style="110" customWidth="1"/>
    <col min="4611" max="4612" width="4.5" style="110" customWidth="1"/>
    <col min="4613" max="4613" width="13.25" style="110" customWidth="1"/>
    <col min="4614" max="4616" width="7.25" style="110" customWidth="1"/>
    <col min="4617" max="4628" width="2.625" style="110" customWidth="1"/>
    <col min="4629" max="4629" width="2.75" style="110" customWidth="1"/>
    <col min="4630" max="4864" width="2.625" style="110"/>
    <col min="4865" max="4865" width="0.75" style="110" customWidth="1"/>
    <col min="4866" max="4866" width="3.25" style="110" customWidth="1"/>
    <col min="4867" max="4868" width="4.5" style="110" customWidth="1"/>
    <col min="4869" max="4869" width="13.25" style="110" customWidth="1"/>
    <col min="4870" max="4872" width="7.25" style="110" customWidth="1"/>
    <col min="4873" max="4884" width="2.625" style="110" customWidth="1"/>
    <col min="4885" max="4885" width="2.75" style="110" customWidth="1"/>
    <col min="4886" max="5120" width="2.625" style="110"/>
    <col min="5121" max="5121" width="0.75" style="110" customWidth="1"/>
    <col min="5122" max="5122" width="3.25" style="110" customWidth="1"/>
    <col min="5123" max="5124" width="4.5" style="110" customWidth="1"/>
    <col min="5125" max="5125" width="13.25" style="110" customWidth="1"/>
    <col min="5126" max="5128" width="7.25" style="110" customWidth="1"/>
    <col min="5129" max="5140" width="2.625" style="110" customWidth="1"/>
    <col min="5141" max="5141" width="2.75" style="110" customWidth="1"/>
    <col min="5142" max="5376" width="2.625" style="110"/>
    <col min="5377" max="5377" width="0.75" style="110" customWidth="1"/>
    <col min="5378" max="5378" width="3.25" style="110" customWidth="1"/>
    <col min="5379" max="5380" width="4.5" style="110" customWidth="1"/>
    <col min="5381" max="5381" width="13.25" style="110" customWidth="1"/>
    <col min="5382" max="5384" width="7.25" style="110" customWidth="1"/>
    <col min="5385" max="5396" width="2.625" style="110" customWidth="1"/>
    <col min="5397" max="5397" width="2.75" style="110" customWidth="1"/>
    <col min="5398" max="5632" width="2.625" style="110"/>
    <col min="5633" max="5633" width="0.75" style="110" customWidth="1"/>
    <col min="5634" max="5634" width="3.25" style="110" customWidth="1"/>
    <col min="5635" max="5636" width="4.5" style="110" customWidth="1"/>
    <col min="5637" max="5637" width="13.25" style="110" customWidth="1"/>
    <col min="5638" max="5640" width="7.25" style="110" customWidth="1"/>
    <col min="5641" max="5652" width="2.625" style="110" customWidth="1"/>
    <col min="5653" max="5653" width="2.75" style="110" customWidth="1"/>
    <col min="5654" max="5888" width="2.625" style="110"/>
    <col min="5889" max="5889" width="0.75" style="110" customWidth="1"/>
    <col min="5890" max="5890" width="3.25" style="110" customWidth="1"/>
    <col min="5891" max="5892" width="4.5" style="110" customWidth="1"/>
    <col min="5893" max="5893" width="13.25" style="110" customWidth="1"/>
    <col min="5894" max="5896" width="7.25" style="110" customWidth="1"/>
    <col min="5897" max="5908" width="2.625" style="110" customWidth="1"/>
    <col min="5909" max="5909" width="2.75" style="110" customWidth="1"/>
    <col min="5910" max="6144" width="2.625" style="110"/>
    <col min="6145" max="6145" width="0.75" style="110" customWidth="1"/>
    <col min="6146" max="6146" width="3.25" style="110" customWidth="1"/>
    <col min="6147" max="6148" width="4.5" style="110" customWidth="1"/>
    <col min="6149" max="6149" width="13.25" style="110" customWidth="1"/>
    <col min="6150" max="6152" width="7.25" style="110" customWidth="1"/>
    <col min="6153" max="6164" width="2.625" style="110" customWidth="1"/>
    <col min="6165" max="6165" width="2.75" style="110" customWidth="1"/>
    <col min="6166" max="6400" width="2.625" style="110"/>
    <col min="6401" max="6401" width="0.75" style="110" customWidth="1"/>
    <col min="6402" max="6402" width="3.25" style="110" customWidth="1"/>
    <col min="6403" max="6404" width="4.5" style="110" customWidth="1"/>
    <col min="6405" max="6405" width="13.25" style="110" customWidth="1"/>
    <col min="6406" max="6408" width="7.25" style="110" customWidth="1"/>
    <col min="6409" max="6420" width="2.625" style="110" customWidth="1"/>
    <col min="6421" max="6421" width="2.75" style="110" customWidth="1"/>
    <col min="6422" max="6656" width="2.625" style="110"/>
    <col min="6657" max="6657" width="0.75" style="110" customWidth="1"/>
    <col min="6658" max="6658" width="3.25" style="110" customWidth="1"/>
    <col min="6659" max="6660" width="4.5" style="110" customWidth="1"/>
    <col min="6661" max="6661" width="13.25" style="110" customWidth="1"/>
    <col min="6662" max="6664" width="7.25" style="110" customWidth="1"/>
    <col min="6665" max="6676" width="2.625" style="110" customWidth="1"/>
    <col min="6677" max="6677" width="2.75" style="110" customWidth="1"/>
    <col min="6678" max="6912" width="2.625" style="110"/>
    <col min="6913" max="6913" width="0.75" style="110" customWidth="1"/>
    <col min="6914" max="6914" width="3.25" style="110" customWidth="1"/>
    <col min="6915" max="6916" width="4.5" style="110" customWidth="1"/>
    <col min="6917" max="6917" width="13.25" style="110" customWidth="1"/>
    <col min="6918" max="6920" width="7.25" style="110" customWidth="1"/>
    <col min="6921" max="6932" width="2.625" style="110" customWidth="1"/>
    <col min="6933" max="6933" width="2.75" style="110" customWidth="1"/>
    <col min="6934" max="7168" width="2.625" style="110"/>
    <col min="7169" max="7169" width="0.75" style="110" customWidth="1"/>
    <col min="7170" max="7170" width="3.25" style="110" customWidth="1"/>
    <col min="7171" max="7172" width="4.5" style="110" customWidth="1"/>
    <col min="7173" max="7173" width="13.25" style="110" customWidth="1"/>
    <col min="7174" max="7176" width="7.25" style="110" customWidth="1"/>
    <col min="7177" max="7188" width="2.625" style="110" customWidth="1"/>
    <col min="7189" max="7189" width="2.75" style="110" customWidth="1"/>
    <col min="7190" max="7424" width="2.625" style="110"/>
    <col min="7425" max="7425" width="0.75" style="110" customWidth="1"/>
    <col min="7426" max="7426" width="3.25" style="110" customWidth="1"/>
    <col min="7427" max="7428" width="4.5" style="110" customWidth="1"/>
    <col min="7429" max="7429" width="13.25" style="110" customWidth="1"/>
    <col min="7430" max="7432" width="7.25" style="110" customWidth="1"/>
    <col min="7433" max="7444" width="2.625" style="110" customWidth="1"/>
    <col min="7445" max="7445" width="2.75" style="110" customWidth="1"/>
    <col min="7446" max="7680" width="2.625" style="110"/>
    <col min="7681" max="7681" width="0.75" style="110" customWidth="1"/>
    <col min="7682" max="7682" width="3.25" style="110" customWidth="1"/>
    <col min="7683" max="7684" width="4.5" style="110" customWidth="1"/>
    <col min="7685" max="7685" width="13.25" style="110" customWidth="1"/>
    <col min="7686" max="7688" width="7.25" style="110" customWidth="1"/>
    <col min="7689" max="7700" width="2.625" style="110" customWidth="1"/>
    <col min="7701" max="7701" width="2.75" style="110" customWidth="1"/>
    <col min="7702" max="7936" width="2.625" style="110"/>
    <col min="7937" max="7937" width="0.75" style="110" customWidth="1"/>
    <col min="7938" max="7938" width="3.25" style="110" customWidth="1"/>
    <col min="7939" max="7940" width="4.5" style="110" customWidth="1"/>
    <col min="7941" max="7941" width="13.25" style="110" customWidth="1"/>
    <col min="7942" max="7944" width="7.25" style="110" customWidth="1"/>
    <col min="7945" max="7956" width="2.625" style="110" customWidth="1"/>
    <col min="7957" max="7957" width="2.75" style="110" customWidth="1"/>
    <col min="7958" max="8192" width="2.625" style="110"/>
    <col min="8193" max="8193" width="0.75" style="110" customWidth="1"/>
    <col min="8194" max="8194" width="3.25" style="110" customWidth="1"/>
    <col min="8195" max="8196" width="4.5" style="110" customWidth="1"/>
    <col min="8197" max="8197" width="13.25" style="110" customWidth="1"/>
    <col min="8198" max="8200" width="7.25" style="110" customWidth="1"/>
    <col min="8201" max="8212" width="2.625" style="110" customWidth="1"/>
    <col min="8213" max="8213" width="2.75" style="110" customWidth="1"/>
    <col min="8214" max="8448" width="2.625" style="110"/>
    <col min="8449" max="8449" width="0.75" style="110" customWidth="1"/>
    <col min="8450" max="8450" width="3.25" style="110" customWidth="1"/>
    <col min="8451" max="8452" width="4.5" style="110" customWidth="1"/>
    <col min="8453" max="8453" width="13.25" style="110" customWidth="1"/>
    <col min="8454" max="8456" width="7.25" style="110" customWidth="1"/>
    <col min="8457" max="8468" width="2.625" style="110" customWidth="1"/>
    <col min="8469" max="8469" width="2.75" style="110" customWidth="1"/>
    <col min="8470" max="8704" width="2.625" style="110"/>
    <col min="8705" max="8705" width="0.75" style="110" customWidth="1"/>
    <col min="8706" max="8706" width="3.25" style="110" customWidth="1"/>
    <col min="8707" max="8708" width="4.5" style="110" customWidth="1"/>
    <col min="8709" max="8709" width="13.25" style="110" customWidth="1"/>
    <col min="8710" max="8712" width="7.25" style="110" customWidth="1"/>
    <col min="8713" max="8724" width="2.625" style="110" customWidth="1"/>
    <col min="8725" max="8725" width="2.75" style="110" customWidth="1"/>
    <col min="8726" max="8960" width="2.625" style="110"/>
    <col min="8961" max="8961" width="0.75" style="110" customWidth="1"/>
    <col min="8962" max="8962" width="3.25" style="110" customWidth="1"/>
    <col min="8963" max="8964" width="4.5" style="110" customWidth="1"/>
    <col min="8965" max="8965" width="13.25" style="110" customWidth="1"/>
    <col min="8966" max="8968" width="7.25" style="110" customWidth="1"/>
    <col min="8969" max="8980" width="2.625" style="110" customWidth="1"/>
    <col min="8981" max="8981" width="2.75" style="110" customWidth="1"/>
    <col min="8982" max="9216" width="2.625" style="110"/>
    <col min="9217" max="9217" width="0.75" style="110" customWidth="1"/>
    <col min="9218" max="9218" width="3.25" style="110" customWidth="1"/>
    <col min="9219" max="9220" width="4.5" style="110" customWidth="1"/>
    <col min="9221" max="9221" width="13.25" style="110" customWidth="1"/>
    <col min="9222" max="9224" width="7.25" style="110" customWidth="1"/>
    <col min="9225" max="9236" width="2.625" style="110" customWidth="1"/>
    <col min="9237" max="9237" width="2.75" style="110" customWidth="1"/>
    <col min="9238" max="9472" width="2.625" style="110"/>
    <col min="9473" max="9473" width="0.75" style="110" customWidth="1"/>
    <col min="9474" max="9474" width="3.25" style="110" customWidth="1"/>
    <col min="9475" max="9476" width="4.5" style="110" customWidth="1"/>
    <col min="9477" max="9477" width="13.25" style="110" customWidth="1"/>
    <col min="9478" max="9480" width="7.25" style="110" customWidth="1"/>
    <col min="9481" max="9492" width="2.625" style="110" customWidth="1"/>
    <col min="9493" max="9493" width="2.75" style="110" customWidth="1"/>
    <col min="9494" max="9728" width="2.625" style="110"/>
    <col min="9729" max="9729" width="0.75" style="110" customWidth="1"/>
    <col min="9730" max="9730" width="3.25" style="110" customWidth="1"/>
    <col min="9731" max="9732" width="4.5" style="110" customWidth="1"/>
    <col min="9733" max="9733" width="13.25" style="110" customWidth="1"/>
    <col min="9734" max="9736" width="7.25" style="110" customWidth="1"/>
    <col min="9737" max="9748" width="2.625" style="110" customWidth="1"/>
    <col min="9749" max="9749" width="2.75" style="110" customWidth="1"/>
    <col min="9750" max="9984" width="2.625" style="110"/>
    <col min="9985" max="9985" width="0.75" style="110" customWidth="1"/>
    <col min="9986" max="9986" width="3.25" style="110" customWidth="1"/>
    <col min="9987" max="9988" width="4.5" style="110" customWidth="1"/>
    <col min="9989" max="9989" width="13.25" style="110" customWidth="1"/>
    <col min="9990" max="9992" width="7.25" style="110" customWidth="1"/>
    <col min="9993" max="10004" width="2.625" style="110" customWidth="1"/>
    <col min="10005" max="10005" width="2.75" style="110" customWidth="1"/>
    <col min="10006" max="10240" width="2.625" style="110"/>
    <col min="10241" max="10241" width="0.75" style="110" customWidth="1"/>
    <col min="10242" max="10242" width="3.25" style="110" customWidth="1"/>
    <col min="10243" max="10244" width="4.5" style="110" customWidth="1"/>
    <col min="10245" max="10245" width="13.25" style="110" customWidth="1"/>
    <col min="10246" max="10248" width="7.25" style="110" customWidth="1"/>
    <col min="10249" max="10260" width="2.625" style="110" customWidth="1"/>
    <col min="10261" max="10261" width="2.75" style="110" customWidth="1"/>
    <col min="10262" max="10496" width="2.625" style="110"/>
    <col min="10497" max="10497" width="0.75" style="110" customWidth="1"/>
    <col min="10498" max="10498" width="3.25" style="110" customWidth="1"/>
    <col min="10499" max="10500" width="4.5" style="110" customWidth="1"/>
    <col min="10501" max="10501" width="13.25" style="110" customWidth="1"/>
    <col min="10502" max="10504" width="7.25" style="110" customWidth="1"/>
    <col min="10505" max="10516" width="2.625" style="110" customWidth="1"/>
    <col min="10517" max="10517" width="2.75" style="110" customWidth="1"/>
    <col min="10518" max="10752" width="2.625" style="110"/>
    <col min="10753" max="10753" width="0.75" style="110" customWidth="1"/>
    <col min="10754" max="10754" width="3.25" style="110" customWidth="1"/>
    <col min="10755" max="10756" width="4.5" style="110" customWidth="1"/>
    <col min="10757" max="10757" width="13.25" style="110" customWidth="1"/>
    <col min="10758" max="10760" width="7.25" style="110" customWidth="1"/>
    <col min="10761" max="10772" width="2.625" style="110" customWidth="1"/>
    <col min="10773" max="10773" width="2.75" style="110" customWidth="1"/>
    <col min="10774" max="11008" width="2.625" style="110"/>
    <col min="11009" max="11009" width="0.75" style="110" customWidth="1"/>
    <col min="11010" max="11010" width="3.25" style="110" customWidth="1"/>
    <col min="11011" max="11012" width="4.5" style="110" customWidth="1"/>
    <col min="11013" max="11013" width="13.25" style="110" customWidth="1"/>
    <col min="11014" max="11016" width="7.25" style="110" customWidth="1"/>
    <col min="11017" max="11028" width="2.625" style="110" customWidth="1"/>
    <col min="11029" max="11029" width="2.75" style="110" customWidth="1"/>
    <col min="11030" max="11264" width="2.625" style="110"/>
    <col min="11265" max="11265" width="0.75" style="110" customWidth="1"/>
    <col min="11266" max="11266" width="3.25" style="110" customWidth="1"/>
    <col min="11267" max="11268" width="4.5" style="110" customWidth="1"/>
    <col min="11269" max="11269" width="13.25" style="110" customWidth="1"/>
    <col min="11270" max="11272" width="7.25" style="110" customWidth="1"/>
    <col min="11273" max="11284" width="2.625" style="110" customWidth="1"/>
    <col min="11285" max="11285" width="2.75" style="110" customWidth="1"/>
    <col min="11286" max="11520" width="2.625" style="110"/>
    <col min="11521" max="11521" width="0.75" style="110" customWidth="1"/>
    <col min="11522" max="11522" width="3.25" style="110" customWidth="1"/>
    <col min="11523" max="11524" width="4.5" style="110" customWidth="1"/>
    <col min="11525" max="11525" width="13.25" style="110" customWidth="1"/>
    <col min="11526" max="11528" width="7.25" style="110" customWidth="1"/>
    <col min="11529" max="11540" width="2.625" style="110" customWidth="1"/>
    <col min="11541" max="11541" width="2.75" style="110" customWidth="1"/>
    <col min="11542" max="11776" width="2.625" style="110"/>
    <col min="11777" max="11777" width="0.75" style="110" customWidth="1"/>
    <col min="11778" max="11778" width="3.25" style="110" customWidth="1"/>
    <col min="11779" max="11780" width="4.5" style="110" customWidth="1"/>
    <col min="11781" max="11781" width="13.25" style="110" customWidth="1"/>
    <col min="11782" max="11784" width="7.25" style="110" customWidth="1"/>
    <col min="11785" max="11796" width="2.625" style="110" customWidth="1"/>
    <col min="11797" max="11797" width="2.75" style="110" customWidth="1"/>
    <col min="11798" max="12032" width="2.625" style="110"/>
    <col min="12033" max="12033" width="0.75" style="110" customWidth="1"/>
    <col min="12034" max="12034" width="3.25" style="110" customWidth="1"/>
    <col min="12035" max="12036" width="4.5" style="110" customWidth="1"/>
    <col min="12037" max="12037" width="13.25" style="110" customWidth="1"/>
    <col min="12038" max="12040" width="7.25" style="110" customWidth="1"/>
    <col min="12041" max="12052" width="2.625" style="110" customWidth="1"/>
    <col min="12053" max="12053" width="2.75" style="110" customWidth="1"/>
    <col min="12054" max="12288" width="2.625" style="110"/>
    <col min="12289" max="12289" width="0.75" style="110" customWidth="1"/>
    <col min="12290" max="12290" width="3.25" style="110" customWidth="1"/>
    <col min="12291" max="12292" width="4.5" style="110" customWidth="1"/>
    <col min="12293" max="12293" width="13.25" style="110" customWidth="1"/>
    <col min="12294" max="12296" width="7.25" style="110" customWidth="1"/>
    <col min="12297" max="12308" width="2.625" style="110" customWidth="1"/>
    <col min="12309" max="12309" width="2.75" style="110" customWidth="1"/>
    <col min="12310" max="12544" width="2.625" style="110"/>
    <col min="12545" max="12545" width="0.75" style="110" customWidth="1"/>
    <col min="12546" max="12546" width="3.25" style="110" customWidth="1"/>
    <col min="12547" max="12548" width="4.5" style="110" customWidth="1"/>
    <col min="12549" max="12549" width="13.25" style="110" customWidth="1"/>
    <col min="12550" max="12552" width="7.25" style="110" customWidth="1"/>
    <col min="12553" max="12564" width="2.625" style="110" customWidth="1"/>
    <col min="12565" max="12565" width="2.75" style="110" customWidth="1"/>
    <col min="12566" max="12800" width="2.625" style="110"/>
    <col min="12801" max="12801" width="0.75" style="110" customWidth="1"/>
    <col min="12802" max="12802" width="3.25" style="110" customWidth="1"/>
    <col min="12803" max="12804" width="4.5" style="110" customWidth="1"/>
    <col min="12805" max="12805" width="13.25" style="110" customWidth="1"/>
    <col min="12806" max="12808" width="7.25" style="110" customWidth="1"/>
    <col min="12809" max="12820" width="2.625" style="110" customWidth="1"/>
    <col min="12821" max="12821" width="2.75" style="110" customWidth="1"/>
    <col min="12822" max="13056" width="2.625" style="110"/>
    <col min="13057" max="13057" width="0.75" style="110" customWidth="1"/>
    <col min="13058" max="13058" width="3.25" style="110" customWidth="1"/>
    <col min="13059" max="13060" width="4.5" style="110" customWidth="1"/>
    <col min="13061" max="13061" width="13.25" style="110" customWidth="1"/>
    <col min="13062" max="13064" width="7.25" style="110" customWidth="1"/>
    <col min="13065" max="13076" width="2.625" style="110" customWidth="1"/>
    <col min="13077" max="13077" width="2.75" style="110" customWidth="1"/>
    <col min="13078" max="13312" width="2.625" style="110"/>
    <col min="13313" max="13313" width="0.75" style="110" customWidth="1"/>
    <col min="13314" max="13314" width="3.25" style="110" customWidth="1"/>
    <col min="13315" max="13316" width="4.5" style="110" customWidth="1"/>
    <col min="13317" max="13317" width="13.25" style="110" customWidth="1"/>
    <col min="13318" max="13320" width="7.25" style="110" customWidth="1"/>
    <col min="13321" max="13332" width="2.625" style="110" customWidth="1"/>
    <col min="13333" max="13333" width="2.75" style="110" customWidth="1"/>
    <col min="13334" max="13568" width="2.625" style="110"/>
    <col min="13569" max="13569" width="0.75" style="110" customWidth="1"/>
    <col min="13570" max="13570" width="3.25" style="110" customWidth="1"/>
    <col min="13571" max="13572" width="4.5" style="110" customWidth="1"/>
    <col min="13573" max="13573" width="13.25" style="110" customWidth="1"/>
    <col min="13574" max="13576" width="7.25" style="110" customWidth="1"/>
    <col min="13577" max="13588" width="2.625" style="110" customWidth="1"/>
    <col min="13589" max="13589" width="2.75" style="110" customWidth="1"/>
    <col min="13590" max="13824" width="2.625" style="110"/>
    <col min="13825" max="13825" width="0.75" style="110" customWidth="1"/>
    <col min="13826" max="13826" width="3.25" style="110" customWidth="1"/>
    <col min="13827" max="13828" width="4.5" style="110" customWidth="1"/>
    <col min="13829" max="13829" width="13.25" style="110" customWidth="1"/>
    <col min="13830" max="13832" width="7.25" style="110" customWidth="1"/>
    <col min="13833" max="13844" width="2.625" style="110" customWidth="1"/>
    <col min="13845" max="13845" width="2.75" style="110" customWidth="1"/>
    <col min="13846" max="14080" width="2.625" style="110"/>
    <col min="14081" max="14081" width="0.75" style="110" customWidth="1"/>
    <col min="14082" max="14082" width="3.25" style="110" customWidth="1"/>
    <col min="14083" max="14084" width="4.5" style="110" customWidth="1"/>
    <col min="14085" max="14085" width="13.25" style="110" customWidth="1"/>
    <col min="14086" max="14088" width="7.25" style="110" customWidth="1"/>
    <col min="14089" max="14100" width="2.625" style="110" customWidth="1"/>
    <col min="14101" max="14101" width="2.75" style="110" customWidth="1"/>
    <col min="14102" max="14336" width="2.625" style="110"/>
    <col min="14337" max="14337" width="0.75" style="110" customWidth="1"/>
    <col min="14338" max="14338" width="3.25" style="110" customWidth="1"/>
    <col min="14339" max="14340" width="4.5" style="110" customWidth="1"/>
    <col min="14341" max="14341" width="13.25" style="110" customWidth="1"/>
    <col min="14342" max="14344" width="7.25" style="110" customWidth="1"/>
    <col min="14345" max="14356" width="2.625" style="110" customWidth="1"/>
    <col min="14357" max="14357" width="2.75" style="110" customWidth="1"/>
    <col min="14358" max="14592" width="2.625" style="110"/>
    <col min="14593" max="14593" width="0.75" style="110" customWidth="1"/>
    <col min="14594" max="14594" width="3.25" style="110" customWidth="1"/>
    <col min="14595" max="14596" width="4.5" style="110" customWidth="1"/>
    <col min="14597" max="14597" width="13.25" style="110" customWidth="1"/>
    <col min="14598" max="14600" width="7.25" style="110" customWidth="1"/>
    <col min="14601" max="14612" width="2.625" style="110" customWidth="1"/>
    <col min="14613" max="14613" width="2.75" style="110" customWidth="1"/>
    <col min="14614" max="14848" width="2.625" style="110"/>
    <col min="14849" max="14849" width="0.75" style="110" customWidth="1"/>
    <col min="14850" max="14850" width="3.25" style="110" customWidth="1"/>
    <col min="14851" max="14852" width="4.5" style="110" customWidth="1"/>
    <col min="14853" max="14853" width="13.25" style="110" customWidth="1"/>
    <col min="14854" max="14856" width="7.25" style="110" customWidth="1"/>
    <col min="14857" max="14868" width="2.625" style="110" customWidth="1"/>
    <col min="14869" max="14869" width="2.75" style="110" customWidth="1"/>
    <col min="14870" max="15104" width="2.625" style="110"/>
    <col min="15105" max="15105" width="0.75" style="110" customWidth="1"/>
    <col min="15106" max="15106" width="3.25" style="110" customWidth="1"/>
    <col min="15107" max="15108" width="4.5" style="110" customWidth="1"/>
    <col min="15109" max="15109" width="13.25" style="110" customWidth="1"/>
    <col min="15110" max="15112" width="7.25" style="110" customWidth="1"/>
    <col min="15113" max="15124" width="2.625" style="110" customWidth="1"/>
    <col min="15125" max="15125" width="2.75" style="110" customWidth="1"/>
    <col min="15126" max="15360" width="2.625" style="110"/>
    <col min="15361" max="15361" width="0.75" style="110" customWidth="1"/>
    <col min="15362" max="15362" width="3.25" style="110" customWidth="1"/>
    <col min="15363" max="15364" width="4.5" style="110" customWidth="1"/>
    <col min="15365" max="15365" width="13.25" style="110" customWidth="1"/>
    <col min="15366" max="15368" width="7.25" style="110" customWidth="1"/>
    <col min="15369" max="15380" width="2.625" style="110" customWidth="1"/>
    <col min="15381" max="15381" width="2.75" style="110" customWidth="1"/>
    <col min="15382" max="15616" width="2.625" style="110"/>
    <col min="15617" max="15617" width="0.75" style="110" customWidth="1"/>
    <col min="15618" max="15618" width="3.25" style="110" customWidth="1"/>
    <col min="15619" max="15620" width="4.5" style="110" customWidth="1"/>
    <col min="15621" max="15621" width="13.25" style="110" customWidth="1"/>
    <col min="15622" max="15624" width="7.25" style="110" customWidth="1"/>
    <col min="15625" max="15636" width="2.625" style="110" customWidth="1"/>
    <col min="15637" max="15637" width="2.75" style="110" customWidth="1"/>
    <col min="15638" max="15872" width="2.625" style="110"/>
    <col min="15873" max="15873" width="0.75" style="110" customWidth="1"/>
    <col min="15874" max="15874" width="3.25" style="110" customWidth="1"/>
    <col min="15875" max="15876" width="4.5" style="110" customWidth="1"/>
    <col min="15877" max="15877" width="13.25" style="110" customWidth="1"/>
    <col min="15878" max="15880" width="7.25" style="110" customWidth="1"/>
    <col min="15881" max="15892" width="2.625" style="110" customWidth="1"/>
    <col min="15893" max="15893" width="2.75" style="110" customWidth="1"/>
    <col min="15894" max="16128" width="2.625" style="110"/>
    <col min="16129" max="16129" width="0.75" style="110" customWidth="1"/>
    <col min="16130" max="16130" width="3.25" style="110" customWidth="1"/>
    <col min="16131" max="16132" width="4.5" style="110" customWidth="1"/>
    <col min="16133" max="16133" width="13.25" style="110" customWidth="1"/>
    <col min="16134" max="16136" width="7.25" style="110" customWidth="1"/>
    <col min="16137" max="16148" width="2.625" style="110" customWidth="1"/>
    <col min="16149" max="16149" width="2.75" style="110" customWidth="1"/>
    <col min="16150" max="16384" width="2.625" style="110"/>
  </cols>
  <sheetData>
    <row r="1" spans="1:42" ht="3.75" customHeight="1" x14ac:dyDescent="0.15"/>
    <row r="2" spans="1:42" ht="15" customHeight="1" x14ac:dyDescent="0.2">
      <c r="B2" s="304" t="s">
        <v>104</v>
      </c>
      <c r="C2" s="305"/>
      <c r="D2" s="305"/>
      <c r="E2" s="305"/>
      <c r="F2" s="305"/>
      <c r="G2" s="305"/>
      <c r="H2" s="111"/>
      <c r="I2" s="112"/>
      <c r="J2" s="113" t="s">
        <v>105</v>
      </c>
      <c r="K2" s="114"/>
      <c r="L2" s="114"/>
      <c r="M2" s="114"/>
      <c r="N2" s="115"/>
      <c r="O2" s="116"/>
      <c r="P2" s="117"/>
      <c r="Q2" s="117"/>
      <c r="R2" s="117"/>
      <c r="S2" s="117"/>
      <c r="T2" s="117"/>
      <c r="U2" s="117"/>
      <c r="V2" s="117"/>
      <c r="W2" s="117"/>
      <c r="X2" s="117"/>
      <c r="Y2" s="117"/>
      <c r="Z2" s="117"/>
      <c r="AA2" s="117"/>
      <c r="AB2" s="113" t="s">
        <v>106</v>
      </c>
      <c r="AC2" s="118"/>
      <c r="AD2" s="114"/>
      <c r="AE2" s="119"/>
      <c r="AF2" s="115"/>
      <c r="AG2" s="120"/>
      <c r="AH2" s="117"/>
      <c r="AI2" s="117"/>
      <c r="AJ2" s="117"/>
      <c r="AK2" s="117"/>
      <c r="AL2" s="117"/>
      <c r="AM2" s="117"/>
      <c r="AN2" s="117"/>
      <c r="AO2" s="121" t="s">
        <v>107</v>
      </c>
    </row>
    <row r="3" spans="1:42" ht="15" customHeight="1" x14ac:dyDescent="0.2">
      <c r="A3" s="122"/>
      <c r="B3" s="305"/>
      <c r="C3" s="305"/>
      <c r="D3" s="305"/>
      <c r="E3" s="305"/>
      <c r="F3" s="305"/>
      <c r="G3" s="305"/>
      <c r="H3" s="111"/>
      <c r="I3" s="112"/>
      <c r="J3" s="113" t="s">
        <v>30</v>
      </c>
      <c r="K3" s="114"/>
      <c r="L3" s="114"/>
      <c r="M3" s="119"/>
      <c r="N3" s="115"/>
      <c r="O3" s="123"/>
      <c r="P3" s="117"/>
      <c r="Q3" s="117"/>
      <c r="R3" s="117"/>
      <c r="S3" s="124"/>
      <c r="T3" s="113" t="s">
        <v>108</v>
      </c>
      <c r="U3" s="119"/>
      <c r="V3" s="115"/>
      <c r="W3" s="120"/>
      <c r="X3" s="123"/>
      <c r="Y3" s="116"/>
      <c r="Z3" s="116"/>
      <c r="AA3" s="124"/>
      <c r="AB3" s="113" t="s">
        <v>109</v>
      </c>
      <c r="AC3" s="114"/>
      <c r="AD3" s="114"/>
      <c r="AE3" s="114"/>
      <c r="AF3" s="125"/>
      <c r="AG3" s="120"/>
      <c r="AH3" s="117"/>
      <c r="AI3" s="117"/>
      <c r="AJ3" s="117"/>
      <c r="AK3" s="117"/>
      <c r="AL3" s="117"/>
      <c r="AM3" s="117"/>
      <c r="AN3" s="117"/>
      <c r="AO3" s="121" t="s">
        <v>107</v>
      </c>
    </row>
    <row r="4" spans="1:42" ht="15" customHeight="1" x14ac:dyDescent="0.2">
      <c r="B4" s="305"/>
      <c r="C4" s="305"/>
      <c r="D4" s="305"/>
      <c r="E4" s="305"/>
      <c r="F4" s="305"/>
      <c r="G4" s="305"/>
      <c r="H4" s="111"/>
      <c r="J4" s="113" t="s">
        <v>110</v>
      </c>
      <c r="K4" s="114"/>
      <c r="L4" s="114"/>
      <c r="M4" s="114"/>
      <c r="N4" s="125"/>
      <c r="O4" s="116"/>
      <c r="P4" s="116"/>
      <c r="Q4" s="116"/>
      <c r="R4" s="116" t="s">
        <v>111</v>
      </c>
      <c r="S4" s="116"/>
      <c r="T4" s="116"/>
      <c r="U4" s="116" t="s">
        <v>112</v>
      </c>
      <c r="V4" s="117"/>
      <c r="W4" s="117"/>
      <c r="X4" s="116" t="s">
        <v>113</v>
      </c>
      <c r="Y4" s="116"/>
      <c r="Z4" s="117"/>
      <c r="AA4" s="117"/>
      <c r="AB4" s="116" t="s">
        <v>114</v>
      </c>
      <c r="AC4" s="117"/>
      <c r="AD4" s="117"/>
      <c r="AE4" s="116"/>
      <c r="AF4" s="116"/>
      <c r="AG4" s="116" t="s">
        <v>111</v>
      </c>
      <c r="AH4" s="116"/>
      <c r="AI4" s="116" t="s">
        <v>112</v>
      </c>
      <c r="AJ4" s="117"/>
      <c r="AK4" s="117"/>
      <c r="AL4" s="117"/>
      <c r="AM4" s="116" t="s">
        <v>113</v>
      </c>
      <c r="AN4" s="116"/>
      <c r="AO4" s="126"/>
    </row>
    <row r="5" spans="1:42" ht="8.25" customHeight="1" x14ac:dyDescent="0.2">
      <c r="A5" s="127"/>
    </row>
    <row r="6" spans="1:42" ht="15" customHeight="1" x14ac:dyDescent="0.2">
      <c r="B6" s="306" t="s">
        <v>115</v>
      </c>
      <c r="C6" s="307"/>
      <c r="D6" s="307"/>
      <c r="E6" s="307"/>
      <c r="F6" s="307"/>
      <c r="G6" s="307"/>
      <c r="H6" s="307"/>
      <c r="L6" s="128" t="s">
        <v>116</v>
      </c>
      <c r="M6" s="128"/>
      <c r="N6" s="128"/>
      <c r="O6" s="128"/>
      <c r="P6" s="128"/>
      <c r="Q6" s="128"/>
      <c r="R6" s="128"/>
      <c r="S6" s="128"/>
      <c r="T6" s="129"/>
      <c r="U6" s="129"/>
      <c r="V6" s="129"/>
      <c r="W6" s="129"/>
      <c r="X6" s="129"/>
      <c r="Y6" s="129"/>
      <c r="Z6" s="129"/>
      <c r="AA6" s="129"/>
      <c r="AB6" s="129"/>
      <c r="AC6" s="129"/>
      <c r="AD6" s="130"/>
      <c r="AE6" s="130"/>
      <c r="AF6" s="128"/>
      <c r="AG6" s="128"/>
      <c r="AH6" s="128"/>
      <c r="AI6" s="128"/>
      <c r="AJ6" s="128"/>
      <c r="AK6" s="128"/>
      <c r="AL6" s="128"/>
      <c r="AM6" s="128"/>
      <c r="AN6" s="128"/>
      <c r="AO6" s="128"/>
    </row>
    <row r="7" spans="1:42" ht="15" customHeight="1" x14ac:dyDescent="0.2">
      <c r="A7" s="127"/>
      <c r="B7" s="306"/>
      <c r="C7" s="307"/>
      <c r="D7" s="307"/>
      <c r="E7" s="307"/>
      <c r="F7" s="307"/>
      <c r="G7" s="307"/>
      <c r="H7" s="307"/>
      <c r="I7" s="127"/>
      <c r="L7" s="308"/>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10"/>
    </row>
    <row r="8" spans="1:42" ht="54" customHeight="1" x14ac:dyDescent="0.15">
      <c r="B8" s="131"/>
      <c r="C8" s="132"/>
      <c r="D8" s="132"/>
      <c r="E8" s="132"/>
      <c r="F8" s="132"/>
      <c r="G8" s="132"/>
      <c r="H8" s="133"/>
      <c r="L8" s="311"/>
      <c r="M8" s="312"/>
      <c r="N8" s="312"/>
      <c r="O8" s="312"/>
      <c r="P8" s="312"/>
      <c r="Q8" s="312"/>
      <c r="R8" s="312"/>
      <c r="S8" s="312"/>
      <c r="T8" s="312"/>
      <c r="U8" s="312"/>
      <c r="V8" s="312"/>
      <c r="W8" s="312"/>
      <c r="X8" s="312"/>
      <c r="Y8" s="312"/>
      <c r="Z8" s="312"/>
      <c r="AA8" s="312"/>
      <c r="AB8" s="312"/>
      <c r="AC8" s="312"/>
      <c r="AD8" s="312"/>
      <c r="AE8" s="312"/>
      <c r="AF8" s="312"/>
      <c r="AG8" s="312"/>
      <c r="AH8" s="312"/>
      <c r="AI8" s="312"/>
      <c r="AJ8" s="312"/>
      <c r="AK8" s="312"/>
      <c r="AL8" s="312"/>
      <c r="AM8" s="312"/>
      <c r="AN8" s="312"/>
      <c r="AO8" s="313"/>
    </row>
    <row r="9" spans="1:42" ht="15" customHeight="1" x14ac:dyDescent="0.2">
      <c r="A9" s="127"/>
      <c r="B9" s="134"/>
      <c r="D9" s="127"/>
      <c r="E9" s="127"/>
      <c r="F9" s="127"/>
      <c r="G9" s="127"/>
      <c r="H9" s="135"/>
      <c r="L9" s="311"/>
      <c r="M9" s="312"/>
      <c r="N9" s="312"/>
      <c r="O9" s="312"/>
      <c r="P9" s="312"/>
      <c r="Q9" s="312"/>
      <c r="R9" s="312"/>
      <c r="S9" s="312"/>
      <c r="T9" s="312"/>
      <c r="U9" s="312"/>
      <c r="V9" s="312"/>
      <c r="W9" s="312"/>
      <c r="X9" s="312"/>
      <c r="Y9" s="312"/>
      <c r="Z9" s="312"/>
      <c r="AA9" s="312"/>
      <c r="AB9" s="312"/>
      <c r="AC9" s="312"/>
      <c r="AD9" s="312"/>
      <c r="AE9" s="312"/>
      <c r="AF9" s="312"/>
      <c r="AG9" s="312"/>
      <c r="AH9" s="312"/>
      <c r="AI9" s="312"/>
      <c r="AJ9" s="312"/>
      <c r="AK9" s="312"/>
      <c r="AL9" s="312"/>
      <c r="AM9" s="312"/>
      <c r="AN9" s="312"/>
      <c r="AO9" s="313"/>
    </row>
    <row r="10" spans="1:42" ht="15" customHeight="1" x14ac:dyDescent="0.2">
      <c r="A10" s="127"/>
      <c r="B10" s="134"/>
      <c r="D10" s="127"/>
      <c r="E10" s="127"/>
      <c r="F10" s="127"/>
      <c r="G10" s="127"/>
      <c r="H10" s="135"/>
      <c r="I10" s="127"/>
      <c r="L10" s="311"/>
      <c r="M10" s="312"/>
      <c r="N10" s="312"/>
      <c r="O10" s="312"/>
      <c r="P10" s="312"/>
      <c r="Q10" s="312"/>
      <c r="R10" s="312"/>
      <c r="S10" s="312"/>
      <c r="T10" s="312"/>
      <c r="U10" s="312"/>
      <c r="V10" s="312"/>
      <c r="W10" s="312"/>
      <c r="X10" s="312"/>
      <c r="Y10" s="312"/>
      <c r="Z10" s="312"/>
      <c r="AA10" s="312"/>
      <c r="AB10" s="312"/>
      <c r="AC10" s="312"/>
      <c r="AD10" s="312"/>
      <c r="AE10" s="312"/>
      <c r="AF10" s="312"/>
      <c r="AG10" s="312"/>
      <c r="AH10" s="312"/>
      <c r="AI10" s="312"/>
      <c r="AJ10" s="312"/>
      <c r="AK10" s="312"/>
      <c r="AL10" s="312"/>
      <c r="AM10" s="312"/>
      <c r="AN10" s="312"/>
      <c r="AO10" s="313"/>
    </row>
    <row r="11" spans="1:42" ht="15" customHeight="1" x14ac:dyDescent="0.2">
      <c r="A11" s="127"/>
      <c r="B11" s="134"/>
      <c r="D11" s="127"/>
      <c r="E11" s="127"/>
      <c r="F11" s="127"/>
      <c r="G11" s="127"/>
      <c r="H11" s="135"/>
      <c r="I11" s="127"/>
      <c r="L11" s="314"/>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6"/>
    </row>
    <row r="12" spans="1:42" ht="15" customHeight="1" x14ac:dyDescent="0.2">
      <c r="A12" s="127"/>
      <c r="B12" s="134"/>
      <c r="D12" s="127"/>
      <c r="E12" s="127"/>
      <c r="F12" s="127"/>
      <c r="G12" s="127"/>
      <c r="H12" s="135"/>
      <c r="I12" s="127"/>
    </row>
    <row r="13" spans="1:42" ht="15" customHeight="1" x14ac:dyDescent="0.2">
      <c r="A13" s="127"/>
      <c r="B13" s="134"/>
      <c r="D13" s="127"/>
      <c r="E13" s="127"/>
      <c r="F13" s="127"/>
      <c r="G13" s="127"/>
      <c r="H13" s="135"/>
      <c r="I13" s="127"/>
      <c r="L13" s="128" t="s">
        <v>117</v>
      </c>
      <c r="M13" s="129"/>
      <c r="N13" s="129"/>
      <c r="O13" s="129"/>
      <c r="P13" s="129"/>
      <c r="Q13" s="129"/>
      <c r="R13" s="129"/>
      <c r="S13" s="129"/>
      <c r="T13" s="129"/>
      <c r="U13" s="129"/>
      <c r="V13" s="129"/>
      <c r="W13" s="129"/>
      <c r="X13" s="129"/>
      <c r="Y13" s="129"/>
      <c r="AA13" s="129"/>
      <c r="AB13" s="129"/>
      <c r="AC13" s="129"/>
      <c r="AD13" s="130"/>
      <c r="AE13" s="130"/>
      <c r="AF13" s="128"/>
      <c r="AG13" s="128"/>
      <c r="AH13" s="128"/>
      <c r="AI13" s="112" t="s">
        <v>118</v>
      </c>
      <c r="AK13" s="128"/>
      <c r="AL13" s="128"/>
      <c r="AM13" s="128"/>
      <c r="AN13" s="128"/>
      <c r="AO13" s="128"/>
    </row>
    <row r="14" spans="1:42" ht="15" customHeight="1" x14ac:dyDescent="0.2">
      <c r="A14" s="127"/>
      <c r="B14" s="134"/>
      <c r="D14" s="127"/>
      <c r="E14" s="127"/>
      <c r="F14" s="127"/>
      <c r="G14" s="127"/>
      <c r="H14" s="135"/>
      <c r="I14" s="127"/>
      <c r="L14" s="136" t="s">
        <v>37</v>
      </c>
      <c r="M14" s="137"/>
      <c r="N14" s="137"/>
      <c r="O14" s="137"/>
      <c r="P14" s="137"/>
      <c r="Q14" s="138"/>
      <c r="R14" s="138"/>
      <c r="S14" s="138"/>
      <c r="T14" s="138"/>
      <c r="U14" s="139"/>
      <c r="V14" s="317" t="s">
        <v>38</v>
      </c>
      <c r="W14" s="318"/>
      <c r="X14" s="318"/>
      <c r="Y14" s="318"/>
      <c r="Z14" s="318"/>
      <c r="AA14" s="318"/>
      <c r="AB14" s="318"/>
      <c r="AC14" s="318"/>
      <c r="AD14" s="318"/>
      <c r="AE14" s="318"/>
      <c r="AF14" s="318"/>
      <c r="AG14" s="318"/>
      <c r="AH14" s="318"/>
      <c r="AI14" s="319"/>
      <c r="AJ14" s="140" t="s">
        <v>119</v>
      </c>
      <c r="AK14" s="137"/>
      <c r="AL14" s="141"/>
      <c r="AM14" s="136" t="s">
        <v>120</v>
      </c>
      <c r="AN14" s="137"/>
      <c r="AO14" s="141"/>
      <c r="AP14" s="112"/>
    </row>
    <row r="15" spans="1:42" ht="15" customHeight="1" x14ac:dyDescent="0.2">
      <c r="A15" s="127"/>
      <c r="B15" s="134"/>
      <c r="D15" s="127"/>
      <c r="E15" s="127"/>
      <c r="F15" s="127"/>
      <c r="G15" s="127"/>
      <c r="H15" s="135"/>
      <c r="I15" s="127"/>
      <c r="L15" s="142"/>
      <c r="M15" s="143"/>
      <c r="N15" s="143"/>
      <c r="O15" s="143"/>
      <c r="P15" s="143"/>
      <c r="Q15" s="143"/>
      <c r="R15" s="143"/>
      <c r="S15" s="143"/>
      <c r="T15" s="143"/>
      <c r="U15" s="144"/>
      <c r="V15" s="136"/>
      <c r="W15" s="137"/>
      <c r="X15" s="137"/>
      <c r="Y15" s="137"/>
      <c r="Z15" s="137"/>
      <c r="AA15" s="137"/>
      <c r="AB15" s="137"/>
      <c r="AC15" s="137"/>
      <c r="AD15" s="137"/>
      <c r="AE15" s="137"/>
      <c r="AF15" s="137"/>
      <c r="AG15" s="137"/>
      <c r="AH15" s="137"/>
      <c r="AI15" s="141"/>
      <c r="AJ15" s="320"/>
      <c r="AK15" s="321"/>
      <c r="AL15" s="322"/>
      <c r="AM15" s="320"/>
      <c r="AN15" s="321"/>
      <c r="AO15" s="322"/>
    </row>
    <row r="16" spans="1:42" ht="15" customHeight="1" x14ac:dyDescent="0.2">
      <c r="A16" s="127"/>
      <c r="B16" s="134"/>
      <c r="D16" s="127"/>
      <c r="E16" s="127"/>
      <c r="F16" s="127"/>
      <c r="G16" s="127"/>
      <c r="H16" s="135"/>
      <c r="I16" s="127"/>
      <c r="L16" s="142"/>
      <c r="M16" s="143"/>
      <c r="N16" s="143"/>
      <c r="O16" s="143"/>
      <c r="P16" s="143"/>
      <c r="Q16" s="143"/>
      <c r="R16" s="143"/>
      <c r="S16" s="143"/>
      <c r="T16" s="143"/>
      <c r="U16" s="144"/>
      <c r="V16" s="136"/>
      <c r="W16" s="137"/>
      <c r="X16" s="137"/>
      <c r="Y16" s="137"/>
      <c r="Z16" s="137"/>
      <c r="AA16" s="137"/>
      <c r="AB16" s="137"/>
      <c r="AC16" s="137"/>
      <c r="AD16" s="137"/>
      <c r="AE16" s="137"/>
      <c r="AF16" s="137"/>
      <c r="AG16" s="137"/>
      <c r="AH16" s="137"/>
      <c r="AI16" s="141"/>
      <c r="AJ16" s="320"/>
      <c r="AK16" s="321"/>
      <c r="AL16" s="322"/>
      <c r="AM16" s="320"/>
      <c r="AN16" s="321"/>
      <c r="AO16" s="322"/>
    </row>
    <row r="17" spans="1:46" ht="15" customHeight="1" x14ac:dyDescent="0.2">
      <c r="A17" s="127"/>
      <c r="B17" s="134"/>
      <c r="D17" s="127"/>
      <c r="E17" s="127"/>
      <c r="F17" s="127"/>
      <c r="G17" s="127"/>
      <c r="H17" s="135"/>
      <c r="I17" s="127"/>
      <c r="L17" s="142"/>
      <c r="M17" s="143"/>
      <c r="N17" s="143"/>
      <c r="O17" s="143"/>
      <c r="P17" s="143"/>
      <c r="Q17" s="143"/>
      <c r="R17" s="143"/>
      <c r="S17" s="143"/>
      <c r="T17" s="143"/>
      <c r="U17" s="144"/>
      <c r="V17" s="136"/>
      <c r="W17" s="137"/>
      <c r="X17" s="137"/>
      <c r="Y17" s="137"/>
      <c r="Z17" s="137"/>
      <c r="AA17" s="137"/>
      <c r="AB17" s="137"/>
      <c r="AC17" s="137"/>
      <c r="AD17" s="137"/>
      <c r="AE17" s="137"/>
      <c r="AF17" s="137"/>
      <c r="AG17" s="137"/>
      <c r="AH17" s="137"/>
      <c r="AI17" s="141"/>
      <c r="AJ17" s="320"/>
      <c r="AK17" s="321"/>
      <c r="AL17" s="322"/>
      <c r="AM17" s="320"/>
      <c r="AN17" s="321"/>
      <c r="AO17" s="322"/>
    </row>
    <row r="18" spans="1:46" ht="15" customHeight="1" x14ac:dyDescent="0.2">
      <c r="A18" s="127"/>
      <c r="B18" s="145"/>
      <c r="C18" s="127"/>
      <c r="D18" s="127"/>
      <c r="E18" s="127"/>
      <c r="F18" s="127"/>
      <c r="G18" s="127"/>
      <c r="H18" s="135"/>
      <c r="I18" s="127"/>
      <c r="L18" s="142"/>
      <c r="M18" s="143"/>
      <c r="N18" s="143"/>
      <c r="O18" s="143"/>
      <c r="P18" s="143"/>
      <c r="Q18" s="143"/>
      <c r="R18" s="143"/>
      <c r="S18" s="143"/>
      <c r="T18" s="143"/>
      <c r="U18" s="144"/>
      <c r="V18" s="136"/>
      <c r="W18" s="137"/>
      <c r="X18" s="137"/>
      <c r="Y18" s="137"/>
      <c r="Z18" s="137"/>
      <c r="AA18" s="137"/>
      <c r="AB18" s="137"/>
      <c r="AC18" s="137"/>
      <c r="AD18" s="137"/>
      <c r="AE18" s="137"/>
      <c r="AF18" s="137"/>
      <c r="AG18" s="137"/>
      <c r="AH18" s="137"/>
      <c r="AI18" s="141"/>
      <c r="AJ18" s="320"/>
      <c r="AK18" s="321"/>
      <c r="AL18" s="322"/>
      <c r="AM18" s="320"/>
      <c r="AN18" s="321"/>
      <c r="AO18" s="322"/>
    </row>
    <row r="19" spans="1:46" ht="15" customHeight="1" x14ac:dyDescent="0.2">
      <c r="A19" s="127"/>
      <c r="B19" s="145"/>
      <c r="C19" s="127"/>
      <c r="D19" s="127"/>
      <c r="E19" s="127"/>
      <c r="F19" s="127"/>
      <c r="G19" s="127"/>
      <c r="H19" s="135"/>
      <c r="I19" s="127"/>
      <c r="L19" s="142"/>
      <c r="M19" s="143"/>
      <c r="N19" s="143"/>
      <c r="O19" s="143"/>
      <c r="P19" s="143"/>
      <c r="Q19" s="143"/>
      <c r="R19" s="143"/>
      <c r="S19" s="143"/>
      <c r="T19" s="143"/>
      <c r="U19" s="144"/>
      <c r="V19" s="136"/>
      <c r="W19" s="137"/>
      <c r="X19" s="137"/>
      <c r="Y19" s="137"/>
      <c r="Z19" s="137"/>
      <c r="AA19" s="137"/>
      <c r="AB19" s="137"/>
      <c r="AC19" s="137"/>
      <c r="AD19" s="137"/>
      <c r="AE19" s="137"/>
      <c r="AF19" s="137"/>
      <c r="AG19" s="137"/>
      <c r="AH19" s="137"/>
      <c r="AI19" s="141"/>
      <c r="AJ19" s="320"/>
      <c r="AK19" s="321"/>
      <c r="AL19" s="322"/>
      <c r="AM19" s="320"/>
      <c r="AN19" s="321"/>
      <c r="AO19" s="322"/>
    </row>
    <row r="20" spans="1:46" ht="15" customHeight="1" x14ac:dyDescent="0.2">
      <c r="A20" s="127"/>
      <c r="B20" s="146"/>
      <c r="C20" s="147"/>
      <c r="D20" s="148"/>
      <c r="E20" s="148"/>
      <c r="F20" s="148"/>
      <c r="G20" s="148"/>
      <c r="H20" s="149"/>
      <c r="I20" s="127"/>
      <c r="L20" s="142"/>
      <c r="M20" s="143"/>
      <c r="N20" s="143"/>
      <c r="O20" s="143"/>
      <c r="P20" s="143"/>
      <c r="Q20" s="143"/>
      <c r="R20" s="143"/>
      <c r="S20" s="143"/>
      <c r="T20" s="143"/>
      <c r="U20" s="144"/>
      <c r="V20" s="136"/>
      <c r="W20" s="137"/>
      <c r="X20" s="137"/>
      <c r="Y20" s="137"/>
      <c r="Z20" s="137"/>
      <c r="AA20" s="137"/>
      <c r="AB20" s="137"/>
      <c r="AC20" s="137"/>
      <c r="AD20" s="137"/>
      <c r="AE20" s="137"/>
      <c r="AF20" s="137"/>
      <c r="AG20" s="137"/>
      <c r="AH20" s="137"/>
      <c r="AI20" s="141"/>
      <c r="AJ20" s="320"/>
      <c r="AK20" s="321"/>
      <c r="AL20" s="322"/>
      <c r="AM20" s="320"/>
      <c r="AN20" s="321"/>
      <c r="AO20" s="322"/>
      <c r="AT20" s="150"/>
    </row>
    <row r="21" spans="1:46" ht="15" customHeight="1" x14ac:dyDescent="0.2">
      <c r="A21" s="127"/>
      <c r="D21" s="127"/>
      <c r="E21" s="127"/>
      <c r="F21" s="127"/>
      <c r="G21" s="127"/>
      <c r="H21" s="127"/>
      <c r="I21" s="127"/>
      <c r="L21" s="142"/>
      <c r="M21" s="143"/>
      <c r="N21" s="143"/>
      <c r="O21" s="143"/>
      <c r="P21" s="143"/>
      <c r="Q21" s="143"/>
      <c r="R21" s="143"/>
      <c r="S21" s="143"/>
      <c r="T21" s="143"/>
      <c r="U21" s="144"/>
      <c r="V21" s="136"/>
      <c r="W21" s="137"/>
      <c r="X21" s="137"/>
      <c r="Y21" s="137"/>
      <c r="Z21" s="137"/>
      <c r="AA21" s="137"/>
      <c r="AB21" s="137"/>
      <c r="AC21" s="137"/>
      <c r="AD21" s="137"/>
      <c r="AE21" s="137"/>
      <c r="AF21" s="137"/>
      <c r="AG21" s="137"/>
      <c r="AH21" s="137"/>
      <c r="AI21" s="141"/>
      <c r="AJ21" s="320"/>
      <c r="AK21" s="321"/>
      <c r="AL21" s="322"/>
      <c r="AM21" s="320"/>
      <c r="AN21" s="321"/>
      <c r="AO21" s="322"/>
      <c r="AT21" s="150"/>
    </row>
    <row r="22" spans="1:46" ht="15" customHeight="1" x14ac:dyDescent="0.2">
      <c r="A22" s="127"/>
      <c r="B22" s="151" t="s">
        <v>121</v>
      </c>
      <c r="C22" s="152"/>
      <c r="D22" s="153"/>
      <c r="E22" s="153"/>
      <c r="F22" s="153"/>
      <c r="G22" s="153"/>
      <c r="H22" s="154"/>
      <c r="I22" s="127"/>
      <c r="L22" s="128" t="s">
        <v>122</v>
      </c>
      <c r="AT22" s="150"/>
    </row>
    <row r="23" spans="1:46" ht="14.25" customHeight="1" x14ac:dyDescent="0.2">
      <c r="A23" s="127"/>
      <c r="B23" s="323" t="s">
        <v>123</v>
      </c>
      <c r="C23" s="324"/>
      <c r="D23" s="324"/>
      <c r="E23" s="324"/>
      <c r="F23" s="155"/>
      <c r="G23" s="155" t="s">
        <v>124</v>
      </c>
      <c r="H23" s="156" t="s">
        <v>125</v>
      </c>
      <c r="I23" s="127"/>
      <c r="L23" s="136" t="s">
        <v>126</v>
      </c>
      <c r="M23" s="157"/>
      <c r="N23" s="157"/>
      <c r="O23" s="157"/>
      <c r="P23" s="157"/>
      <c r="Q23" s="157"/>
      <c r="R23" s="157"/>
      <c r="S23" s="137"/>
      <c r="T23" s="138"/>
      <c r="U23" s="137"/>
      <c r="V23" s="138"/>
      <c r="W23" s="137"/>
      <c r="X23" s="138"/>
      <c r="Y23" s="137"/>
      <c r="Z23" s="139"/>
      <c r="AA23" s="136" t="s">
        <v>127</v>
      </c>
      <c r="AB23" s="157"/>
      <c r="AC23" s="137"/>
      <c r="AD23" s="137"/>
      <c r="AE23" s="137"/>
      <c r="AF23" s="138"/>
      <c r="AG23" s="138"/>
      <c r="AH23" s="138"/>
      <c r="AI23" s="137"/>
      <c r="AJ23" s="137"/>
      <c r="AK23" s="137"/>
      <c r="AL23" s="137"/>
      <c r="AM23" s="137"/>
      <c r="AN23" s="137"/>
      <c r="AO23" s="141"/>
      <c r="AT23" s="150"/>
    </row>
    <row r="24" spans="1:46" ht="14.25" customHeight="1" x14ac:dyDescent="0.2">
      <c r="A24" s="127"/>
      <c r="B24" s="325"/>
      <c r="C24" s="326"/>
      <c r="D24" s="326"/>
      <c r="E24" s="326"/>
      <c r="F24" s="158"/>
      <c r="G24" s="158" t="s">
        <v>128</v>
      </c>
      <c r="H24" s="159" t="s">
        <v>129</v>
      </c>
      <c r="I24" s="127"/>
      <c r="L24" s="327"/>
      <c r="M24" s="328"/>
      <c r="N24" s="328"/>
      <c r="O24" s="328"/>
      <c r="P24" s="328"/>
      <c r="Q24" s="328"/>
      <c r="R24" s="328"/>
      <c r="S24" s="328"/>
      <c r="T24" s="328"/>
      <c r="U24" s="328"/>
      <c r="V24" s="328"/>
      <c r="W24" s="328"/>
      <c r="X24" s="328"/>
      <c r="Y24" s="328"/>
      <c r="Z24" s="329"/>
      <c r="AA24" s="327"/>
      <c r="AB24" s="328"/>
      <c r="AC24" s="328"/>
      <c r="AD24" s="328"/>
      <c r="AE24" s="328"/>
      <c r="AF24" s="328"/>
      <c r="AG24" s="328"/>
      <c r="AH24" s="328"/>
      <c r="AI24" s="328"/>
      <c r="AJ24" s="328"/>
      <c r="AK24" s="328"/>
      <c r="AL24" s="328"/>
      <c r="AM24" s="328"/>
      <c r="AN24" s="328"/>
      <c r="AO24" s="329"/>
      <c r="AT24" s="150"/>
    </row>
    <row r="25" spans="1:46" ht="15" customHeight="1" x14ac:dyDescent="0.2">
      <c r="A25" s="127"/>
      <c r="B25" s="160" t="str">
        <f>職業能力評価シート!B7</f>
        <v>企業倫理とコンプライアンス</v>
      </c>
      <c r="C25" s="161"/>
      <c r="D25" s="162"/>
      <c r="E25" s="162"/>
      <c r="F25" s="163"/>
      <c r="G25" s="163">
        <f>AVERAGE(職業能力評価シート!J7:J8)</f>
        <v>0</v>
      </c>
      <c r="H25" s="164">
        <f>AVERAGE(職業能力評価シート!K7:K8)</f>
        <v>0</v>
      </c>
      <c r="I25" s="127"/>
      <c r="L25" s="330"/>
      <c r="M25" s="331"/>
      <c r="N25" s="331"/>
      <c r="O25" s="331"/>
      <c r="P25" s="331"/>
      <c r="Q25" s="331"/>
      <c r="R25" s="331"/>
      <c r="S25" s="331"/>
      <c r="T25" s="331"/>
      <c r="U25" s="331"/>
      <c r="V25" s="331"/>
      <c r="W25" s="331"/>
      <c r="X25" s="331"/>
      <c r="Y25" s="331"/>
      <c r="Z25" s="332"/>
      <c r="AA25" s="330"/>
      <c r="AB25" s="331"/>
      <c r="AC25" s="331"/>
      <c r="AD25" s="331"/>
      <c r="AE25" s="331"/>
      <c r="AF25" s="331"/>
      <c r="AG25" s="331"/>
      <c r="AH25" s="331"/>
      <c r="AI25" s="331"/>
      <c r="AJ25" s="331"/>
      <c r="AK25" s="331"/>
      <c r="AL25" s="331"/>
      <c r="AM25" s="331"/>
      <c r="AN25" s="331"/>
      <c r="AO25" s="332"/>
      <c r="AT25" s="150"/>
    </row>
    <row r="26" spans="1:46" ht="15" customHeight="1" x14ac:dyDescent="0.2">
      <c r="A26" s="127"/>
      <c r="B26" s="165" t="str">
        <f>職業能力評価シート!B9</f>
        <v>関係者との連携による業務の遂行</v>
      </c>
      <c r="C26" s="166"/>
      <c r="D26" s="167"/>
      <c r="E26" s="167"/>
      <c r="F26" s="168"/>
      <c r="G26" s="168">
        <f>AVERAGE(職業能力評価シート!J9:J10)</f>
        <v>0</v>
      </c>
      <c r="H26" s="169">
        <f>AVERAGE(職業能力評価シート!K9:K10)</f>
        <v>0</v>
      </c>
      <c r="I26" s="127"/>
      <c r="L26" s="330"/>
      <c r="M26" s="331"/>
      <c r="N26" s="331"/>
      <c r="O26" s="331"/>
      <c r="P26" s="331"/>
      <c r="Q26" s="331"/>
      <c r="R26" s="331"/>
      <c r="S26" s="331"/>
      <c r="T26" s="331"/>
      <c r="U26" s="331"/>
      <c r="V26" s="331"/>
      <c r="W26" s="331"/>
      <c r="X26" s="331"/>
      <c r="Y26" s="331"/>
      <c r="Z26" s="332"/>
      <c r="AA26" s="330"/>
      <c r="AB26" s="331"/>
      <c r="AC26" s="331"/>
      <c r="AD26" s="331"/>
      <c r="AE26" s="331"/>
      <c r="AF26" s="331"/>
      <c r="AG26" s="331"/>
      <c r="AH26" s="331"/>
      <c r="AI26" s="331"/>
      <c r="AJ26" s="331"/>
      <c r="AK26" s="331"/>
      <c r="AL26" s="331"/>
      <c r="AM26" s="331"/>
      <c r="AN26" s="331"/>
      <c r="AO26" s="332"/>
      <c r="AT26" s="150"/>
    </row>
    <row r="27" spans="1:46" ht="15" customHeight="1" x14ac:dyDescent="0.2">
      <c r="A27" s="127"/>
      <c r="B27" s="160" t="str">
        <f>職業能力評価シート!B11</f>
        <v>課題の設定と成果の追求</v>
      </c>
      <c r="C27" s="161"/>
      <c r="D27" s="162"/>
      <c r="E27" s="162"/>
      <c r="F27" s="163"/>
      <c r="G27" s="163">
        <f>AVERAGE(職業能力評価シート!J11:J13)</f>
        <v>0</v>
      </c>
      <c r="H27" s="164">
        <f>AVERAGE(職業能力評価シート!K11:K13)</f>
        <v>0</v>
      </c>
      <c r="I27" s="127"/>
      <c r="L27" s="333"/>
      <c r="M27" s="334"/>
      <c r="N27" s="334"/>
      <c r="O27" s="334"/>
      <c r="P27" s="334"/>
      <c r="Q27" s="334"/>
      <c r="R27" s="334"/>
      <c r="S27" s="334"/>
      <c r="T27" s="334"/>
      <c r="U27" s="334"/>
      <c r="V27" s="334"/>
      <c r="W27" s="334"/>
      <c r="X27" s="334"/>
      <c r="Y27" s="334"/>
      <c r="Z27" s="335"/>
      <c r="AA27" s="333"/>
      <c r="AB27" s="334"/>
      <c r="AC27" s="334"/>
      <c r="AD27" s="334"/>
      <c r="AE27" s="334"/>
      <c r="AF27" s="334"/>
      <c r="AG27" s="334"/>
      <c r="AH27" s="334"/>
      <c r="AI27" s="334"/>
      <c r="AJ27" s="334"/>
      <c r="AK27" s="334"/>
      <c r="AL27" s="334"/>
      <c r="AM27" s="334"/>
      <c r="AN27" s="334"/>
      <c r="AO27" s="335"/>
    </row>
    <row r="28" spans="1:46" ht="15" customHeight="1" x14ac:dyDescent="0.2">
      <c r="A28" s="127"/>
      <c r="B28" s="173" t="str">
        <f>職業能力評価シート!B14</f>
        <v>業務効率化の推進</v>
      </c>
      <c r="C28" s="174"/>
      <c r="D28" s="175"/>
      <c r="E28" s="175"/>
      <c r="F28" s="176"/>
      <c r="G28" s="176">
        <f>AVERAGE(職業能力評価シート!J14:J15)</f>
        <v>0</v>
      </c>
      <c r="H28" s="177">
        <f>AVERAGE(職業能力評価シート!K14:K15)</f>
        <v>0</v>
      </c>
      <c r="I28" s="127"/>
      <c r="L28" s="128" t="s">
        <v>130</v>
      </c>
      <c r="M28" s="129"/>
      <c r="N28" s="129"/>
      <c r="O28" s="129"/>
      <c r="P28" s="129"/>
      <c r="Q28" s="129"/>
      <c r="R28" s="129"/>
      <c r="S28" s="129"/>
      <c r="T28" s="129"/>
      <c r="U28" s="129"/>
      <c r="V28" s="129"/>
      <c r="W28" s="129"/>
      <c r="X28" s="129"/>
      <c r="Y28" s="129"/>
      <c r="Z28" s="129"/>
      <c r="AA28" s="128"/>
      <c r="AB28" s="129"/>
      <c r="AC28" s="129"/>
      <c r="AD28" s="129"/>
      <c r="AE28" s="129"/>
      <c r="AF28" s="129"/>
      <c r="AG28" s="129"/>
      <c r="AH28" s="129"/>
      <c r="AI28" s="129"/>
      <c r="AJ28" s="129"/>
      <c r="AK28" s="129"/>
      <c r="AL28" s="129"/>
      <c r="AM28" s="129"/>
      <c r="AN28" s="129"/>
      <c r="AO28" s="129"/>
    </row>
    <row r="29" spans="1:46" ht="15" customHeight="1" x14ac:dyDescent="0.2">
      <c r="A29" s="127"/>
      <c r="B29" s="178" t="str">
        <f>職業能力評価シート!B19</f>
        <v>輸送包装とユニットロード</v>
      </c>
      <c r="C29" s="179"/>
      <c r="D29" s="180"/>
      <c r="E29" s="180"/>
      <c r="F29" s="181"/>
      <c r="G29" s="181">
        <f>AVERAGE(職業能力評価シート!J19:J21)</f>
        <v>0</v>
      </c>
      <c r="H29" s="182">
        <f>AVERAGE(職業能力評価シート!K19:K21)</f>
        <v>0</v>
      </c>
      <c r="I29" s="127"/>
      <c r="L29" s="170" t="s">
        <v>131</v>
      </c>
      <c r="M29" s="171"/>
      <c r="N29" s="171"/>
      <c r="O29" s="171"/>
      <c r="P29" s="171"/>
      <c r="Q29" s="171"/>
      <c r="R29" s="171"/>
      <c r="S29" s="171"/>
      <c r="T29" s="171"/>
      <c r="U29" s="171"/>
      <c r="V29" s="171"/>
      <c r="W29" s="171"/>
      <c r="X29" s="171"/>
      <c r="Y29" s="171"/>
      <c r="Z29" s="172"/>
      <c r="AA29" s="136" t="s">
        <v>132</v>
      </c>
      <c r="AB29" s="171"/>
      <c r="AC29" s="171"/>
      <c r="AD29" s="171"/>
      <c r="AE29" s="171"/>
      <c r="AF29" s="171"/>
      <c r="AG29" s="171"/>
      <c r="AH29" s="171"/>
      <c r="AI29" s="171"/>
      <c r="AJ29" s="171"/>
      <c r="AK29" s="171"/>
      <c r="AL29" s="171"/>
      <c r="AM29" s="171"/>
      <c r="AN29" s="171"/>
      <c r="AO29" s="172"/>
    </row>
    <row r="30" spans="1:46" ht="15" customHeight="1" x14ac:dyDescent="0.2">
      <c r="A30" s="127"/>
      <c r="B30" s="173" t="str">
        <f>職業能力評価シート!B22</f>
        <v xml:space="preserve">物流センターシステム </v>
      </c>
      <c r="C30" s="174"/>
      <c r="D30" s="175"/>
      <c r="E30" s="175"/>
      <c r="F30" s="176"/>
      <c r="G30" s="183">
        <f>AVERAGE(職業能力評価シート!J22:J24)</f>
        <v>0</v>
      </c>
      <c r="H30" s="183">
        <f>AVERAGE(職業能力評価シート!K22:K24)</f>
        <v>0</v>
      </c>
      <c r="I30" s="127"/>
      <c r="L30" s="327"/>
      <c r="M30" s="336"/>
      <c r="N30" s="336"/>
      <c r="O30" s="336"/>
      <c r="P30" s="336"/>
      <c r="Q30" s="336"/>
      <c r="R30" s="336"/>
      <c r="S30" s="336"/>
      <c r="T30" s="336"/>
      <c r="U30" s="336"/>
      <c r="V30" s="336"/>
      <c r="W30" s="336"/>
      <c r="X30" s="336"/>
      <c r="Y30" s="336"/>
      <c r="Z30" s="337"/>
      <c r="AA30" s="327"/>
      <c r="AB30" s="336"/>
      <c r="AC30" s="336"/>
      <c r="AD30" s="336"/>
      <c r="AE30" s="336"/>
      <c r="AF30" s="336"/>
      <c r="AG30" s="336"/>
      <c r="AH30" s="336"/>
      <c r="AI30" s="336"/>
      <c r="AJ30" s="336"/>
      <c r="AK30" s="336"/>
      <c r="AL30" s="336"/>
      <c r="AM30" s="336"/>
      <c r="AN30" s="336"/>
      <c r="AO30" s="337"/>
    </row>
    <row r="31" spans="1:46" ht="15" customHeight="1" x14ac:dyDescent="0.2">
      <c r="A31" s="127"/>
      <c r="B31" s="178" t="str">
        <f>職業能力評価シート!B25</f>
        <v>輸配送システム</v>
      </c>
      <c r="C31" s="179"/>
      <c r="D31" s="180"/>
      <c r="E31" s="180"/>
      <c r="F31" s="181"/>
      <c r="G31" s="184">
        <f>AVERAGE(職業能力評価シート!J25:J27)</f>
        <v>0</v>
      </c>
      <c r="H31" s="184">
        <f>AVERAGE(職業能力評価シート!K25:K27)</f>
        <v>0</v>
      </c>
      <c r="I31" s="127"/>
      <c r="L31" s="338"/>
      <c r="M31" s="339"/>
      <c r="N31" s="339"/>
      <c r="O31" s="339"/>
      <c r="P31" s="339"/>
      <c r="Q31" s="339"/>
      <c r="R31" s="339"/>
      <c r="S31" s="339"/>
      <c r="T31" s="339"/>
      <c r="U31" s="339"/>
      <c r="V31" s="339"/>
      <c r="W31" s="339"/>
      <c r="X31" s="339"/>
      <c r="Y31" s="339"/>
      <c r="Z31" s="340"/>
      <c r="AA31" s="338"/>
      <c r="AB31" s="339"/>
      <c r="AC31" s="339"/>
      <c r="AD31" s="339"/>
      <c r="AE31" s="339"/>
      <c r="AF31" s="339"/>
      <c r="AG31" s="339"/>
      <c r="AH31" s="339"/>
      <c r="AI31" s="339"/>
      <c r="AJ31" s="339"/>
      <c r="AK31" s="339"/>
      <c r="AL31" s="339"/>
      <c r="AM31" s="339"/>
      <c r="AN31" s="339"/>
      <c r="AO31" s="340"/>
    </row>
    <row r="32" spans="1:46" ht="15" customHeight="1" x14ac:dyDescent="0.2">
      <c r="A32" s="127"/>
      <c r="I32" s="127"/>
      <c r="L32" s="338"/>
      <c r="M32" s="339"/>
      <c r="N32" s="339"/>
      <c r="O32" s="339"/>
      <c r="P32" s="339"/>
      <c r="Q32" s="339"/>
      <c r="R32" s="339"/>
      <c r="S32" s="339"/>
      <c r="T32" s="339"/>
      <c r="U32" s="339"/>
      <c r="V32" s="339"/>
      <c r="W32" s="339"/>
      <c r="X32" s="339"/>
      <c r="Y32" s="339"/>
      <c r="Z32" s="340"/>
      <c r="AA32" s="338"/>
      <c r="AB32" s="339"/>
      <c r="AC32" s="339"/>
      <c r="AD32" s="339"/>
      <c r="AE32" s="339"/>
      <c r="AF32" s="339"/>
      <c r="AG32" s="339"/>
      <c r="AH32" s="339"/>
      <c r="AI32" s="339"/>
      <c r="AJ32" s="339"/>
      <c r="AK32" s="339"/>
      <c r="AL32" s="339"/>
      <c r="AM32" s="339"/>
      <c r="AN32" s="339"/>
      <c r="AO32" s="340"/>
    </row>
    <row r="33" spans="1:41" ht="15" customHeight="1" x14ac:dyDescent="0.2">
      <c r="A33" s="127"/>
      <c r="I33" s="127"/>
      <c r="L33" s="338"/>
      <c r="M33" s="339"/>
      <c r="N33" s="339"/>
      <c r="O33" s="339"/>
      <c r="P33" s="339"/>
      <c r="Q33" s="339"/>
      <c r="R33" s="339"/>
      <c r="S33" s="339"/>
      <c r="T33" s="339"/>
      <c r="U33" s="339"/>
      <c r="V33" s="339"/>
      <c r="W33" s="339"/>
      <c r="X33" s="339"/>
      <c r="Y33" s="339"/>
      <c r="Z33" s="340"/>
      <c r="AA33" s="338"/>
      <c r="AB33" s="339"/>
      <c r="AC33" s="339"/>
      <c r="AD33" s="339"/>
      <c r="AE33" s="339"/>
      <c r="AF33" s="339"/>
      <c r="AG33" s="339"/>
      <c r="AH33" s="339"/>
      <c r="AI33" s="339"/>
      <c r="AJ33" s="339"/>
      <c r="AK33" s="339"/>
      <c r="AL33" s="339"/>
      <c r="AM33" s="339"/>
      <c r="AN33" s="339"/>
      <c r="AO33" s="340"/>
    </row>
    <row r="34" spans="1:41" ht="14.25" x14ac:dyDescent="0.2">
      <c r="B34" s="112"/>
      <c r="C34" s="112"/>
      <c r="D34" s="127"/>
      <c r="E34" s="127"/>
      <c r="F34" s="185"/>
      <c r="G34" s="185"/>
      <c r="H34" s="185"/>
    </row>
  </sheetData>
  <mergeCells count="23">
    <mergeCell ref="B23:E24"/>
    <mergeCell ref="L24:Z27"/>
    <mergeCell ref="AA24:AO27"/>
    <mergeCell ref="L30:Z33"/>
    <mergeCell ref="AA30:AO33"/>
    <mergeCell ref="AJ19:AL19"/>
    <mergeCell ref="AM19:AO19"/>
    <mergeCell ref="AJ20:AL20"/>
    <mergeCell ref="AM20:AO20"/>
    <mergeCell ref="AJ21:AL21"/>
    <mergeCell ref="AM21:AO21"/>
    <mergeCell ref="AJ16:AL16"/>
    <mergeCell ref="AM16:AO16"/>
    <mergeCell ref="AJ17:AL17"/>
    <mergeCell ref="AM17:AO17"/>
    <mergeCell ref="AJ18:AL18"/>
    <mergeCell ref="AM18:AO18"/>
    <mergeCell ref="B2:G4"/>
    <mergeCell ref="B6:H7"/>
    <mergeCell ref="L7:AO11"/>
    <mergeCell ref="V14:AI14"/>
    <mergeCell ref="AJ15:AL15"/>
    <mergeCell ref="AM15:AO15"/>
  </mergeCells>
  <phoneticPr fontId="2"/>
  <printOptions horizontalCentered="1"/>
  <pageMargins left="0.28999999999999998" right="0.31" top="0.63" bottom="0.32" header="0.45" footer="0.26"/>
  <pageSetup paperSize="9" scale="8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vt:lpstr>
      <vt:lpstr>職業能力評価シート</vt:lpstr>
      <vt:lpstr>必要な知識</vt:lpstr>
      <vt:lpstr>基準一覧</vt:lpstr>
      <vt:lpstr>OJTｺﾐｭﾆｹｰｼｮﾝｼｰﾄ (2)</vt:lpstr>
      <vt:lpstr>'OJTｺﾐｭﾆｹｰｼｮﾝｼｰﾄ (2)'!Print_Area</vt:lpstr>
      <vt:lpstr>基準一覧!Print_Area</vt:lpstr>
      <vt:lpstr>職業能力評価シート!Print_Area</vt:lpstr>
      <vt:lpstr>必要な知識!Print_Area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2024-08-20T02:52:12Z</dcterms:created>
  <dcterms:modified xsi:type="dcterms:W3CDTF">2024-08-20T02:52:14Z</dcterms:modified>
</cp:coreProperties>
</file>