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xr:revisionPtr revIDLastSave="0" documentId="6_{E6D24B29-0C0A-43EB-A025-2DB7283E9BE3}" xr6:coauthVersionLast="47" xr6:coauthVersionMax="47" xr10:uidLastSave="{00000000-0000-0000-0000-000000000000}"/>
  <bookViews>
    <workbookView xWindow="-120" yWindow="-120" windowWidth="29040" windowHeight="15840" activeTab="1" xr2:uid="{00000000-000D-0000-FFFF-FFFF00000000}"/>
  </bookViews>
  <sheets>
    <sheet name="表紙" sheetId="6" r:id="rId1"/>
    <sheet name="職業能力評価シート" sheetId="2" r:id="rId2"/>
    <sheet name="必要な知識" sheetId="3" r:id="rId3"/>
    <sheet name="基準一覧" sheetId="4" r:id="rId4"/>
    <sheet name="OJTｺﾐｭﾆｹｰｼｮﾝｼｰﾄ" sheetId="7" r:id="rId5"/>
  </sheets>
  <definedNames>
    <definedName name="_xlnm.Print_Area" localSheetId="4">OJTｺﾐｭﾆｹｰｼｮﾝｼｰﾄ!$A$1:$AO$38</definedName>
    <definedName name="_xlnm.Print_Area" localSheetId="3">基準一覧!$A$1:$D$55</definedName>
    <definedName name="_xlnm.Print_Area" localSheetId="1">職業能力評価シート!$A$1:$H$27</definedName>
    <definedName name="_xlnm.Print_Area" localSheetId="2">必要な知識!$A$1:$C$43</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2" l="1"/>
  <c r="G25" i="2"/>
  <c r="G24" i="2"/>
  <c r="G27" i="2"/>
  <c r="H26" i="2"/>
  <c r="F26" i="2"/>
  <c r="F25" i="2"/>
  <c r="F24" i="2"/>
  <c r="F27" i="2"/>
  <c r="K20" i="2"/>
  <c r="K7" i="2"/>
  <c r="K8" i="2"/>
  <c r="H25" i="7"/>
  <c r="K9" i="2"/>
  <c r="K10" i="2"/>
  <c r="K11" i="2"/>
  <c r="H26" i="7"/>
  <c r="K12" i="2"/>
  <c r="K13" i="2"/>
  <c r="K14" i="2"/>
  <c r="H27" i="7"/>
  <c r="K15" i="2"/>
  <c r="K16" i="2"/>
  <c r="H28" i="7"/>
  <c r="K21" i="2"/>
  <c r="K22" i="2"/>
  <c r="H29" i="7"/>
  <c r="J20" i="2"/>
  <c r="J21" i="2"/>
  <c r="J22" i="2"/>
  <c r="G29" i="7"/>
  <c r="J7" i="2"/>
  <c r="J8" i="2"/>
  <c r="J9" i="2"/>
  <c r="J10" i="2"/>
  <c r="J11" i="2"/>
  <c r="J12" i="2"/>
  <c r="J13" i="2"/>
  <c r="J14" i="2"/>
  <c r="G27" i="7"/>
  <c r="J15" i="2"/>
  <c r="J16" i="2"/>
  <c r="G28" i="7"/>
  <c r="G26" i="7"/>
  <c r="G25" i="7"/>
  <c r="B29" i="7"/>
  <c r="B28" i="7"/>
  <c r="B27" i="7"/>
  <c r="B26" i="7"/>
  <c r="B25" i="7"/>
  <c r="H25" i="2"/>
  <c r="H24" i="2"/>
  <c r="H27" i="2"/>
</calcChain>
</file>

<file path=xl/sharedStrings.xml><?xml version="1.0" encoding="utf-8"?>
<sst xmlns="http://schemas.openxmlformats.org/spreadsheetml/2006/main" count="278" uniqueCount="201">
  <si>
    <t>氏　名</t>
  </si>
  <si>
    <t>実施日</t>
  </si>
  <si>
    <t>氏　名（評価者）</t>
  </si>
  <si>
    <t>＜職業能力評価シート＞</t>
  </si>
  <si>
    <t>職種・職務</t>
  </si>
  <si>
    <t>広告</t>
  </si>
  <si>
    <t>レベル</t>
  </si>
  <si>
    <t>レベル４　シニア・スペシャリスト</t>
  </si>
  <si>
    <t>レベル４　シニア・スペシャリストの目安</t>
  </si>
  <si>
    <t>職業能力評価シート（広告　レベル４　シニア・スペシャリスト）　　</t>
  </si>
  <si>
    <r>
      <t xml:space="preserve">【評価の基準】
○ ： 　一人でできている
</t>
    </r>
    <r>
      <rPr>
        <sz val="11"/>
        <color theme="1"/>
        <rFont val="ＭＳ Ｐゴシック"/>
        <family val="3"/>
        <charset val="128"/>
      </rPr>
      <t>（下位者に教えることができるレベルを含む）</t>
    </r>
    <r>
      <rPr>
        <sz val="11"/>
        <color theme="1"/>
        <rFont val="ＭＳ Ｐゴシック"/>
        <family val="3"/>
        <charset val="128"/>
      </rPr>
      <t xml:space="preserve">
</t>
    </r>
    <r>
      <rPr>
        <b/>
        <sz val="11"/>
        <color theme="1"/>
        <rFont val="ＭＳ Ｐゴシック"/>
        <family val="3"/>
        <charset val="128"/>
      </rPr>
      <t xml:space="preserve">△ ： 　ほぼ一人でできている
</t>
    </r>
    <r>
      <rPr>
        <sz val="11"/>
        <color theme="1"/>
        <rFont val="ＭＳ Ｐゴシック"/>
        <family val="3"/>
        <charset val="128"/>
      </rPr>
      <t>（一部、上位者・周囲の助けが必要なレベル）</t>
    </r>
    <r>
      <rPr>
        <sz val="11"/>
        <color theme="1"/>
        <rFont val="ＭＳ Ｐゴシック"/>
        <family val="3"/>
        <charset val="128"/>
      </rPr>
      <t xml:space="preserve">
</t>
    </r>
    <r>
      <rPr>
        <b/>
        <sz val="11"/>
        <color theme="1"/>
        <rFont val="ＭＳ Ｐゴシック"/>
        <family val="3"/>
        <charset val="128"/>
      </rPr>
      <t xml:space="preserve">× ： 　できていない
</t>
    </r>
    <r>
      <rPr>
        <sz val="11"/>
        <color theme="1"/>
        <rFont val="ＭＳ Ｐゴシック"/>
        <family val="3"/>
        <charset val="128"/>
      </rPr>
      <t>（常に上位者・周囲の助けが必要なレベル）</t>
    </r>
  </si>
  <si>
    <t>Ⅰ.職務遂行のための基準　共通能力ユニット</t>
  </si>
  <si>
    <t>素点換算</t>
  </si>
  <si>
    <t>能力ユニット</t>
  </si>
  <si>
    <t>能力細目</t>
  </si>
  <si>
    <t>職務遂行のための基準</t>
  </si>
  <si>
    <t>自己評価</t>
  </si>
  <si>
    <t>上司評価</t>
  </si>
  <si>
    <t>コメント</t>
  </si>
  <si>
    <t>Ⅱ.職務遂行のための基準　選択能力ユニット(広告）</t>
  </si>
  <si>
    <t>広告高度専門</t>
  </si>
  <si>
    <t>①広告に関する企画・計画</t>
  </si>
  <si>
    <t>②広告の推進</t>
  </si>
  <si>
    <t>③広告の検証と評価</t>
  </si>
  <si>
    <t>自己評価
集計</t>
  </si>
  <si>
    <t>上司評価
集計</t>
  </si>
  <si>
    <t>上司評価
合計数にしめる割合</t>
  </si>
  <si>
    <t>○の数</t>
  </si>
  <si>
    <t>△の数</t>
  </si>
  <si>
    <t>×の数</t>
  </si>
  <si>
    <t>○△×の合計数</t>
  </si>
  <si>
    <t>必要な知識</t>
  </si>
  <si>
    <t>自己
評価</t>
  </si>
  <si>
    <t>Ⅳ.必要な知識（選択能力ユニット 広告　レベル４　シニア・スペシャリスト）</t>
  </si>
  <si>
    <t>広告概論</t>
  </si>
  <si>
    <t>広告計画</t>
  </si>
  <si>
    <t>広告媒体と組織</t>
  </si>
  <si>
    <t>広告調査</t>
  </si>
  <si>
    <t>広告法規の総合体系</t>
  </si>
  <si>
    <t>広告と知的所有権</t>
  </si>
  <si>
    <t>広告規制の動向</t>
  </si>
  <si>
    <t>クリエイティブの向上</t>
  </si>
  <si>
    <t>広告制作の工程管理、運用管理</t>
  </si>
  <si>
    <t>広告表現管理</t>
  </si>
  <si>
    <t>広告制作費の予算総合管理</t>
  </si>
  <si>
    <t>※重複項目は省略</t>
  </si>
  <si>
    <t>【サブツール】能力細目・職務遂行のための基準一覧（広告　レベル４　シニア・スペシャリスト）</t>
  </si>
  <si>
    <t>Ⅰ共通能力ユニット</t>
  </si>
  <si>
    <t>Ⅱ選択能力ユニット</t>
  </si>
  <si>
    <t>○</t>
  </si>
  <si>
    <t>経営トップやマーケティング部門長と緊密なコミュニケーションを図り、マーケティング戦略に即した広告計画の設定を行っている。</t>
  </si>
  <si>
    <t>経営トップや広告部門長、マーケティング部門長等との間で経営資源やコスト・時間の調整を円滑に行いながら、業務推進に必要な体制の構築や予算の確保を行っている。</t>
  </si>
  <si>
    <t>経営環境の変化に即して優先順位を判断し、必要な場合には広告表現や媒体など計画の再編を柔軟に行っている。</t>
  </si>
  <si>
    <t>大型のキャンペーンやプロモーションの実行に際し、事前の効果予測を行って費用対効果を最適化するよう広告内容や広告媒体を選定し、広告会社等を効果的に活用しながら事業を成功に導いている。</t>
  </si>
  <si>
    <t>広告表現や広告倫理、景品・表示の規制等を熟知し、表現の自由と広告規制との間の微妙な表現についても的確に判断しながら内容を審査し、問題の未然防止を図っている。</t>
  </si>
  <si>
    <t>広告制作に関し、表現コンセプトの構築指導や広告制作の総合管理など、リーダーシップを発揮しながら業務を遂行している。</t>
  </si>
  <si>
    <t>広告会社、制作会社等とのトラブルを未然に防止するための事前対策を講じるとともに、問題が発生した場合には率先して交渉を行い解決を図っている。</t>
  </si>
  <si>
    <t>広告業務に関する豊富な知識と経験を有し、部下や後輩に体系的な助言を行うなど、社内において指導的な役割を果たしている。</t>
  </si>
  <si>
    <t>広告効果を経営トップに対して要領よく明快に説明し、その際出された意見を次期の広告計画に適切に反映している。</t>
  </si>
  <si>
    <t>自ら継続的学習を行い、広告関連の知識やスキルを極め、後進に対して範を示すことによって組織全体の学習・成長する意欲を喚起している。</t>
  </si>
  <si>
    <t>スキルレベルチェックグラフ</t>
  </si>
  <si>
    <t>能力ユニット・点数一覧</t>
  </si>
  <si>
    <t>能力ユニット名</t>
  </si>
  <si>
    <t>自己</t>
  </si>
  <si>
    <t>上司</t>
  </si>
  <si>
    <t>評価</t>
  </si>
  <si>
    <t>市場や競合他社の動向分析を踏まえて広告目標を設定し、費用対効果を勘案しながらブランド毎に効果的な広告表現計画や予算計画、媒体計画等を策定している。</t>
    <rPh sb="42" eb="43">
      <t>ゴト</t>
    </rPh>
    <phoneticPr fontId="37"/>
  </si>
  <si>
    <t>企業倫理とコンプライアンス</t>
    <phoneticPr fontId="37"/>
  </si>
  <si>
    <t>①諸規程、諸ルールの遵守</t>
  </si>
  <si>
    <t>②倫理的問題の解決</t>
  </si>
  <si>
    <t>課題の設定と成果の追求</t>
    <phoneticPr fontId="37"/>
  </si>
  <si>
    <t>①課題・目標の明確化</t>
  </si>
  <si>
    <t>②進捗管理の推進</t>
  </si>
  <si>
    <t>③成果へのコミットメント</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</si>
  <si>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7"/>
  </si>
  <si>
    <t>目標や計画変更時の手続き</t>
    <rPh sb="0" eb="2">
      <t>モクヒョウ</t>
    </rPh>
    <rPh sb="3" eb="5">
      <t>ケイカク</t>
    </rPh>
    <rPh sb="5" eb="7">
      <t>ヘンコウ</t>
    </rPh>
    <rPh sb="7" eb="8">
      <t>ジ</t>
    </rPh>
    <rPh sb="9" eb="11">
      <t>テツヅ</t>
    </rPh>
    <phoneticPr fontId="37"/>
  </si>
  <si>
    <t>提出書類の種類と提出期限</t>
    <rPh sb="0" eb="2">
      <t>テイシュツ</t>
    </rPh>
    <rPh sb="2" eb="4">
      <t>ショルイ</t>
    </rPh>
    <rPh sb="5" eb="7">
      <t>シュルイ</t>
    </rPh>
    <rPh sb="8" eb="10">
      <t>テイシュツ</t>
    </rPh>
    <rPh sb="10" eb="12">
      <t>キゲン</t>
    </rPh>
    <phoneticPr fontId="37"/>
  </si>
  <si>
    <t>稟議書等の手続きと決裁ルート</t>
    <rPh sb="0" eb="3">
      <t>リンギショ</t>
    </rPh>
    <rPh sb="3" eb="4">
      <t>トウ</t>
    </rPh>
    <rPh sb="5" eb="7">
      <t>テツヅ</t>
    </rPh>
    <rPh sb="9" eb="11">
      <t>ケッサイ</t>
    </rPh>
    <phoneticPr fontId="37"/>
  </si>
  <si>
    <t>①諸規程、諸ルールの遵守</t>
    <phoneticPr fontId="67"/>
  </si>
  <si>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</si>
  <si>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</si>
  <si>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</si>
  <si>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</si>
  <si>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</si>
  <si>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</si>
  <si>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</si>
  <si>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</si>
  <si>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</si>
  <si>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</si>
  <si>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</si>
  <si>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</si>
  <si>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</si>
  <si>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</si>
  <si>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</si>
  <si>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</si>
  <si>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</si>
  <si>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</si>
  <si>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</si>
  <si>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</si>
  <si>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</si>
  <si>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</si>
  <si>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広告高度専門</t>
    <rPh sb="0" eb="2">
      <t>コウコク</t>
    </rPh>
    <rPh sb="2" eb="4">
      <t>コウド</t>
    </rPh>
    <rPh sb="4" eb="6">
      <t>センモン</t>
    </rPh>
    <phoneticPr fontId="37"/>
  </si>
  <si>
    <t>マーケティング及び会社のマーケティング戦略に関する知識</t>
    <phoneticPr fontId="37"/>
  </si>
  <si>
    <t>・大型のキャンペーンやプロモーションの実行に際し、事前の効果予測のうえで費用対効果の最適化をはかった施策をとり、事業を成功に導いている
・広告制作に関し、表現コンセプトの構築指導や広告制作の総合管理など、リーダーシップを発揮して推進するとともに、問題時には率先して解決を図っている</t>
    <rPh sb="44" eb="45">
      <t>カ</t>
    </rPh>
    <rPh sb="50" eb="52">
      <t>シサク</t>
    </rPh>
    <rPh sb="114" eb="116">
      <t>スイシン</t>
    </rPh>
    <rPh sb="123" eb="125">
      <t>モンダイ</t>
    </rPh>
    <rPh sb="125" eb="126">
      <t>ジ</t>
    </rPh>
    <rPh sb="128" eb="130">
      <t>ソッセン</t>
    </rPh>
    <rPh sb="132" eb="134">
      <t>カイケツ</t>
    </rPh>
    <rPh sb="135" eb="136">
      <t>ハカ</t>
    </rPh>
    <phoneticPr fontId="37"/>
  </si>
  <si>
    <t>広告会社等を活用して広告効果の測定を行い、安易に責任転嫁することなく広告戦略の成否を適正に評価し、失敗した場合には原因究明を行って次期の活動に活かしている。</t>
    <phoneticPr fontId="37"/>
  </si>
  <si>
    <t xml:space="preserve">広告業務における高度な専門的知識と技能を確立し、社内外においてビジネスを創造し、市場をリードすることができる能力水準
</t>
    <rPh sb="0" eb="2">
      <t>コウコク</t>
    </rPh>
    <rPh sb="2" eb="4">
      <t>ギョウム</t>
    </rPh>
    <rPh sb="8" eb="11">
      <t>コウドン</t>
    </rPh>
    <rPh sb="11" eb="14">
      <t>センモン</t>
    </rPh>
    <rPh sb="14" eb="16">
      <t>チシキ</t>
    </rPh>
    <rPh sb="17" eb="19">
      <t>ギノウ</t>
    </rPh>
    <rPh sb="20" eb="23">
      <t>カクリt</t>
    </rPh>
    <rPh sb="24" eb="26">
      <t>シャナ</t>
    </rPh>
    <rPh sb="26" eb="28">
      <t>ガイン</t>
    </rPh>
    <rPh sb="36" eb="39">
      <t>ソウゾ</t>
    </rPh>
    <rPh sb="40" eb="43">
      <t>シジョ</t>
    </rPh>
    <rPh sb="54" eb="56">
      <t>ノウリョク</t>
    </rPh>
    <rPh sb="56" eb="58">
      <t>スイジュン</t>
    </rPh>
    <phoneticPr fontId="37"/>
  </si>
  <si>
    <r>
      <rPr>
        <sz val="9"/>
        <rFont val="ＭＳ Ｐゴシック"/>
        <family val="3"/>
        <charset val="128"/>
      </rPr>
      <t>企業倫理とコンプライアンス</t>
    </r>
    <rPh sb="0" eb="2">
      <t>キギョウ</t>
    </rPh>
    <rPh sb="2" eb="4">
      <t>リンリ</t>
    </rPh>
    <phoneticPr fontId="73"/>
  </si>
  <si>
    <t>課題の設定と成果の追求</t>
    <rPh sb="0" eb="2">
      <t>カダイ</t>
    </rPh>
    <rPh sb="3" eb="5">
      <t>セッテイ</t>
    </rPh>
    <rPh sb="6" eb="8">
      <t>セイカ</t>
    </rPh>
    <rPh sb="9" eb="11">
      <t>ツイキュウ</t>
    </rPh>
    <phoneticPr fontId="37"/>
  </si>
  <si>
    <t>顧客・取引先との折衝と関係構築</t>
    <phoneticPr fontId="37"/>
  </si>
  <si>
    <t>①交渉・折衝</t>
    <phoneticPr fontId="37"/>
  </si>
  <si>
    <t>②効果的な説明</t>
    <phoneticPr fontId="37"/>
  </si>
  <si>
    <t>③関係構築</t>
    <phoneticPr fontId="37"/>
  </si>
  <si>
    <t>顧客満足の推進</t>
    <phoneticPr fontId="37"/>
  </si>
  <si>
    <t>①お客様の立場に立った対応</t>
    <phoneticPr fontId="37"/>
  </si>
  <si>
    <t>②顧客サービスの実践</t>
    <phoneticPr fontId="37"/>
  </si>
  <si>
    <t>企業倫理とコンプライアンス</t>
    <rPh sb="0" eb="2">
      <t>キギョウ</t>
    </rPh>
    <rPh sb="2" eb="4">
      <t>リンリ</t>
    </rPh>
    <phoneticPr fontId="37"/>
  </si>
  <si>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7"/>
  </si>
  <si>
    <t>個人情報保護の知識</t>
    <rPh sb="0" eb="2">
      <t>コジン</t>
    </rPh>
    <rPh sb="2" eb="4">
      <t>ジョウホウ</t>
    </rPh>
    <rPh sb="4" eb="6">
      <t>ホゴ</t>
    </rPh>
    <rPh sb="7" eb="9">
      <t>チシキ</t>
    </rPh>
    <phoneticPr fontId="37"/>
  </si>
  <si>
    <t>インサイダー取引の知識</t>
    <rPh sb="6" eb="8">
      <t>トリヒキ</t>
    </rPh>
    <rPh sb="9" eb="11">
      <t>チシキ</t>
    </rPh>
    <phoneticPr fontId="37"/>
  </si>
  <si>
    <t>談合、カルテル等の不正競争に関する知識</t>
    <rPh sb="0" eb="2">
      <t>ダンゴウ</t>
    </rPh>
    <rPh sb="7" eb="8">
      <t>トウ</t>
    </rPh>
    <rPh sb="9" eb="11">
      <t>フセイ</t>
    </rPh>
    <rPh sb="11" eb="13">
      <t>キョウソウ</t>
    </rPh>
    <rPh sb="14" eb="15">
      <t>カン</t>
    </rPh>
    <rPh sb="17" eb="19">
      <t>チシキ</t>
    </rPh>
    <phoneticPr fontId="37"/>
  </si>
  <si>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7"/>
  </si>
  <si>
    <t>人権、セクハラ、パワハラの理解</t>
    <rPh sb="0" eb="2">
      <t>ジンケン</t>
    </rPh>
    <rPh sb="13" eb="15">
      <t>リカイ</t>
    </rPh>
    <phoneticPr fontId="37"/>
  </si>
  <si>
    <t>環境、リサイクルの知識</t>
    <rPh sb="0" eb="2">
      <t>カンキョウ</t>
    </rPh>
    <rPh sb="9" eb="11">
      <t>チシキ</t>
    </rPh>
    <phoneticPr fontId="37"/>
  </si>
  <si>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7"/>
  </si>
  <si>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</si>
  <si>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</si>
  <si>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</si>
  <si>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</si>
  <si>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</si>
  <si>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</si>
  <si>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</si>
  <si>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顧客満足の推進</t>
    <phoneticPr fontId="37"/>
  </si>
  <si>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</si>
  <si>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</si>
  <si>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</si>
  <si>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</si>
  <si>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t>②倫理的問題の解決</t>
    <phoneticPr fontId="37"/>
  </si>
  <si>
    <t>①課題・目標の明確化</t>
    <phoneticPr fontId="37"/>
  </si>
  <si>
    <t>②進捗管理の推進</t>
    <phoneticPr fontId="1"/>
  </si>
  <si>
    <t>③成果へのコミットメント</t>
    <phoneticPr fontId="1"/>
  </si>
  <si>
    <t>顧客・取引先との折衝と関係構築</t>
    <phoneticPr fontId="37"/>
  </si>
  <si>
    <t>①交渉・折衝</t>
    <phoneticPr fontId="37"/>
  </si>
  <si>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</si>
  <si>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</si>
  <si>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</si>
  <si>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②効果的な説明</t>
    <phoneticPr fontId="37"/>
  </si>
  <si>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</si>
  <si>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</si>
  <si>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③関係構築</t>
    <phoneticPr fontId="37"/>
  </si>
  <si>
    <t>顧客・取引先のキーパーソンと本音で交渉できる信頼関係を構築している。</t>
  </si>
  <si>
    <t>顧客満足の推進</t>
    <phoneticPr fontId="37"/>
  </si>
  <si>
    <t>①お客様の立場に立った対応</t>
    <phoneticPr fontId="37"/>
  </si>
  <si>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</si>
  <si>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</si>
  <si>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</si>
  <si>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</si>
  <si>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②顧客サービスの実践</t>
    <phoneticPr fontId="37"/>
  </si>
  <si>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</si>
  <si>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</si>
  <si>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</si>
  <si>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企業人としてのプロ意識、社会的責任感、職業倫理を有し、周囲の模範となるような行動をとっている。また、下位者がこれらに反する行動をとっている際には的確に是正指導している</t>
    <phoneticPr fontId="37"/>
  </si>
  <si>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37"/>
  </si>
  <si>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37"/>
  </si>
  <si>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37"/>
  </si>
  <si>
    <t>強い意志や意欲を周囲に示し、組織の中で課題達成の求心力となっている。また下位者の成果評価に際して、的確な助言・指導を行っている</t>
    <phoneticPr fontId="37"/>
  </si>
  <si>
    <t>短期的利益のみを追求するのではなく、中期的視野での利害を考慮するなかで難度の高い案件において自組織を代表して交渉を行い、適切な条件・協力を引き出している</t>
    <phoneticPr fontId="37"/>
  </si>
  <si>
    <t>説明する相手方に応じて説明時間や内容、順序等を的確に判断し、的を射た説明と説得力のある態度で相手方の理解と関心を取り付けている</t>
    <phoneticPr fontId="37"/>
  </si>
  <si>
    <t>広告効果を適正に評価し、課題は原因究明を行い、解決をはかっている。また経営トップへの報告・提言も行い、出された意見も踏まえて適切に次期計画を進めている</t>
    <rPh sb="12" eb="14">
      <t>カダイ</t>
    </rPh>
    <rPh sb="15" eb="17">
      <t>ゲンイン</t>
    </rPh>
    <rPh sb="17" eb="19">
      <t>キュウメイ</t>
    </rPh>
    <rPh sb="20" eb="21">
      <t>オコナ</t>
    </rPh>
    <rPh sb="23" eb="25">
      <t>カイケツ</t>
    </rPh>
    <rPh sb="35" eb="37">
      <t>ケイエイ</t>
    </rPh>
    <rPh sb="42" eb="44">
      <t>ホウコク</t>
    </rPh>
    <rPh sb="45" eb="47">
      <t>テイゲン</t>
    </rPh>
    <rPh sb="48" eb="49">
      <t>オコナ</t>
    </rPh>
    <rPh sb="58" eb="59">
      <t>フ</t>
    </rPh>
    <rPh sb="65" eb="67">
      <t>ジキ</t>
    </rPh>
    <rPh sb="67" eb="69">
      <t>ケイカク</t>
    </rPh>
    <rPh sb="70" eb="71">
      <t>スス</t>
    </rPh>
    <phoneticPr fontId="37"/>
  </si>
  <si>
    <t>OJTコミュニケーションシート</t>
    <phoneticPr fontId="37"/>
  </si>
  <si>
    <t>本人所属</t>
    <rPh sb="0" eb="2">
      <t>ホンニン</t>
    </rPh>
    <rPh sb="2" eb="4">
      <t>ショゾク</t>
    </rPh>
    <phoneticPr fontId="37"/>
  </si>
  <si>
    <t>本人氏名</t>
    <rPh sb="0" eb="2">
      <t>ホンニン</t>
    </rPh>
    <rPh sb="2" eb="4">
      <t>シメイ</t>
    </rPh>
    <phoneticPr fontId="37"/>
  </si>
  <si>
    <t>印</t>
    <rPh sb="0" eb="1">
      <t>イン</t>
    </rPh>
    <phoneticPr fontId="37"/>
  </si>
  <si>
    <t>職種・職務</t>
    <rPh sb="0" eb="2">
      <t>ショクシュ</t>
    </rPh>
    <rPh sb="3" eb="5">
      <t>ショクム</t>
    </rPh>
    <phoneticPr fontId="37"/>
  </si>
  <si>
    <t>レベル</t>
    <phoneticPr fontId="37"/>
  </si>
  <si>
    <t>評価者氏名</t>
    <rPh sb="0" eb="2">
      <t>ヒョウカ</t>
    </rPh>
    <rPh sb="2" eb="3">
      <t>シャ</t>
    </rPh>
    <rPh sb="3" eb="5">
      <t>シメイ</t>
    </rPh>
    <phoneticPr fontId="37"/>
  </si>
  <si>
    <t>評価期間</t>
    <rPh sb="0" eb="2">
      <t>ヒョウカ</t>
    </rPh>
    <rPh sb="2" eb="4">
      <t>キカン</t>
    </rPh>
    <phoneticPr fontId="37"/>
  </si>
  <si>
    <t>年</t>
    <rPh sb="0" eb="1">
      <t>ネン</t>
    </rPh>
    <phoneticPr fontId="37"/>
  </si>
  <si>
    <t>月</t>
    <rPh sb="0" eb="1">
      <t>ツキ</t>
    </rPh>
    <phoneticPr fontId="37"/>
  </si>
  <si>
    <t>日</t>
    <rPh sb="0" eb="1">
      <t>ヒ</t>
    </rPh>
    <phoneticPr fontId="37"/>
  </si>
  <si>
    <t>～</t>
    <phoneticPr fontId="37"/>
  </si>
  <si>
    <t>スキルアップ上の課題</t>
    <rPh sb="6" eb="7">
      <t>ジョウ</t>
    </rPh>
    <rPh sb="8" eb="10">
      <t>カダイ</t>
    </rPh>
    <phoneticPr fontId="37"/>
  </si>
  <si>
    <t>スキルアップ目標</t>
    <rPh sb="6" eb="8">
      <t>モクヒョウ</t>
    </rPh>
    <phoneticPr fontId="37"/>
  </si>
  <si>
    <t>※現在評価は上司評価</t>
    <rPh sb="1" eb="3">
      <t>ゲンザイ</t>
    </rPh>
    <rPh sb="3" eb="5">
      <t>ヒョウカ</t>
    </rPh>
    <rPh sb="6" eb="8">
      <t>ジョウシ</t>
    </rPh>
    <rPh sb="8" eb="10">
      <t>ヒョウカ</t>
    </rPh>
    <phoneticPr fontId="37"/>
  </si>
  <si>
    <t>能力ユニット</t>
    <rPh sb="0" eb="2">
      <t>ノウリョク</t>
    </rPh>
    <phoneticPr fontId="37"/>
  </si>
  <si>
    <t>能力細目</t>
    <rPh sb="0" eb="2">
      <t>ノウリョク</t>
    </rPh>
    <rPh sb="2" eb="4">
      <t>サイモク</t>
    </rPh>
    <phoneticPr fontId="37"/>
  </si>
  <si>
    <t>現在評価</t>
    <rPh sb="0" eb="2">
      <t>ゲンザイ</t>
    </rPh>
    <rPh sb="2" eb="4">
      <t>ヒョウカ</t>
    </rPh>
    <phoneticPr fontId="37"/>
  </si>
  <si>
    <t>目標評価</t>
    <rPh sb="0" eb="2">
      <t>モクヒョウ</t>
    </rPh>
    <rPh sb="2" eb="4">
      <t>ヒョウカ</t>
    </rPh>
    <phoneticPr fontId="37"/>
  </si>
  <si>
    <t>スキルアップのための活動計画</t>
    <rPh sb="10" eb="12">
      <t>カツドウ</t>
    </rPh>
    <rPh sb="12" eb="14">
      <t>ケイカク</t>
    </rPh>
    <phoneticPr fontId="37"/>
  </si>
  <si>
    <t>活動計画</t>
    <rPh sb="0" eb="2">
      <t>カツドウ</t>
    </rPh>
    <rPh sb="2" eb="4">
      <t>ケイカク</t>
    </rPh>
    <phoneticPr fontId="37"/>
  </si>
  <si>
    <t>スケジュール、期限</t>
    <rPh sb="7" eb="9">
      <t>キゲン</t>
    </rPh>
    <phoneticPr fontId="37"/>
  </si>
  <si>
    <t>実績</t>
    <rPh sb="0" eb="2">
      <t>ジッセキ</t>
    </rPh>
    <phoneticPr fontId="37"/>
  </si>
  <si>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7"/>
  </si>
  <si>
    <t>上司コメント</t>
    <rPh sb="0" eb="2">
      <t>ジョウシ</t>
    </rPh>
    <phoneticPr fontId="37"/>
  </si>
  <si>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37"/>
  </si>
  <si>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37"/>
  </si>
  <si>
    <t>高い顧客満足を実現するため、お客様に対する肯定的な姿勢・態度や期待に添えない場合の代替案など、常に顧客視点での応対を浸透させている</t>
    <phoneticPr fontId="37"/>
  </si>
  <si>
    <t>Ⅲ. 必要な知識　（共通能力ユニット　レベル４）</t>
    <phoneticPr fontId="37"/>
  </si>
  <si>
    <t>ソーシャルメディアを広告に活用し、ソーシャルメディアによる情報伝播を適切に管理している。</t>
    <rPh sb="10" eb="12">
      <t>コウコク</t>
    </rPh>
    <rPh sb="13" eb="15">
      <t>カツヨウ</t>
    </rPh>
    <rPh sb="29" eb="31">
      <t>ジョウホウ</t>
    </rPh>
    <rPh sb="31" eb="33">
      <t>デンパ</t>
    </rPh>
    <rPh sb="34" eb="36">
      <t>テキセツ</t>
    </rPh>
    <rPh sb="37" eb="39">
      <t>カンリ</t>
    </rPh>
    <phoneticPr fontId="37"/>
  </si>
  <si>
    <t>競合他社の広告の内容</t>
    <phoneticPr fontId="37"/>
  </si>
  <si>
    <t>経営トップや各事業部長等との間で経営資源やコスト・時間の調整を円滑に行い、経営環境の変化に即した判断をしながら、計画設定、業務推進体制の構築や予算の確保、必要に応じた計画再編、また情報伝播と管理を行っている</t>
    <rPh sb="6" eb="9">
      <t>カクジギョウ</t>
    </rPh>
    <rPh sb="56" eb="58">
      <t>ケイカク</t>
    </rPh>
    <rPh sb="58" eb="60">
      <t>セッテイ</t>
    </rPh>
    <rPh sb="77" eb="79">
      <t>ヒツヨウ</t>
    </rPh>
    <rPh sb="80" eb="81">
      <t>オウ</t>
    </rPh>
    <rPh sb="83" eb="85">
      <t>ケイカク</t>
    </rPh>
    <rPh sb="85" eb="87">
      <t>サイヘン</t>
    </rPh>
    <rPh sb="90" eb="92">
      <t>ジョウホウ</t>
    </rPh>
    <rPh sb="92" eb="94">
      <t>デンパ</t>
    </rPh>
    <rPh sb="95" eb="97">
      <t>カンリ</t>
    </rPh>
    <rPh sb="98" eb="99">
      <t>オコナ</t>
    </rPh>
    <phoneticPr fontId="37"/>
  </si>
  <si>
    <t>各種メディア（ソーシャルメディアを含む）に関する知識</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</si>
</sst>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
    <numFmt numFmtId="177" formatCode="0_ "/>
    <numFmt numFmtId="178" formatCode="0.0_ "/>
  </numFmts>
  <fonts count="84">
    <font>
      <sz val="9"/>
      <color theme="1"/>
      <name val="Arial"/>
      <family val="2"/>
    </font>
    <font>
      <sz val="11"/>
      <color theme="1"/>
      <name val="ＭＳ Ｐゴシック"/>
      <family val="2"/>
      <charset val="128"/>
      <scheme val="minor"/>
    </font>
    <font>
      <sz val="9"/>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theme="1"/>
      <name val="ＭＳ Ｐゴシック"/>
      <family val="3"/>
      <charset val="128"/>
    </font>
    <font>
      <sz val="26"/>
      <color theme="1"/>
      <name val="HG創英角ｺﾞｼｯｸUB"/>
      <family val="3"/>
      <charset val="128"/>
    </font>
    <font>
      <sz val="14"/>
      <color rgb="FFFFFFFF"/>
      <name val="HG創英角ｺﾞｼｯｸUB"/>
      <family val="3"/>
      <charset val="128"/>
    </font>
    <font>
      <b/>
      <sz val="9"/>
      <color rgb="FF000000"/>
      <name val="ＭＳ Ｐゴシック"/>
      <family val="3"/>
      <charset val="128"/>
    </font>
    <font>
      <sz val="12"/>
      <color rgb="FFFFFFFF"/>
      <name val="HG創英角ｺﾞｼｯｸUB"/>
      <family val="3"/>
      <charset val="128"/>
    </font>
    <font>
      <sz val="6"/>
      <name val="ＭＳ Ｐゴシック"/>
      <family val="3"/>
      <charset val="128"/>
    </font>
    <font>
      <b/>
      <sz val="18"/>
      <color theme="1"/>
      <name val="ＭＳ Ｐゴシック"/>
      <family val="3"/>
      <charset val="128"/>
    </font>
    <font>
      <b/>
      <sz val="14"/>
      <color theme="1"/>
      <name val="ＭＳ Ｐゴシック"/>
      <family val="3"/>
      <charset val="128"/>
    </font>
    <font>
      <b/>
      <sz val="18"/>
      <color rgb="FF000000"/>
      <name val="ＭＳ Ｐゴシック"/>
      <family val="3"/>
      <charset val="128"/>
    </font>
    <font>
      <b/>
      <sz val="11"/>
      <color theme="1"/>
      <name val="ＭＳ Ｐゴシック"/>
      <family val="3"/>
      <charset val="128"/>
    </font>
    <font>
      <u/>
      <sz val="18"/>
      <color theme="1"/>
      <name val="ＭＳ Ｐゴシック"/>
      <family val="3"/>
      <charset val="128"/>
    </font>
    <font>
      <sz val="9"/>
      <color rgb="FF000000"/>
      <name val="Arial"/>
      <family val="2"/>
    </font>
    <font>
      <b/>
      <sz val="9"/>
      <color theme="1"/>
      <name val="Arial"/>
      <family val="2"/>
    </font>
    <font>
      <b/>
      <sz val="10"/>
      <color theme="1"/>
      <name val="ＭＳ Ｐゴシック"/>
      <family val="3"/>
      <charset val="128"/>
    </font>
    <font>
      <sz val="14"/>
      <color theme="1"/>
      <name val="ＭＳ Ｐゴシック"/>
      <family val="3"/>
      <charset val="128"/>
    </font>
    <font>
      <sz val="10"/>
      <color theme="1"/>
      <name val="ＭＳ ゴシック"/>
      <family val="3"/>
      <charset val="128"/>
    </font>
    <font>
      <sz val="10"/>
      <color rgb="FF000000"/>
      <name val="ＭＳ ゴシック"/>
      <family val="3"/>
      <charset val="128"/>
    </font>
    <font>
      <b/>
      <sz val="9"/>
      <color theme="1"/>
      <name val="ＭＳ Ｐゴシック"/>
      <family val="3"/>
      <charset val="128"/>
    </font>
    <font>
      <sz val="10"/>
      <color rgb="FFC71F0D"/>
      <name val="ＭＳ Ｐゴシック"/>
      <family val="3"/>
      <charset val="128"/>
    </font>
    <font>
      <sz val="10"/>
      <color rgb="FF000000"/>
      <name val="ＭＳ Ｐゴシック"/>
      <family val="3"/>
      <charset val="128"/>
    </font>
    <font>
      <sz val="10"/>
      <color theme="1"/>
      <name val="ＭＳ Ｐゴシック"/>
      <family val="3"/>
      <charset val="128"/>
    </font>
    <font>
      <sz val="10"/>
      <color theme="1"/>
      <name val="Arial"/>
      <family val="2"/>
    </font>
    <font>
      <sz val="10"/>
      <color theme="1"/>
      <name val="HG創英角ｺﾞｼｯｸUB"/>
      <family val="3"/>
      <charset val="128"/>
    </font>
    <font>
      <sz val="9"/>
      <color theme="1"/>
      <name val="ＭＳ ゴシック"/>
      <family val="3"/>
      <charset val="128"/>
    </font>
    <font>
      <sz val="9"/>
      <color theme="1"/>
      <name val="ＭＳ Ｐゴシック1"/>
      <family val="3"/>
      <charset val="128"/>
    </font>
    <font>
      <u/>
      <sz val="14"/>
      <color theme="1"/>
      <name val="ＭＳ Ｐゴシック"/>
      <family val="3"/>
      <charset val="128"/>
    </font>
    <font>
      <b/>
      <sz val="11"/>
      <color rgb="FFFFFFFF"/>
      <name val="ＭＳ Ｐゴシック"/>
      <family val="3"/>
      <charset val="128"/>
    </font>
    <font>
      <sz val="11"/>
      <color rgb="FFFFFFFF"/>
      <name val="ＭＳ Ｐゴシック"/>
      <family val="3"/>
      <charset val="128"/>
    </font>
    <font>
      <sz val="9"/>
      <name val="ＭＳ Ｐゴシック"/>
      <family val="3"/>
      <charset val="128"/>
    </font>
    <font>
      <sz val="9"/>
      <color theme="1"/>
      <name val="ＭＳ Ｐゴシック"/>
      <family val="2"/>
      <charset val="128"/>
    </font>
    <font>
      <sz val="14"/>
      <name val="ＭＳ Ｐゴシック"/>
      <family val="3"/>
      <charset val="128"/>
    </font>
    <font>
      <sz val="11"/>
      <name val="ＭＳ Ｐゴシック"/>
      <family val="3"/>
      <charset val="128"/>
    </font>
    <font>
      <sz val="9"/>
      <name val="ＭＳ ゴシック"/>
      <family val="3"/>
      <charset val="128"/>
    </font>
    <font>
      <sz val="9"/>
      <name val="ARIAL"/>
      <family val="2"/>
    </font>
    <font>
      <sz val="10"/>
      <name val="ＭＳ Ｐゴシック"/>
      <family val="3"/>
      <charset val="128"/>
    </font>
    <font>
      <sz val="6"/>
      <name val="ＭＳ Ｐゴシック"/>
      <family val="2"/>
      <charset val="128"/>
      <scheme val="minor"/>
    </font>
    <font>
      <sz val="10"/>
      <name val="ＭＳ ゴシック"/>
      <family val="3"/>
      <charset val="128"/>
    </font>
    <font>
      <sz val="9"/>
      <color theme="1"/>
      <name val="ＭＳ Ｐゴシック"/>
      <family val="3"/>
      <charset val="128"/>
      <scheme val="minor"/>
    </font>
    <font>
      <sz val="9"/>
      <color rgb="FF000000"/>
      <name val="ＭＳ Ｐゴシック"/>
      <family val="3"/>
      <charset val="128"/>
      <scheme val="minor"/>
    </font>
    <font>
      <sz val="20"/>
      <color theme="1"/>
      <name val="HG創英角ｺﾞｼｯｸUB"/>
      <family val="3"/>
      <charset val="128"/>
    </font>
    <font>
      <sz val="10"/>
      <name val="HGPｺﾞｼｯｸM"/>
      <family val="3"/>
      <charset val="128"/>
    </font>
    <font>
      <b/>
      <sz val="13"/>
      <color indexed="56"/>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name val="ＭＳ Ｐゴシック"/>
      <family val="3"/>
      <charset val="128"/>
    </font>
    <font>
      <b/>
      <sz val="10"/>
      <name val="Arial"/>
      <family val="2"/>
    </font>
    <font>
      <b/>
      <sz val="10"/>
      <name val="ＭＳ Ｐゴシック"/>
      <family val="3"/>
      <charset val="128"/>
    </font>
    <font>
      <sz val="12"/>
      <name val="ＭＳ Ｐゴシック"/>
      <family val="3"/>
      <charset val="128"/>
    </font>
    <font>
      <sz val="12"/>
      <name val="Arial"/>
      <family val="2"/>
    </font>
    <font>
      <sz val="9"/>
      <color rgb="FF000000"/>
      <name val="ＭＳ Ｐゴシック"/>
      <family val="3"/>
      <charset val="128"/>
    </font>
  </fonts>
  <fills count="3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FFFFFF"/>
        <bgColor rgb="FFFFFFFF"/>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
      <patternFill patternType="solid">
        <fgColor rgb="FFCCDAEC"/>
        <bgColor rgb="FFCCDAEC"/>
      </patternFill>
    </fill>
    <fill>
      <patternFill patternType="solid">
        <fgColor rgb="FFA2BBDC"/>
        <bgColor rgb="FFA2BBDC"/>
      </patternFill>
    </fill>
    <fill>
      <patternFill patternType="solid">
        <fgColor rgb="FFB9CDE5"/>
        <bgColor rgb="FFB9CDE5"/>
      </patternFill>
    </fill>
    <fill>
      <patternFill patternType="solid">
        <fgColor theme="0" tint="-0.14999847407452621"/>
        <bgColor indexed="64"/>
      </patternFill>
    </fill>
    <fill>
      <patternFill patternType="solid">
        <fgColor theme="0"/>
        <bgColor indexed="64"/>
      </patternFill>
    </fill>
  </fills>
  <borders count="61">
    <border>
      <left/>
      <right/>
      <top/>
      <bottom/>
      <diagonal/>
    </border>
    <border>
      <left style="thin">
        <color rgb="FFE60000"/>
      </left>
      <right style="thin">
        <color rgb="FFE60000"/>
      </right>
      <top style="thin">
        <color rgb="FFE60000"/>
      </top>
      <bottom style="thin">
        <color rgb="FFE60000"/>
      </bottom>
      <diagonal/>
    </border>
    <border>
      <left style="double">
        <color auto="1"/>
      </left>
      <right style="double">
        <color auto="1"/>
      </right>
      <top style="double">
        <color auto="1"/>
      </top>
      <bottom style="double">
        <color auto="1"/>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style="thin">
        <color rgb="FF6A6A6A"/>
      </left>
      <right style="thin">
        <color rgb="FF6A6A6A"/>
      </right>
      <top style="thin">
        <color rgb="FF6A6A6A"/>
      </top>
      <bottom style="thin">
        <color rgb="FF6A6A6A"/>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5A5A5A"/>
      </left>
      <right/>
      <top/>
      <bottom/>
      <diagonal/>
    </border>
    <border>
      <left/>
      <right/>
      <top style="thin">
        <color rgb="FF6A6A6A"/>
      </top>
      <bottom style="thin">
        <color rgb="FF6A6A6A"/>
      </bottom>
      <diagonal/>
    </border>
    <border>
      <left/>
      <right/>
      <top style="thin">
        <color rgb="FF6A6A6A"/>
      </top>
      <bottom/>
      <diagonal/>
    </border>
    <border>
      <left/>
      <right/>
      <top/>
      <bottom style="thin">
        <color rgb="FF6A6A6A"/>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thin">
        <color rgb="FF6A6A6A"/>
      </left>
      <right/>
      <top style="thin">
        <color rgb="FF6A6A6A"/>
      </top>
      <bottom style="thin">
        <color rgb="FF6A6A6A"/>
      </bottom>
      <diagonal/>
    </border>
    <border>
      <left/>
      <right style="thin">
        <color rgb="FF6A6A6A"/>
      </right>
      <top style="thin">
        <color rgb="FF6A6A6A"/>
      </top>
      <bottom style="thin">
        <color rgb="FF6A6A6A"/>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rgb="FF000000"/>
      </left>
      <right style="hair">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bottom style="thin">
        <color rgb="FF000000"/>
      </bottom>
      <diagonal/>
    </border>
    <border>
      <left style="thin">
        <color auto="1"/>
      </left>
      <right style="thin">
        <color auto="1"/>
      </right>
      <top style="thin">
        <color auto="1"/>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thin">
        <color auto="1"/>
      </right>
      <top style="hair">
        <color rgb="FF000000"/>
      </top>
      <bottom style="thin">
        <color auto="1"/>
      </bottom>
      <diagonal/>
    </border>
    <border>
      <left style="thin">
        <color auto="1"/>
      </left>
      <right style="thin">
        <color auto="1"/>
      </right>
      <top/>
      <bottom style="thin">
        <color rgb="FF000000"/>
      </bottom>
      <diagonal/>
    </border>
    <border>
      <left style="double">
        <color auto="1"/>
      </left>
      <right/>
      <top style="thin">
        <color auto="1"/>
      </top>
      <bottom/>
      <diagonal/>
    </border>
    <border>
      <left style="thin">
        <color auto="1"/>
      </left>
      <right style="thin">
        <color auto="1"/>
      </right>
      <top style="hair">
        <color rgb="FF000000"/>
      </top>
      <bottom/>
      <diagonal/>
    </border>
    <border>
      <left style="hair">
        <color rgb="FF000000"/>
      </left>
      <right style="thin">
        <color rgb="FF000000"/>
      </right>
      <top style="hair">
        <color rgb="FF000000"/>
      </top>
      <bottom/>
      <diagonal/>
    </border>
  </borders>
  <cellStyleXfs count="66">
    <xf numFmtId="0" fontId="0" fillId="0" borderId="0"/>
    <xf numFmtId="0" fontId="3" fillId="0" borderId="0"/>
    <xf numFmtId="0" fontId="4" fillId="2" borderId="0"/>
    <xf numFmtId="0" fontId="4" fillId="3" borderId="0"/>
    <xf numFmtId="0" fontId="3" fillId="4" borderId="0"/>
    <xf numFmtId="0" fontId="5" fillId="5" borderId="0"/>
    <xf numFmtId="0" fontId="6" fillId="6" borderId="0"/>
    <xf numFmtId="0" fontId="7" fillId="7" borderId="0"/>
    <xf numFmtId="0" fontId="7" fillId="8" borderId="0"/>
    <xf numFmtId="0" fontId="7" fillId="9" borderId="0"/>
    <xf numFmtId="0" fontId="7" fillId="10" borderId="0"/>
    <xf numFmtId="0" fontId="7" fillId="11" borderId="0"/>
    <xf numFmtId="0" fontId="7" fillId="12" borderId="0"/>
    <xf numFmtId="0" fontId="7" fillId="13" borderId="0"/>
    <xf numFmtId="0" fontId="7" fillId="14" borderId="0"/>
    <xf numFmtId="0" fontId="7" fillId="15" borderId="0"/>
    <xf numFmtId="0" fontId="7" fillId="10" borderId="0"/>
    <xf numFmtId="0" fontId="7" fillId="13" borderId="0"/>
    <xf numFmtId="0" fontId="7" fillId="14" borderId="0"/>
    <xf numFmtId="0" fontId="8" fillId="13" borderId="0"/>
    <xf numFmtId="0" fontId="8" fillId="14" borderId="0"/>
    <xf numFmtId="0" fontId="8" fillId="15" borderId="0"/>
    <xf numFmtId="0" fontId="8" fillId="16" borderId="0"/>
    <xf numFmtId="0" fontId="8" fillId="17" borderId="0"/>
    <xf numFmtId="0" fontId="8" fillId="18" borderId="0"/>
    <xf numFmtId="0" fontId="8" fillId="19" borderId="0"/>
    <xf numFmtId="0" fontId="8" fillId="20" borderId="0"/>
    <xf numFmtId="0" fontId="8" fillId="21" borderId="0"/>
    <xf numFmtId="0" fontId="8" fillId="16" borderId="0"/>
    <xf numFmtId="0" fontId="8" fillId="17" borderId="0"/>
    <xf numFmtId="0" fontId="8" fillId="22" borderId="0"/>
    <xf numFmtId="0" fontId="9" fillId="8" borderId="0"/>
    <xf numFmtId="0" fontId="10" fillId="23" borderId="1"/>
    <xf numFmtId="0" fontId="11" fillId="24" borderId="2"/>
    <xf numFmtId="0" fontId="12" fillId="0" borderId="0"/>
    <xf numFmtId="0" fontId="13" fillId="9" borderId="0"/>
    <xf numFmtId="0" fontId="14" fillId="0" borderId="3"/>
    <xf numFmtId="0" fontId="15" fillId="0" borderId="4"/>
    <xf numFmtId="0" fontId="16" fillId="0" borderId="5"/>
    <xf numFmtId="0" fontId="16" fillId="0" borderId="0"/>
    <xf numFmtId="0" fontId="17" fillId="12" borderId="1"/>
    <xf numFmtId="0" fontId="18" fillId="0" borderId="6"/>
    <xf numFmtId="0" fontId="19" fillId="25" borderId="0"/>
    <xf numFmtId="0" fontId="2" fillId="12" borderId="7"/>
    <xf numFmtId="0" fontId="20" fillId="23" borderId="8"/>
    <xf numFmtId="0" fontId="21" fillId="0" borderId="0"/>
    <xf numFmtId="0" fontId="22" fillId="0" borderId="9"/>
    <xf numFmtId="0" fontId="23" fillId="0" borderId="0"/>
    <xf numFmtId="0" fontId="24" fillId="0" borderId="0"/>
    <xf numFmtId="0" fontId="25" fillId="26" borderId="0"/>
    <xf numFmtId="0" fontId="26" fillId="0" borderId="0"/>
    <xf numFmtId="0" fontId="27" fillId="0" borderId="0"/>
    <xf numFmtId="0" fontId="28" fillId="0" borderId="0"/>
    <xf numFmtId="0" fontId="29" fillId="27" borderId="0"/>
    <xf numFmtId="0" fontId="30" fillId="27" borderId="10"/>
    <xf numFmtId="0" fontId="2" fillId="0" borderId="0"/>
    <xf numFmtId="0" fontId="2" fillId="0" borderId="0"/>
    <xf numFmtId="0" fontId="5" fillId="0" borderId="0"/>
    <xf numFmtId="0" fontId="31" fillId="0" borderId="0">
      <alignment vertical="center"/>
    </xf>
    <xf numFmtId="0" fontId="31" fillId="0" borderId="0"/>
    <xf numFmtId="0" fontId="2" fillId="0" borderId="0"/>
    <xf numFmtId="0" fontId="31" fillId="0" borderId="0">
      <alignment vertical="center"/>
    </xf>
    <xf numFmtId="0" fontId="31" fillId="0" borderId="0">
      <alignment vertical="center"/>
    </xf>
    <xf numFmtId="0" fontId="65" fillId="0" borderId="0"/>
    <xf numFmtId="0" fontId="63" fillId="0" borderId="0">
      <alignment vertical="center"/>
    </xf>
    <xf numFmtId="0" fontId="63" fillId="0" borderId="0"/>
  </cellStyleXfs>
  <cellXfs count="277">
    <xf numFmtId="0" fontId="0" fillId="0" borderId="0" xfId="0"/>
    <xf numFmtId="0" fontId="0" fillId="0" borderId="0" xfId="60" applyFont="1"/>
    <xf numFmtId="0" fontId="32" fillId="28" borderId="11" xfId="60" applyFont="1" applyFill="1" applyBorder="1" applyAlignment="1">
      <alignment horizontal="center"/>
    </xf>
    <xf numFmtId="0" fontId="0" fillId="0" borderId="11" xfId="60" applyFont="1" applyBorder="1"/>
    <xf numFmtId="0" fontId="0" fillId="0" borderId="0" xfId="60" applyFont="1" applyBorder="1" applyAlignment="1"/>
    <xf numFmtId="0" fontId="0" fillId="0" borderId="0" xfId="60" applyFont="1" applyBorder="1"/>
    <xf numFmtId="0" fontId="31" fillId="0" borderId="0" xfId="61">
      <alignment vertical="center"/>
    </xf>
    <xf numFmtId="0" fontId="0" fillId="0" borderId="0" xfId="0" applyAlignment="1">
      <alignment vertical="center"/>
    </xf>
    <xf numFmtId="0" fontId="0" fillId="0" borderId="0" xfId="0" applyAlignment="1">
      <alignment horizontal="center" vertical="center"/>
    </xf>
    <xf numFmtId="0" fontId="43" fillId="0" borderId="0" xfId="0" applyFont="1" applyAlignment="1">
      <alignment vertical="center" wrapText="1"/>
    </xf>
    <xf numFmtId="0" fontId="32" fillId="0" borderId="0" xfId="0" applyFont="1" applyAlignment="1">
      <alignment vertical="center"/>
    </xf>
    <xf numFmtId="0" fontId="0" fillId="0" borderId="0" xfId="0" applyFill="1" applyAlignment="1">
      <alignment vertical="center"/>
    </xf>
    <xf numFmtId="0" fontId="50" fillId="0" borderId="0" xfId="62" applyFont="1" applyBorder="1" applyAlignment="1">
      <alignment vertical="center"/>
    </xf>
    <xf numFmtId="0" fontId="51" fillId="0" borderId="0" xfId="62" applyFont="1" applyBorder="1" applyAlignment="1">
      <alignment vertical="center" wrapText="1"/>
    </xf>
    <xf numFmtId="0" fontId="39" fillId="0" borderId="0" xfId="0" applyFont="1"/>
    <xf numFmtId="0" fontId="54" fillId="28" borderId="14" xfId="62" applyFont="1" applyFill="1" applyBorder="1" applyAlignment="1">
      <alignment horizontal="center" vertical="center" shrinkToFit="1"/>
    </xf>
    <xf numFmtId="0" fontId="54" fillId="28" borderId="14" xfId="0" applyFont="1" applyFill="1" applyBorder="1" applyAlignment="1">
      <alignment horizontal="center" vertical="center"/>
    </xf>
    <xf numFmtId="0" fontId="54" fillId="28" borderId="14" xfId="0" applyFont="1" applyFill="1" applyBorder="1" applyAlignment="1">
      <alignment horizontal="center" vertical="center" wrapText="1"/>
    </xf>
    <xf numFmtId="0" fontId="0" fillId="0" borderId="0" xfId="0" applyBorder="1"/>
    <xf numFmtId="0" fontId="32" fillId="0" borderId="0" xfId="0" applyFont="1" applyBorder="1" applyAlignment="1">
      <alignment horizontal="left" vertical="center" wrapText="1"/>
    </xf>
    <xf numFmtId="0" fontId="52" fillId="0" borderId="0" xfId="62" applyFont="1" applyBorder="1" applyAlignment="1">
      <alignment vertical="center" wrapText="1"/>
    </xf>
    <xf numFmtId="0" fontId="32" fillId="0" borderId="0" xfId="0" applyFont="1" applyAlignment="1">
      <alignment horizontal="right" vertical="top"/>
    </xf>
    <xf numFmtId="0" fontId="54" fillId="28" borderId="12" xfId="62" applyFont="1" applyFill="1" applyBorder="1" applyAlignment="1">
      <alignment horizontal="center" vertical="center" shrinkToFit="1"/>
    </xf>
    <xf numFmtId="0" fontId="54" fillId="28" borderId="12" xfId="0" applyFont="1" applyFill="1" applyBorder="1" applyAlignment="1">
      <alignment horizontal="center" vertical="center"/>
    </xf>
    <xf numFmtId="0" fontId="54" fillId="28" borderId="12" xfId="0" applyFont="1" applyFill="1" applyBorder="1" applyAlignment="1">
      <alignment horizontal="center" vertical="center" wrapText="1"/>
    </xf>
    <xf numFmtId="0" fontId="52" fillId="0" borderId="0" xfId="0" applyFont="1" applyBorder="1" applyAlignment="1">
      <alignment vertical="center" wrapText="1"/>
    </xf>
    <xf numFmtId="0" fontId="47" fillId="0" borderId="0" xfId="62" applyFont="1" applyBorder="1" applyAlignment="1">
      <alignment vertical="center" wrapText="1"/>
    </xf>
    <xf numFmtId="0" fontId="32" fillId="0" borderId="15" xfId="0" applyFont="1" applyBorder="1" applyAlignment="1">
      <alignment horizontal="right" vertical="top"/>
    </xf>
    <xf numFmtId="0" fontId="31" fillId="0" borderId="0" xfId="62">
      <alignment vertical="center"/>
    </xf>
    <xf numFmtId="0" fontId="31" fillId="0" borderId="0" xfId="62" applyAlignment="1">
      <alignment horizontal="left" vertical="center" wrapText="1"/>
    </xf>
    <xf numFmtId="0" fontId="31" fillId="0" borderId="0" xfId="62" applyAlignment="1">
      <alignment horizontal="left" vertical="center"/>
    </xf>
    <xf numFmtId="0" fontId="31" fillId="0" borderId="0" xfId="62" applyAlignment="1">
      <alignment vertical="center"/>
    </xf>
    <xf numFmtId="0" fontId="31" fillId="0" borderId="0" xfId="62" applyAlignment="1">
      <alignment horizontal="center" vertical="center"/>
    </xf>
    <xf numFmtId="0" fontId="52" fillId="30" borderId="12" xfId="62" applyFont="1" applyFill="1" applyBorder="1" applyAlignment="1">
      <alignment horizontal="left" vertical="center" shrinkToFit="1"/>
    </xf>
    <xf numFmtId="0" fontId="52" fillId="30" borderId="13" xfId="62" applyFont="1" applyFill="1" applyBorder="1" applyAlignment="1">
      <alignment horizontal="center" vertical="center"/>
    </xf>
    <xf numFmtId="0" fontId="52" fillId="0" borderId="0" xfId="62" applyFont="1">
      <alignment vertical="center"/>
    </xf>
    <xf numFmtId="0" fontId="52" fillId="0" borderId="16" xfId="62" applyFont="1" applyBorder="1" applyAlignment="1">
      <alignment vertical="center" wrapText="1"/>
    </xf>
    <xf numFmtId="0" fontId="58" fillId="8" borderId="0" xfId="59" applyFont="1" applyFill="1" applyAlignment="1"/>
    <xf numFmtId="0" fontId="59" fillId="8" borderId="0" xfId="59" applyFont="1" applyFill="1" applyAlignment="1"/>
    <xf numFmtId="0" fontId="4" fillId="8" borderId="0" xfId="59" applyFont="1" applyFill="1" applyAlignment="1"/>
    <xf numFmtId="0" fontId="41" fillId="29" borderId="19" xfId="59" applyFont="1" applyFill="1" applyBorder="1" applyAlignment="1">
      <alignment horizontal="center" vertical="center" wrapText="1"/>
    </xf>
    <xf numFmtId="0" fontId="41" fillId="29" borderId="20" xfId="59" applyFont="1" applyFill="1" applyBorder="1" applyAlignment="1">
      <alignment horizontal="center" vertical="center" wrapText="1"/>
    </xf>
    <xf numFmtId="0" fontId="61" fillId="0" borderId="22" xfId="0" applyFont="1" applyFill="1" applyBorder="1" applyAlignment="1">
      <alignment horizontal="left" vertical="center" wrapText="1"/>
    </xf>
    <xf numFmtId="0" fontId="0" fillId="0" borderId="22" xfId="0" applyFont="1" applyFill="1" applyBorder="1" applyAlignment="1">
      <alignment horizontal="center" vertical="center" wrapText="1"/>
    </xf>
    <xf numFmtId="0" fontId="60" fillId="0" borderId="22" xfId="0" applyFont="1" applyFill="1" applyBorder="1" applyAlignment="1">
      <alignment horizontal="left" vertical="center" wrapText="1"/>
    </xf>
    <xf numFmtId="0" fontId="62" fillId="0" borderId="22" xfId="0" applyFont="1" applyFill="1" applyBorder="1" applyAlignment="1">
      <alignment horizontal="center" vertical="center"/>
    </xf>
    <xf numFmtId="0" fontId="61" fillId="0" borderId="22" xfId="0" applyFont="1" applyBorder="1" applyAlignment="1">
      <alignment vertical="center" wrapText="1"/>
    </xf>
    <xf numFmtId="0" fontId="60" fillId="0" borderId="22" xfId="0" applyFont="1" applyFill="1" applyBorder="1" applyAlignment="1">
      <alignment vertical="center" wrapText="1"/>
    </xf>
    <xf numFmtId="0" fontId="0" fillId="0" borderId="22" xfId="0" applyFill="1" applyBorder="1" applyAlignment="1">
      <alignment horizontal="center" vertical="center"/>
    </xf>
    <xf numFmtId="0" fontId="60" fillId="0" borderId="22" xfId="0" applyFont="1" applyBorder="1" applyAlignment="1">
      <alignment vertical="center" wrapText="1"/>
    </xf>
    <xf numFmtId="49" fontId="60" fillId="0" borderId="22" xfId="0" applyNumberFormat="1" applyFont="1" applyBorder="1" applyAlignment="1">
      <alignment vertical="center" wrapText="1"/>
    </xf>
    <xf numFmtId="0" fontId="60" fillId="0" borderId="0" xfId="0" applyFont="1" applyBorder="1" applyAlignment="1">
      <alignment vertical="center" wrapText="1"/>
    </xf>
    <xf numFmtId="0" fontId="66" fillId="0" borderId="0" xfId="62" applyFont="1" applyBorder="1" applyAlignment="1">
      <alignment vertical="center" wrapText="1"/>
    </xf>
    <xf numFmtId="0" fontId="60" fillId="0" borderId="0" xfId="0" applyFont="1" applyBorder="1" applyAlignment="1">
      <alignment horizontal="left" vertical="center" wrapText="1"/>
    </xf>
    <xf numFmtId="0" fontId="60" fillId="0" borderId="22" xfId="0" applyFont="1" applyBorder="1" applyAlignment="1">
      <alignment horizontal="center" vertical="center"/>
    </xf>
    <xf numFmtId="0" fontId="66" fillId="0" borderId="0" xfId="62" applyFont="1">
      <alignment vertical="center"/>
    </xf>
    <xf numFmtId="0" fontId="68" fillId="0" borderId="0" xfId="62" applyFont="1" applyBorder="1" applyAlignment="1">
      <alignment vertical="center" wrapText="1"/>
    </xf>
    <xf numFmtId="0" fontId="68" fillId="0" borderId="0" xfId="62" applyFont="1" applyBorder="1" applyAlignment="1">
      <alignment vertical="center"/>
    </xf>
    <xf numFmtId="177" fontId="60" fillId="0" borderId="22" xfId="0" applyNumberFormat="1" applyFont="1" applyBorder="1" applyAlignment="1">
      <alignment horizontal="center" vertical="center"/>
    </xf>
    <xf numFmtId="0" fontId="60" fillId="0" borderId="22" xfId="0" applyFont="1" applyBorder="1" applyAlignment="1">
      <alignment vertical="top" wrapText="1"/>
    </xf>
    <xf numFmtId="0" fontId="32" fillId="0" borderId="0" xfId="62" applyFont="1">
      <alignment vertical="center"/>
    </xf>
    <xf numFmtId="0" fontId="69" fillId="0" borderId="0" xfId="0" applyFont="1" applyFill="1" applyAlignment="1">
      <alignment vertical="center"/>
    </xf>
    <xf numFmtId="0" fontId="55" fillId="23" borderId="29" xfId="0" applyFont="1" applyFill="1" applyBorder="1" applyAlignment="1">
      <alignment vertical="center"/>
    </xf>
    <xf numFmtId="0" fontId="55" fillId="23" borderId="30" xfId="0" applyFont="1" applyFill="1" applyBorder="1" applyAlignment="1">
      <alignment vertical="center"/>
    </xf>
    <xf numFmtId="0" fontId="55" fillId="23" borderId="31" xfId="0" applyFont="1" applyFill="1" applyBorder="1" applyAlignment="1">
      <alignment vertical="center"/>
    </xf>
    <xf numFmtId="0" fontId="65" fillId="0" borderId="0" xfId="63"/>
    <xf numFmtId="0" fontId="65" fillId="0" borderId="0" xfId="63" applyBorder="1"/>
    <xf numFmtId="0" fontId="63" fillId="0" borderId="0" xfId="64">
      <alignment vertical="center"/>
    </xf>
    <xf numFmtId="0" fontId="65" fillId="0" borderId="0" xfId="64" applyFont="1">
      <alignment vertical="center"/>
    </xf>
    <xf numFmtId="0" fontId="65" fillId="0" borderId="0" xfId="63" applyFont="1"/>
    <xf numFmtId="0" fontId="41" fillId="29" borderId="22" xfId="0" applyFont="1" applyFill="1" applyBorder="1" applyAlignment="1">
      <alignment horizontal="center" vertical="center"/>
    </xf>
    <xf numFmtId="0" fontId="11" fillId="29" borderId="22" xfId="0" applyFont="1" applyFill="1" applyBorder="1" applyAlignment="1">
      <alignment horizontal="center" vertical="center" wrapText="1"/>
    </xf>
    <xf numFmtId="0" fontId="41" fillId="29" borderId="22" xfId="0" applyFont="1" applyFill="1" applyBorder="1" applyAlignment="1">
      <alignment horizontal="center" vertical="center" shrinkToFit="1"/>
    </xf>
    <xf numFmtId="0" fontId="41" fillId="29" borderId="22" xfId="0" applyFont="1" applyFill="1" applyBorder="1" applyAlignment="1">
      <alignment horizontal="center" vertical="center" wrapText="1"/>
    </xf>
    <xf numFmtId="0" fontId="49" fillId="29" borderId="22" xfId="0" applyFont="1" applyFill="1" applyBorder="1" applyAlignment="1">
      <alignment horizontal="center" vertical="center"/>
    </xf>
    <xf numFmtId="0" fontId="35" fillId="29" borderId="22" xfId="0" applyFont="1" applyFill="1" applyBorder="1" applyAlignment="1">
      <alignment horizontal="center" vertical="center" wrapText="1"/>
    </xf>
    <xf numFmtId="0" fontId="70" fillId="0" borderId="22" xfId="0" applyFont="1" applyBorder="1" applyAlignment="1">
      <alignment vertical="center" wrapText="1"/>
    </xf>
    <xf numFmtId="0" fontId="69" fillId="0" borderId="22" xfId="0" applyFont="1" applyFill="1" applyBorder="1" applyAlignment="1">
      <alignment vertical="center" wrapText="1"/>
    </xf>
    <xf numFmtId="49" fontId="69" fillId="0" borderId="22" xfId="0" applyNumberFormat="1" applyFont="1" applyBorder="1" applyAlignment="1">
      <alignment vertical="center" wrapText="1"/>
    </xf>
    <xf numFmtId="49" fontId="69" fillId="0" borderId="22" xfId="0" applyNumberFormat="1" applyFont="1" applyFill="1" applyBorder="1" applyAlignment="1">
      <alignment horizontal="center" vertical="center"/>
    </xf>
    <xf numFmtId="0" fontId="69" fillId="0" borderId="22" xfId="0" applyFont="1" applyFill="1" applyBorder="1" applyAlignment="1">
      <alignment horizontal="center" vertical="center"/>
    </xf>
    <xf numFmtId="0" fontId="41" fillId="28" borderId="22" xfId="0" applyFont="1" applyFill="1" applyBorder="1" applyAlignment="1">
      <alignment horizontal="center" vertical="center" wrapText="1"/>
    </xf>
    <xf numFmtId="0" fontId="45" fillId="28" borderId="22" xfId="0" applyFont="1" applyFill="1" applyBorder="1" applyAlignment="1">
      <alignment horizontal="center" vertical="center" wrapText="1"/>
    </xf>
    <xf numFmtId="0" fontId="46" fillId="0" borderId="22" xfId="0" applyFont="1" applyBorder="1"/>
    <xf numFmtId="9" fontId="52" fillId="0" borderId="22" xfId="0" applyNumberFormat="1" applyFont="1" applyBorder="1" applyAlignment="1">
      <alignment horizontal="right" vertical="center"/>
    </xf>
    <xf numFmtId="0" fontId="62" fillId="0" borderId="34" xfId="0" applyFont="1" applyFill="1" applyBorder="1" applyAlignment="1">
      <alignment horizontal="center" vertical="center"/>
    </xf>
    <xf numFmtId="0" fontId="0" fillId="0" borderId="22" xfId="0" applyFont="1" applyFill="1" applyBorder="1" applyAlignment="1">
      <alignment vertical="center" wrapText="1"/>
    </xf>
    <xf numFmtId="49" fontId="62" fillId="0" borderId="22" xfId="0" applyNumberFormat="1" applyFont="1" applyFill="1" applyBorder="1" applyAlignment="1">
      <alignment horizontal="center" vertical="center"/>
    </xf>
    <xf numFmtId="0" fontId="61" fillId="0" borderId="22"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wrapText="1"/>
    </xf>
    <xf numFmtId="0" fontId="0" fillId="0" borderId="0" xfId="0" applyBorder="1" applyAlignment="1">
      <alignment vertical="center"/>
    </xf>
    <xf numFmtId="0" fontId="42" fillId="0" borderId="0" xfId="0" applyFont="1" applyBorder="1" applyAlignment="1">
      <alignment vertical="center"/>
    </xf>
    <xf numFmtId="0" fontId="0" fillId="0" borderId="0" xfId="0" applyBorder="1" applyAlignment="1">
      <alignment horizontal="center" vertical="center"/>
    </xf>
    <xf numFmtId="0" fontId="43" fillId="0" borderId="0" xfId="0" applyFont="1" applyBorder="1" applyAlignment="1">
      <alignment vertical="center" wrapText="1"/>
    </xf>
    <xf numFmtId="0" fontId="44" fillId="0" borderId="0" xfId="0" applyFont="1" applyBorder="1" applyAlignment="1">
      <alignment vertical="center"/>
    </xf>
    <xf numFmtId="0" fontId="45" fillId="0" borderId="0" xfId="0" applyFont="1" applyBorder="1" applyAlignment="1">
      <alignment vertical="center"/>
    </xf>
    <xf numFmtId="0" fontId="41" fillId="0" borderId="35" xfId="0" applyFont="1" applyBorder="1"/>
    <xf numFmtId="0" fontId="43" fillId="0" borderId="35" xfId="0" applyFont="1" applyBorder="1" applyAlignment="1">
      <alignmen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5" xfId="0" applyBorder="1" applyAlignment="1">
      <alignment vertical="center"/>
    </xf>
    <xf numFmtId="0" fontId="47" fillId="0" borderId="36" xfId="62" applyFont="1" applyBorder="1" applyAlignment="1">
      <alignment horizontal="left" vertical="center"/>
    </xf>
    <xf numFmtId="0" fontId="48" fillId="0" borderId="36" xfId="0" applyFont="1" applyBorder="1" applyAlignment="1">
      <alignment vertical="center" wrapText="1"/>
    </xf>
    <xf numFmtId="0" fontId="47" fillId="0" borderId="36" xfId="0" applyFont="1" applyBorder="1" applyAlignment="1">
      <alignment horizontal="center" vertical="center" wrapText="1"/>
    </xf>
    <xf numFmtId="0" fontId="47" fillId="0" borderId="36" xfId="0" applyFont="1" applyBorder="1" applyAlignment="1">
      <alignment vertical="center" wrapText="1"/>
    </xf>
    <xf numFmtId="0" fontId="47" fillId="0" borderId="36" xfId="0" applyFont="1" applyBorder="1" applyAlignment="1">
      <alignment vertical="center"/>
    </xf>
    <xf numFmtId="0" fontId="0" fillId="0" borderId="36" xfId="0" applyBorder="1" applyAlignment="1">
      <alignment vertical="center"/>
    </xf>
    <xf numFmtId="0" fontId="0" fillId="0" borderId="0" xfId="0" applyBorder="1" applyAlignment="1">
      <alignment horizontal="center"/>
    </xf>
    <xf numFmtId="0" fontId="0" fillId="0" borderId="37" xfId="0" applyBorder="1" applyAlignment="1">
      <alignment vertical="center"/>
    </xf>
    <xf numFmtId="0" fontId="46" fillId="0" borderId="37" xfId="0" applyFont="1" applyFill="1" applyBorder="1" applyAlignment="1">
      <alignment horizontal="right" vertical="center" wrapText="1"/>
    </xf>
    <xf numFmtId="0" fontId="60" fillId="0" borderId="25" xfId="0" applyFont="1" applyFill="1" applyBorder="1" applyAlignment="1">
      <alignment vertical="center"/>
    </xf>
    <xf numFmtId="0" fontId="64" fillId="0" borderId="25" xfId="0" applyFont="1" applyFill="1" applyBorder="1" applyAlignment="1">
      <alignment vertical="center"/>
    </xf>
    <xf numFmtId="0" fontId="60" fillId="0" borderId="26" xfId="0" applyFont="1" applyFill="1" applyBorder="1" applyAlignment="1">
      <alignment vertical="center"/>
    </xf>
    <xf numFmtId="0" fontId="64" fillId="0" borderId="26" xfId="0" applyFont="1" applyFill="1" applyBorder="1" applyAlignment="1">
      <alignment vertical="center"/>
    </xf>
    <xf numFmtId="0" fontId="60" fillId="0" borderId="27" xfId="0" applyFont="1" applyFill="1" applyBorder="1" applyAlignment="1">
      <alignment vertical="center"/>
    </xf>
    <xf numFmtId="0" fontId="64" fillId="0" borderId="27" xfId="0" applyFont="1" applyFill="1" applyBorder="1" applyAlignment="1">
      <alignment vertical="center"/>
    </xf>
    <xf numFmtId="0" fontId="60" fillId="0" borderId="28" xfId="0" applyFont="1" applyFill="1" applyBorder="1" applyAlignment="1">
      <alignment vertical="center"/>
    </xf>
    <xf numFmtId="0" fontId="64" fillId="0" borderId="28" xfId="0" applyFont="1" applyFill="1" applyBorder="1" applyAlignment="1">
      <alignment vertical="center"/>
    </xf>
    <xf numFmtId="0" fontId="63" fillId="0" borderId="0" xfId="65" applyAlignment="1"/>
    <xf numFmtId="0" fontId="75" fillId="0" borderId="0" xfId="65" applyFont="1" applyFill="1" applyBorder="1" applyAlignment="1">
      <alignment horizontal="center" vertical="center"/>
    </xf>
    <xf numFmtId="0" fontId="66" fillId="0" borderId="0" xfId="65" applyFont="1" applyAlignment="1"/>
    <xf numFmtId="0" fontId="66" fillId="31" borderId="34" xfId="65" applyFont="1" applyFill="1" applyBorder="1" applyAlignment="1"/>
    <xf numFmtId="0" fontId="66" fillId="31" borderId="38" xfId="65" applyFont="1" applyFill="1" applyBorder="1" applyAlignment="1"/>
    <xf numFmtId="0" fontId="76" fillId="31" borderId="39" xfId="65" applyFont="1" applyFill="1" applyBorder="1" applyAlignment="1"/>
    <xf numFmtId="0" fontId="66" fillId="0" borderId="38" xfId="65" applyFont="1" applyBorder="1" applyAlignment="1"/>
    <xf numFmtId="0" fontId="76" fillId="0" borderId="38" xfId="65" applyFont="1" applyBorder="1" applyAlignment="1"/>
    <xf numFmtId="0" fontId="66" fillId="31" borderId="36" xfId="65" applyFont="1" applyFill="1" applyBorder="1" applyAlignment="1"/>
    <xf numFmtId="0" fontId="76" fillId="31" borderId="38" xfId="65" applyFont="1" applyFill="1" applyBorder="1" applyAlignment="1"/>
    <xf numFmtId="0" fontId="66" fillId="0" borderId="34" xfId="65" applyFont="1" applyBorder="1" applyAlignment="1"/>
    <xf numFmtId="0" fontId="37" fillId="0" borderId="39" xfId="65" applyFont="1" applyBorder="1" applyAlignment="1"/>
    <xf numFmtId="0" fontId="77" fillId="0" borderId="0" xfId="65" applyFont="1" applyFill="1" applyAlignment="1">
      <alignment vertical="center"/>
    </xf>
    <xf numFmtId="0" fontId="63" fillId="0" borderId="38" xfId="65" applyFont="1" applyBorder="1" applyAlignment="1"/>
    <xf numFmtId="0" fontId="76" fillId="0" borderId="39" xfId="65" applyFont="1" applyBorder="1" applyAlignment="1"/>
    <xf numFmtId="0" fontId="63" fillId="0" borderId="38" xfId="65" applyBorder="1" applyAlignment="1"/>
    <xf numFmtId="0" fontId="66" fillId="31" borderId="39" xfId="65" applyFont="1" applyFill="1" applyBorder="1" applyAlignment="1"/>
    <xf numFmtId="0" fontId="63" fillId="0" borderId="0" xfId="65" applyBorder="1" applyAlignment="1"/>
    <xf numFmtId="0" fontId="63" fillId="0" borderId="39" xfId="65" applyFont="1" applyBorder="1" applyAlignment="1"/>
    <xf numFmtId="0" fontId="76" fillId="0" borderId="0" xfId="65" applyFont="1" applyAlignment="1"/>
    <xf numFmtId="0" fontId="78" fillId="0" borderId="0" xfId="65" applyFont="1" applyFill="1" applyBorder="1" applyAlignment="1"/>
    <xf numFmtId="0" fontId="79" fillId="0" borderId="0" xfId="65" applyFont="1" applyFill="1" applyBorder="1" applyAlignment="1"/>
    <xf numFmtId="0" fontId="80" fillId="0" borderId="0" xfId="65" applyFont="1" applyFill="1" applyBorder="1" applyAlignment="1"/>
    <xf numFmtId="0" fontId="76" fillId="0" borderId="0" xfId="65" applyFont="1" applyBorder="1" applyAlignment="1"/>
    <xf numFmtId="0" fontId="63" fillId="0" borderId="40" xfId="65" applyBorder="1" applyAlignment="1"/>
    <xf numFmtId="0" fontId="63" fillId="0" borderId="41" xfId="65" applyBorder="1" applyAlignment="1"/>
    <xf numFmtId="0" fontId="63" fillId="0" borderId="42" xfId="65" applyBorder="1" applyAlignment="1"/>
    <xf numFmtId="0" fontId="63" fillId="0" borderId="43" xfId="65" applyBorder="1" applyAlignment="1"/>
    <xf numFmtId="0" fontId="76" fillId="0" borderId="44" xfId="65" applyFont="1" applyBorder="1" applyAlignment="1"/>
    <xf numFmtId="0" fontId="66" fillId="0" borderId="0" xfId="65" applyFont="1" applyFill="1" applyBorder="1" applyAlignment="1"/>
    <xf numFmtId="0" fontId="66" fillId="0" borderId="48" xfId="65" applyFont="1" applyBorder="1" applyAlignment="1"/>
    <xf numFmtId="0" fontId="66" fillId="0" borderId="49" xfId="65" applyFont="1" applyBorder="1" applyAlignment="1"/>
    <xf numFmtId="0" fontId="63" fillId="0" borderId="49" xfId="65" applyBorder="1" applyAlignment="1"/>
    <xf numFmtId="0" fontId="63" fillId="0" borderId="50" xfId="65" applyBorder="1" applyAlignment="1"/>
    <xf numFmtId="0" fontId="66" fillId="0" borderId="48" xfId="65" applyFont="1" applyBorder="1" applyAlignment="1">
      <alignment horizontal="left"/>
    </xf>
    <xf numFmtId="0" fontId="66" fillId="0" borderId="50" xfId="65" applyFont="1" applyBorder="1" applyAlignment="1"/>
    <xf numFmtId="0" fontId="66" fillId="0" borderId="48" xfId="65" applyFont="1" applyBorder="1" applyAlignment="1">
      <alignment vertical="center"/>
    </xf>
    <xf numFmtId="0" fontId="66" fillId="0" borderId="49" xfId="65" applyFont="1" applyBorder="1" applyAlignment="1">
      <alignment vertical="center"/>
    </xf>
    <xf numFmtId="0" fontId="66" fillId="0" borderId="50" xfId="65" applyFont="1" applyBorder="1" applyAlignment="1">
      <alignment vertical="center"/>
    </xf>
    <xf numFmtId="0" fontId="76" fillId="0" borderId="43" xfId="65" applyFont="1" applyBorder="1" applyAlignment="1"/>
    <xf numFmtId="0" fontId="63" fillId="0" borderId="45" xfId="65" applyBorder="1" applyAlignment="1"/>
    <xf numFmtId="0" fontId="63" fillId="0" borderId="46" xfId="65" applyBorder="1" applyAlignment="1"/>
    <xf numFmtId="0" fontId="76" fillId="0" borderId="46" xfId="65" applyFont="1" applyBorder="1" applyAlignment="1"/>
    <xf numFmtId="0" fontId="76" fillId="0" borderId="47" xfId="65" applyFont="1" applyBorder="1" applyAlignment="1"/>
    <xf numFmtId="178" fontId="63" fillId="0" borderId="0" xfId="65" applyNumberFormat="1" applyAlignment="1"/>
    <xf numFmtId="0" fontId="63" fillId="0" borderId="0" xfId="65" applyFill="1" applyBorder="1" applyAlignment="1"/>
    <xf numFmtId="0" fontId="66" fillId="0" borderId="48" xfId="65" applyFont="1" applyFill="1" applyBorder="1" applyAlignment="1"/>
    <xf numFmtId="0" fontId="76" fillId="0" borderId="49" xfId="65" applyFont="1" applyFill="1" applyBorder="1" applyAlignment="1"/>
    <xf numFmtId="0" fontId="66" fillId="0" borderId="49" xfId="65" applyFont="1" applyFill="1" applyBorder="1" applyAlignment="1"/>
    <xf numFmtId="0" fontId="63" fillId="0" borderId="49" xfId="65" applyFill="1" applyBorder="1" applyAlignment="1"/>
    <xf numFmtId="0" fontId="63" fillId="0" borderId="50" xfId="65" applyFill="1" applyBorder="1" applyAlignment="1"/>
    <xf numFmtId="0" fontId="66" fillId="0" borderId="50" xfId="65" applyFont="1" applyFill="1" applyBorder="1" applyAlignment="1"/>
    <xf numFmtId="0" fontId="66" fillId="0" borderId="18" xfId="65" applyFont="1" applyBorder="1" applyAlignment="1"/>
    <xf numFmtId="0" fontId="76" fillId="0" borderId="18" xfId="65" applyFont="1" applyBorder="1" applyAlignment="1"/>
    <xf numFmtId="178" fontId="79" fillId="0" borderId="18" xfId="65" applyNumberFormat="1" applyFont="1" applyBorder="1" applyAlignment="1">
      <alignment horizontal="center"/>
    </xf>
    <xf numFmtId="0" fontId="76" fillId="31" borderId="0" xfId="65" applyFont="1" applyFill="1" applyBorder="1" applyAlignment="1"/>
    <xf numFmtId="0" fontId="66" fillId="31" borderId="18" xfId="65" applyFont="1" applyFill="1" applyBorder="1" applyAlignment="1"/>
    <xf numFmtId="0" fontId="76" fillId="31" borderId="18" xfId="65" applyFont="1" applyFill="1" applyBorder="1" applyAlignment="1"/>
    <xf numFmtId="178" fontId="79" fillId="31" borderId="18" xfId="65" applyNumberFormat="1" applyFont="1" applyFill="1" applyBorder="1" applyAlignment="1">
      <alignment horizontal="center"/>
    </xf>
    <xf numFmtId="0" fontId="66" fillId="0" borderId="18" xfId="65" applyFont="1" applyFill="1" applyBorder="1" applyAlignment="1"/>
    <xf numFmtId="0" fontId="66" fillId="0" borderId="48" xfId="65" applyFont="1" applyFill="1" applyBorder="1" applyAlignment="1">
      <alignment vertical="top"/>
    </xf>
    <xf numFmtId="0" fontId="76" fillId="0" borderId="49" xfId="65" applyFont="1" applyFill="1" applyBorder="1" applyAlignment="1">
      <alignment vertical="top"/>
    </xf>
    <xf numFmtId="0" fontId="76" fillId="0" borderId="50" xfId="65" applyFont="1" applyFill="1" applyBorder="1" applyAlignment="1">
      <alignment vertical="top"/>
    </xf>
    <xf numFmtId="0" fontId="66" fillId="32" borderId="18" xfId="65" applyFont="1" applyFill="1" applyBorder="1" applyAlignment="1"/>
    <xf numFmtId="0" fontId="63" fillId="0" borderId="0" xfId="65"/>
    <xf numFmtId="0" fontId="56" fillId="23" borderId="55" xfId="0" applyFont="1" applyFill="1" applyBorder="1" applyAlignment="1">
      <alignment vertical="center"/>
    </xf>
    <xf numFmtId="0" fontId="56" fillId="23" borderId="56" xfId="0" applyFont="1" applyFill="1" applyBorder="1" applyAlignment="1">
      <alignment vertical="center"/>
    </xf>
    <xf numFmtId="0" fontId="32" fillId="0" borderId="12" xfId="0" applyFont="1" applyBorder="1" applyAlignment="1">
      <alignment horizontal="center" vertical="center"/>
    </xf>
    <xf numFmtId="0" fontId="83" fillId="0" borderId="12" xfId="0" applyFont="1" applyBorder="1" applyAlignment="1">
      <alignment horizontal="left" vertical="top" wrapText="1"/>
    </xf>
    <xf numFmtId="0" fontId="83" fillId="0" borderId="12" xfId="0" applyFont="1" applyBorder="1" applyAlignment="1">
      <alignment vertical="top" wrapText="1"/>
    </xf>
    <xf numFmtId="0" fontId="0" fillId="0" borderId="2" xfId="0" applyBorder="1" applyAlignment="1">
      <alignment vertical="center"/>
    </xf>
    <xf numFmtId="9" fontId="53" fillId="0" borderId="58" xfId="0" applyNumberFormat="1" applyFont="1" applyBorder="1" applyAlignment="1">
      <alignment horizontal="right"/>
    </xf>
    <xf numFmtId="0" fontId="32" fillId="23" borderId="54" xfId="0" applyFont="1" applyFill="1" applyBorder="1" applyAlignment="1">
      <alignment vertical="center"/>
    </xf>
    <xf numFmtId="0" fontId="32" fillId="23" borderId="55" xfId="0" applyFont="1" applyFill="1" applyBorder="1" applyAlignment="1">
      <alignment vertical="center"/>
    </xf>
    <xf numFmtId="0" fontId="0" fillId="0" borderId="0" xfId="0" applyFill="1" applyBorder="1" applyAlignment="1"/>
    <xf numFmtId="0" fontId="56" fillId="23" borderId="59" xfId="0" applyFont="1" applyFill="1" applyBorder="1" applyAlignment="1">
      <alignment vertical="center"/>
    </xf>
    <xf numFmtId="0" fontId="55" fillId="23" borderId="60" xfId="0" applyFont="1" applyFill="1" applyBorder="1" applyAlignment="1">
      <alignment vertical="center"/>
    </xf>
    <xf numFmtId="0" fontId="34" fillId="11" borderId="11" xfId="60" applyFont="1" applyFill="1" applyBorder="1" applyAlignment="1">
      <alignment horizontal="center" vertical="center"/>
    </xf>
    <xf numFmtId="176" fontId="71" fillId="0" borderId="11" xfId="60" applyNumberFormat="1" applyFont="1" applyFill="1" applyBorder="1" applyAlignment="1">
      <alignment horizontal="center" vertical="center"/>
    </xf>
    <xf numFmtId="0" fontId="36" fillId="11" borderId="11" xfId="61" applyFont="1" applyFill="1" applyBorder="1" applyAlignment="1">
      <alignment horizontal="center" vertical="center" wrapText="1"/>
    </xf>
    <xf numFmtId="0" fontId="72" fillId="0" borderId="32" xfId="64" applyFont="1" applyFill="1" applyBorder="1" applyAlignment="1">
      <alignment horizontal="left" vertical="center" wrapText="1"/>
    </xf>
    <xf numFmtId="0" fontId="72" fillId="0" borderId="18" xfId="64" applyFont="1" applyFill="1" applyBorder="1" applyAlignment="1">
      <alignment horizontal="left" vertical="center"/>
    </xf>
    <xf numFmtId="0" fontId="72" fillId="0" borderId="33" xfId="64" applyFont="1" applyFill="1" applyBorder="1" applyAlignment="1">
      <alignment horizontal="left" vertical="center"/>
    </xf>
    <xf numFmtId="0" fontId="32" fillId="28" borderId="11" xfId="60" applyFont="1" applyFill="1" applyBorder="1" applyAlignment="1">
      <alignment horizontal="center" wrapText="1"/>
    </xf>
    <xf numFmtId="0" fontId="0" fillId="0" borderId="11" xfId="60" applyFont="1" applyFill="1" applyBorder="1"/>
    <xf numFmtId="0" fontId="33" fillId="0" borderId="0" xfId="61" applyFont="1" applyFill="1" applyBorder="1" applyAlignment="1">
      <alignment horizontal="center" vertical="center"/>
    </xf>
    <xf numFmtId="176" fontId="71" fillId="0" borderId="11" xfId="60" applyNumberFormat="1" applyFont="1" applyFill="1" applyBorder="1" applyAlignment="1">
      <alignment horizontal="center" vertical="center" shrinkToFit="1"/>
    </xf>
    <xf numFmtId="0" fontId="70" fillId="0" borderId="22" xfId="0"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29" borderId="22" xfId="0" applyFont="1" applyFill="1" applyBorder="1" applyAlignment="1">
      <alignment horizontal="center" vertical="center"/>
    </xf>
    <xf numFmtId="0" fontId="49" fillId="29" borderId="22" xfId="0" applyFont="1" applyFill="1" applyBorder="1" applyAlignment="1">
      <alignment horizontal="center" vertical="center"/>
    </xf>
    <xf numFmtId="0" fontId="0" fillId="0" borderId="22" xfId="0" applyFont="1" applyFill="1" applyBorder="1" applyAlignment="1">
      <alignment horizontal="center" vertical="center" wrapText="1"/>
    </xf>
    <xf numFmtId="0" fontId="60" fillId="0" borderId="22" xfId="0" applyFont="1" applyFill="1" applyBorder="1" applyAlignment="1">
      <alignment horizontal="center" vertical="center" wrapText="1"/>
    </xf>
    <xf numFmtId="0" fontId="60" fillId="0" borderId="21" xfId="0" applyFont="1" applyFill="1" applyBorder="1" applyAlignment="1">
      <alignment horizontal="center" vertical="center" wrapText="1"/>
    </xf>
    <xf numFmtId="0" fontId="60" fillId="0" borderId="24" xfId="0" applyFont="1" applyFill="1" applyBorder="1" applyAlignment="1">
      <alignment horizontal="center" vertical="center" wrapText="1"/>
    </xf>
    <xf numFmtId="0" fontId="60" fillId="0" borderId="23" xfId="0" applyFont="1" applyFill="1" applyBorder="1" applyAlignment="1">
      <alignment horizontal="center" vertical="center" wrapText="1"/>
    </xf>
    <xf numFmtId="0" fontId="61" fillId="0" borderId="25" xfId="0" applyFont="1" applyFill="1" applyBorder="1" applyAlignment="1">
      <alignment horizontal="center" vertical="center" wrapText="1"/>
    </xf>
    <xf numFmtId="0" fontId="61" fillId="0" borderId="24"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2" fillId="23" borderId="51" xfId="0" applyFont="1" applyFill="1" applyBorder="1" applyAlignment="1">
      <alignment horizontal="center" vertical="center"/>
    </xf>
    <xf numFmtId="0" fontId="32" fillId="23" borderId="52" xfId="0" applyFont="1" applyFill="1" applyBorder="1" applyAlignment="1">
      <alignment horizontal="center" vertical="center"/>
    </xf>
    <xf numFmtId="0" fontId="32" fillId="23" borderId="53" xfId="0" applyFont="1" applyFill="1" applyBorder="1" applyAlignment="1">
      <alignment horizontal="center" vertical="center"/>
    </xf>
    <xf numFmtId="0" fontId="60" fillId="0" borderId="22" xfId="62" applyFont="1" applyBorder="1" applyAlignment="1">
      <alignment horizontal="center" vertical="center" wrapText="1"/>
    </xf>
    <xf numFmtId="0" fontId="60" fillId="0" borderId="21" xfId="0" applyFont="1" applyBorder="1" applyAlignment="1">
      <alignment horizontal="left" vertical="center" wrapText="1"/>
    </xf>
    <xf numFmtId="0" fontId="60" fillId="0" borderId="24" xfId="0" applyFont="1" applyBorder="1" applyAlignment="1">
      <alignment horizontal="left" vertical="center" wrapText="1"/>
    </xf>
    <xf numFmtId="0" fontId="60" fillId="0" borderId="23" xfId="0" applyFont="1" applyBorder="1" applyAlignment="1">
      <alignment horizontal="left" vertical="center" wrapText="1"/>
    </xf>
    <xf numFmtId="0" fontId="60" fillId="0" borderId="57" xfId="0" applyFont="1" applyBorder="1" applyAlignment="1">
      <alignment horizontal="left" vertical="center" wrapText="1"/>
    </xf>
    <xf numFmtId="0" fontId="83" fillId="0" borderId="12" xfId="62" applyFont="1" applyFill="1" applyBorder="1" applyAlignment="1">
      <alignment horizontal="center" vertical="center" wrapText="1"/>
    </xf>
    <xf numFmtId="176" fontId="83" fillId="0" borderId="12" xfId="0" applyNumberFormat="1" applyFont="1" applyFill="1" applyBorder="1" applyAlignment="1">
      <alignment horizontal="left" vertical="center" wrapText="1"/>
    </xf>
    <xf numFmtId="0" fontId="45" fillId="30" borderId="12" xfId="62" applyFont="1" applyFill="1" applyBorder="1" applyAlignment="1">
      <alignment horizontal="left" vertical="center" shrinkToFit="1"/>
    </xf>
    <xf numFmtId="0" fontId="52" fillId="30" borderId="12" xfId="62" applyFont="1" applyFill="1" applyBorder="1" applyAlignment="1">
      <alignment horizontal="center" vertical="center"/>
    </xf>
    <xf numFmtId="0" fontId="57" fillId="0" borderId="0" xfId="62" applyFont="1" applyFill="1" applyBorder="1" applyAlignment="1">
      <alignment horizontal="center" vertical="center"/>
    </xf>
    <xf numFmtId="0" fontId="60" fillId="0" borderId="21" xfId="62" applyFont="1" applyBorder="1" applyAlignment="1">
      <alignment horizontal="center" vertical="center" wrapText="1"/>
    </xf>
    <xf numFmtId="0" fontId="60" fillId="0" borderId="24" xfId="62" applyFont="1" applyBorder="1" applyAlignment="1">
      <alignment horizontal="center" vertical="center" wrapText="1"/>
    </xf>
    <xf numFmtId="0" fontId="60" fillId="0" borderId="23" xfId="62" applyFont="1" applyBorder="1" applyAlignment="1">
      <alignment horizontal="center" vertical="center" wrapText="1"/>
    </xf>
    <xf numFmtId="0" fontId="61" fillId="0" borderId="21" xfId="0" applyFont="1" applyFill="1" applyBorder="1" applyAlignment="1">
      <alignment horizontal="left" vertical="center" wrapText="1"/>
    </xf>
    <xf numFmtId="0" fontId="61" fillId="0" borderId="24" xfId="0" applyFont="1" applyFill="1" applyBorder="1" applyAlignment="1">
      <alignment horizontal="left" vertical="center" wrapText="1"/>
    </xf>
    <xf numFmtId="0" fontId="61" fillId="0" borderId="23" xfId="0" applyFont="1" applyFill="1" applyBorder="1" applyAlignment="1">
      <alignment horizontal="left" vertical="center" wrapText="1"/>
    </xf>
    <xf numFmtId="0" fontId="61" fillId="0" borderId="21" xfId="0" applyFont="1" applyBorder="1" applyAlignment="1">
      <alignment horizontal="left" vertical="center" wrapText="1"/>
    </xf>
    <xf numFmtId="0" fontId="61" fillId="0" borderId="24" xfId="0" applyFont="1" applyBorder="1" applyAlignment="1">
      <alignment horizontal="left" vertical="center" wrapText="1"/>
    </xf>
    <xf numFmtId="0" fontId="61" fillId="0" borderId="23" xfId="0" applyFont="1" applyBorder="1" applyAlignment="1">
      <alignment horizontal="left" vertical="center" wrapText="1"/>
    </xf>
    <xf numFmtId="0" fontId="41" fillId="29" borderId="18" xfId="59" applyFont="1" applyFill="1" applyBorder="1" applyAlignment="1">
      <alignment horizontal="left" vertical="center"/>
    </xf>
    <xf numFmtId="0" fontId="81" fillId="0" borderId="40" xfId="65" applyFont="1" applyFill="1" applyBorder="1" applyAlignment="1">
      <alignment horizontal="left" vertical="center" wrapText="1"/>
    </xf>
    <xf numFmtId="0" fontId="82" fillId="0" borderId="41" xfId="65" applyFont="1" applyFill="1" applyBorder="1" applyAlignment="1">
      <alignment horizontal="left" vertical="center" wrapText="1"/>
    </xf>
    <xf numFmtId="0" fontId="82" fillId="0" borderId="42" xfId="65" applyFont="1" applyFill="1" applyBorder="1" applyAlignment="1">
      <alignment horizontal="left" vertical="center" wrapText="1"/>
    </xf>
    <xf numFmtId="0" fontId="82" fillId="0" borderId="43" xfId="65" applyFont="1" applyFill="1" applyBorder="1" applyAlignment="1">
      <alignment horizontal="left" vertical="center" wrapText="1"/>
    </xf>
    <xf numFmtId="0" fontId="82" fillId="0" borderId="0" xfId="65" applyFont="1" applyFill="1" applyBorder="1" applyAlignment="1">
      <alignment horizontal="left" vertical="center" wrapText="1"/>
    </xf>
    <xf numFmtId="0" fontId="82" fillId="0" borderId="44" xfId="65" applyFont="1" applyFill="1" applyBorder="1" applyAlignment="1">
      <alignment horizontal="left" vertical="center" wrapText="1"/>
    </xf>
    <xf numFmtId="0" fontId="82" fillId="0" borderId="45" xfId="65" applyFont="1" applyFill="1" applyBorder="1" applyAlignment="1">
      <alignment horizontal="left" vertical="center" wrapText="1"/>
    </xf>
    <xf numFmtId="0" fontId="82" fillId="0" borderId="46" xfId="65" applyFont="1" applyFill="1" applyBorder="1" applyAlignment="1">
      <alignment horizontal="left" vertical="center" wrapText="1"/>
    </xf>
    <xf numFmtId="0" fontId="82" fillId="0" borderId="47" xfId="65" applyFont="1" applyFill="1" applyBorder="1" applyAlignment="1">
      <alignment horizontal="left" vertical="center" wrapText="1"/>
    </xf>
    <xf numFmtId="0" fontId="81" fillId="0" borderId="41" xfId="65" applyFont="1" applyFill="1" applyBorder="1" applyAlignment="1">
      <alignment horizontal="left" vertical="center" wrapText="1"/>
    </xf>
    <xf numFmtId="0" fontId="81" fillId="0" borderId="42" xfId="65" applyFont="1" applyFill="1" applyBorder="1" applyAlignment="1">
      <alignment horizontal="left" vertical="center" wrapText="1"/>
    </xf>
    <xf numFmtId="0" fontId="81" fillId="0" borderId="43" xfId="65" applyFont="1" applyFill="1" applyBorder="1" applyAlignment="1">
      <alignment horizontal="left" vertical="center" wrapText="1"/>
    </xf>
    <xf numFmtId="0" fontId="81" fillId="0" borderId="0" xfId="65" applyFont="1" applyFill="1" applyBorder="1" applyAlignment="1">
      <alignment horizontal="left" vertical="center" wrapText="1"/>
    </xf>
    <xf numFmtId="0" fontId="81" fillId="0" borderId="44" xfId="65" applyFont="1" applyFill="1" applyBorder="1" applyAlignment="1">
      <alignment horizontal="left" vertical="center" wrapText="1"/>
    </xf>
    <xf numFmtId="0" fontId="81" fillId="0" borderId="45" xfId="65" applyFont="1" applyFill="1" applyBorder="1" applyAlignment="1">
      <alignment horizontal="left" vertical="center" wrapText="1"/>
    </xf>
    <xf numFmtId="0" fontId="81" fillId="0" borderId="46" xfId="65" applyFont="1" applyFill="1" applyBorder="1" applyAlignment="1">
      <alignment horizontal="left" vertical="center" wrapText="1"/>
    </xf>
    <xf numFmtId="0" fontId="81" fillId="0" borderId="47" xfId="65" applyFont="1" applyFill="1" applyBorder="1" applyAlignment="1">
      <alignment horizontal="left" vertical="center" wrapText="1"/>
    </xf>
    <xf numFmtId="0" fontId="66" fillId="0" borderId="48" xfId="65" applyFont="1" applyBorder="1" applyAlignment="1">
      <alignment horizontal="center"/>
    </xf>
    <xf numFmtId="0" fontId="66" fillId="0" borderId="49" xfId="65" applyFont="1" applyBorder="1" applyAlignment="1">
      <alignment horizontal="center"/>
    </xf>
    <xf numFmtId="0" fontId="66" fillId="0" borderId="50" xfId="65" applyFont="1" applyBorder="1" applyAlignment="1">
      <alignment horizontal="center"/>
    </xf>
    <xf numFmtId="0" fontId="74" fillId="0" borderId="0" xfId="65" applyFont="1" applyFill="1" applyBorder="1" applyAlignment="1">
      <alignment horizontal="center" vertical="center" wrapText="1"/>
    </xf>
    <xf numFmtId="0" fontId="74" fillId="0" borderId="0" xfId="65" applyFont="1" applyFill="1" applyBorder="1" applyAlignment="1">
      <alignment horizontal="center" vertical="center"/>
    </xf>
    <xf numFmtId="0" fontId="58" fillId="8" borderId="17" xfId="59" applyFont="1" applyFill="1" applyBorder="1" applyAlignment="1">
      <alignment horizontal="center" vertical="center" wrapText="1"/>
    </xf>
    <xf numFmtId="0" fontId="63" fillId="0" borderId="40" xfId="65" applyFont="1" applyFill="1" applyBorder="1" applyAlignment="1">
      <alignment horizontal="left" vertical="center" wrapText="1"/>
    </xf>
    <xf numFmtId="0" fontId="63" fillId="0" borderId="41" xfId="65" applyFont="1" applyFill="1" applyBorder="1" applyAlignment="1">
      <alignment horizontal="left" vertical="center" wrapText="1"/>
    </xf>
    <xf numFmtId="0" fontId="63" fillId="0" borderId="42" xfId="65" applyFont="1" applyFill="1" applyBorder="1" applyAlignment="1">
      <alignment horizontal="left" vertical="center" wrapText="1"/>
    </xf>
    <xf numFmtId="0" fontId="63" fillId="0" borderId="43" xfId="65" applyFont="1" applyFill="1" applyBorder="1" applyAlignment="1">
      <alignment horizontal="left" vertical="center" wrapText="1"/>
    </xf>
    <xf numFmtId="0" fontId="63" fillId="0" borderId="0" xfId="65" applyFont="1" applyFill="1" applyBorder="1" applyAlignment="1">
      <alignment horizontal="left" vertical="center" wrapText="1"/>
    </xf>
    <xf numFmtId="0" fontId="63" fillId="0" borderId="44" xfId="65" applyFont="1" applyFill="1" applyBorder="1" applyAlignment="1">
      <alignment horizontal="left" vertical="center" wrapText="1"/>
    </xf>
    <xf numFmtId="0" fontId="63" fillId="0" borderId="45" xfId="65" applyFont="1" applyFill="1" applyBorder="1" applyAlignment="1">
      <alignment horizontal="left" vertical="center" wrapText="1"/>
    </xf>
    <xf numFmtId="0" fontId="63" fillId="0" borderId="46" xfId="65" applyFont="1" applyFill="1" applyBorder="1" applyAlignment="1">
      <alignment horizontal="left" vertical="center" wrapText="1"/>
    </xf>
    <xf numFmtId="0" fontId="63" fillId="0" borderId="47" xfId="65" applyFont="1" applyFill="1" applyBorder="1" applyAlignment="1">
      <alignment horizontal="left" vertical="center" wrapText="1"/>
    </xf>
    <xf numFmtId="0" fontId="66" fillId="0" borderId="48" xfId="65" applyFont="1" applyBorder="1" applyAlignment="1">
      <alignment horizontal="left"/>
    </xf>
    <xf numFmtId="0" fontId="66" fillId="0" borderId="49" xfId="65" applyFont="1" applyBorder="1" applyAlignment="1">
      <alignment horizontal="left"/>
    </xf>
    <xf numFmtId="0" fontId="66" fillId="0" borderId="50" xfId="65" applyFont="1" applyBorder="1" applyAlignment="1">
      <alignment horizontal="left"/>
    </xf>
  </cellXfs>
  <cellStyles count="66">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20% - Accent1" xfId="7" xr:uid="{00000000-0005-0000-0000-000006000000}"/>
    <cellStyle name="Excel Built-in 20% - Accent2" xfId="8" xr:uid="{00000000-0005-0000-0000-000007000000}"/>
    <cellStyle name="Excel Built-in 20% - Accent3" xfId="9" xr:uid="{00000000-0005-0000-0000-000008000000}"/>
    <cellStyle name="Excel Built-in 20% - Accent4" xfId="10" xr:uid="{00000000-0005-0000-0000-000009000000}"/>
    <cellStyle name="Excel Built-in 20% - Accent5" xfId="11" xr:uid="{00000000-0005-0000-0000-00000A000000}"/>
    <cellStyle name="Excel Built-in 20% - Accent6" xfId="12" xr:uid="{00000000-0005-0000-0000-00000B000000}"/>
    <cellStyle name="Excel Built-in 40% - Accent1" xfId="13" xr:uid="{00000000-0005-0000-0000-00000C000000}"/>
    <cellStyle name="Excel Built-in 40% - Accent2" xfId="14" xr:uid="{00000000-0005-0000-0000-00000D000000}"/>
    <cellStyle name="Excel Built-in 40% - Accent3" xfId="15" xr:uid="{00000000-0005-0000-0000-00000E000000}"/>
    <cellStyle name="Excel Built-in 40% - Accent4" xfId="16" xr:uid="{00000000-0005-0000-0000-00000F000000}"/>
    <cellStyle name="Excel Built-in 40% - Accent5" xfId="17" xr:uid="{00000000-0005-0000-0000-000010000000}"/>
    <cellStyle name="Excel Built-in 40% - Accent6" xfId="18" xr:uid="{00000000-0005-0000-0000-000011000000}"/>
    <cellStyle name="Excel Built-in 60% - Accent1" xfId="19" xr:uid="{00000000-0005-0000-0000-000012000000}"/>
    <cellStyle name="Excel Built-in 60% - Accent2" xfId="20" xr:uid="{00000000-0005-0000-0000-000013000000}"/>
    <cellStyle name="Excel Built-in 60% - Accent3" xfId="21" xr:uid="{00000000-0005-0000-0000-000014000000}"/>
    <cellStyle name="Excel Built-in 60% - Accent4" xfId="22" xr:uid="{00000000-0005-0000-0000-000015000000}"/>
    <cellStyle name="Excel Built-in 60% - Accent5" xfId="23" xr:uid="{00000000-0005-0000-0000-000016000000}"/>
    <cellStyle name="Excel Built-in 60% - Accent6" xfId="24" xr:uid="{00000000-0005-0000-0000-000017000000}"/>
    <cellStyle name="Excel Built-in Accent1" xfId="25" xr:uid="{00000000-0005-0000-0000-000018000000}"/>
    <cellStyle name="Excel Built-in Accent2" xfId="26" xr:uid="{00000000-0005-0000-0000-000019000000}"/>
    <cellStyle name="Excel Built-in Accent3" xfId="27" xr:uid="{00000000-0005-0000-0000-00001A000000}"/>
    <cellStyle name="Excel Built-in Accent4" xfId="28" xr:uid="{00000000-0005-0000-0000-00001B000000}"/>
    <cellStyle name="Excel Built-in Accent5" xfId="29" xr:uid="{00000000-0005-0000-0000-00001C000000}"/>
    <cellStyle name="Excel Built-in Accent6" xfId="30" xr:uid="{00000000-0005-0000-0000-00001D000000}"/>
    <cellStyle name="Excel Built-in Bad" xfId="31" xr:uid="{00000000-0005-0000-0000-00001E000000}"/>
    <cellStyle name="Excel Built-in Calculation" xfId="32" xr:uid="{00000000-0005-0000-0000-00001F000000}"/>
    <cellStyle name="Excel Built-in Check Cell" xfId="33" xr:uid="{00000000-0005-0000-0000-000020000000}"/>
    <cellStyle name="Excel Built-in Explanatory Text" xfId="34" xr:uid="{00000000-0005-0000-0000-000021000000}"/>
    <cellStyle name="Excel Built-in Good" xfId="35" xr:uid="{00000000-0005-0000-0000-000022000000}"/>
    <cellStyle name="Excel Built-in Heading 1" xfId="36" xr:uid="{00000000-0005-0000-0000-000023000000}"/>
    <cellStyle name="Excel Built-in Heading 2" xfId="37" xr:uid="{00000000-0005-0000-0000-000024000000}"/>
    <cellStyle name="Excel Built-in Heading 3" xfId="38" xr:uid="{00000000-0005-0000-0000-000025000000}"/>
    <cellStyle name="Excel Built-in Heading 4" xfId="39" xr:uid="{00000000-0005-0000-0000-000026000000}"/>
    <cellStyle name="Excel Built-in Input" xfId="40" xr:uid="{00000000-0005-0000-0000-000027000000}"/>
    <cellStyle name="Excel Built-in Linked Cell" xfId="41" xr:uid="{00000000-0005-0000-0000-000028000000}"/>
    <cellStyle name="Excel Built-in Neutral" xfId="42" xr:uid="{00000000-0005-0000-0000-000029000000}"/>
    <cellStyle name="Excel Built-in Note" xfId="43" xr:uid="{00000000-0005-0000-0000-00002A000000}"/>
    <cellStyle name="Excel Built-in Output" xfId="44" xr:uid="{00000000-0005-0000-0000-00002B000000}"/>
    <cellStyle name="Excel Built-in Title" xfId="45" xr:uid="{00000000-0005-0000-0000-00002C000000}"/>
    <cellStyle name="Excel Built-in Total" xfId="46" xr:uid="{00000000-0005-0000-0000-00002D000000}"/>
    <cellStyle name="Excel Built-in Warning Text" xfId="47" xr:uid="{00000000-0005-0000-0000-00002E000000}"/>
    <cellStyle name="Footnote" xfId="48" xr:uid="{00000000-0005-0000-0000-00002F000000}"/>
    <cellStyle name="Good" xfId="49" xr:uid="{00000000-0005-0000-0000-000030000000}"/>
    <cellStyle name="Heading (user)" xfId="50" xr:uid="{00000000-0005-0000-0000-000031000000}"/>
    <cellStyle name="Heading 1" xfId="51" xr:uid="{00000000-0005-0000-0000-000032000000}"/>
    <cellStyle name="Heading 2" xfId="52" xr:uid="{00000000-0005-0000-0000-000033000000}"/>
    <cellStyle name="Neutral" xfId="53" xr:uid="{00000000-0005-0000-0000-000034000000}"/>
    <cellStyle name="Note" xfId="54" xr:uid="{00000000-0005-0000-0000-000035000000}"/>
    <cellStyle name="Status" xfId="55" xr:uid="{00000000-0005-0000-0000-000036000000}"/>
    <cellStyle name="Text" xfId="56" xr:uid="{00000000-0005-0000-0000-000037000000}"/>
    <cellStyle name="Warning" xfId="57" xr:uid="{00000000-0005-0000-0000-000038000000}"/>
    <cellStyle name="標準" xfId="0" builtinId="0" customBuiltin="1"/>
    <cellStyle name="標準 2" xfId="58" xr:uid="{00000000-0005-0000-0000-00003A000000}"/>
    <cellStyle name="標準_OJTコミュニケーションｼｰﾄ_01" xfId="59" xr:uid="{00000000-0005-0000-0000-00003B000000}"/>
    <cellStyle name="標準_OJTコミュニケーションｼｰﾄ_01 2" xfId="65" xr:uid="{00000000-0005-0000-0000-00003C000000}"/>
    <cellStyle name="標準_フォーマット案_モデル評価シート" xfId="60" xr:uid="{00000000-0005-0000-0000-00003D000000}"/>
    <cellStyle name="標準_フォーマット案_モデル評価シート 2" xfId="63" xr:uid="{00000000-0005-0000-0000-00003E000000}"/>
    <cellStyle name="標準_現場管理_レベル2" xfId="61" xr:uid="{00000000-0005-0000-0000-00003F000000}"/>
    <cellStyle name="標準_現場管理_レベル2 2" xfId="64" xr:uid="{00000000-0005-0000-0000-000040000000}"/>
    <cellStyle name="標準_能力細目、職務遂行のための基準一覧（スーパーマーケット）" xfId="62" xr:uid="{00000000-0005-0000-0000-00004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rgbClr val="3399FF"/>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rgbClr val="FF9933"/>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7693824"/>
        <c:axId val="11889984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広告高度専門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769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8899840"/>
        <c:crosses val="autoZero"/>
        <c:auto val="1"/>
        <c:lblAlgn val="ctr"/>
        <c:lblOffset val="100"/>
        <c:noMultiLvlLbl val="0"/>
      </c:catAx>
      <c:valAx>
        <c:axId val="11889984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7693824"/>
        <c:crosses val="autoZero"/>
        <c:crossBetween val="between"/>
      </c:valAx>
      <c:spPr>
        <a:noFill/>
        <a:ln>
          <a:noFill/>
        </a:ln>
        <a:effectLst/>
      </c:spPr>
    </c:plotArea>
    <c:legend>
      <c:legendPos val="t"/>
      <c:layout>
        <c:manualLayout>
          <c:xMode val="edge"/>
          <c:yMode val="edge"/>
          <c:x val="0.4249202532179861"/>
          <c:y val="0.84964341544635613"/>
          <c:w val="0.57507974678201401"/>
          <c:h val="0.140884730777625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34950" y="4143375"/>
          <a:ext cx="5915025" cy="62706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39725" y="4200525"/>
          <a:ext cx="5686425" cy="59975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2779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0702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44823</xdr:colOff>
      <xdr:row>7</xdr:row>
      <xdr:rowOff>119528</xdr:rowOff>
    </xdr:from>
    <xdr:to>
      <xdr:col>7</xdr:col>
      <xdr:colOff>463177</xdr:colOff>
      <xdr:row>19</xdr:row>
      <xdr:rowOff>7470</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10" zoomScaleSheetLayoutView="100" workbookViewId="0">
      <selection activeCell="H2" sqref="H2:K2"/>
    </sheetView>
  </sheetViews>
  <sheetFormatPr defaultColWidth="9.140625" defaultRowHeight="12"/>
  <cols>
    <col min="1" max="1" width="3.7109375" style="65" customWidth="1"/>
    <col min="2" max="11" width="9.28515625" style="65" customWidth="1"/>
    <col min="12" max="12" width="3.7109375" style="65" customWidth="1"/>
    <col min="13" max="16384" width="9.140625" style="65"/>
  </cols>
  <sheetData>
    <row r="2" spans="2:17" ht="12" customHeight="1">
      <c r="B2" s="1"/>
      <c r="C2" s="1"/>
      <c r="D2" s="1"/>
      <c r="E2" s="1"/>
      <c r="F2" s="1"/>
      <c r="G2" s="1"/>
      <c r="H2" s="203" t="s">
        <v>0</v>
      </c>
      <c r="I2" s="203"/>
      <c r="J2" s="203"/>
      <c r="K2" s="2" t="s">
        <v>1</v>
      </c>
    </row>
    <row r="3" spans="2:17" ht="22.5" customHeight="1">
      <c r="B3" s="1"/>
      <c r="C3" s="1"/>
      <c r="D3" s="1"/>
      <c r="E3" s="1"/>
      <c r="F3" s="1"/>
      <c r="G3" s="1"/>
      <c r="H3" s="204"/>
      <c r="I3" s="204"/>
      <c r="J3" s="204"/>
      <c r="K3" s="3"/>
    </row>
    <row r="4" spans="2:17">
      <c r="B4" s="1"/>
      <c r="C4" s="1"/>
      <c r="D4" s="1"/>
      <c r="E4" s="1"/>
      <c r="F4" s="1"/>
      <c r="G4" s="1"/>
      <c r="H4" s="1"/>
      <c r="I4" s="1"/>
      <c r="J4" s="1"/>
      <c r="K4" s="1"/>
    </row>
    <row r="5" spans="2:17" ht="12" customHeight="1">
      <c r="B5" s="1"/>
      <c r="C5" s="1"/>
      <c r="D5" s="1"/>
      <c r="E5" s="1"/>
      <c r="F5" s="1"/>
      <c r="G5" s="1"/>
      <c r="H5" s="203" t="s">
        <v>2</v>
      </c>
      <c r="I5" s="203"/>
      <c r="J5" s="203"/>
      <c r="K5" s="2" t="s">
        <v>1</v>
      </c>
    </row>
    <row r="6" spans="2:17" ht="22.5" customHeight="1">
      <c r="B6" s="1"/>
      <c r="C6" s="1"/>
      <c r="D6" s="1"/>
      <c r="E6" s="1"/>
      <c r="F6" s="1"/>
      <c r="G6" s="1"/>
      <c r="H6" s="204"/>
      <c r="I6" s="204"/>
      <c r="J6" s="204"/>
      <c r="K6" s="3"/>
    </row>
    <row r="7" spans="2:17" ht="10.5" customHeight="1">
      <c r="B7" s="1"/>
      <c r="C7" s="1"/>
      <c r="D7" s="1"/>
      <c r="E7" s="1"/>
      <c r="F7" s="1"/>
      <c r="G7" s="1"/>
      <c r="H7" s="4"/>
      <c r="I7" s="4"/>
      <c r="J7" s="4"/>
      <c r="K7" s="5"/>
    </row>
    <row r="8" spans="2:17" s="67" customFormat="1" ht="13.5">
      <c r="B8" s="6"/>
      <c r="C8" s="6"/>
      <c r="D8" s="6"/>
      <c r="E8" s="6"/>
      <c r="F8" s="6"/>
      <c r="G8" s="6"/>
      <c r="H8" s="6"/>
      <c r="I8" s="6"/>
      <c r="J8" s="6"/>
      <c r="K8" s="6"/>
    </row>
    <row r="9" spans="2:17" s="67" customFormat="1" ht="12.95" customHeight="1">
      <c r="B9" s="205" t="s">
        <v>3</v>
      </c>
      <c r="C9" s="205"/>
      <c r="D9" s="205"/>
      <c r="E9" s="205"/>
      <c r="F9" s="205"/>
      <c r="G9" s="205"/>
      <c r="H9" s="205"/>
      <c r="I9" s="205"/>
      <c r="J9" s="205"/>
      <c r="K9" s="205"/>
    </row>
    <row r="10" spans="2:17" s="67" customFormat="1" ht="12.95" customHeight="1">
      <c r="B10" s="205"/>
      <c r="C10" s="205"/>
      <c r="D10" s="205"/>
      <c r="E10" s="205"/>
      <c r="F10" s="205"/>
      <c r="G10" s="205"/>
      <c r="H10" s="205"/>
      <c r="I10" s="205"/>
      <c r="J10" s="205"/>
      <c r="K10" s="205"/>
    </row>
    <row r="11" spans="2:17" s="67" customFormat="1" ht="12.95" customHeight="1">
      <c r="B11" s="205"/>
      <c r="C11" s="205"/>
      <c r="D11" s="205"/>
      <c r="E11" s="205"/>
      <c r="F11" s="205"/>
      <c r="G11" s="205"/>
      <c r="H11" s="205"/>
      <c r="I11" s="205"/>
      <c r="J11" s="205"/>
      <c r="K11" s="205"/>
    </row>
    <row r="12" spans="2:17">
      <c r="B12" s="1"/>
      <c r="C12" s="1"/>
      <c r="D12" s="1"/>
      <c r="E12" s="1"/>
      <c r="F12" s="1"/>
      <c r="G12" s="1"/>
      <c r="H12" s="1"/>
      <c r="I12" s="1"/>
      <c r="J12" s="1"/>
      <c r="K12" s="1"/>
    </row>
    <row r="13" spans="2:17" ht="32.25" customHeight="1">
      <c r="B13" s="197" t="s">
        <v>4</v>
      </c>
      <c r="C13" s="197"/>
      <c r="D13" s="197"/>
      <c r="E13" s="206" t="s">
        <v>5</v>
      </c>
      <c r="F13" s="206"/>
      <c r="G13" s="206"/>
      <c r="H13" s="206"/>
      <c r="I13" s="206"/>
      <c r="J13" s="206"/>
      <c r="K13" s="206"/>
      <c r="L13" s="66"/>
    </row>
    <row r="14" spans="2:17" ht="32.25" customHeight="1">
      <c r="B14" s="197" t="s">
        <v>6</v>
      </c>
      <c r="C14" s="197"/>
      <c r="D14" s="197"/>
      <c r="E14" s="198" t="s">
        <v>7</v>
      </c>
      <c r="F14" s="198"/>
      <c r="G14" s="198"/>
      <c r="H14" s="198"/>
      <c r="I14" s="198"/>
      <c r="J14" s="198"/>
      <c r="K14" s="198"/>
    </row>
    <row r="15" spans="2:17" s="67" customFormat="1" ht="84" customHeight="1">
      <c r="B15" s="199" t="s">
        <v>8</v>
      </c>
      <c r="C15" s="199"/>
      <c r="D15" s="199"/>
      <c r="E15" s="200" t="s">
        <v>105</v>
      </c>
      <c r="F15" s="201"/>
      <c r="G15" s="201"/>
      <c r="H15" s="201"/>
      <c r="I15" s="201"/>
      <c r="J15" s="201"/>
      <c r="K15" s="202"/>
      <c r="Q15" s="68"/>
    </row>
    <row r="16" spans="2:17">
      <c r="B16" s="1"/>
      <c r="C16" s="1"/>
      <c r="D16" s="1"/>
      <c r="E16" s="1"/>
      <c r="F16" s="1"/>
      <c r="G16" s="1"/>
      <c r="H16" s="1"/>
      <c r="I16" s="1"/>
      <c r="J16" s="1"/>
      <c r="K16" s="1"/>
    </row>
    <row r="17" s="69" customFormat="1"/>
    <row r="18" s="69" customFormat="1"/>
    <row r="19" s="69" customFormat="1"/>
    <row r="20" s="69" customFormat="1"/>
    <row r="21" s="69" customFormat="1"/>
    <row r="22" s="69" customFormat="1"/>
    <row r="23" s="69" customFormat="1"/>
    <row r="24" s="69" customFormat="1"/>
    <row r="25" s="69" customFormat="1"/>
    <row r="26" s="69" customFormat="1"/>
    <row r="27" s="69" customFormat="1"/>
    <row r="28" s="69" customFormat="1"/>
    <row r="29" s="69" customFormat="1"/>
    <row r="30" s="69" customFormat="1"/>
    <row r="31" s="69" customFormat="1"/>
    <row r="32" s="69" customFormat="1"/>
    <row r="33" s="69" customFormat="1"/>
    <row r="34" s="69" customFormat="1"/>
    <row r="35" s="69" customFormat="1"/>
    <row r="36" s="69" customFormat="1"/>
    <row r="37" s="69" customFormat="1"/>
    <row r="38" s="69" customFormat="1"/>
    <row r="39" s="69" customFormat="1"/>
    <row r="40" s="69" customFormat="1"/>
    <row r="41" s="69" customFormat="1"/>
    <row r="42" s="69" customFormat="1"/>
    <row r="43" s="69" customFormat="1"/>
    <row r="44" s="69" customFormat="1"/>
    <row r="45" s="69" customFormat="1"/>
    <row r="46" s="69" customFormat="1"/>
    <row r="47" s="69" customFormat="1"/>
    <row r="48" s="69" customFormat="1"/>
    <row r="49" s="69" customFormat="1"/>
    <row r="50" s="69" customFormat="1"/>
    <row r="51" s="69" customFormat="1"/>
    <row r="52" s="69" customFormat="1"/>
    <row r="53" s="69" customFormat="1"/>
    <row r="54" s="69" customFormat="1"/>
    <row r="55" s="69" customFormat="1"/>
    <row r="56" s="69" customFormat="1"/>
    <row r="57" s="69" customFormat="1"/>
    <row r="58" s="69" customFormat="1"/>
    <row r="59" s="69" customFormat="1"/>
    <row r="60" s="69" customFormat="1"/>
  </sheetData>
  <mergeCells count="11">
    <mergeCell ref="B14:D14"/>
    <mergeCell ref="E14:K14"/>
    <mergeCell ref="B15:D15"/>
    <mergeCell ref="E15:K15"/>
    <mergeCell ref="H2:J2"/>
    <mergeCell ref="H3:J3"/>
    <mergeCell ref="H5:J5"/>
    <mergeCell ref="H6:J6"/>
    <mergeCell ref="B9:K11"/>
    <mergeCell ref="B13:D13"/>
    <mergeCell ref="E13:K13"/>
  </mergeCells>
  <phoneticPr fontId="37"/>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8"/>
  <sheetViews>
    <sheetView tabSelected="1" view="pageBreakPreview" workbookViewId="0">
      <selection activeCell="B1" sqref="B1"/>
    </sheetView>
  </sheetViews>
  <sheetFormatPr defaultColWidth="8.85546875" defaultRowHeight="12"/>
  <cols>
    <col min="1" max="1" width="0.85546875" style="7" customWidth="1"/>
    <col min="2" max="2" width="15" style="7" customWidth="1"/>
    <col min="3" max="3" width="19.28515625" style="9" customWidth="1"/>
    <col min="4" max="4" width="3.85546875" style="8" customWidth="1"/>
    <col min="5" max="5" width="60.28515625" style="7" customWidth="1"/>
    <col min="6" max="7" width="9.28515625" style="7" customWidth="1"/>
    <col min="8" max="8" width="29.7109375" style="7" customWidth="1"/>
    <col min="9" max="9" width="6.140625" style="7" customWidth="1"/>
    <col min="10" max="11" width="6.140625" style="7" hidden="1" customWidth="1"/>
    <col min="12" max="1024" width="6.140625" style="7" customWidth="1"/>
  </cols>
  <sheetData>
    <row r="1" spans="1:11" ht="29.25" customHeight="1">
      <c r="A1" s="89"/>
      <c r="B1" s="90" t="s">
        <v>9</v>
      </c>
      <c r="C1" s="91"/>
      <c r="D1" s="89"/>
      <c r="E1" s="89"/>
      <c r="F1" s="208" t="s">
        <v>10</v>
      </c>
      <c r="G1" s="208"/>
      <c r="H1" s="208"/>
    </row>
    <row r="2" spans="1:11" ht="29.25" customHeight="1">
      <c r="A2" s="92"/>
      <c r="B2" s="93"/>
      <c r="C2" s="91"/>
      <c r="D2" s="94"/>
      <c r="E2" s="92"/>
      <c r="F2" s="208"/>
      <c r="G2" s="208"/>
      <c r="H2" s="208"/>
    </row>
    <row r="3" spans="1:11" ht="29.25" customHeight="1">
      <c r="A3" s="92"/>
      <c r="B3" s="93"/>
      <c r="C3" s="95"/>
      <c r="D3" s="94"/>
      <c r="E3" s="96"/>
      <c r="F3" s="208"/>
      <c r="G3" s="208"/>
      <c r="H3" s="208"/>
    </row>
    <row r="4" spans="1:11">
      <c r="A4" s="92"/>
      <c r="B4" s="97"/>
      <c r="C4" s="95"/>
      <c r="D4" s="94"/>
      <c r="E4" s="92"/>
      <c r="F4" s="208"/>
      <c r="G4" s="208"/>
      <c r="H4" s="208"/>
    </row>
    <row r="5" spans="1:11" ht="13.5" customHeight="1">
      <c r="A5" s="92"/>
      <c r="B5" s="98" t="s">
        <v>11</v>
      </c>
      <c r="C5" s="99"/>
      <c r="D5" s="100"/>
      <c r="E5" s="101"/>
      <c r="F5" s="102"/>
      <c r="G5" s="102"/>
      <c r="H5" s="102"/>
      <c r="J5" s="10" t="s">
        <v>12</v>
      </c>
    </row>
    <row r="6" spans="1:11" ht="13.5" customHeight="1">
      <c r="B6" s="70" t="s">
        <v>13</v>
      </c>
      <c r="C6" s="71" t="s">
        <v>14</v>
      </c>
      <c r="D6" s="209" t="s">
        <v>15</v>
      </c>
      <c r="E6" s="209"/>
      <c r="F6" s="72" t="s">
        <v>16</v>
      </c>
      <c r="G6" s="72" t="s">
        <v>17</v>
      </c>
      <c r="H6" s="73" t="s">
        <v>18</v>
      </c>
      <c r="J6" s="10" t="s">
        <v>16</v>
      </c>
      <c r="K6" s="10" t="s">
        <v>17</v>
      </c>
    </row>
    <row r="7" spans="1:11" s="11" customFormat="1" ht="50.25" customHeight="1">
      <c r="B7" s="211" t="s">
        <v>106</v>
      </c>
      <c r="C7" s="42" t="s">
        <v>68</v>
      </c>
      <c r="D7" s="43"/>
      <c r="E7" s="44" t="s">
        <v>160</v>
      </c>
      <c r="F7" s="45"/>
      <c r="G7" s="85"/>
      <c r="H7" s="48"/>
      <c r="J7" s="11">
        <f t="shared" ref="J7:K16" si="0">IF(F7="○",2,IF(F7="△",1,0))</f>
        <v>0</v>
      </c>
      <c r="K7" s="11">
        <f t="shared" si="0"/>
        <v>0</v>
      </c>
    </row>
    <row r="8" spans="1:11" s="11" customFormat="1" ht="48" customHeight="1">
      <c r="B8" s="211"/>
      <c r="C8" s="42" t="s">
        <v>69</v>
      </c>
      <c r="D8" s="43"/>
      <c r="E8" s="44" t="s">
        <v>161</v>
      </c>
      <c r="F8" s="45"/>
      <c r="G8" s="85"/>
      <c r="H8" s="48"/>
      <c r="J8" s="11">
        <f t="shared" si="0"/>
        <v>0</v>
      </c>
      <c r="K8" s="11">
        <f t="shared" si="0"/>
        <v>0</v>
      </c>
    </row>
    <row r="9" spans="1:11" s="11" customFormat="1" ht="50.25" customHeight="1">
      <c r="B9" s="212" t="s">
        <v>107</v>
      </c>
      <c r="C9" s="46" t="s">
        <v>71</v>
      </c>
      <c r="D9" s="43"/>
      <c r="E9" s="49" t="s">
        <v>162</v>
      </c>
      <c r="F9" s="45"/>
      <c r="G9" s="85"/>
      <c r="H9" s="48"/>
      <c r="J9" s="11">
        <f t="shared" si="0"/>
        <v>0</v>
      </c>
      <c r="K9" s="11">
        <f t="shared" si="0"/>
        <v>0</v>
      </c>
    </row>
    <row r="10" spans="1:11" s="11" customFormat="1" ht="50.25" customHeight="1">
      <c r="B10" s="211"/>
      <c r="C10" s="46" t="s">
        <v>72</v>
      </c>
      <c r="D10" s="43"/>
      <c r="E10" s="49" t="s">
        <v>163</v>
      </c>
      <c r="F10" s="45"/>
      <c r="G10" s="85"/>
      <c r="H10" s="48"/>
      <c r="J10" s="11">
        <f t="shared" si="0"/>
        <v>0</v>
      </c>
      <c r="K10" s="11">
        <f t="shared" si="0"/>
        <v>0</v>
      </c>
    </row>
    <row r="11" spans="1:11" s="11" customFormat="1" ht="50.25" customHeight="1">
      <c r="B11" s="211"/>
      <c r="C11" s="46" t="s">
        <v>73</v>
      </c>
      <c r="D11" s="43"/>
      <c r="E11" s="49" t="s">
        <v>164</v>
      </c>
      <c r="F11" s="45"/>
      <c r="G11" s="85"/>
      <c r="H11" s="48"/>
      <c r="J11" s="11">
        <f t="shared" si="0"/>
        <v>0</v>
      </c>
      <c r="K11" s="11">
        <f t="shared" si="0"/>
        <v>0</v>
      </c>
    </row>
    <row r="12" spans="1:11" s="11" customFormat="1" ht="50.25" customHeight="1">
      <c r="B12" s="212" t="s">
        <v>108</v>
      </c>
      <c r="C12" s="46" t="s">
        <v>109</v>
      </c>
      <c r="D12" s="43"/>
      <c r="E12" s="49" t="s">
        <v>165</v>
      </c>
      <c r="F12" s="45"/>
      <c r="G12" s="85"/>
      <c r="H12" s="48"/>
      <c r="J12" s="11">
        <f t="shared" si="0"/>
        <v>0</v>
      </c>
      <c r="K12" s="11">
        <f t="shared" si="0"/>
        <v>0</v>
      </c>
    </row>
    <row r="13" spans="1:11" s="11" customFormat="1" ht="50.25" customHeight="1">
      <c r="B13" s="212"/>
      <c r="C13" s="46" t="s">
        <v>110</v>
      </c>
      <c r="D13" s="43"/>
      <c r="E13" s="49" t="s">
        <v>166</v>
      </c>
      <c r="F13" s="45"/>
      <c r="G13" s="85"/>
      <c r="H13" s="48"/>
      <c r="J13" s="11">
        <f t="shared" ref="J13" si="1">IF(F13="○",2,IF(F13="△",1,0))</f>
        <v>0</v>
      </c>
      <c r="K13" s="11">
        <f t="shared" ref="K13" si="2">IF(G13="○",2,IF(G13="△",1,0))</f>
        <v>0</v>
      </c>
    </row>
    <row r="14" spans="1:11" s="11" customFormat="1" ht="50.25" customHeight="1">
      <c r="B14" s="211"/>
      <c r="C14" s="46" t="s">
        <v>111</v>
      </c>
      <c r="D14" s="43"/>
      <c r="E14" s="49" t="s">
        <v>193</v>
      </c>
      <c r="F14" s="45"/>
      <c r="G14" s="85"/>
      <c r="H14" s="48"/>
      <c r="J14" s="11">
        <f t="shared" si="0"/>
        <v>0</v>
      </c>
      <c r="K14" s="11">
        <f t="shared" si="0"/>
        <v>0</v>
      </c>
    </row>
    <row r="15" spans="1:11" s="11" customFormat="1" ht="50.25" customHeight="1">
      <c r="B15" s="212" t="s">
        <v>112</v>
      </c>
      <c r="C15" s="46" t="s">
        <v>113</v>
      </c>
      <c r="D15" s="86"/>
      <c r="E15" s="50" t="s">
        <v>194</v>
      </c>
      <c r="F15" s="87"/>
      <c r="G15" s="85"/>
      <c r="H15" s="48"/>
      <c r="J15" s="11">
        <f t="shared" si="0"/>
        <v>0</v>
      </c>
      <c r="K15" s="11">
        <f t="shared" si="0"/>
        <v>0</v>
      </c>
    </row>
    <row r="16" spans="1:11" s="11" customFormat="1" ht="50.25" customHeight="1">
      <c r="B16" s="211"/>
      <c r="C16" s="88" t="s">
        <v>114</v>
      </c>
      <c r="D16" s="86"/>
      <c r="E16" s="50" t="s">
        <v>195</v>
      </c>
      <c r="F16" s="87"/>
      <c r="G16" s="85"/>
      <c r="H16" s="48"/>
      <c r="J16" s="11">
        <f t="shared" si="0"/>
        <v>0</v>
      </c>
      <c r="K16" s="11">
        <f t="shared" si="0"/>
        <v>0</v>
      </c>
    </row>
    <row r="17" spans="2:11" ht="6" customHeight="1">
      <c r="B17" s="103"/>
      <c r="C17" s="104"/>
      <c r="D17" s="105"/>
      <c r="E17" s="106"/>
      <c r="F17" s="107"/>
      <c r="G17" s="107"/>
      <c r="H17" s="108"/>
      <c r="J17" s="11"/>
      <c r="K17" s="11"/>
    </row>
    <row r="18" spans="2:11" ht="14.25">
      <c r="B18" s="98" t="s">
        <v>19</v>
      </c>
      <c r="C18" s="99"/>
      <c r="D18" s="100"/>
      <c r="E18" s="102"/>
      <c r="F18" s="102"/>
      <c r="G18" s="102"/>
      <c r="H18" s="102"/>
      <c r="J18" s="11"/>
      <c r="K18" s="11"/>
    </row>
    <row r="19" spans="2:11" ht="27">
      <c r="B19" s="74" t="s">
        <v>13</v>
      </c>
      <c r="C19" s="75" t="s">
        <v>14</v>
      </c>
      <c r="D19" s="210" t="s">
        <v>15</v>
      </c>
      <c r="E19" s="210"/>
      <c r="F19" s="73" t="s">
        <v>16</v>
      </c>
      <c r="G19" s="73" t="s">
        <v>17</v>
      </c>
      <c r="H19" s="73" t="s">
        <v>18</v>
      </c>
      <c r="J19" s="11"/>
      <c r="K19" s="11"/>
    </row>
    <row r="20" spans="2:11" s="61" customFormat="1" ht="48.75" customHeight="1">
      <c r="B20" s="207" t="s">
        <v>20</v>
      </c>
      <c r="C20" s="76" t="s">
        <v>21</v>
      </c>
      <c r="D20" s="77"/>
      <c r="E20" s="78" t="s">
        <v>199</v>
      </c>
      <c r="F20" s="79"/>
      <c r="G20" s="80"/>
      <c r="H20" s="80"/>
      <c r="J20" s="61">
        <f t="shared" ref="J20:K22" si="3">IF(F20="○",2,IF(F20="△",1,0))</f>
        <v>0</v>
      </c>
      <c r="K20" s="61">
        <f>IF(G20="○",2,IF(G20="△",1,0))</f>
        <v>0</v>
      </c>
    </row>
    <row r="21" spans="2:11" s="61" customFormat="1" ht="53.25" customHeight="1">
      <c r="B21" s="207"/>
      <c r="C21" s="76" t="s">
        <v>22</v>
      </c>
      <c r="D21" s="77"/>
      <c r="E21" s="78" t="s">
        <v>103</v>
      </c>
      <c r="F21" s="79"/>
      <c r="G21" s="80"/>
      <c r="H21" s="80"/>
      <c r="J21" s="61">
        <f t="shared" si="3"/>
        <v>0</v>
      </c>
      <c r="K21" s="61">
        <f t="shared" si="3"/>
        <v>0</v>
      </c>
    </row>
    <row r="22" spans="2:11" s="61" customFormat="1" ht="48.75" customHeight="1">
      <c r="B22" s="207"/>
      <c r="C22" s="76" t="s">
        <v>23</v>
      </c>
      <c r="D22" s="77"/>
      <c r="E22" s="78" t="s">
        <v>167</v>
      </c>
      <c r="F22" s="79"/>
      <c r="G22" s="80"/>
      <c r="H22" s="80"/>
      <c r="J22" s="61">
        <f t="shared" si="3"/>
        <v>0</v>
      </c>
      <c r="K22" s="61">
        <f t="shared" si="3"/>
        <v>0</v>
      </c>
    </row>
    <row r="23" spans="2:11" ht="40.5">
      <c r="B23" s="12"/>
      <c r="C23" s="95"/>
      <c r="D23" s="109"/>
      <c r="E23" s="110"/>
      <c r="F23" s="81" t="s">
        <v>24</v>
      </c>
      <c r="G23" s="81" t="s">
        <v>25</v>
      </c>
      <c r="H23" s="82" t="s">
        <v>26</v>
      </c>
    </row>
    <row r="24" spans="2:11" ht="30" customHeight="1">
      <c r="B24" s="12"/>
      <c r="C24" s="13"/>
      <c r="D24" s="109"/>
      <c r="E24" s="111" t="s">
        <v>27</v>
      </c>
      <c r="F24" s="83">
        <f>COUNTIF($F$7:$F$22,"○")</f>
        <v>0</v>
      </c>
      <c r="G24" s="83">
        <f>COUNTIF($G$7:$G$22,"○")</f>
        <v>0</v>
      </c>
      <c r="H24" s="84" t="e">
        <f>G24/$G$27</f>
        <v>#DIV/0!</v>
      </c>
    </row>
    <row r="25" spans="2:11" ht="30" customHeight="1">
      <c r="B25" s="12"/>
      <c r="C25" s="13"/>
      <c r="D25" s="109"/>
      <c r="E25" s="111" t="s">
        <v>28</v>
      </c>
      <c r="F25" s="83">
        <f>COUNTIF($F$7:$F$22,"△")</f>
        <v>0</v>
      </c>
      <c r="G25" s="83">
        <f>COUNTIF($G$7:$G$22,"△")</f>
        <v>0</v>
      </c>
      <c r="H25" s="84" t="e">
        <f>G25/$G$27</f>
        <v>#DIV/0!</v>
      </c>
    </row>
    <row r="26" spans="2:11" ht="30" customHeight="1" thickBot="1">
      <c r="B26" s="12"/>
      <c r="C26" s="13"/>
      <c r="D26" s="109"/>
      <c r="E26" s="111" t="s">
        <v>29</v>
      </c>
      <c r="F26" s="83">
        <f>COUNTIF($F$7:$F$22,"×")</f>
        <v>0</v>
      </c>
      <c r="G26" s="83">
        <f>COUNTIF($G$7:$G$22,"×")</f>
        <v>0</v>
      </c>
      <c r="H26" s="84" t="e">
        <f>G26/$G$27</f>
        <v>#DIV/0!</v>
      </c>
    </row>
    <row r="27" spans="2:11" ht="30" customHeight="1" thickTop="1" thickBot="1">
      <c r="B27" s="12"/>
      <c r="C27" s="13"/>
      <c r="D27" s="109"/>
      <c r="E27" s="111" t="s">
        <v>30</v>
      </c>
      <c r="F27" s="190">
        <f>SUM(F24:F26)</f>
        <v>0</v>
      </c>
      <c r="G27" s="190">
        <f>SUM(G24:G26)</f>
        <v>0</v>
      </c>
      <c r="H27" s="191" t="e">
        <f>SUM(H24:H26)</f>
        <v>#DIV/0!</v>
      </c>
    </row>
    <row r="28" spans="2:11" ht="32.25" customHeight="1" thickTop="1">
      <c r="B28" s="12"/>
      <c r="C28" s="13"/>
    </row>
  </sheetData>
  <mergeCells count="8">
    <mergeCell ref="B20:B22"/>
    <mergeCell ref="F1:H4"/>
    <mergeCell ref="D6:E6"/>
    <mergeCell ref="D19:E19"/>
    <mergeCell ref="B7:B8"/>
    <mergeCell ref="B9:B11"/>
    <mergeCell ref="B12:B14"/>
    <mergeCell ref="B15:B16"/>
  </mergeCells>
  <phoneticPr fontId="37"/>
  <dataValidations count="1">
    <dataValidation type="list" allowBlank="1" showInputMessage="1" showErrorMessage="1" sqref="F7:G16" xr:uid="{00000000-0002-0000-0100-000000000000}">
      <formula1>"○, △, ×"</formula1>
    </dataValidation>
  </dataValidations>
  <printOptions horizontalCentered="1"/>
  <pageMargins left="0.59015748031496063" right="0.59015748031496063" top="0.82716535433070848" bottom="0.19645669291338583" header="0.43346456692913382" footer="0.19645669291338583"/>
  <pageSetup paperSize="9" scale="68"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view="pageBreakPreview" workbookViewId="0">
      <selection activeCell="B34" sqref="B34"/>
    </sheetView>
  </sheetViews>
  <sheetFormatPr defaultColWidth="8.85546875" defaultRowHeight="12"/>
  <cols>
    <col min="1" max="1" width="28.7109375" customWidth="1"/>
    <col min="2" max="2" width="92.7109375" customWidth="1"/>
    <col min="3" max="3" width="10.7109375" customWidth="1"/>
    <col min="4" max="5" width="5.85546875" customWidth="1"/>
    <col min="6" max="6" width="20.28515625" customWidth="1"/>
    <col min="7" max="1024" width="5.85546875" customWidth="1"/>
  </cols>
  <sheetData>
    <row r="1" spans="1:7" ht="26.25" customHeight="1">
      <c r="A1" s="14" t="s">
        <v>196</v>
      </c>
    </row>
    <row r="2" spans="1:7" ht="26.25" customHeight="1">
      <c r="A2" s="15" t="s">
        <v>13</v>
      </c>
      <c r="B2" s="16" t="s">
        <v>31</v>
      </c>
      <c r="C2" s="17" t="s">
        <v>32</v>
      </c>
    </row>
    <row r="3" spans="1:7" ht="26.25" customHeight="1">
      <c r="A3" s="213" t="s">
        <v>115</v>
      </c>
      <c r="B3" s="112" t="s">
        <v>116</v>
      </c>
      <c r="C3" s="113"/>
      <c r="E3" s="51"/>
      <c r="F3" s="52"/>
      <c r="G3" s="18"/>
    </row>
    <row r="4" spans="1:7" ht="26.25" customHeight="1">
      <c r="A4" s="214"/>
      <c r="B4" s="114" t="s">
        <v>117</v>
      </c>
      <c r="C4" s="115"/>
      <c r="E4" s="51"/>
      <c r="F4" s="52"/>
      <c r="G4" s="18"/>
    </row>
    <row r="5" spans="1:7" ht="26.25" customHeight="1">
      <c r="A5" s="214"/>
      <c r="B5" s="114" t="s">
        <v>118</v>
      </c>
      <c r="C5" s="115"/>
      <c r="E5" s="51"/>
      <c r="F5" s="52"/>
      <c r="G5" s="18"/>
    </row>
    <row r="6" spans="1:7" ht="26.25" customHeight="1">
      <c r="A6" s="214"/>
      <c r="B6" s="114" t="s">
        <v>119</v>
      </c>
      <c r="C6" s="115"/>
      <c r="E6" s="51"/>
      <c r="F6" s="52"/>
      <c r="G6" s="18"/>
    </row>
    <row r="7" spans="1:7" ht="26.25" customHeight="1">
      <c r="A7" s="214"/>
      <c r="B7" s="116" t="s">
        <v>120</v>
      </c>
      <c r="C7" s="117"/>
      <c r="E7" s="51"/>
      <c r="F7" s="52"/>
      <c r="G7" s="18"/>
    </row>
    <row r="8" spans="1:7" ht="26.25" customHeight="1">
      <c r="A8" s="214"/>
      <c r="B8" s="114" t="s">
        <v>121</v>
      </c>
      <c r="C8" s="115"/>
      <c r="E8" s="53"/>
      <c r="F8" s="52"/>
      <c r="G8" s="18"/>
    </row>
    <row r="9" spans="1:7" ht="26.25" customHeight="1">
      <c r="A9" s="214"/>
      <c r="B9" s="114" t="s">
        <v>122</v>
      </c>
      <c r="C9" s="115"/>
      <c r="E9" s="53"/>
      <c r="F9" s="52"/>
      <c r="G9" s="18"/>
    </row>
    <row r="10" spans="1:7" ht="26.25" customHeight="1">
      <c r="A10" s="215"/>
      <c r="B10" s="118" t="s">
        <v>123</v>
      </c>
      <c r="C10" s="119"/>
      <c r="E10" s="53"/>
      <c r="F10" s="52"/>
      <c r="G10" s="18"/>
    </row>
    <row r="11" spans="1:7" ht="26.25" customHeight="1">
      <c r="A11" s="213" t="s">
        <v>70</v>
      </c>
      <c r="B11" s="112" t="s">
        <v>74</v>
      </c>
      <c r="C11" s="113"/>
      <c r="E11" s="51"/>
      <c r="F11" s="52"/>
      <c r="G11" s="18"/>
    </row>
    <row r="12" spans="1:7" ht="26.25" customHeight="1">
      <c r="A12" s="214"/>
      <c r="B12" s="114" t="s">
        <v>75</v>
      </c>
      <c r="C12" s="115"/>
      <c r="E12" s="51"/>
      <c r="F12" s="52"/>
      <c r="G12" s="18"/>
    </row>
    <row r="13" spans="1:7" ht="26.25" customHeight="1">
      <c r="A13" s="214"/>
      <c r="B13" s="116" t="s">
        <v>76</v>
      </c>
      <c r="C13" s="115"/>
      <c r="E13" s="51"/>
      <c r="F13" s="52"/>
      <c r="G13" s="18"/>
    </row>
    <row r="14" spans="1:7" ht="26.25" customHeight="1">
      <c r="A14" s="214"/>
      <c r="B14" s="118" t="s">
        <v>77</v>
      </c>
      <c r="C14" s="115"/>
      <c r="E14" s="51"/>
      <c r="F14" s="52"/>
      <c r="G14" s="18"/>
    </row>
    <row r="15" spans="1:7" ht="26.25" customHeight="1">
      <c r="A15" s="213" t="s">
        <v>108</v>
      </c>
      <c r="B15" s="112" t="s">
        <v>124</v>
      </c>
      <c r="C15" s="113"/>
      <c r="E15" s="53"/>
      <c r="F15" s="52"/>
      <c r="G15" s="18"/>
    </row>
    <row r="16" spans="1:7" ht="26.25" customHeight="1">
      <c r="A16" s="214"/>
      <c r="B16" s="114" t="s">
        <v>125</v>
      </c>
      <c r="C16" s="115"/>
      <c r="E16" s="53"/>
      <c r="F16" s="52"/>
      <c r="G16" s="18"/>
    </row>
    <row r="17" spans="1:7" ht="26.25" customHeight="1">
      <c r="A17" s="214"/>
      <c r="B17" s="116" t="s">
        <v>126</v>
      </c>
      <c r="C17" s="117"/>
      <c r="E17" s="53"/>
      <c r="F17" s="52"/>
      <c r="G17" s="18"/>
    </row>
    <row r="18" spans="1:7" ht="26.25" customHeight="1">
      <c r="A18" s="214"/>
      <c r="B18" s="116" t="s">
        <v>127</v>
      </c>
      <c r="C18" s="117"/>
      <c r="E18" s="53"/>
      <c r="F18" s="52"/>
      <c r="G18" s="18"/>
    </row>
    <row r="19" spans="1:7" ht="26.25" customHeight="1">
      <c r="A19" s="214"/>
      <c r="B19" s="116" t="s">
        <v>128</v>
      </c>
      <c r="C19" s="117"/>
      <c r="E19" s="53"/>
      <c r="F19" s="52"/>
      <c r="G19" s="18"/>
    </row>
    <row r="20" spans="1:7" ht="26.25" customHeight="1">
      <c r="A20" s="214"/>
      <c r="B20" s="116" t="s">
        <v>129</v>
      </c>
      <c r="C20" s="117"/>
      <c r="E20" s="53"/>
      <c r="F20" s="52"/>
      <c r="G20" s="18"/>
    </row>
    <row r="21" spans="1:7" ht="26.25" customHeight="1">
      <c r="A21" s="215"/>
      <c r="B21" s="118" t="s">
        <v>130</v>
      </c>
      <c r="C21" s="119"/>
      <c r="E21" s="53"/>
      <c r="F21" s="52"/>
      <c r="G21" s="18"/>
    </row>
    <row r="22" spans="1:7" ht="26.25" customHeight="1">
      <c r="A22" s="216" t="s">
        <v>131</v>
      </c>
      <c r="B22" s="112" t="s">
        <v>132</v>
      </c>
      <c r="C22" s="113"/>
      <c r="E22" s="53"/>
      <c r="F22" s="52"/>
      <c r="G22" s="18"/>
    </row>
    <row r="23" spans="1:7" ht="26.25" customHeight="1">
      <c r="A23" s="217"/>
      <c r="B23" s="114" t="s">
        <v>133</v>
      </c>
      <c r="C23" s="115"/>
      <c r="E23" s="53"/>
      <c r="F23" s="52"/>
      <c r="G23" s="18"/>
    </row>
    <row r="24" spans="1:7" ht="26.25" customHeight="1">
      <c r="A24" s="217"/>
      <c r="B24" s="114" t="s">
        <v>134</v>
      </c>
      <c r="C24" s="115"/>
      <c r="E24" s="53"/>
      <c r="F24" s="52"/>
      <c r="G24" s="18"/>
    </row>
    <row r="25" spans="1:7" ht="26.25" customHeight="1">
      <c r="A25" s="218"/>
      <c r="B25" s="118" t="s">
        <v>135</v>
      </c>
      <c r="C25" s="119"/>
      <c r="E25" s="53"/>
      <c r="F25" s="52"/>
      <c r="G25" s="18"/>
    </row>
    <row r="26" spans="1:7" ht="26.25" customHeight="1">
      <c r="C26" s="21"/>
      <c r="E26" s="18"/>
      <c r="F26" s="194"/>
      <c r="G26" s="20"/>
    </row>
    <row r="27" spans="1:7" ht="26.25" customHeight="1">
      <c r="A27" s="14" t="s">
        <v>33</v>
      </c>
      <c r="E27" s="18"/>
      <c r="F27" s="194"/>
      <c r="G27" s="20"/>
    </row>
    <row r="28" spans="1:7" ht="26.25" customHeight="1">
      <c r="A28" s="22" t="s">
        <v>13</v>
      </c>
      <c r="B28" s="23" t="s">
        <v>31</v>
      </c>
      <c r="C28" s="24" t="s">
        <v>32</v>
      </c>
      <c r="E28" s="18"/>
      <c r="F28" s="194"/>
      <c r="G28" s="20"/>
    </row>
    <row r="29" spans="1:7" ht="26.25" customHeight="1">
      <c r="A29" s="219" t="s">
        <v>101</v>
      </c>
      <c r="B29" s="192" t="s">
        <v>34</v>
      </c>
      <c r="C29" s="62"/>
      <c r="E29" s="18"/>
      <c r="F29" s="194"/>
      <c r="G29" s="20"/>
    </row>
    <row r="30" spans="1:7" ht="26.25" customHeight="1">
      <c r="A30" s="220"/>
      <c r="B30" s="193" t="s">
        <v>35</v>
      </c>
      <c r="C30" s="63"/>
      <c r="E30" s="18"/>
      <c r="F30" s="194"/>
      <c r="G30" s="20"/>
    </row>
    <row r="31" spans="1:7" ht="26.25" customHeight="1">
      <c r="A31" s="220"/>
      <c r="B31" s="193" t="s">
        <v>36</v>
      </c>
      <c r="C31" s="63"/>
      <c r="E31" s="18"/>
      <c r="F31" s="194"/>
      <c r="G31" s="20"/>
    </row>
    <row r="32" spans="1:7" ht="26.25" customHeight="1">
      <c r="A32" s="220"/>
      <c r="B32" s="193" t="s">
        <v>37</v>
      </c>
      <c r="C32" s="63"/>
      <c r="E32" s="18"/>
      <c r="F32" s="194"/>
      <c r="G32" s="20"/>
    </row>
    <row r="33" spans="1:7" ht="26.25" customHeight="1">
      <c r="A33" s="220"/>
      <c r="B33" s="193" t="s">
        <v>38</v>
      </c>
      <c r="C33" s="63"/>
      <c r="E33" s="18"/>
      <c r="F33" s="194"/>
      <c r="G33" s="20"/>
    </row>
    <row r="34" spans="1:7" ht="26.25" customHeight="1">
      <c r="A34" s="220"/>
      <c r="B34" s="193" t="s">
        <v>39</v>
      </c>
      <c r="C34" s="63"/>
      <c r="E34" s="18"/>
      <c r="F34" s="194"/>
      <c r="G34" s="20"/>
    </row>
    <row r="35" spans="1:7" ht="26.25" customHeight="1">
      <c r="A35" s="220"/>
      <c r="B35" s="193" t="s">
        <v>40</v>
      </c>
      <c r="C35" s="63"/>
      <c r="E35" s="18"/>
      <c r="F35" s="194"/>
      <c r="G35" s="20"/>
    </row>
    <row r="36" spans="1:7" ht="26.25" customHeight="1">
      <c r="A36" s="220"/>
      <c r="B36" s="193" t="s">
        <v>41</v>
      </c>
      <c r="C36" s="63"/>
      <c r="E36" s="18"/>
      <c r="F36" s="194"/>
      <c r="G36" s="20"/>
    </row>
    <row r="37" spans="1:7" ht="26.25" customHeight="1">
      <c r="A37" s="220"/>
      <c r="B37" s="193" t="s">
        <v>42</v>
      </c>
      <c r="C37" s="63"/>
      <c r="E37" s="18"/>
      <c r="F37" s="194"/>
      <c r="G37" s="20"/>
    </row>
    <row r="38" spans="1:7" ht="26.25" customHeight="1">
      <c r="A38" s="220"/>
      <c r="B38" s="193" t="s">
        <v>43</v>
      </c>
      <c r="C38" s="63"/>
      <c r="E38" s="18"/>
      <c r="F38" s="194"/>
      <c r="G38" s="20"/>
    </row>
    <row r="39" spans="1:7" ht="26.25" customHeight="1">
      <c r="A39" s="220"/>
      <c r="B39" s="193" t="s">
        <v>44</v>
      </c>
      <c r="C39" s="63"/>
      <c r="E39" s="18"/>
      <c r="F39" s="194"/>
      <c r="G39" s="25"/>
    </row>
    <row r="40" spans="1:7" ht="26.25" customHeight="1">
      <c r="A40" s="220"/>
      <c r="B40" s="185" t="s">
        <v>102</v>
      </c>
      <c r="C40" s="63"/>
      <c r="E40" s="18"/>
      <c r="F40" s="19"/>
      <c r="G40" s="26"/>
    </row>
    <row r="41" spans="1:7" ht="26.25" customHeight="1">
      <c r="A41" s="220"/>
      <c r="B41" s="195" t="s">
        <v>198</v>
      </c>
      <c r="C41" s="196"/>
      <c r="E41" s="18"/>
      <c r="F41" s="19"/>
      <c r="G41" s="26"/>
    </row>
    <row r="42" spans="1:7" ht="26.25" customHeight="1">
      <c r="A42" s="221"/>
      <c r="B42" s="186" t="s">
        <v>200</v>
      </c>
      <c r="C42" s="64"/>
      <c r="E42" s="18"/>
      <c r="F42" s="19"/>
      <c r="G42" s="26"/>
    </row>
    <row r="43" spans="1:7">
      <c r="C43" s="27" t="s">
        <v>45</v>
      </c>
    </row>
  </sheetData>
  <mergeCells count="5">
    <mergeCell ref="A3:A10"/>
    <mergeCell ref="A11:A14"/>
    <mergeCell ref="A15:A21"/>
    <mergeCell ref="A22:A25"/>
    <mergeCell ref="A29:A42"/>
  </mergeCells>
  <phoneticPr fontId="37"/>
  <printOptions horizontalCentered="1"/>
  <pageMargins left="0.59015748031496063" right="0.59015748031496063" top="0.82716535433070848" bottom="0.19645669291338583" header="0.43346456692913382" footer="0.19645669291338583"/>
  <pageSetup paperSize="9" scale="74"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55"/>
  <sheetViews>
    <sheetView view="pageBreakPreview" topLeftCell="B1" workbookViewId="0">
      <selection activeCell="C32" sqref="C32"/>
    </sheetView>
  </sheetViews>
  <sheetFormatPr defaultColWidth="8.85546875" defaultRowHeight="13.5"/>
  <cols>
    <col min="1" max="1" width="8.7109375" style="29" customWidth="1"/>
    <col min="2" max="2" width="15.85546875" style="30" customWidth="1"/>
    <col min="3" max="3" width="3.28515625" style="30" customWidth="1"/>
    <col min="4" max="4" width="83.28515625" style="31" customWidth="1"/>
    <col min="5" max="256" width="6.85546875" style="28" customWidth="1"/>
    <col min="257" max="257" width="5.7109375" style="28" customWidth="1"/>
    <col min="258" max="258" width="10.7109375" style="28" customWidth="1"/>
    <col min="259" max="259" width="1.7109375" style="28" customWidth="1"/>
    <col min="260" max="260" width="55.28515625" style="28" customWidth="1"/>
    <col min="261" max="512" width="6.85546875" style="28" customWidth="1"/>
    <col min="513" max="513" width="5.7109375" style="28" customWidth="1"/>
    <col min="514" max="514" width="10.7109375" style="28" customWidth="1"/>
    <col min="515" max="515" width="1.7109375" style="28" customWidth="1"/>
    <col min="516" max="516" width="55.28515625" style="28" customWidth="1"/>
    <col min="517" max="768" width="6.85546875" style="28" customWidth="1"/>
    <col min="769" max="769" width="5.7109375" style="28" customWidth="1"/>
    <col min="770" max="770" width="10.7109375" style="28" customWidth="1"/>
    <col min="771" max="771" width="1.7109375" style="28" customWidth="1"/>
    <col min="772" max="772" width="55.28515625" style="28" customWidth="1"/>
    <col min="773" max="1024" width="6.85546875" style="28" customWidth="1"/>
  </cols>
  <sheetData>
    <row r="1" spans="1:4" ht="17.25">
      <c r="A1" s="231" t="s">
        <v>46</v>
      </c>
      <c r="B1" s="231"/>
      <c r="C1" s="231"/>
      <c r="D1" s="231"/>
    </row>
    <row r="3" spans="1:4" s="32" customFormat="1" ht="12" customHeight="1">
      <c r="A3" s="229" t="s">
        <v>47</v>
      </c>
      <c r="B3" s="229"/>
      <c r="C3" s="229"/>
      <c r="D3" s="229"/>
    </row>
    <row r="4" spans="1:4" s="35" customFormat="1" ht="12">
      <c r="A4" s="33" t="s">
        <v>13</v>
      </c>
      <c r="B4" s="34" t="s">
        <v>14</v>
      </c>
      <c r="C4" s="230" t="s">
        <v>15</v>
      </c>
      <c r="D4" s="230"/>
    </row>
    <row r="5" spans="1:4" s="55" customFormat="1" ht="12">
      <c r="A5" s="232" t="s">
        <v>67</v>
      </c>
      <c r="B5" s="235" t="s">
        <v>78</v>
      </c>
      <c r="C5" s="54" t="s">
        <v>49</v>
      </c>
      <c r="D5" s="47" t="s">
        <v>79</v>
      </c>
    </row>
    <row r="6" spans="1:4" s="55" customFormat="1" ht="12">
      <c r="A6" s="233"/>
      <c r="B6" s="236"/>
      <c r="C6" s="54" t="s">
        <v>49</v>
      </c>
      <c r="D6" s="47" t="s">
        <v>80</v>
      </c>
    </row>
    <row r="7" spans="1:4" s="55" customFormat="1" ht="22.5">
      <c r="A7" s="233"/>
      <c r="B7" s="236"/>
      <c r="C7" s="54" t="s">
        <v>49</v>
      </c>
      <c r="D7" s="47" t="s">
        <v>81</v>
      </c>
    </row>
    <row r="8" spans="1:4" s="55" customFormat="1" ht="22.5">
      <c r="A8" s="233"/>
      <c r="B8" s="236"/>
      <c r="C8" s="54" t="s">
        <v>49</v>
      </c>
      <c r="D8" s="47" t="s">
        <v>82</v>
      </c>
    </row>
    <row r="9" spans="1:4" s="55" customFormat="1" ht="22.5">
      <c r="A9" s="233"/>
      <c r="B9" s="237"/>
      <c r="C9" s="54" t="s">
        <v>49</v>
      </c>
      <c r="D9" s="47" t="s">
        <v>83</v>
      </c>
    </row>
    <row r="10" spans="1:4" s="55" customFormat="1" ht="22.5">
      <c r="A10" s="233"/>
      <c r="B10" s="238" t="s">
        <v>136</v>
      </c>
      <c r="C10" s="54" t="s">
        <v>49</v>
      </c>
      <c r="D10" s="47" t="s">
        <v>84</v>
      </c>
    </row>
    <row r="11" spans="1:4" s="55" customFormat="1" ht="22.5">
      <c r="A11" s="233"/>
      <c r="B11" s="239"/>
      <c r="C11" s="54" t="s">
        <v>49</v>
      </c>
      <c r="D11" s="47" t="s">
        <v>85</v>
      </c>
    </row>
    <row r="12" spans="1:4" s="55" customFormat="1" ht="12">
      <c r="A12" s="233"/>
      <c r="B12" s="239"/>
      <c r="C12" s="54" t="s">
        <v>49</v>
      </c>
      <c r="D12" s="47" t="s">
        <v>86</v>
      </c>
    </row>
    <row r="13" spans="1:4" s="55" customFormat="1" ht="12">
      <c r="A13" s="234"/>
      <c r="B13" s="240"/>
      <c r="C13" s="54" t="s">
        <v>49</v>
      </c>
      <c r="D13" s="47" t="s">
        <v>87</v>
      </c>
    </row>
    <row r="14" spans="1:4" s="55" customFormat="1" ht="22.5">
      <c r="A14" s="232" t="s">
        <v>70</v>
      </c>
      <c r="B14" s="238" t="s">
        <v>137</v>
      </c>
      <c r="C14" s="54" t="s">
        <v>49</v>
      </c>
      <c r="D14" s="59" t="s">
        <v>90</v>
      </c>
    </row>
    <row r="15" spans="1:4" s="55" customFormat="1" ht="22.5">
      <c r="A15" s="233"/>
      <c r="B15" s="239"/>
      <c r="C15" s="54" t="s">
        <v>49</v>
      </c>
      <c r="D15" s="59" t="s">
        <v>91</v>
      </c>
    </row>
    <row r="16" spans="1:4" s="55" customFormat="1" ht="12">
      <c r="A16" s="233"/>
      <c r="B16" s="239"/>
      <c r="C16" s="54" t="s">
        <v>49</v>
      </c>
      <c r="D16" s="59" t="s">
        <v>92</v>
      </c>
    </row>
    <row r="17" spans="1:10" s="55" customFormat="1" ht="12">
      <c r="A17" s="233"/>
      <c r="B17" s="240"/>
      <c r="C17" s="54" t="s">
        <v>49</v>
      </c>
      <c r="D17" s="59" t="s">
        <v>93</v>
      </c>
      <c r="F17" s="57"/>
    </row>
    <row r="18" spans="1:10" s="55" customFormat="1" ht="22.5">
      <c r="A18" s="233"/>
      <c r="B18" s="238" t="s">
        <v>138</v>
      </c>
      <c r="C18" s="54" t="s">
        <v>49</v>
      </c>
      <c r="D18" s="59" t="s">
        <v>94</v>
      </c>
      <c r="F18" s="57"/>
    </row>
    <row r="19" spans="1:10" s="55" customFormat="1" ht="22.5">
      <c r="A19" s="233"/>
      <c r="B19" s="239"/>
      <c r="C19" s="58" t="s">
        <v>49</v>
      </c>
      <c r="D19" s="59" t="s">
        <v>95</v>
      </c>
      <c r="F19" s="57"/>
    </row>
    <row r="20" spans="1:10" s="55" customFormat="1" ht="22.5">
      <c r="A20" s="233"/>
      <c r="B20" s="240"/>
      <c r="C20" s="58" t="s">
        <v>49</v>
      </c>
      <c r="D20" s="59" t="s">
        <v>96</v>
      </c>
      <c r="F20" s="57"/>
    </row>
    <row r="21" spans="1:10" s="55" customFormat="1" ht="12">
      <c r="A21" s="233"/>
      <c r="B21" s="238" t="s">
        <v>139</v>
      </c>
      <c r="C21" s="54" t="s">
        <v>49</v>
      </c>
      <c r="D21" s="59" t="s">
        <v>97</v>
      </c>
      <c r="F21" s="57"/>
    </row>
    <row r="22" spans="1:10" s="55" customFormat="1" ht="12">
      <c r="A22" s="233"/>
      <c r="B22" s="239"/>
      <c r="C22" s="58" t="s">
        <v>49</v>
      </c>
      <c r="D22" s="59" t="s">
        <v>98</v>
      </c>
      <c r="F22" s="57"/>
    </row>
    <row r="23" spans="1:10" s="55" customFormat="1" ht="22.5">
      <c r="A23" s="233"/>
      <c r="B23" s="239"/>
      <c r="C23" s="58" t="s">
        <v>49</v>
      </c>
      <c r="D23" s="59" t="s">
        <v>99</v>
      </c>
      <c r="F23" s="57"/>
    </row>
    <row r="24" spans="1:10" s="55" customFormat="1" ht="12">
      <c r="A24" s="234"/>
      <c r="B24" s="240"/>
      <c r="C24" s="58" t="s">
        <v>49</v>
      </c>
      <c r="D24" s="59" t="s">
        <v>100</v>
      </c>
      <c r="F24" s="57"/>
    </row>
    <row r="25" spans="1:10" s="55" customFormat="1" ht="12">
      <c r="A25" s="232" t="s">
        <v>140</v>
      </c>
      <c r="B25" s="223" t="s">
        <v>141</v>
      </c>
      <c r="C25" s="54" t="s">
        <v>49</v>
      </c>
      <c r="D25" s="49" t="s">
        <v>142</v>
      </c>
      <c r="E25" s="56"/>
      <c r="F25" s="56"/>
      <c r="G25" s="56"/>
      <c r="H25" s="56"/>
      <c r="I25" s="56"/>
    </row>
    <row r="26" spans="1:10" s="55" customFormat="1" ht="22.5">
      <c r="A26" s="233"/>
      <c r="B26" s="224"/>
      <c r="C26" s="54" t="s">
        <v>49</v>
      </c>
      <c r="D26" s="49" t="s">
        <v>143</v>
      </c>
      <c r="E26" s="56"/>
      <c r="F26" s="56"/>
      <c r="G26" s="56"/>
      <c r="H26" s="56"/>
      <c r="I26" s="56"/>
    </row>
    <row r="27" spans="1:10" s="55" customFormat="1" ht="12">
      <c r="A27" s="233"/>
      <c r="B27" s="224"/>
      <c r="C27" s="54" t="s">
        <v>49</v>
      </c>
      <c r="D27" s="49" t="s">
        <v>144</v>
      </c>
      <c r="E27" s="56"/>
      <c r="F27" s="56"/>
      <c r="G27" s="56"/>
      <c r="H27" s="56"/>
      <c r="I27" s="56"/>
    </row>
    <row r="28" spans="1:10" s="55" customFormat="1" ht="12">
      <c r="A28" s="233"/>
      <c r="B28" s="223" t="s">
        <v>145</v>
      </c>
      <c r="C28" s="54" t="s">
        <v>49</v>
      </c>
      <c r="D28" s="49" t="s">
        <v>146</v>
      </c>
      <c r="E28" s="56"/>
      <c r="F28" s="56"/>
      <c r="G28" s="56"/>
      <c r="H28" s="56"/>
      <c r="I28" s="56"/>
    </row>
    <row r="29" spans="1:10" s="55" customFormat="1" ht="22.5">
      <c r="A29" s="233"/>
      <c r="B29" s="224"/>
      <c r="C29" s="54" t="s">
        <v>49</v>
      </c>
      <c r="D29" s="49" t="s">
        <v>147</v>
      </c>
      <c r="E29" s="56"/>
      <c r="F29" s="56"/>
      <c r="G29" s="56"/>
      <c r="H29" s="56"/>
      <c r="I29" s="56"/>
      <c r="J29" s="56"/>
    </row>
    <row r="30" spans="1:10" s="55" customFormat="1" ht="12">
      <c r="A30" s="233"/>
      <c r="B30" s="223" t="s">
        <v>148</v>
      </c>
      <c r="C30" s="54" t="s">
        <v>49</v>
      </c>
      <c r="D30" s="49" t="s">
        <v>149</v>
      </c>
      <c r="E30" s="56"/>
      <c r="F30" s="56"/>
      <c r="G30" s="56"/>
      <c r="H30" s="56"/>
      <c r="I30" s="56"/>
      <c r="J30" s="56"/>
    </row>
    <row r="31" spans="1:10" s="55" customFormat="1" ht="12">
      <c r="A31" s="233"/>
      <c r="B31" s="224"/>
      <c r="C31" s="54" t="s">
        <v>49</v>
      </c>
      <c r="D31" s="59" t="s">
        <v>88</v>
      </c>
      <c r="E31" s="57"/>
      <c r="F31" s="56"/>
      <c r="G31" s="56"/>
      <c r="H31" s="56"/>
      <c r="I31" s="56"/>
      <c r="J31" s="56"/>
    </row>
    <row r="32" spans="1:10" s="55" customFormat="1" ht="22.5">
      <c r="A32" s="234"/>
      <c r="B32" s="225"/>
      <c r="C32" s="54" t="s">
        <v>49</v>
      </c>
      <c r="D32" s="59" t="s">
        <v>89</v>
      </c>
      <c r="E32" s="56"/>
      <c r="F32" s="56"/>
      <c r="G32" s="56"/>
      <c r="H32" s="56"/>
      <c r="I32" s="56"/>
      <c r="J32" s="56"/>
    </row>
    <row r="33" spans="1:10" s="55" customFormat="1" ht="12">
      <c r="A33" s="222" t="s">
        <v>150</v>
      </c>
      <c r="B33" s="223" t="s">
        <v>151</v>
      </c>
      <c r="C33" s="54" t="s">
        <v>49</v>
      </c>
      <c r="D33" s="59" t="s">
        <v>152</v>
      </c>
      <c r="E33" s="56"/>
      <c r="F33" s="56"/>
      <c r="G33" s="56"/>
      <c r="H33" s="56"/>
      <c r="I33" s="56"/>
      <c r="J33" s="56"/>
    </row>
    <row r="34" spans="1:10" s="55" customFormat="1" ht="22.5">
      <c r="A34" s="222"/>
      <c r="B34" s="224"/>
      <c r="C34" s="54" t="s">
        <v>49</v>
      </c>
      <c r="D34" s="59" t="s">
        <v>153</v>
      </c>
      <c r="E34" s="56"/>
      <c r="F34" s="56"/>
      <c r="G34" s="56"/>
      <c r="H34" s="56"/>
      <c r="I34" s="56"/>
      <c r="J34" s="56"/>
    </row>
    <row r="35" spans="1:10" s="55" customFormat="1" ht="22.5">
      <c r="A35" s="222"/>
      <c r="B35" s="224"/>
      <c r="C35" s="54" t="s">
        <v>49</v>
      </c>
      <c r="D35" s="59" t="s">
        <v>154</v>
      </c>
      <c r="E35" s="56"/>
      <c r="F35" s="56"/>
      <c r="G35" s="56"/>
      <c r="H35" s="56"/>
      <c r="I35" s="56"/>
      <c r="J35" s="56"/>
    </row>
    <row r="36" spans="1:10" s="55" customFormat="1" ht="22.5">
      <c r="A36" s="222"/>
      <c r="B36" s="225"/>
      <c r="C36" s="54" t="s">
        <v>49</v>
      </c>
      <c r="D36" s="59" t="s">
        <v>155</v>
      </c>
      <c r="E36" s="56"/>
      <c r="F36" s="56"/>
      <c r="G36" s="56"/>
      <c r="H36" s="56"/>
      <c r="I36" s="56"/>
      <c r="J36" s="56"/>
    </row>
    <row r="37" spans="1:10" s="55" customFormat="1" ht="22.5">
      <c r="A37" s="222"/>
      <c r="B37" s="223" t="s">
        <v>156</v>
      </c>
      <c r="C37" s="54" t="s">
        <v>49</v>
      </c>
      <c r="D37" s="59" t="s">
        <v>157</v>
      </c>
      <c r="E37" s="56"/>
      <c r="F37" s="56"/>
      <c r="G37" s="56"/>
      <c r="H37" s="56"/>
      <c r="I37" s="56"/>
      <c r="J37" s="56"/>
    </row>
    <row r="38" spans="1:10" s="55" customFormat="1" ht="22.5">
      <c r="A38" s="222"/>
      <c r="B38" s="224"/>
      <c r="C38" s="54" t="s">
        <v>49</v>
      </c>
      <c r="D38" s="59" t="s">
        <v>158</v>
      </c>
      <c r="E38" s="56"/>
      <c r="F38" s="56"/>
      <c r="G38" s="56"/>
      <c r="H38" s="56"/>
      <c r="I38" s="56"/>
      <c r="J38" s="56"/>
    </row>
    <row r="39" spans="1:10" s="55" customFormat="1" ht="22.5">
      <c r="A39" s="222"/>
      <c r="B39" s="226"/>
      <c r="C39" s="54" t="s">
        <v>49</v>
      </c>
      <c r="D39" s="59" t="s">
        <v>159</v>
      </c>
      <c r="E39" s="56"/>
      <c r="F39" s="56"/>
      <c r="G39" s="56"/>
      <c r="H39" s="56"/>
      <c r="I39" s="56"/>
      <c r="J39" s="56"/>
    </row>
    <row r="40" spans="1:10" s="35" customFormat="1" ht="12">
      <c r="A40" s="36"/>
      <c r="B40" s="36"/>
      <c r="C40" s="36"/>
      <c r="D40" s="36"/>
    </row>
    <row r="41" spans="1:10" s="35" customFormat="1" ht="12">
      <c r="A41" s="229" t="s">
        <v>48</v>
      </c>
      <c r="B41" s="229"/>
      <c r="C41" s="229"/>
      <c r="D41" s="229"/>
    </row>
    <row r="42" spans="1:10" s="35" customFormat="1" ht="12">
      <c r="A42" s="33" t="s">
        <v>13</v>
      </c>
      <c r="B42" s="34" t="s">
        <v>14</v>
      </c>
      <c r="C42" s="230" t="s">
        <v>15</v>
      </c>
      <c r="D42" s="230"/>
    </row>
    <row r="43" spans="1:10" s="60" customFormat="1" ht="22.5">
      <c r="A43" s="227" t="s">
        <v>20</v>
      </c>
      <c r="B43" s="228" t="s">
        <v>21</v>
      </c>
      <c r="C43" s="187" t="s">
        <v>49</v>
      </c>
      <c r="D43" s="188" t="s">
        <v>50</v>
      </c>
    </row>
    <row r="44" spans="1:10" s="60" customFormat="1" ht="22.5">
      <c r="A44" s="227"/>
      <c r="B44" s="228"/>
      <c r="C44" s="187" t="s">
        <v>49</v>
      </c>
      <c r="D44" s="188" t="s">
        <v>66</v>
      </c>
    </row>
    <row r="45" spans="1:10" s="60" customFormat="1" ht="22.5">
      <c r="A45" s="227"/>
      <c r="B45" s="228"/>
      <c r="C45" s="187" t="s">
        <v>49</v>
      </c>
      <c r="D45" s="188" t="s">
        <v>51</v>
      </c>
    </row>
    <row r="46" spans="1:10" s="60" customFormat="1" ht="22.5">
      <c r="A46" s="227"/>
      <c r="B46" s="228"/>
      <c r="C46" s="187" t="s">
        <v>49</v>
      </c>
      <c r="D46" s="188" t="s">
        <v>52</v>
      </c>
    </row>
    <row r="47" spans="1:10" s="60" customFormat="1" ht="11.25">
      <c r="A47" s="227"/>
      <c r="B47" s="228"/>
      <c r="C47" s="187" t="s">
        <v>49</v>
      </c>
      <c r="D47" s="188" t="s">
        <v>197</v>
      </c>
    </row>
    <row r="48" spans="1:10" s="60" customFormat="1" ht="22.5">
      <c r="A48" s="227"/>
      <c r="B48" s="228" t="s">
        <v>22</v>
      </c>
      <c r="C48" s="187" t="s">
        <v>49</v>
      </c>
      <c r="D48" s="188" t="s">
        <v>53</v>
      </c>
    </row>
    <row r="49" spans="1:4" s="60" customFormat="1" ht="22.5">
      <c r="A49" s="227"/>
      <c r="B49" s="228"/>
      <c r="C49" s="187" t="s">
        <v>49</v>
      </c>
      <c r="D49" s="188" t="s">
        <v>54</v>
      </c>
    </row>
    <row r="50" spans="1:4" s="60" customFormat="1" ht="22.5">
      <c r="A50" s="227"/>
      <c r="B50" s="228"/>
      <c r="C50" s="187" t="s">
        <v>49</v>
      </c>
      <c r="D50" s="188" t="s">
        <v>55</v>
      </c>
    </row>
    <row r="51" spans="1:4" s="60" customFormat="1" ht="22.5">
      <c r="A51" s="227"/>
      <c r="B51" s="228"/>
      <c r="C51" s="187" t="s">
        <v>49</v>
      </c>
      <c r="D51" s="188" t="s">
        <v>56</v>
      </c>
    </row>
    <row r="52" spans="1:4" s="60" customFormat="1" ht="22.5">
      <c r="A52" s="227"/>
      <c r="B52" s="228"/>
      <c r="C52" s="187" t="s">
        <v>49</v>
      </c>
      <c r="D52" s="189" t="s">
        <v>57</v>
      </c>
    </row>
    <row r="53" spans="1:4" s="60" customFormat="1" ht="22.5">
      <c r="A53" s="227"/>
      <c r="B53" s="228" t="s">
        <v>23</v>
      </c>
      <c r="C53" s="187" t="s">
        <v>49</v>
      </c>
      <c r="D53" s="188" t="s">
        <v>104</v>
      </c>
    </row>
    <row r="54" spans="1:4" s="60" customFormat="1" ht="22.5">
      <c r="A54" s="227"/>
      <c r="B54" s="228"/>
      <c r="C54" s="187" t="s">
        <v>49</v>
      </c>
      <c r="D54" s="188" t="s">
        <v>58</v>
      </c>
    </row>
    <row r="55" spans="1:4" s="60" customFormat="1" ht="22.5">
      <c r="A55" s="227"/>
      <c r="B55" s="228"/>
      <c r="C55" s="187" t="s">
        <v>49</v>
      </c>
      <c r="D55" s="188" t="s">
        <v>59</v>
      </c>
    </row>
  </sheetData>
  <mergeCells count="23">
    <mergeCell ref="A14:A24"/>
    <mergeCell ref="B14:B17"/>
    <mergeCell ref="B18:B20"/>
    <mergeCell ref="B21:B24"/>
    <mergeCell ref="A25:A32"/>
    <mergeCell ref="B25:B27"/>
    <mergeCell ref="B28:B29"/>
    <mergeCell ref="B30:B32"/>
    <mergeCell ref="A1:D1"/>
    <mergeCell ref="A3:D3"/>
    <mergeCell ref="C4:D4"/>
    <mergeCell ref="A5:A13"/>
    <mergeCell ref="B5:B9"/>
    <mergeCell ref="B10:B13"/>
    <mergeCell ref="A33:A39"/>
    <mergeCell ref="B33:B36"/>
    <mergeCell ref="B37:B39"/>
    <mergeCell ref="A43:A55"/>
    <mergeCell ref="B43:B47"/>
    <mergeCell ref="B48:B52"/>
    <mergeCell ref="B53:B55"/>
    <mergeCell ref="A41:D41"/>
    <mergeCell ref="C42:D42"/>
  </mergeCells>
  <phoneticPr fontId="37"/>
  <printOptions horizontalCentered="1"/>
  <pageMargins left="0.59015748031496063" right="0.59015748031496063" top="0.82716535433070848" bottom="0.19645669291338583" header="0.43346456692913382" footer="0.19645669291338583"/>
  <pageSetup paperSize="9" scale="90"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cols>
    <col min="1" max="1" width="0.85546875" style="184" customWidth="1"/>
    <col min="2" max="2" width="3.7109375" style="184" customWidth="1"/>
    <col min="3" max="4" width="5.140625" style="184" customWidth="1"/>
    <col min="5" max="5" width="15.140625" style="184" customWidth="1"/>
    <col min="6" max="8" width="8.28515625" style="184" customWidth="1"/>
    <col min="9" max="20" width="3" style="184" customWidth="1"/>
    <col min="21" max="21" width="3.140625" style="184" customWidth="1"/>
    <col min="22" max="256" width="3" style="184"/>
    <col min="257" max="257" width="0.85546875" style="184" customWidth="1"/>
    <col min="258" max="258" width="3.7109375" style="184" customWidth="1"/>
    <col min="259" max="260" width="5.140625" style="184" customWidth="1"/>
    <col min="261" max="261" width="15.140625" style="184" customWidth="1"/>
    <col min="262" max="264" width="8.28515625" style="184" customWidth="1"/>
    <col min="265" max="276" width="3" style="184" customWidth="1"/>
    <col min="277" max="277" width="3.140625" style="184" customWidth="1"/>
    <col min="278" max="512" width="3" style="184"/>
    <col min="513" max="513" width="0.85546875" style="184" customWidth="1"/>
    <col min="514" max="514" width="3.7109375" style="184" customWidth="1"/>
    <col min="515" max="516" width="5.140625" style="184" customWidth="1"/>
    <col min="517" max="517" width="15.140625" style="184" customWidth="1"/>
    <col min="518" max="520" width="8.28515625" style="184" customWidth="1"/>
    <col min="521" max="532" width="3" style="184" customWidth="1"/>
    <col min="533" max="533" width="3.140625" style="184" customWidth="1"/>
    <col min="534" max="768" width="3" style="184"/>
    <col min="769" max="769" width="0.85546875" style="184" customWidth="1"/>
    <col min="770" max="770" width="3.7109375" style="184" customWidth="1"/>
    <col min="771" max="772" width="5.140625" style="184" customWidth="1"/>
    <col min="773" max="773" width="15.140625" style="184" customWidth="1"/>
    <col min="774" max="776" width="8.28515625" style="184" customWidth="1"/>
    <col min="777" max="788" width="3" style="184" customWidth="1"/>
    <col min="789" max="789" width="3.140625" style="184" customWidth="1"/>
    <col min="790" max="1024" width="3" style="184"/>
    <col min="1025" max="1025" width="0.85546875" style="184" customWidth="1"/>
    <col min="1026" max="1026" width="3.7109375" style="184" customWidth="1"/>
    <col min="1027" max="1028" width="5.140625" style="184" customWidth="1"/>
    <col min="1029" max="1029" width="15.140625" style="184" customWidth="1"/>
    <col min="1030" max="1032" width="8.28515625" style="184" customWidth="1"/>
    <col min="1033" max="1044" width="3" style="184" customWidth="1"/>
    <col min="1045" max="1045" width="3.140625" style="184" customWidth="1"/>
    <col min="1046" max="1280" width="3" style="184"/>
    <col min="1281" max="1281" width="0.85546875" style="184" customWidth="1"/>
    <col min="1282" max="1282" width="3.7109375" style="184" customWidth="1"/>
    <col min="1283" max="1284" width="5.140625" style="184" customWidth="1"/>
    <col min="1285" max="1285" width="15.140625" style="184" customWidth="1"/>
    <col min="1286" max="1288" width="8.28515625" style="184" customWidth="1"/>
    <col min="1289" max="1300" width="3" style="184" customWidth="1"/>
    <col min="1301" max="1301" width="3.140625" style="184" customWidth="1"/>
    <col min="1302" max="1536" width="3" style="184"/>
    <col min="1537" max="1537" width="0.85546875" style="184" customWidth="1"/>
    <col min="1538" max="1538" width="3.7109375" style="184" customWidth="1"/>
    <col min="1539" max="1540" width="5.140625" style="184" customWidth="1"/>
    <col min="1541" max="1541" width="15.140625" style="184" customWidth="1"/>
    <col min="1542" max="1544" width="8.28515625" style="184" customWidth="1"/>
    <col min="1545" max="1556" width="3" style="184" customWidth="1"/>
    <col min="1557" max="1557" width="3.140625" style="184" customWidth="1"/>
    <col min="1558" max="1792" width="3" style="184"/>
    <col min="1793" max="1793" width="0.85546875" style="184" customWidth="1"/>
    <col min="1794" max="1794" width="3.7109375" style="184" customWidth="1"/>
    <col min="1795" max="1796" width="5.140625" style="184" customWidth="1"/>
    <col min="1797" max="1797" width="15.140625" style="184" customWidth="1"/>
    <col min="1798" max="1800" width="8.28515625" style="184" customWidth="1"/>
    <col min="1801" max="1812" width="3" style="184" customWidth="1"/>
    <col min="1813" max="1813" width="3.140625" style="184" customWidth="1"/>
    <col min="1814" max="2048" width="3" style="184"/>
    <col min="2049" max="2049" width="0.85546875" style="184" customWidth="1"/>
    <col min="2050" max="2050" width="3.7109375" style="184" customWidth="1"/>
    <col min="2051" max="2052" width="5.140625" style="184" customWidth="1"/>
    <col min="2053" max="2053" width="15.140625" style="184" customWidth="1"/>
    <col min="2054" max="2056" width="8.28515625" style="184" customWidth="1"/>
    <col min="2057" max="2068" width="3" style="184" customWidth="1"/>
    <col min="2069" max="2069" width="3.140625" style="184" customWidth="1"/>
    <col min="2070" max="2304" width="3" style="184"/>
    <col min="2305" max="2305" width="0.85546875" style="184" customWidth="1"/>
    <col min="2306" max="2306" width="3.7109375" style="184" customWidth="1"/>
    <col min="2307" max="2308" width="5.140625" style="184" customWidth="1"/>
    <col min="2309" max="2309" width="15.140625" style="184" customWidth="1"/>
    <col min="2310" max="2312" width="8.28515625" style="184" customWidth="1"/>
    <col min="2313" max="2324" width="3" style="184" customWidth="1"/>
    <col min="2325" max="2325" width="3.140625" style="184" customWidth="1"/>
    <col min="2326" max="2560" width="3" style="184"/>
    <col min="2561" max="2561" width="0.85546875" style="184" customWidth="1"/>
    <col min="2562" max="2562" width="3.7109375" style="184" customWidth="1"/>
    <col min="2563" max="2564" width="5.140625" style="184" customWidth="1"/>
    <col min="2565" max="2565" width="15.140625" style="184" customWidth="1"/>
    <col min="2566" max="2568" width="8.28515625" style="184" customWidth="1"/>
    <col min="2569" max="2580" width="3" style="184" customWidth="1"/>
    <col min="2581" max="2581" width="3.140625" style="184" customWidth="1"/>
    <col min="2582" max="2816" width="3" style="184"/>
    <col min="2817" max="2817" width="0.85546875" style="184" customWidth="1"/>
    <col min="2818" max="2818" width="3.7109375" style="184" customWidth="1"/>
    <col min="2819" max="2820" width="5.140625" style="184" customWidth="1"/>
    <col min="2821" max="2821" width="15.140625" style="184" customWidth="1"/>
    <col min="2822" max="2824" width="8.28515625" style="184" customWidth="1"/>
    <col min="2825" max="2836" width="3" style="184" customWidth="1"/>
    <col min="2837" max="2837" width="3.140625" style="184" customWidth="1"/>
    <col min="2838" max="3072" width="3" style="184"/>
    <col min="3073" max="3073" width="0.85546875" style="184" customWidth="1"/>
    <col min="3074" max="3074" width="3.7109375" style="184" customWidth="1"/>
    <col min="3075" max="3076" width="5.140625" style="184" customWidth="1"/>
    <col min="3077" max="3077" width="15.140625" style="184" customWidth="1"/>
    <col min="3078" max="3080" width="8.28515625" style="184" customWidth="1"/>
    <col min="3081" max="3092" width="3" style="184" customWidth="1"/>
    <col min="3093" max="3093" width="3.140625" style="184" customWidth="1"/>
    <col min="3094" max="3328" width="3" style="184"/>
    <col min="3329" max="3329" width="0.85546875" style="184" customWidth="1"/>
    <col min="3330" max="3330" width="3.7109375" style="184" customWidth="1"/>
    <col min="3331" max="3332" width="5.140625" style="184" customWidth="1"/>
    <col min="3333" max="3333" width="15.140625" style="184" customWidth="1"/>
    <col min="3334" max="3336" width="8.28515625" style="184" customWidth="1"/>
    <col min="3337" max="3348" width="3" style="184" customWidth="1"/>
    <col min="3349" max="3349" width="3.140625" style="184" customWidth="1"/>
    <col min="3350" max="3584" width="3" style="184"/>
    <col min="3585" max="3585" width="0.85546875" style="184" customWidth="1"/>
    <col min="3586" max="3586" width="3.7109375" style="184" customWidth="1"/>
    <col min="3587" max="3588" width="5.140625" style="184" customWidth="1"/>
    <col min="3589" max="3589" width="15.140625" style="184" customWidth="1"/>
    <col min="3590" max="3592" width="8.28515625" style="184" customWidth="1"/>
    <col min="3593" max="3604" width="3" style="184" customWidth="1"/>
    <col min="3605" max="3605" width="3.140625" style="184" customWidth="1"/>
    <col min="3606" max="3840" width="3" style="184"/>
    <col min="3841" max="3841" width="0.85546875" style="184" customWidth="1"/>
    <col min="3842" max="3842" width="3.7109375" style="184" customWidth="1"/>
    <col min="3843" max="3844" width="5.140625" style="184" customWidth="1"/>
    <col min="3845" max="3845" width="15.140625" style="184" customWidth="1"/>
    <col min="3846" max="3848" width="8.28515625" style="184" customWidth="1"/>
    <col min="3849" max="3860" width="3" style="184" customWidth="1"/>
    <col min="3861" max="3861" width="3.140625" style="184" customWidth="1"/>
    <col min="3862" max="4096" width="3" style="184"/>
    <col min="4097" max="4097" width="0.85546875" style="184" customWidth="1"/>
    <col min="4098" max="4098" width="3.7109375" style="184" customWidth="1"/>
    <col min="4099" max="4100" width="5.140625" style="184" customWidth="1"/>
    <col min="4101" max="4101" width="15.140625" style="184" customWidth="1"/>
    <col min="4102" max="4104" width="8.28515625" style="184" customWidth="1"/>
    <col min="4105" max="4116" width="3" style="184" customWidth="1"/>
    <col min="4117" max="4117" width="3.140625" style="184" customWidth="1"/>
    <col min="4118" max="4352" width="3" style="184"/>
    <col min="4353" max="4353" width="0.85546875" style="184" customWidth="1"/>
    <col min="4354" max="4354" width="3.7109375" style="184" customWidth="1"/>
    <col min="4355" max="4356" width="5.140625" style="184" customWidth="1"/>
    <col min="4357" max="4357" width="15.140625" style="184" customWidth="1"/>
    <col min="4358" max="4360" width="8.28515625" style="184" customWidth="1"/>
    <col min="4361" max="4372" width="3" style="184" customWidth="1"/>
    <col min="4373" max="4373" width="3.140625" style="184" customWidth="1"/>
    <col min="4374" max="4608" width="3" style="184"/>
    <col min="4609" max="4609" width="0.85546875" style="184" customWidth="1"/>
    <col min="4610" max="4610" width="3.7109375" style="184" customWidth="1"/>
    <col min="4611" max="4612" width="5.140625" style="184" customWidth="1"/>
    <col min="4613" max="4613" width="15.140625" style="184" customWidth="1"/>
    <col min="4614" max="4616" width="8.28515625" style="184" customWidth="1"/>
    <col min="4617" max="4628" width="3" style="184" customWidth="1"/>
    <col min="4629" max="4629" width="3.140625" style="184" customWidth="1"/>
    <col min="4630" max="4864" width="3" style="184"/>
    <col min="4865" max="4865" width="0.85546875" style="184" customWidth="1"/>
    <col min="4866" max="4866" width="3.7109375" style="184" customWidth="1"/>
    <col min="4867" max="4868" width="5.140625" style="184" customWidth="1"/>
    <col min="4869" max="4869" width="15.140625" style="184" customWidth="1"/>
    <col min="4870" max="4872" width="8.28515625" style="184" customWidth="1"/>
    <col min="4873" max="4884" width="3" style="184" customWidth="1"/>
    <col min="4885" max="4885" width="3.140625" style="184" customWidth="1"/>
    <col min="4886" max="5120" width="3" style="184"/>
    <col min="5121" max="5121" width="0.85546875" style="184" customWidth="1"/>
    <col min="5122" max="5122" width="3.7109375" style="184" customWidth="1"/>
    <col min="5123" max="5124" width="5.140625" style="184" customWidth="1"/>
    <col min="5125" max="5125" width="15.140625" style="184" customWidth="1"/>
    <col min="5126" max="5128" width="8.28515625" style="184" customWidth="1"/>
    <col min="5129" max="5140" width="3" style="184" customWidth="1"/>
    <col min="5141" max="5141" width="3.140625" style="184" customWidth="1"/>
    <col min="5142" max="5376" width="3" style="184"/>
    <col min="5377" max="5377" width="0.85546875" style="184" customWidth="1"/>
    <col min="5378" max="5378" width="3.7109375" style="184" customWidth="1"/>
    <col min="5379" max="5380" width="5.140625" style="184" customWidth="1"/>
    <col min="5381" max="5381" width="15.140625" style="184" customWidth="1"/>
    <col min="5382" max="5384" width="8.28515625" style="184" customWidth="1"/>
    <col min="5385" max="5396" width="3" style="184" customWidth="1"/>
    <col min="5397" max="5397" width="3.140625" style="184" customWidth="1"/>
    <col min="5398" max="5632" width="3" style="184"/>
    <col min="5633" max="5633" width="0.85546875" style="184" customWidth="1"/>
    <col min="5634" max="5634" width="3.7109375" style="184" customWidth="1"/>
    <col min="5635" max="5636" width="5.140625" style="184" customWidth="1"/>
    <col min="5637" max="5637" width="15.140625" style="184" customWidth="1"/>
    <col min="5638" max="5640" width="8.28515625" style="184" customWidth="1"/>
    <col min="5641" max="5652" width="3" style="184" customWidth="1"/>
    <col min="5653" max="5653" width="3.140625" style="184" customWidth="1"/>
    <col min="5654" max="5888" width="3" style="184"/>
    <col min="5889" max="5889" width="0.85546875" style="184" customWidth="1"/>
    <col min="5890" max="5890" width="3.7109375" style="184" customWidth="1"/>
    <col min="5891" max="5892" width="5.140625" style="184" customWidth="1"/>
    <col min="5893" max="5893" width="15.140625" style="184" customWidth="1"/>
    <col min="5894" max="5896" width="8.28515625" style="184" customWidth="1"/>
    <col min="5897" max="5908" width="3" style="184" customWidth="1"/>
    <col min="5909" max="5909" width="3.140625" style="184" customWidth="1"/>
    <col min="5910" max="6144" width="3" style="184"/>
    <col min="6145" max="6145" width="0.85546875" style="184" customWidth="1"/>
    <col min="6146" max="6146" width="3.7109375" style="184" customWidth="1"/>
    <col min="6147" max="6148" width="5.140625" style="184" customWidth="1"/>
    <col min="6149" max="6149" width="15.140625" style="184" customWidth="1"/>
    <col min="6150" max="6152" width="8.28515625" style="184" customWidth="1"/>
    <col min="6153" max="6164" width="3" style="184" customWidth="1"/>
    <col min="6165" max="6165" width="3.140625" style="184" customWidth="1"/>
    <col min="6166" max="6400" width="3" style="184"/>
    <col min="6401" max="6401" width="0.85546875" style="184" customWidth="1"/>
    <col min="6402" max="6402" width="3.7109375" style="184" customWidth="1"/>
    <col min="6403" max="6404" width="5.140625" style="184" customWidth="1"/>
    <col min="6405" max="6405" width="15.140625" style="184" customWidth="1"/>
    <col min="6406" max="6408" width="8.28515625" style="184" customWidth="1"/>
    <col min="6409" max="6420" width="3" style="184" customWidth="1"/>
    <col min="6421" max="6421" width="3.140625" style="184" customWidth="1"/>
    <col min="6422" max="6656" width="3" style="184"/>
    <col min="6657" max="6657" width="0.85546875" style="184" customWidth="1"/>
    <col min="6658" max="6658" width="3.7109375" style="184" customWidth="1"/>
    <col min="6659" max="6660" width="5.140625" style="184" customWidth="1"/>
    <col min="6661" max="6661" width="15.140625" style="184" customWidth="1"/>
    <col min="6662" max="6664" width="8.28515625" style="184" customWidth="1"/>
    <col min="6665" max="6676" width="3" style="184" customWidth="1"/>
    <col min="6677" max="6677" width="3.140625" style="184" customWidth="1"/>
    <col min="6678" max="6912" width="3" style="184"/>
    <col min="6913" max="6913" width="0.85546875" style="184" customWidth="1"/>
    <col min="6914" max="6914" width="3.7109375" style="184" customWidth="1"/>
    <col min="6915" max="6916" width="5.140625" style="184" customWidth="1"/>
    <col min="6917" max="6917" width="15.140625" style="184" customWidth="1"/>
    <col min="6918" max="6920" width="8.28515625" style="184" customWidth="1"/>
    <col min="6921" max="6932" width="3" style="184" customWidth="1"/>
    <col min="6933" max="6933" width="3.140625" style="184" customWidth="1"/>
    <col min="6934" max="7168" width="3" style="184"/>
    <col min="7169" max="7169" width="0.85546875" style="184" customWidth="1"/>
    <col min="7170" max="7170" width="3.7109375" style="184" customWidth="1"/>
    <col min="7171" max="7172" width="5.140625" style="184" customWidth="1"/>
    <col min="7173" max="7173" width="15.140625" style="184" customWidth="1"/>
    <col min="7174" max="7176" width="8.28515625" style="184" customWidth="1"/>
    <col min="7177" max="7188" width="3" style="184" customWidth="1"/>
    <col min="7189" max="7189" width="3.140625" style="184" customWidth="1"/>
    <col min="7190" max="7424" width="3" style="184"/>
    <col min="7425" max="7425" width="0.85546875" style="184" customWidth="1"/>
    <col min="7426" max="7426" width="3.7109375" style="184" customWidth="1"/>
    <col min="7427" max="7428" width="5.140625" style="184" customWidth="1"/>
    <col min="7429" max="7429" width="15.140625" style="184" customWidth="1"/>
    <col min="7430" max="7432" width="8.28515625" style="184" customWidth="1"/>
    <col min="7433" max="7444" width="3" style="184" customWidth="1"/>
    <col min="7445" max="7445" width="3.140625" style="184" customWidth="1"/>
    <col min="7446" max="7680" width="3" style="184"/>
    <col min="7681" max="7681" width="0.85546875" style="184" customWidth="1"/>
    <col min="7682" max="7682" width="3.7109375" style="184" customWidth="1"/>
    <col min="7683" max="7684" width="5.140625" style="184" customWidth="1"/>
    <col min="7685" max="7685" width="15.140625" style="184" customWidth="1"/>
    <col min="7686" max="7688" width="8.28515625" style="184" customWidth="1"/>
    <col min="7689" max="7700" width="3" style="184" customWidth="1"/>
    <col min="7701" max="7701" width="3.140625" style="184" customWidth="1"/>
    <col min="7702" max="7936" width="3" style="184"/>
    <col min="7937" max="7937" width="0.85546875" style="184" customWidth="1"/>
    <col min="7938" max="7938" width="3.7109375" style="184" customWidth="1"/>
    <col min="7939" max="7940" width="5.140625" style="184" customWidth="1"/>
    <col min="7941" max="7941" width="15.140625" style="184" customWidth="1"/>
    <col min="7942" max="7944" width="8.28515625" style="184" customWidth="1"/>
    <col min="7945" max="7956" width="3" style="184" customWidth="1"/>
    <col min="7957" max="7957" width="3.140625" style="184" customWidth="1"/>
    <col min="7958" max="8192" width="3" style="184"/>
    <col min="8193" max="8193" width="0.85546875" style="184" customWidth="1"/>
    <col min="8194" max="8194" width="3.7109375" style="184" customWidth="1"/>
    <col min="8195" max="8196" width="5.140625" style="184" customWidth="1"/>
    <col min="8197" max="8197" width="15.140625" style="184" customWidth="1"/>
    <col min="8198" max="8200" width="8.28515625" style="184" customWidth="1"/>
    <col min="8201" max="8212" width="3" style="184" customWidth="1"/>
    <col min="8213" max="8213" width="3.140625" style="184" customWidth="1"/>
    <col min="8214" max="8448" width="3" style="184"/>
    <col min="8449" max="8449" width="0.85546875" style="184" customWidth="1"/>
    <col min="8450" max="8450" width="3.7109375" style="184" customWidth="1"/>
    <col min="8451" max="8452" width="5.140625" style="184" customWidth="1"/>
    <col min="8453" max="8453" width="15.140625" style="184" customWidth="1"/>
    <col min="8454" max="8456" width="8.28515625" style="184" customWidth="1"/>
    <col min="8457" max="8468" width="3" style="184" customWidth="1"/>
    <col min="8469" max="8469" width="3.140625" style="184" customWidth="1"/>
    <col min="8470" max="8704" width="3" style="184"/>
    <col min="8705" max="8705" width="0.85546875" style="184" customWidth="1"/>
    <col min="8706" max="8706" width="3.7109375" style="184" customWidth="1"/>
    <col min="8707" max="8708" width="5.140625" style="184" customWidth="1"/>
    <col min="8709" max="8709" width="15.140625" style="184" customWidth="1"/>
    <col min="8710" max="8712" width="8.28515625" style="184" customWidth="1"/>
    <col min="8713" max="8724" width="3" style="184" customWidth="1"/>
    <col min="8725" max="8725" width="3.140625" style="184" customWidth="1"/>
    <col min="8726" max="8960" width="3" style="184"/>
    <col min="8961" max="8961" width="0.85546875" style="184" customWidth="1"/>
    <col min="8962" max="8962" width="3.7109375" style="184" customWidth="1"/>
    <col min="8963" max="8964" width="5.140625" style="184" customWidth="1"/>
    <col min="8965" max="8965" width="15.140625" style="184" customWidth="1"/>
    <col min="8966" max="8968" width="8.28515625" style="184" customWidth="1"/>
    <col min="8969" max="8980" width="3" style="184" customWidth="1"/>
    <col min="8981" max="8981" width="3.140625" style="184" customWidth="1"/>
    <col min="8982" max="9216" width="3" style="184"/>
    <col min="9217" max="9217" width="0.85546875" style="184" customWidth="1"/>
    <col min="9218" max="9218" width="3.7109375" style="184" customWidth="1"/>
    <col min="9219" max="9220" width="5.140625" style="184" customWidth="1"/>
    <col min="9221" max="9221" width="15.140625" style="184" customWidth="1"/>
    <col min="9222" max="9224" width="8.28515625" style="184" customWidth="1"/>
    <col min="9225" max="9236" width="3" style="184" customWidth="1"/>
    <col min="9237" max="9237" width="3.140625" style="184" customWidth="1"/>
    <col min="9238" max="9472" width="3" style="184"/>
    <col min="9473" max="9473" width="0.85546875" style="184" customWidth="1"/>
    <col min="9474" max="9474" width="3.7109375" style="184" customWidth="1"/>
    <col min="9475" max="9476" width="5.140625" style="184" customWidth="1"/>
    <col min="9477" max="9477" width="15.140625" style="184" customWidth="1"/>
    <col min="9478" max="9480" width="8.28515625" style="184" customWidth="1"/>
    <col min="9481" max="9492" width="3" style="184" customWidth="1"/>
    <col min="9493" max="9493" width="3.140625" style="184" customWidth="1"/>
    <col min="9494" max="9728" width="3" style="184"/>
    <col min="9729" max="9729" width="0.85546875" style="184" customWidth="1"/>
    <col min="9730" max="9730" width="3.7109375" style="184" customWidth="1"/>
    <col min="9731" max="9732" width="5.140625" style="184" customWidth="1"/>
    <col min="9733" max="9733" width="15.140625" style="184" customWidth="1"/>
    <col min="9734" max="9736" width="8.28515625" style="184" customWidth="1"/>
    <col min="9737" max="9748" width="3" style="184" customWidth="1"/>
    <col min="9749" max="9749" width="3.140625" style="184" customWidth="1"/>
    <col min="9750" max="9984" width="3" style="184"/>
    <col min="9985" max="9985" width="0.85546875" style="184" customWidth="1"/>
    <col min="9986" max="9986" width="3.7109375" style="184" customWidth="1"/>
    <col min="9987" max="9988" width="5.140625" style="184" customWidth="1"/>
    <col min="9989" max="9989" width="15.140625" style="184" customWidth="1"/>
    <col min="9990" max="9992" width="8.28515625" style="184" customWidth="1"/>
    <col min="9993" max="10004" width="3" style="184" customWidth="1"/>
    <col min="10005" max="10005" width="3.140625" style="184" customWidth="1"/>
    <col min="10006" max="10240" width="3" style="184"/>
    <col min="10241" max="10241" width="0.85546875" style="184" customWidth="1"/>
    <col min="10242" max="10242" width="3.7109375" style="184" customWidth="1"/>
    <col min="10243" max="10244" width="5.140625" style="184" customWidth="1"/>
    <col min="10245" max="10245" width="15.140625" style="184" customWidth="1"/>
    <col min="10246" max="10248" width="8.28515625" style="184" customWidth="1"/>
    <col min="10249" max="10260" width="3" style="184" customWidth="1"/>
    <col min="10261" max="10261" width="3.140625" style="184" customWidth="1"/>
    <col min="10262" max="10496" width="3" style="184"/>
    <col min="10497" max="10497" width="0.85546875" style="184" customWidth="1"/>
    <col min="10498" max="10498" width="3.7109375" style="184" customWidth="1"/>
    <col min="10499" max="10500" width="5.140625" style="184" customWidth="1"/>
    <col min="10501" max="10501" width="15.140625" style="184" customWidth="1"/>
    <col min="10502" max="10504" width="8.28515625" style="184" customWidth="1"/>
    <col min="10505" max="10516" width="3" style="184" customWidth="1"/>
    <col min="10517" max="10517" width="3.140625" style="184" customWidth="1"/>
    <col min="10518" max="10752" width="3" style="184"/>
    <col min="10753" max="10753" width="0.85546875" style="184" customWidth="1"/>
    <col min="10754" max="10754" width="3.7109375" style="184" customWidth="1"/>
    <col min="10755" max="10756" width="5.140625" style="184" customWidth="1"/>
    <col min="10757" max="10757" width="15.140625" style="184" customWidth="1"/>
    <col min="10758" max="10760" width="8.28515625" style="184" customWidth="1"/>
    <col min="10761" max="10772" width="3" style="184" customWidth="1"/>
    <col min="10773" max="10773" width="3.140625" style="184" customWidth="1"/>
    <col min="10774" max="11008" width="3" style="184"/>
    <col min="11009" max="11009" width="0.85546875" style="184" customWidth="1"/>
    <col min="11010" max="11010" width="3.7109375" style="184" customWidth="1"/>
    <col min="11011" max="11012" width="5.140625" style="184" customWidth="1"/>
    <col min="11013" max="11013" width="15.140625" style="184" customWidth="1"/>
    <col min="11014" max="11016" width="8.28515625" style="184" customWidth="1"/>
    <col min="11017" max="11028" width="3" style="184" customWidth="1"/>
    <col min="11029" max="11029" width="3.140625" style="184" customWidth="1"/>
    <col min="11030" max="11264" width="3" style="184"/>
    <col min="11265" max="11265" width="0.85546875" style="184" customWidth="1"/>
    <col min="11266" max="11266" width="3.7109375" style="184" customWidth="1"/>
    <col min="11267" max="11268" width="5.140625" style="184" customWidth="1"/>
    <col min="11269" max="11269" width="15.140625" style="184" customWidth="1"/>
    <col min="11270" max="11272" width="8.28515625" style="184" customWidth="1"/>
    <col min="11273" max="11284" width="3" style="184" customWidth="1"/>
    <col min="11285" max="11285" width="3.140625" style="184" customWidth="1"/>
    <col min="11286" max="11520" width="3" style="184"/>
    <col min="11521" max="11521" width="0.85546875" style="184" customWidth="1"/>
    <col min="11522" max="11522" width="3.7109375" style="184" customWidth="1"/>
    <col min="11523" max="11524" width="5.140625" style="184" customWidth="1"/>
    <col min="11525" max="11525" width="15.140625" style="184" customWidth="1"/>
    <col min="11526" max="11528" width="8.28515625" style="184" customWidth="1"/>
    <col min="11529" max="11540" width="3" style="184" customWidth="1"/>
    <col min="11541" max="11541" width="3.140625" style="184" customWidth="1"/>
    <col min="11542" max="11776" width="3" style="184"/>
    <col min="11777" max="11777" width="0.85546875" style="184" customWidth="1"/>
    <col min="11778" max="11778" width="3.7109375" style="184" customWidth="1"/>
    <col min="11779" max="11780" width="5.140625" style="184" customWidth="1"/>
    <col min="11781" max="11781" width="15.140625" style="184" customWidth="1"/>
    <col min="11782" max="11784" width="8.28515625" style="184" customWidth="1"/>
    <col min="11785" max="11796" width="3" style="184" customWidth="1"/>
    <col min="11797" max="11797" width="3.140625" style="184" customWidth="1"/>
    <col min="11798" max="12032" width="3" style="184"/>
    <col min="12033" max="12033" width="0.85546875" style="184" customWidth="1"/>
    <col min="12034" max="12034" width="3.7109375" style="184" customWidth="1"/>
    <col min="12035" max="12036" width="5.140625" style="184" customWidth="1"/>
    <col min="12037" max="12037" width="15.140625" style="184" customWidth="1"/>
    <col min="12038" max="12040" width="8.28515625" style="184" customWidth="1"/>
    <col min="12041" max="12052" width="3" style="184" customWidth="1"/>
    <col min="12053" max="12053" width="3.140625" style="184" customWidth="1"/>
    <col min="12054" max="12288" width="3" style="184"/>
    <col min="12289" max="12289" width="0.85546875" style="184" customWidth="1"/>
    <col min="12290" max="12290" width="3.7109375" style="184" customWidth="1"/>
    <col min="12291" max="12292" width="5.140625" style="184" customWidth="1"/>
    <col min="12293" max="12293" width="15.140625" style="184" customWidth="1"/>
    <col min="12294" max="12296" width="8.28515625" style="184" customWidth="1"/>
    <col min="12297" max="12308" width="3" style="184" customWidth="1"/>
    <col min="12309" max="12309" width="3.140625" style="184" customWidth="1"/>
    <col min="12310" max="12544" width="3" style="184"/>
    <col min="12545" max="12545" width="0.85546875" style="184" customWidth="1"/>
    <col min="12546" max="12546" width="3.7109375" style="184" customWidth="1"/>
    <col min="12547" max="12548" width="5.140625" style="184" customWidth="1"/>
    <col min="12549" max="12549" width="15.140625" style="184" customWidth="1"/>
    <col min="12550" max="12552" width="8.28515625" style="184" customWidth="1"/>
    <col min="12553" max="12564" width="3" style="184" customWidth="1"/>
    <col min="12565" max="12565" width="3.140625" style="184" customWidth="1"/>
    <col min="12566" max="12800" width="3" style="184"/>
    <col min="12801" max="12801" width="0.85546875" style="184" customWidth="1"/>
    <col min="12802" max="12802" width="3.7109375" style="184" customWidth="1"/>
    <col min="12803" max="12804" width="5.140625" style="184" customWidth="1"/>
    <col min="12805" max="12805" width="15.140625" style="184" customWidth="1"/>
    <col min="12806" max="12808" width="8.28515625" style="184" customWidth="1"/>
    <col min="12809" max="12820" width="3" style="184" customWidth="1"/>
    <col min="12821" max="12821" width="3.140625" style="184" customWidth="1"/>
    <col min="12822" max="13056" width="3" style="184"/>
    <col min="13057" max="13057" width="0.85546875" style="184" customWidth="1"/>
    <col min="13058" max="13058" width="3.7109375" style="184" customWidth="1"/>
    <col min="13059" max="13060" width="5.140625" style="184" customWidth="1"/>
    <col min="13061" max="13061" width="15.140625" style="184" customWidth="1"/>
    <col min="13062" max="13064" width="8.28515625" style="184" customWidth="1"/>
    <col min="13065" max="13076" width="3" style="184" customWidth="1"/>
    <col min="13077" max="13077" width="3.140625" style="184" customWidth="1"/>
    <col min="13078" max="13312" width="3" style="184"/>
    <col min="13313" max="13313" width="0.85546875" style="184" customWidth="1"/>
    <col min="13314" max="13314" width="3.7109375" style="184" customWidth="1"/>
    <col min="13315" max="13316" width="5.140625" style="184" customWidth="1"/>
    <col min="13317" max="13317" width="15.140625" style="184" customWidth="1"/>
    <col min="13318" max="13320" width="8.28515625" style="184" customWidth="1"/>
    <col min="13321" max="13332" width="3" style="184" customWidth="1"/>
    <col min="13333" max="13333" width="3.140625" style="184" customWidth="1"/>
    <col min="13334" max="13568" width="3" style="184"/>
    <col min="13569" max="13569" width="0.85546875" style="184" customWidth="1"/>
    <col min="13570" max="13570" width="3.7109375" style="184" customWidth="1"/>
    <col min="13571" max="13572" width="5.140625" style="184" customWidth="1"/>
    <col min="13573" max="13573" width="15.140625" style="184" customWidth="1"/>
    <col min="13574" max="13576" width="8.28515625" style="184" customWidth="1"/>
    <col min="13577" max="13588" width="3" style="184" customWidth="1"/>
    <col min="13589" max="13589" width="3.140625" style="184" customWidth="1"/>
    <col min="13590" max="13824" width="3" style="184"/>
    <col min="13825" max="13825" width="0.85546875" style="184" customWidth="1"/>
    <col min="13826" max="13826" width="3.7109375" style="184" customWidth="1"/>
    <col min="13827" max="13828" width="5.140625" style="184" customWidth="1"/>
    <col min="13829" max="13829" width="15.140625" style="184" customWidth="1"/>
    <col min="13830" max="13832" width="8.28515625" style="184" customWidth="1"/>
    <col min="13833" max="13844" width="3" style="184" customWidth="1"/>
    <col min="13845" max="13845" width="3.140625" style="184" customWidth="1"/>
    <col min="13846" max="14080" width="3" style="184"/>
    <col min="14081" max="14081" width="0.85546875" style="184" customWidth="1"/>
    <col min="14082" max="14082" width="3.7109375" style="184" customWidth="1"/>
    <col min="14083" max="14084" width="5.140625" style="184" customWidth="1"/>
    <col min="14085" max="14085" width="15.140625" style="184" customWidth="1"/>
    <col min="14086" max="14088" width="8.28515625" style="184" customWidth="1"/>
    <col min="14089" max="14100" width="3" style="184" customWidth="1"/>
    <col min="14101" max="14101" width="3.140625" style="184" customWidth="1"/>
    <col min="14102" max="14336" width="3" style="184"/>
    <col min="14337" max="14337" width="0.85546875" style="184" customWidth="1"/>
    <col min="14338" max="14338" width="3.7109375" style="184" customWidth="1"/>
    <col min="14339" max="14340" width="5.140625" style="184" customWidth="1"/>
    <col min="14341" max="14341" width="15.140625" style="184" customWidth="1"/>
    <col min="14342" max="14344" width="8.28515625" style="184" customWidth="1"/>
    <col min="14345" max="14356" width="3" style="184" customWidth="1"/>
    <col min="14357" max="14357" width="3.140625" style="184" customWidth="1"/>
    <col min="14358" max="14592" width="3" style="184"/>
    <col min="14593" max="14593" width="0.85546875" style="184" customWidth="1"/>
    <col min="14594" max="14594" width="3.7109375" style="184" customWidth="1"/>
    <col min="14595" max="14596" width="5.140625" style="184" customWidth="1"/>
    <col min="14597" max="14597" width="15.140625" style="184" customWidth="1"/>
    <col min="14598" max="14600" width="8.28515625" style="184" customWidth="1"/>
    <col min="14601" max="14612" width="3" style="184" customWidth="1"/>
    <col min="14613" max="14613" width="3.140625" style="184" customWidth="1"/>
    <col min="14614" max="14848" width="3" style="184"/>
    <col min="14849" max="14849" width="0.85546875" style="184" customWidth="1"/>
    <col min="14850" max="14850" width="3.7109375" style="184" customWidth="1"/>
    <col min="14851" max="14852" width="5.140625" style="184" customWidth="1"/>
    <col min="14853" max="14853" width="15.140625" style="184" customWidth="1"/>
    <col min="14854" max="14856" width="8.28515625" style="184" customWidth="1"/>
    <col min="14857" max="14868" width="3" style="184" customWidth="1"/>
    <col min="14869" max="14869" width="3.140625" style="184" customWidth="1"/>
    <col min="14870" max="15104" width="3" style="184"/>
    <col min="15105" max="15105" width="0.85546875" style="184" customWidth="1"/>
    <col min="15106" max="15106" width="3.7109375" style="184" customWidth="1"/>
    <col min="15107" max="15108" width="5.140625" style="184" customWidth="1"/>
    <col min="15109" max="15109" width="15.140625" style="184" customWidth="1"/>
    <col min="15110" max="15112" width="8.28515625" style="184" customWidth="1"/>
    <col min="15113" max="15124" width="3" style="184" customWidth="1"/>
    <col min="15125" max="15125" width="3.140625" style="184" customWidth="1"/>
    <col min="15126" max="15360" width="3" style="184"/>
    <col min="15361" max="15361" width="0.85546875" style="184" customWidth="1"/>
    <col min="15362" max="15362" width="3.7109375" style="184" customWidth="1"/>
    <col min="15363" max="15364" width="5.140625" style="184" customWidth="1"/>
    <col min="15365" max="15365" width="15.140625" style="184" customWidth="1"/>
    <col min="15366" max="15368" width="8.28515625" style="184" customWidth="1"/>
    <col min="15369" max="15380" width="3" style="184" customWidth="1"/>
    <col min="15381" max="15381" width="3.140625" style="184" customWidth="1"/>
    <col min="15382" max="15616" width="3" style="184"/>
    <col min="15617" max="15617" width="0.85546875" style="184" customWidth="1"/>
    <col min="15618" max="15618" width="3.7109375" style="184" customWidth="1"/>
    <col min="15619" max="15620" width="5.140625" style="184" customWidth="1"/>
    <col min="15621" max="15621" width="15.140625" style="184" customWidth="1"/>
    <col min="15622" max="15624" width="8.28515625" style="184" customWidth="1"/>
    <col min="15625" max="15636" width="3" style="184" customWidth="1"/>
    <col min="15637" max="15637" width="3.140625" style="184" customWidth="1"/>
    <col min="15638" max="15872" width="3" style="184"/>
    <col min="15873" max="15873" width="0.85546875" style="184" customWidth="1"/>
    <col min="15874" max="15874" width="3.7109375" style="184" customWidth="1"/>
    <col min="15875" max="15876" width="5.140625" style="184" customWidth="1"/>
    <col min="15877" max="15877" width="15.140625" style="184" customWidth="1"/>
    <col min="15878" max="15880" width="8.28515625" style="184" customWidth="1"/>
    <col min="15881" max="15892" width="3" style="184" customWidth="1"/>
    <col min="15893" max="15893" width="3.140625" style="184" customWidth="1"/>
    <col min="15894" max="16128" width="3" style="184"/>
    <col min="16129" max="16129" width="0.85546875" style="184" customWidth="1"/>
    <col min="16130" max="16130" width="3.7109375" style="184" customWidth="1"/>
    <col min="16131" max="16132" width="5.140625" style="184" customWidth="1"/>
    <col min="16133" max="16133" width="15.140625" style="184" customWidth="1"/>
    <col min="16134" max="16136" width="8.28515625" style="184" customWidth="1"/>
    <col min="16137" max="16148" width="3" style="184" customWidth="1"/>
    <col min="16149" max="16149" width="3.140625" style="184" customWidth="1"/>
    <col min="16150" max="16384" width="3" style="184"/>
  </cols>
  <sheetData>
    <row r="1" spans="1:42" s="120" customFormat="1" ht="3.75" customHeight="1"/>
    <row r="2" spans="1:42" s="120" customFormat="1" ht="15" customHeight="1">
      <c r="B2" s="262" t="s">
        <v>168</v>
      </c>
      <c r="C2" s="263"/>
      <c r="D2" s="263"/>
      <c r="E2" s="263"/>
      <c r="F2" s="263"/>
      <c r="G2" s="263"/>
      <c r="H2" s="121"/>
      <c r="I2" s="122"/>
      <c r="J2" s="123" t="s">
        <v>169</v>
      </c>
      <c r="K2" s="124"/>
      <c r="L2" s="124"/>
      <c r="M2" s="124"/>
      <c r="N2" s="125"/>
      <c r="O2" s="126"/>
      <c r="P2" s="127"/>
      <c r="Q2" s="127"/>
      <c r="R2" s="127"/>
      <c r="S2" s="127"/>
      <c r="T2" s="127"/>
      <c r="U2" s="127"/>
      <c r="V2" s="127"/>
      <c r="W2" s="127"/>
      <c r="X2" s="127"/>
      <c r="Y2" s="127"/>
      <c r="Z2" s="127"/>
      <c r="AA2" s="127"/>
      <c r="AB2" s="123" t="s">
        <v>170</v>
      </c>
      <c r="AC2" s="128"/>
      <c r="AD2" s="124"/>
      <c r="AE2" s="129"/>
      <c r="AF2" s="125"/>
      <c r="AG2" s="130"/>
      <c r="AH2" s="127"/>
      <c r="AI2" s="127"/>
      <c r="AJ2" s="127"/>
      <c r="AK2" s="127"/>
      <c r="AL2" s="127"/>
      <c r="AM2" s="127"/>
      <c r="AN2" s="127"/>
      <c r="AO2" s="131" t="s">
        <v>171</v>
      </c>
    </row>
    <row r="3" spans="1:42" s="120" customFormat="1" ht="15" customHeight="1">
      <c r="A3" s="132"/>
      <c r="B3" s="263"/>
      <c r="C3" s="263"/>
      <c r="D3" s="263"/>
      <c r="E3" s="263"/>
      <c r="F3" s="263"/>
      <c r="G3" s="263"/>
      <c r="H3" s="121"/>
      <c r="I3" s="122"/>
      <c r="J3" s="123" t="s">
        <v>172</v>
      </c>
      <c r="K3" s="124"/>
      <c r="L3" s="124"/>
      <c r="M3" s="129"/>
      <c r="N3" s="125"/>
      <c r="O3" s="133"/>
      <c r="P3" s="127"/>
      <c r="Q3" s="127"/>
      <c r="R3" s="127"/>
      <c r="S3" s="134"/>
      <c r="T3" s="123" t="s">
        <v>173</v>
      </c>
      <c r="U3" s="129"/>
      <c r="V3" s="125"/>
      <c r="W3" s="130"/>
      <c r="X3" s="135"/>
      <c r="Y3" s="126"/>
      <c r="Z3" s="126"/>
      <c r="AA3" s="134"/>
      <c r="AB3" s="123" t="s">
        <v>174</v>
      </c>
      <c r="AC3" s="124"/>
      <c r="AD3" s="124"/>
      <c r="AE3" s="124"/>
      <c r="AF3" s="136"/>
      <c r="AG3" s="130"/>
      <c r="AH3" s="127"/>
      <c r="AI3" s="127"/>
      <c r="AJ3" s="127"/>
      <c r="AK3" s="127"/>
      <c r="AL3" s="127"/>
      <c r="AM3" s="127"/>
      <c r="AN3" s="127"/>
      <c r="AO3" s="131" t="s">
        <v>171</v>
      </c>
    </row>
    <row r="4" spans="1:42" s="120" customFormat="1" ht="15" customHeight="1">
      <c r="A4" s="137"/>
      <c r="B4" s="263"/>
      <c r="C4" s="263"/>
      <c r="D4" s="263"/>
      <c r="E4" s="263"/>
      <c r="F4" s="263"/>
      <c r="G4" s="263"/>
      <c r="H4" s="121"/>
      <c r="J4" s="123" t="s">
        <v>175</v>
      </c>
      <c r="K4" s="124"/>
      <c r="L4" s="124"/>
      <c r="M4" s="124"/>
      <c r="N4" s="136"/>
      <c r="O4" s="126"/>
      <c r="P4" s="126"/>
      <c r="Q4" s="126"/>
      <c r="R4" s="126" t="s">
        <v>176</v>
      </c>
      <c r="S4" s="126"/>
      <c r="T4" s="126"/>
      <c r="U4" s="126" t="s">
        <v>177</v>
      </c>
      <c r="V4" s="127"/>
      <c r="W4" s="127"/>
      <c r="X4" s="126" t="s">
        <v>178</v>
      </c>
      <c r="Y4" s="126"/>
      <c r="Z4" s="127"/>
      <c r="AA4" s="127"/>
      <c r="AB4" s="126" t="s">
        <v>179</v>
      </c>
      <c r="AC4" s="127"/>
      <c r="AD4" s="127"/>
      <c r="AE4" s="126"/>
      <c r="AF4" s="126"/>
      <c r="AG4" s="126" t="s">
        <v>176</v>
      </c>
      <c r="AH4" s="126"/>
      <c r="AI4" s="126" t="s">
        <v>177</v>
      </c>
      <c r="AJ4" s="127"/>
      <c r="AK4" s="127"/>
      <c r="AL4" s="127"/>
      <c r="AM4" s="126" t="s">
        <v>178</v>
      </c>
      <c r="AN4" s="126"/>
      <c r="AO4" s="138"/>
    </row>
    <row r="5" spans="1:42" s="120" customFormat="1" ht="8.25" customHeight="1">
      <c r="A5" s="139"/>
    </row>
    <row r="6" spans="1:42" s="120" customFormat="1" ht="15" customHeight="1">
      <c r="A6" s="137"/>
      <c r="B6" s="264" t="s">
        <v>60</v>
      </c>
      <c r="C6" s="264"/>
      <c r="D6" s="264"/>
      <c r="E6" s="264"/>
      <c r="F6" s="264"/>
      <c r="G6" s="264"/>
      <c r="H6" s="264"/>
      <c r="L6" s="140" t="s">
        <v>180</v>
      </c>
      <c r="M6" s="140"/>
      <c r="N6" s="140"/>
      <c r="O6" s="140"/>
      <c r="P6" s="140"/>
      <c r="Q6" s="140"/>
      <c r="R6" s="140"/>
      <c r="S6" s="140"/>
      <c r="T6" s="141"/>
      <c r="U6" s="141"/>
      <c r="V6" s="141"/>
      <c r="W6" s="141"/>
      <c r="X6" s="141"/>
      <c r="Y6" s="141"/>
      <c r="Z6" s="141"/>
      <c r="AA6" s="141"/>
      <c r="AB6" s="141"/>
      <c r="AC6" s="141"/>
      <c r="AD6" s="142"/>
      <c r="AE6" s="142"/>
      <c r="AF6" s="140"/>
      <c r="AG6" s="140"/>
      <c r="AH6" s="140"/>
      <c r="AI6" s="140"/>
      <c r="AJ6" s="140"/>
      <c r="AK6" s="140"/>
      <c r="AL6" s="140"/>
      <c r="AM6" s="140"/>
      <c r="AN6" s="140"/>
      <c r="AO6" s="140"/>
    </row>
    <row r="7" spans="1:42" s="120" customFormat="1" ht="15" customHeight="1">
      <c r="A7" s="143"/>
      <c r="B7" s="264"/>
      <c r="C7" s="264"/>
      <c r="D7" s="264"/>
      <c r="E7" s="264"/>
      <c r="F7" s="264"/>
      <c r="G7" s="264"/>
      <c r="H7" s="264"/>
      <c r="I7" s="139"/>
      <c r="L7" s="265"/>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7"/>
    </row>
    <row r="8" spans="1:42" s="120" customFormat="1" ht="54" customHeight="1">
      <c r="B8" s="144"/>
      <c r="C8" s="145"/>
      <c r="D8" s="145"/>
      <c r="E8" s="145"/>
      <c r="F8" s="145"/>
      <c r="G8" s="145"/>
      <c r="H8" s="146"/>
      <c r="L8" s="268"/>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70"/>
    </row>
    <row r="9" spans="1:42" s="120" customFormat="1" ht="15" customHeight="1">
      <c r="A9" s="139"/>
      <c r="B9" s="147"/>
      <c r="C9" s="137"/>
      <c r="D9" s="143"/>
      <c r="E9" s="143"/>
      <c r="F9" s="143"/>
      <c r="G9" s="143"/>
      <c r="H9" s="148"/>
      <c r="L9" s="268"/>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70"/>
    </row>
    <row r="10" spans="1:42" s="120" customFormat="1" ht="15" customHeight="1">
      <c r="A10" s="139"/>
      <c r="B10" s="147"/>
      <c r="C10" s="137"/>
      <c r="D10" s="143"/>
      <c r="E10" s="143"/>
      <c r="F10" s="143"/>
      <c r="G10" s="143"/>
      <c r="H10" s="148"/>
      <c r="I10" s="139"/>
      <c r="L10" s="268"/>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70"/>
    </row>
    <row r="11" spans="1:42" s="120" customFormat="1" ht="15" customHeight="1">
      <c r="A11" s="139"/>
      <c r="B11" s="147"/>
      <c r="C11" s="137"/>
      <c r="D11" s="143"/>
      <c r="E11" s="143"/>
      <c r="F11" s="143"/>
      <c r="G11" s="143"/>
      <c r="H11" s="148"/>
      <c r="I11" s="139"/>
      <c r="L11" s="271"/>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3"/>
    </row>
    <row r="12" spans="1:42" s="120" customFormat="1" ht="15" customHeight="1">
      <c r="A12" s="139"/>
      <c r="B12" s="147"/>
      <c r="C12" s="137"/>
      <c r="D12" s="143"/>
      <c r="E12" s="143"/>
      <c r="F12" s="143"/>
      <c r="G12" s="143"/>
      <c r="H12" s="148"/>
      <c r="I12" s="139"/>
    </row>
    <row r="13" spans="1:42" s="120" customFormat="1" ht="15" customHeight="1">
      <c r="A13" s="139"/>
      <c r="B13" s="147"/>
      <c r="C13" s="137"/>
      <c r="D13" s="143"/>
      <c r="E13" s="143"/>
      <c r="F13" s="143"/>
      <c r="G13" s="143"/>
      <c r="H13" s="148"/>
      <c r="I13" s="139"/>
      <c r="L13" s="140" t="s">
        <v>181</v>
      </c>
      <c r="M13" s="141"/>
      <c r="N13" s="141"/>
      <c r="O13" s="141"/>
      <c r="P13" s="141"/>
      <c r="Q13" s="141"/>
      <c r="R13" s="141"/>
      <c r="S13" s="141"/>
      <c r="T13" s="141"/>
      <c r="U13" s="141"/>
      <c r="V13" s="141"/>
      <c r="W13" s="141"/>
      <c r="X13" s="141"/>
      <c r="Y13" s="141"/>
      <c r="AA13" s="141"/>
      <c r="AB13" s="141"/>
      <c r="AC13" s="141"/>
      <c r="AD13" s="142"/>
      <c r="AE13" s="142"/>
      <c r="AF13" s="140"/>
      <c r="AG13" s="140"/>
      <c r="AH13" s="140"/>
      <c r="AI13" s="149" t="s">
        <v>182</v>
      </c>
      <c r="AK13" s="140"/>
      <c r="AL13" s="140"/>
      <c r="AM13" s="140"/>
      <c r="AN13" s="140"/>
      <c r="AO13" s="140"/>
    </row>
    <row r="14" spans="1:42" s="120" customFormat="1" ht="15" customHeight="1">
      <c r="A14" s="139"/>
      <c r="B14" s="147"/>
      <c r="C14" s="137"/>
      <c r="D14" s="143"/>
      <c r="E14" s="143"/>
      <c r="F14" s="143"/>
      <c r="G14" s="143"/>
      <c r="H14" s="148"/>
      <c r="I14" s="139"/>
      <c r="L14" s="150" t="s">
        <v>183</v>
      </c>
      <c r="M14" s="151"/>
      <c r="N14" s="151"/>
      <c r="O14" s="151"/>
      <c r="P14" s="151"/>
      <c r="Q14" s="152"/>
      <c r="R14" s="152"/>
      <c r="S14" s="152"/>
      <c r="T14" s="152"/>
      <c r="U14" s="153"/>
      <c r="V14" s="274" t="s">
        <v>184</v>
      </c>
      <c r="W14" s="275"/>
      <c r="X14" s="275"/>
      <c r="Y14" s="275"/>
      <c r="Z14" s="275"/>
      <c r="AA14" s="275"/>
      <c r="AB14" s="275"/>
      <c r="AC14" s="275"/>
      <c r="AD14" s="275"/>
      <c r="AE14" s="275"/>
      <c r="AF14" s="275"/>
      <c r="AG14" s="275"/>
      <c r="AH14" s="275"/>
      <c r="AI14" s="276"/>
      <c r="AJ14" s="154" t="s">
        <v>185</v>
      </c>
      <c r="AK14" s="151"/>
      <c r="AL14" s="155"/>
      <c r="AM14" s="150" t="s">
        <v>186</v>
      </c>
      <c r="AN14" s="151"/>
      <c r="AO14" s="155"/>
      <c r="AP14" s="122"/>
    </row>
    <row r="15" spans="1:42" s="120" customFormat="1" ht="15" customHeight="1">
      <c r="A15" s="139"/>
      <c r="B15" s="147"/>
      <c r="C15" s="137"/>
      <c r="D15" s="143"/>
      <c r="E15" s="143"/>
      <c r="F15" s="143"/>
      <c r="G15" s="143"/>
      <c r="H15" s="148"/>
      <c r="I15" s="139"/>
      <c r="L15" s="156"/>
      <c r="M15" s="157"/>
      <c r="N15" s="157"/>
      <c r="O15" s="157"/>
      <c r="P15" s="157"/>
      <c r="Q15" s="157"/>
      <c r="R15" s="157"/>
      <c r="S15" s="157"/>
      <c r="T15" s="157"/>
      <c r="U15" s="158"/>
      <c r="V15" s="150"/>
      <c r="W15" s="151"/>
      <c r="X15" s="151"/>
      <c r="Y15" s="151"/>
      <c r="Z15" s="151"/>
      <c r="AA15" s="151"/>
      <c r="AB15" s="151"/>
      <c r="AC15" s="151"/>
      <c r="AD15" s="151"/>
      <c r="AE15" s="151"/>
      <c r="AF15" s="151"/>
      <c r="AG15" s="151"/>
      <c r="AH15" s="151"/>
      <c r="AI15" s="155"/>
      <c r="AJ15" s="259"/>
      <c r="AK15" s="260"/>
      <c r="AL15" s="261"/>
      <c r="AM15" s="259"/>
      <c r="AN15" s="260"/>
      <c r="AO15" s="261"/>
    </row>
    <row r="16" spans="1:42" s="120" customFormat="1" ht="15" customHeight="1">
      <c r="A16" s="139"/>
      <c r="B16" s="147"/>
      <c r="C16" s="137"/>
      <c r="D16" s="143"/>
      <c r="E16" s="143"/>
      <c r="F16" s="143"/>
      <c r="G16" s="143"/>
      <c r="H16" s="148"/>
      <c r="I16" s="139"/>
      <c r="L16" s="156"/>
      <c r="M16" s="157"/>
      <c r="N16" s="157"/>
      <c r="O16" s="157"/>
      <c r="P16" s="157"/>
      <c r="Q16" s="157"/>
      <c r="R16" s="157"/>
      <c r="S16" s="157"/>
      <c r="T16" s="157"/>
      <c r="U16" s="158"/>
      <c r="V16" s="150"/>
      <c r="W16" s="151"/>
      <c r="X16" s="151"/>
      <c r="Y16" s="151"/>
      <c r="Z16" s="151"/>
      <c r="AA16" s="151"/>
      <c r="AB16" s="151"/>
      <c r="AC16" s="151"/>
      <c r="AD16" s="151"/>
      <c r="AE16" s="151"/>
      <c r="AF16" s="151"/>
      <c r="AG16" s="151"/>
      <c r="AH16" s="151"/>
      <c r="AI16" s="155"/>
      <c r="AJ16" s="259"/>
      <c r="AK16" s="260"/>
      <c r="AL16" s="261"/>
      <c r="AM16" s="259"/>
      <c r="AN16" s="260"/>
      <c r="AO16" s="261"/>
    </row>
    <row r="17" spans="1:46" s="120" customFormat="1" ht="15" customHeight="1">
      <c r="A17" s="139"/>
      <c r="B17" s="147"/>
      <c r="C17" s="137"/>
      <c r="D17" s="143"/>
      <c r="E17" s="143"/>
      <c r="F17" s="143"/>
      <c r="G17" s="143"/>
      <c r="H17" s="148"/>
      <c r="I17" s="139"/>
      <c r="L17" s="156"/>
      <c r="M17" s="157"/>
      <c r="N17" s="157"/>
      <c r="O17" s="157"/>
      <c r="P17" s="157"/>
      <c r="Q17" s="157"/>
      <c r="R17" s="157"/>
      <c r="S17" s="157"/>
      <c r="T17" s="157"/>
      <c r="U17" s="158"/>
      <c r="V17" s="150"/>
      <c r="W17" s="151"/>
      <c r="X17" s="151"/>
      <c r="Y17" s="151"/>
      <c r="Z17" s="151"/>
      <c r="AA17" s="151"/>
      <c r="AB17" s="151"/>
      <c r="AC17" s="151"/>
      <c r="AD17" s="151"/>
      <c r="AE17" s="151"/>
      <c r="AF17" s="151"/>
      <c r="AG17" s="151"/>
      <c r="AH17" s="151"/>
      <c r="AI17" s="155"/>
      <c r="AJ17" s="259"/>
      <c r="AK17" s="260"/>
      <c r="AL17" s="261"/>
      <c r="AM17" s="259"/>
      <c r="AN17" s="260"/>
      <c r="AO17" s="261"/>
    </row>
    <row r="18" spans="1:46" s="120" customFormat="1" ht="15" customHeight="1">
      <c r="A18" s="139"/>
      <c r="B18" s="159"/>
      <c r="C18" s="143"/>
      <c r="D18" s="143"/>
      <c r="E18" s="143"/>
      <c r="F18" s="143"/>
      <c r="G18" s="143"/>
      <c r="H18" s="148"/>
      <c r="I18" s="139"/>
      <c r="L18" s="156"/>
      <c r="M18" s="157"/>
      <c r="N18" s="157"/>
      <c r="O18" s="157"/>
      <c r="P18" s="157"/>
      <c r="Q18" s="157"/>
      <c r="R18" s="157"/>
      <c r="S18" s="157"/>
      <c r="T18" s="157"/>
      <c r="U18" s="158"/>
      <c r="V18" s="150"/>
      <c r="W18" s="151"/>
      <c r="X18" s="151"/>
      <c r="Y18" s="151"/>
      <c r="Z18" s="151"/>
      <c r="AA18" s="151"/>
      <c r="AB18" s="151"/>
      <c r="AC18" s="151"/>
      <c r="AD18" s="151"/>
      <c r="AE18" s="151"/>
      <c r="AF18" s="151"/>
      <c r="AG18" s="151"/>
      <c r="AH18" s="151"/>
      <c r="AI18" s="155"/>
      <c r="AJ18" s="259"/>
      <c r="AK18" s="260"/>
      <c r="AL18" s="261"/>
      <c r="AM18" s="259"/>
      <c r="AN18" s="260"/>
      <c r="AO18" s="261"/>
    </row>
    <row r="19" spans="1:46" s="120" customFormat="1" ht="15" customHeight="1">
      <c r="A19" s="139"/>
      <c r="B19" s="159"/>
      <c r="C19" s="143"/>
      <c r="D19" s="143"/>
      <c r="E19" s="143"/>
      <c r="F19" s="143"/>
      <c r="G19" s="143"/>
      <c r="H19" s="148"/>
      <c r="I19" s="139"/>
      <c r="L19" s="156"/>
      <c r="M19" s="157"/>
      <c r="N19" s="157"/>
      <c r="O19" s="157"/>
      <c r="P19" s="157"/>
      <c r="Q19" s="157"/>
      <c r="R19" s="157"/>
      <c r="S19" s="157"/>
      <c r="T19" s="157"/>
      <c r="U19" s="158"/>
      <c r="V19" s="150"/>
      <c r="W19" s="151"/>
      <c r="X19" s="151"/>
      <c r="Y19" s="151"/>
      <c r="Z19" s="151"/>
      <c r="AA19" s="151"/>
      <c r="AB19" s="151"/>
      <c r="AC19" s="151"/>
      <c r="AD19" s="151"/>
      <c r="AE19" s="151"/>
      <c r="AF19" s="151"/>
      <c r="AG19" s="151"/>
      <c r="AH19" s="151"/>
      <c r="AI19" s="155"/>
      <c r="AJ19" s="259"/>
      <c r="AK19" s="260"/>
      <c r="AL19" s="261"/>
      <c r="AM19" s="259"/>
      <c r="AN19" s="260"/>
      <c r="AO19" s="261"/>
    </row>
    <row r="20" spans="1:46" s="120" customFormat="1" ht="15" customHeight="1">
      <c r="A20" s="139"/>
      <c r="B20" s="160"/>
      <c r="C20" s="161"/>
      <c r="D20" s="162"/>
      <c r="E20" s="162"/>
      <c r="F20" s="162"/>
      <c r="G20" s="162"/>
      <c r="H20" s="163"/>
      <c r="I20" s="139"/>
      <c r="L20" s="156"/>
      <c r="M20" s="157"/>
      <c r="N20" s="157"/>
      <c r="O20" s="157"/>
      <c r="P20" s="157"/>
      <c r="Q20" s="157"/>
      <c r="R20" s="157"/>
      <c r="S20" s="157"/>
      <c r="T20" s="157"/>
      <c r="U20" s="158"/>
      <c r="V20" s="150"/>
      <c r="W20" s="151"/>
      <c r="X20" s="151"/>
      <c r="Y20" s="151"/>
      <c r="Z20" s="151"/>
      <c r="AA20" s="151"/>
      <c r="AB20" s="151"/>
      <c r="AC20" s="151"/>
      <c r="AD20" s="151"/>
      <c r="AE20" s="151"/>
      <c r="AF20" s="151"/>
      <c r="AG20" s="151"/>
      <c r="AH20" s="151"/>
      <c r="AI20" s="155"/>
      <c r="AJ20" s="259"/>
      <c r="AK20" s="260"/>
      <c r="AL20" s="261"/>
      <c r="AM20" s="259"/>
      <c r="AN20" s="260"/>
      <c r="AO20" s="261"/>
      <c r="AT20" s="164"/>
    </row>
    <row r="21" spans="1:46" s="120" customFormat="1" ht="15" customHeight="1">
      <c r="A21" s="139"/>
      <c r="B21" s="137"/>
      <c r="C21" s="137"/>
      <c r="D21" s="143"/>
      <c r="E21" s="143"/>
      <c r="F21" s="143"/>
      <c r="G21" s="143"/>
      <c r="H21" s="143"/>
      <c r="I21" s="139"/>
      <c r="L21" s="156"/>
      <c r="M21" s="157"/>
      <c r="N21" s="157"/>
      <c r="O21" s="157"/>
      <c r="P21" s="157"/>
      <c r="Q21" s="157"/>
      <c r="R21" s="157"/>
      <c r="S21" s="157"/>
      <c r="T21" s="157"/>
      <c r="U21" s="158"/>
      <c r="V21" s="150"/>
      <c r="W21" s="151"/>
      <c r="X21" s="151"/>
      <c r="Y21" s="151"/>
      <c r="Z21" s="151"/>
      <c r="AA21" s="151"/>
      <c r="AB21" s="151"/>
      <c r="AC21" s="151"/>
      <c r="AD21" s="151"/>
      <c r="AE21" s="151"/>
      <c r="AF21" s="151"/>
      <c r="AG21" s="151"/>
      <c r="AH21" s="151"/>
      <c r="AI21" s="155"/>
      <c r="AJ21" s="259"/>
      <c r="AK21" s="260"/>
      <c r="AL21" s="261"/>
      <c r="AM21" s="259"/>
      <c r="AN21" s="260"/>
      <c r="AO21" s="261"/>
      <c r="AT21" s="164"/>
    </row>
    <row r="22" spans="1:46" s="120" customFormat="1" ht="15" customHeight="1">
      <c r="A22" s="139"/>
      <c r="B22" s="37" t="s">
        <v>61</v>
      </c>
      <c r="C22" s="38"/>
      <c r="D22" s="39"/>
      <c r="E22" s="39"/>
      <c r="F22" s="39"/>
      <c r="G22" s="39"/>
      <c r="H22" s="39"/>
      <c r="I22" s="139"/>
      <c r="L22" s="140" t="s">
        <v>187</v>
      </c>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T22" s="164"/>
    </row>
    <row r="23" spans="1:46" s="120" customFormat="1" ht="14.25" customHeight="1">
      <c r="A23" s="139"/>
      <c r="B23" s="241" t="s">
        <v>62</v>
      </c>
      <c r="C23" s="241"/>
      <c r="D23" s="241"/>
      <c r="E23" s="241"/>
      <c r="F23" s="40"/>
      <c r="G23" s="40" t="s">
        <v>63</v>
      </c>
      <c r="H23" s="40" t="s">
        <v>64</v>
      </c>
      <c r="I23" s="139"/>
      <c r="L23" s="166" t="s">
        <v>188</v>
      </c>
      <c r="M23" s="167"/>
      <c r="N23" s="167"/>
      <c r="O23" s="167"/>
      <c r="P23" s="167"/>
      <c r="Q23" s="167"/>
      <c r="R23" s="167"/>
      <c r="S23" s="168"/>
      <c r="T23" s="169"/>
      <c r="U23" s="168"/>
      <c r="V23" s="169"/>
      <c r="W23" s="168"/>
      <c r="X23" s="169"/>
      <c r="Y23" s="168"/>
      <c r="Z23" s="170"/>
      <c r="AA23" s="166" t="s">
        <v>189</v>
      </c>
      <c r="AB23" s="167"/>
      <c r="AC23" s="168"/>
      <c r="AD23" s="168"/>
      <c r="AE23" s="168"/>
      <c r="AF23" s="169"/>
      <c r="AG23" s="169"/>
      <c r="AH23" s="169"/>
      <c r="AI23" s="168"/>
      <c r="AJ23" s="168"/>
      <c r="AK23" s="168"/>
      <c r="AL23" s="168"/>
      <c r="AM23" s="168"/>
      <c r="AN23" s="168"/>
      <c r="AO23" s="171"/>
      <c r="AT23" s="164"/>
    </row>
    <row r="24" spans="1:46" s="120" customFormat="1" ht="14.25" customHeight="1">
      <c r="A24" s="139"/>
      <c r="B24" s="241"/>
      <c r="C24" s="241"/>
      <c r="D24" s="241"/>
      <c r="E24" s="241"/>
      <c r="F24" s="41"/>
      <c r="G24" s="41" t="s">
        <v>65</v>
      </c>
      <c r="H24" s="41" t="s">
        <v>65</v>
      </c>
      <c r="I24" s="139"/>
      <c r="L24" s="242"/>
      <c r="M24" s="243"/>
      <c r="N24" s="243"/>
      <c r="O24" s="243"/>
      <c r="P24" s="243"/>
      <c r="Q24" s="243"/>
      <c r="R24" s="243"/>
      <c r="S24" s="243"/>
      <c r="T24" s="243"/>
      <c r="U24" s="243"/>
      <c r="V24" s="243"/>
      <c r="W24" s="243"/>
      <c r="X24" s="243"/>
      <c r="Y24" s="243"/>
      <c r="Z24" s="244"/>
      <c r="AA24" s="242"/>
      <c r="AB24" s="243"/>
      <c r="AC24" s="243"/>
      <c r="AD24" s="243"/>
      <c r="AE24" s="243"/>
      <c r="AF24" s="243"/>
      <c r="AG24" s="243"/>
      <c r="AH24" s="243"/>
      <c r="AI24" s="243"/>
      <c r="AJ24" s="243"/>
      <c r="AK24" s="243"/>
      <c r="AL24" s="243"/>
      <c r="AM24" s="243"/>
      <c r="AN24" s="243"/>
      <c r="AO24" s="244"/>
      <c r="AT24" s="164"/>
    </row>
    <row r="25" spans="1:46" s="120" customFormat="1" ht="15" customHeight="1">
      <c r="A25" s="139"/>
      <c r="B25" s="172" t="str">
        <f>職業能力評価シート!B7</f>
        <v>企業倫理とコンプライアンス</v>
      </c>
      <c r="C25" s="172"/>
      <c r="D25" s="173"/>
      <c r="E25" s="173"/>
      <c r="F25" s="174"/>
      <c r="G25" s="174">
        <f>AVERAGE(職業能力評価シート!J7:J8)</f>
        <v>0</v>
      </c>
      <c r="H25" s="174">
        <f>AVERAGE(職業能力評価シート!K7:K8)</f>
        <v>0</v>
      </c>
      <c r="I25" s="139"/>
      <c r="L25" s="245"/>
      <c r="M25" s="246"/>
      <c r="N25" s="246"/>
      <c r="O25" s="246"/>
      <c r="P25" s="246"/>
      <c r="Q25" s="246"/>
      <c r="R25" s="246"/>
      <c r="S25" s="246"/>
      <c r="T25" s="246"/>
      <c r="U25" s="246"/>
      <c r="V25" s="246"/>
      <c r="W25" s="246"/>
      <c r="X25" s="246"/>
      <c r="Y25" s="246"/>
      <c r="Z25" s="247"/>
      <c r="AA25" s="245"/>
      <c r="AB25" s="246"/>
      <c r="AC25" s="246"/>
      <c r="AD25" s="246"/>
      <c r="AE25" s="246"/>
      <c r="AF25" s="246"/>
      <c r="AG25" s="246"/>
      <c r="AH25" s="246"/>
      <c r="AI25" s="246"/>
      <c r="AJ25" s="246"/>
      <c r="AK25" s="246"/>
      <c r="AL25" s="246"/>
      <c r="AM25" s="246"/>
      <c r="AN25" s="246"/>
      <c r="AO25" s="247"/>
      <c r="AT25" s="164"/>
    </row>
    <row r="26" spans="1:46" s="120" customFormat="1" ht="15" customHeight="1">
      <c r="A26" s="175"/>
      <c r="B26" s="176" t="str">
        <f>職業能力評価シート!B9</f>
        <v>課題の設定と成果の追求</v>
      </c>
      <c r="C26" s="176"/>
      <c r="D26" s="177"/>
      <c r="E26" s="177"/>
      <c r="F26" s="178"/>
      <c r="G26" s="178">
        <f>AVERAGE(職業能力評価シート!J9:J11)</f>
        <v>0</v>
      </c>
      <c r="H26" s="178">
        <f>AVERAGE(職業能力評価シート!K9:K11)</f>
        <v>0</v>
      </c>
      <c r="I26" s="139"/>
      <c r="L26" s="245"/>
      <c r="M26" s="246"/>
      <c r="N26" s="246"/>
      <c r="O26" s="246"/>
      <c r="P26" s="246"/>
      <c r="Q26" s="246"/>
      <c r="R26" s="246"/>
      <c r="S26" s="246"/>
      <c r="T26" s="246"/>
      <c r="U26" s="246"/>
      <c r="V26" s="246"/>
      <c r="W26" s="246"/>
      <c r="X26" s="246"/>
      <c r="Y26" s="246"/>
      <c r="Z26" s="247"/>
      <c r="AA26" s="245"/>
      <c r="AB26" s="246"/>
      <c r="AC26" s="246"/>
      <c r="AD26" s="246"/>
      <c r="AE26" s="246"/>
      <c r="AF26" s="246"/>
      <c r="AG26" s="246"/>
      <c r="AH26" s="246"/>
      <c r="AI26" s="246"/>
      <c r="AJ26" s="246"/>
      <c r="AK26" s="246"/>
      <c r="AL26" s="246"/>
      <c r="AM26" s="246"/>
      <c r="AN26" s="246"/>
      <c r="AO26" s="247"/>
      <c r="AT26" s="164"/>
    </row>
    <row r="27" spans="1:46" s="120" customFormat="1" ht="15" customHeight="1">
      <c r="A27" s="139"/>
      <c r="B27" s="172" t="str">
        <f>職業能力評価シート!B12</f>
        <v>顧客・取引先との折衝と関係構築</v>
      </c>
      <c r="C27" s="172"/>
      <c r="D27" s="173"/>
      <c r="E27" s="173"/>
      <c r="F27" s="174"/>
      <c r="G27" s="174">
        <f>AVERAGE(職業能力評価シート!J12:J14)</f>
        <v>0</v>
      </c>
      <c r="H27" s="174">
        <f>AVERAGE(職業能力評価シート!K12:K14)</f>
        <v>0</v>
      </c>
      <c r="I27" s="139"/>
      <c r="L27" s="245"/>
      <c r="M27" s="246"/>
      <c r="N27" s="246"/>
      <c r="O27" s="246"/>
      <c r="P27" s="246"/>
      <c r="Q27" s="246"/>
      <c r="R27" s="246"/>
      <c r="S27" s="246"/>
      <c r="T27" s="246"/>
      <c r="U27" s="246"/>
      <c r="V27" s="246"/>
      <c r="W27" s="246"/>
      <c r="X27" s="246"/>
      <c r="Y27" s="246"/>
      <c r="Z27" s="247"/>
      <c r="AA27" s="245"/>
      <c r="AB27" s="246"/>
      <c r="AC27" s="246"/>
      <c r="AD27" s="246"/>
      <c r="AE27" s="246"/>
      <c r="AF27" s="246"/>
      <c r="AG27" s="246"/>
      <c r="AH27" s="246"/>
      <c r="AI27" s="246"/>
      <c r="AJ27" s="246"/>
      <c r="AK27" s="246"/>
      <c r="AL27" s="246"/>
      <c r="AM27" s="246"/>
      <c r="AN27" s="246"/>
      <c r="AO27" s="247"/>
      <c r="AT27" s="164"/>
    </row>
    <row r="28" spans="1:46" s="120" customFormat="1" ht="15" customHeight="1">
      <c r="A28" s="139"/>
      <c r="B28" s="176" t="str">
        <f>職業能力評価シート!B15</f>
        <v>顧客満足の推進</v>
      </c>
      <c r="C28" s="176"/>
      <c r="D28" s="177"/>
      <c r="E28" s="177"/>
      <c r="F28" s="178"/>
      <c r="G28" s="178">
        <f>AVERAGE(職業能力評価シート!J15:J16)</f>
        <v>0</v>
      </c>
      <c r="H28" s="178">
        <f>AVERAGE(職業能力評価シート!K15:K16)</f>
        <v>0</v>
      </c>
      <c r="I28" s="139"/>
      <c r="L28" s="245"/>
      <c r="M28" s="246"/>
      <c r="N28" s="246"/>
      <c r="O28" s="246"/>
      <c r="P28" s="246"/>
      <c r="Q28" s="246"/>
      <c r="R28" s="246"/>
      <c r="S28" s="246"/>
      <c r="T28" s="246"/>
      <c r="U28" s="246"/>
      <c r="V28" s="246"/>
      <c r="W28" s="246"/>
      <c r="X28" s="246"/>
      <c r="Y28" s="246"/>
      <c r="Z28" s="247"/>
      <c r="AA28" s="245"/>
      <c r="AB28" s="246"/>
      <c r="AC28" s="246"/>
      <c r="AD28" s="246"/>
      <c r="AE28" s="246"/>
      <c r="AF28" s="246"/>
      <c r="AG28" s="246"/>
      <c r="AH28" s="246"/>
      <c r="AI28" s="246"/>
      <c r="AJ28" s="246"/>
      <c r="AK28" s="246"/>
      <c r="AL28" s="246"/>
      <c r="AM28" s="246"/>
      <c r="AN28" s="246"/>
      <c r="AO28" s="247"/>
    </row>
    <row r="29" spans="1:46" s="120" customFormat="1" ht="15" customHeight="1">
      <c r="A29" s="139"/>
      <c r="B29" s="179" t="str">
        <f>職業能力評価シート!B20</f>
        <v>広告高度専門</v>
      </c>
      <c r="C29" s="172"/>
      <c r="D29" s="173"/>
      <c r="E29" s="173"/>
      <c r="F29" s="174"/>
      <c r="G29" s="174">
        <f>AVERAGE(職業能力評価シート!J20:J22)</f>
        <v>0</v>
      </c>
      <c r="H29" s="174">
        <f>AVERAGE(職業能力評価シート!K20:K22)</f>
        <v>0</v>
      </c>
      <c r="I29" s="139"/>
      <c r="L29" s="248"/>
      <c r="M29" s="249"/>
      <c r="N29" s="249"/>
      <c r="O29" s="249"/>
      <c r="P29" s="249"/>
      <c r="Q29" s="249"/>
      <c r="R29" s="249"/>
      <c r="S29" s="249"/>
      <c r="T29" s="249"/>
      <c r="U29" s="249"/>
      <c r="V29" s="249"/>
      <c r="W29" s="249"/>
      <c r="X29" s="249"/>
      <c r="Y29" s="249"/>
      <c r="Z29" s="250"/>
      <c r="AA29" s="248"/>
      <c r="AB29" s="249"/>
      <c r="AC29" s="249"/>
      <c r="AD29" s="249"/>
      <c r="AE29" s="249"/>
      <c r="AF29" s="249"/>
      <c r="AG29" s="249"/>
      <c r="AH29" s="249"/>
      <c r="AI29" s="249"/>
      <c r="AJ29" s="249"/>
      <c r="AK29" s="249"/>
      <c r="AL29" s="249"/>
      <c r="AM29" s="249"/>
      <c r="AN29" s="249"/>
      <c r="AO29" s="250"/>
    </row>
    <row r="30" spans="1:46" s="120" customFormat="1" ht="15" customHeight="1">
      <c r="A30" s="139"/>
      <c r="B30" s="176"/>
      <c r="C30" s="176"/>
      <c r="D30" s="177"/>
      <c r="E30" s="177"/>
      <c r="F30" s="178"/>
      <c r="G30" s="178"/>
      <c r="H30" s="178"/>
      <c r="I30" s="139"/>
    </row>
    <row r="31" spans="1:46" s="120" customFormat="1" ht="15" customHeight="1">
      <c r="A31" s="139"/>
      <c r="B31" s="179"/>
      <c r="C31" s="172"/>
      <c r="D31" s="173"/>
      <c r="E31" s="173"/>
      <c r="F31" s="174"/>
      <c r="G31" s="174"/>
      <c r="H31" s="174"/>
      <c r="I31" s="139"/>
      <c r="L31" s="140" t="s">
        <v>190</v>
      </c>
      <c r="M31" s="141"/>
      <c r="N31" s="141"/>
      <c r="O31" s="141"/>
      <c r="P31" s="141"/>
      <c r="Q31" s="141"/>
      <c r="R31" s="141"/>
      <c r="S31" s="141"/>
      <c r="T31" s="141"/>
      <c r="U31" s="141"/>
      <c r="V31" s="141"/>
      <c r="W31" s="141"/>
      <c r="X31" s="141"/>
      <c r="Y31" s="141"/>
      <c r="Z31" s="141"/>
      <c r="AA31" s="140"/>
      <c r="AB31" s="141"/>
      <c r="AC31" s="141"/>
      <c r="AD31" s="141"/>
      <c r="AE31" s="141"/>
      <c r="AF31" s="141"/>
      <c r="AG31" s="141"/>
      <c r="AH31" s="141"/>
      <c r="AI31" s="141"/>
      <c r="AJ31" s="141"/>
      <c r="AK31" s="141"/>
      <c r="AL31" s="141"/>
      <c r="AM31" s="141"/>
      <c r="AN31" s="141"/>
      <c r="AO31" s="141"/>
    </row>
    <row r="32" spans="1:46" s="120" customFormat="1" ht="15" customHeight="1">
      <c r="A32" s="139"/>
      <c r="B32" s="176"/>
      <c r="C32" s="176"/>
      <c r="D32" s="177"/>
      <c r="E32" s="177"/>
      <c r="F32" s="178"/>
      <c r="G32" s="178"/>
      <c r="H32" s="178"/>
      <c r="I32" s="139"/>
      <c r="L32" s="180" t="s">
        <v>191</v>
      </c>
      <c r="M32" s="181"/>
      <c r="N32" s="181"/>
      <c r="O32" s="181"/>
      <c r="P32" s="181"/>
      <c r="Q32" s="181"/>
      <c r="R32" s="181"/>
      <c r="S32" s="181"/>
      <c r="T32" s="181"/>
      <c r="U32" s="181"/>
      <c r="V32" s="181"/>
      <c r="W32" s="181"/>
      <c r="X32" s="181"/>
      <c r="Y32" s="181"/>
      <c r="Z32" s="182"/>
      <c r="AA32" s="166" t="s">
        <v>192</v>
      </c>
      <c r="AB32" s="181"/>
      <c r="AC32" s="181"/>
      <c r="AD32" s="181"/>
      <c r="AE32" s="181"/>
      <c r="AF32" s="181"/>
      <c r="AG32" s="181"/>
      <c r="AH32" s="181"/>
      <c r="AI32" s="181"/>
      <c r="AJ32" s="181"/>
      <c r="AK32" s="181"/>
      <c r="AL32" s="181"/>
      <c r="AM32" s="181"/>
      <c r="AN32" s="181"/>
      <c r="AO32" s="182"/>
    </row>
    <row r="33" spans="1:41" s="120" customFormat="1" ht="15" customHeight="1">
      <c r="A33" s="139"/>
      <c r="B33" s="179"/>
      <c r="C33" s="172"/>
      <c r="D33" s="173"/>
      <c r="E33" s="173"/>
      <c r="F33" s="174"/>
      <c r="G33" s="174"/>
      <c r="H33" s="174"/>
      <c r="I33" s="139"/>
      <c r="L33" s="242"/>
      <c r="M33" s="251"/>
      <c r="N33" s="251"/>
      <c r="O33" s="251"/>
      <c r="P33" s="251"/>
      <c r="Q33" s="251"/>
      <c r="R33" s="251"/>
      <c r="S33" s="251"/>
      <c r="T33" s="251"/>
      <c r="U33" s="251"/>
      <c r="V33" s="251"/>
      <c r="W33" s="251"/>
      <c r="X33" s="251"/>
      <c r="Y33" s="251"/>
      <c r="Z33" s="252"/>
      <c r="AA33" s="242"/>
      <c r="AB33" s="251"/>
      <c r="AC33" s="251"/>
      <c r="AD33" s="251"/>
      <c r="AE33" s="251"/>
      <c r="AF33" s="251"/>
      <c r="AG33" s="251"/>
      <c r="AH33" s="251"/>
      <c r="AI33" s="251"/>
      <c r="AJ33" s="251"/>
      <c r="AK33" s="251"/>
      <c r="AL33" s="251"/>
      <c r="AM33" s="251"/>
      <c r="AN33" s="251"/>
      <c r="AO33" s="252"/>
    </row>
    <row r="34" spans="1:41" s="120" customFormat="1" ht="15" customHeight="1">
      <c r="A34" s="139"/>
      <c r="B34" s="176"/>
      <c r="C34" s="176"/>
      <c r="D34" s="177"/>
      <c r="E34" s="177"/>
      <c r="F34" s="178"/>
      <c r="G34" s="178"/>
      <c r="H34" s="178"/>
      <c r="I34" s="139"/>
      <c r="L34" s="253"/>
      <c r="M34" s="254"/>
      <c r="N34" s="254"/>
      <c r="O34" s="254"/>
      <c r="P34" s="254"/>
      <c r="Q34" s="254"/>
      <c r="R34" s="254"/>
      <c r="S34" s="254"/>
      <c r="T34" s="254"/>
      <c r="U34" s="254"/>
      <c r="V34" s="254"/>
      <c r="W34" s="254"/>
      <c r="X34" s="254"/>
      <c r="Y34" s="254"/>
      <c r="Z34" s="255"/>
      <c r="AA34" s="253"/>
      <c r="AB34" s="254"/>
      <c r="AC34" s="254"/>
      <c r="AD34" s="254"/>
      <c r="AE34" s="254"/>
      <c r="AF34" s="254"/>
      <c r="AG34" s="254"/>
      <c r="AH34" s="254"/>
      <c r="AI34" s="254"/>
      <c r="AJ34" s="254"/>
      <c r="AK34" s="254"/>
      <c r="AL34" s="254"/>
      <c r="AM34" s="254"/>
      <c r="AN34" s="254"/>
      <c r="AO34" s="255"/>
    </row>
    <row r="35" spans="1:41" s="120" customFormat="1" ht="15" customHeight="1">
      <c r="A35" s="139"/>
      <c r="B35" s="179"/>
      <c r="C35" s="172"/>
      <c r="D35" s="173"/>
      <c r="E35" s="173"/>
      <c r="F35" s="174"/>
      <c r="G35" s="174"/>
      <c r="H35" s="174"/>
      <c r="I35" s="139"/>
      <c r="L35" s="253"/>
      <c r="M35" s="254"/>
      <c r="N35" s="254"/>
      <c r="O35" s="254"/>
      <c r="P35" s="254"/>
      <c r="Q35" s="254"/>
      <c r="R35" s="254"/>
      <c r="S35" s="254"/>
      <c r="T35" s="254"/>
      <c r="U35" s="254"/>
      <c r="V35" s="254"/>
      <c r="W35" s="254"/>
      <c r="X35" s="254"/>
      <c r="Y35" s="254"/>
      <c r="Z35" s="255"/>
      <c r="AA35" s="253"/>
      <c r="AB35" s="254"/>
      <c r="AC35" s="254"/>
      <c r="AD35" s="254"/>
      <c r="AE35" s="254"/>
      <c r="AF35" s="254"/>
      <c r="AG35" s="254"/>
      <c r="AH35" s="254"/>
      <c r="AI35" s="254"/>
      <c r="AJ35" s="254"/>
      <c r="AK35" s="254"/>
      <c r="AL35" s="254"/>
      <c r="AM35" s="254"/>
      <c r="AN35" s="254"/>
      <c r="AO35" s="255"/>
    </row>
    <row r="36" spans="1:41" s="120" customFormat="1" ht="15" customHeight="1">
      <c r="A36" s="139"/>
      <c r="B36" s="176"/>
      <c r="C36" s="176"/>
      <c r="D36" s="177"/>
      <c r="E36" s="177"/>
      <c r="F36" s="178"/>
      <c r="G36" s="178"/>
      <c r="H36" s="178"/>
      <c r="I36" s="139"/>
      <c r="L36" s="253"/>
      <c r="M36" s="254"/>
      <c r="N36" s="254"/>
      <c r="O36" s="254"/>
      <c r="P36" s="254"/>
      <c r="Q36" s="254"/>
      <c r="R36" s="254"/>
      <c r="S36" s="254"/>
      <c r="T36" s="254"/>
      <c r="U36" s="254"/>
      <c r="V36" s="254"/>
      <c r="W36" s="254"/>
      <c r="X36" s="254"/>
      <c r="Y36" s="254"/>
      <c r="Z36" s="255"/>
      <c r="AA36" s="253"/>
      <c r="AB36" s="254"/>
      <c r="AC36" s="254"/>
      <c r="AD36" s="254"/>
      <c r="AE36" s="254"/>
      <c r="AF36" s="254"/>
      <c r="AG36" s="254"/>
      <c r="AH36" s="254"/>
      <c r="AI36" s="254"/>
      <c r="AJ36" s="254"/>
      <c r="AK36" s="254"/>
      <c r="AL36" s="254"/>
      <c r="AM36" s="254"/>
      <c r="AN36" s="254"/>
      <c r="AO36" s="255"/>
    </row>
    <row r="37" spans="1:41" s="120" customFormat="1" ht="15" customHeight="1">
      <c r="A37" s="139"/>
      <c r="B37" s="183"/>
      <c r="C37" s="172"/>
      <c r="D37" s="173"/>
      <c r="E37" s="173"/>
      <c r="F37" s="174"/>
      <c r="G37" s="174"/>
      <c r="H37" s="174"/>
      <c r="I37" s="139"/>
      <c r="L37" s="253"/>
      <c r="M37" s="254"/>
      <c r="N37" s="254"/>
      <c r="O37" s="254"/>
      <c r="P37" s="254"/>
      <c r="Q37" s="254"/>
      <c r="R37" s="254"/>
      <c r="S37" s="254"/>
      <c r="T37" s="254"/>
      <c r="U37" s="254"/>
      <c r="V37" s="254"/>
      <c r="W37" s="254"/>
      <c r="X37" s="254"/>
      <c r="Y37" s="254"/>
      <c r="Z37" s="255"/>
      <c r="AA37" s="253"/>
      <c r="AB37" s="254"/>
      <c r="AC37" s="254"/>
      <c r="AD37" s="254"/>
      <c r="AE37" s="254"/>
      <c r="AF37" s="254"/>
      <c r="AG37" s="254"/>
      <c r="AH37" s="254"/>
      <c r="AI37" s="254"/>
      <c r="AJ37" s="254"/>
      <c r="AK37" s="254"/>
      <c r="AL37" s="254"/>
      <c r="AM37" s="254"/>
      <c r="AN37" s="254"/>
      <c r="AO37" s="255"/>
    </row>
    <row r="38" spans="1:41" s="120" customFormat="1" ht="15" customHeight="1">
      <c r="A38" s="139"/>
      <c r="B38" s="176"/>
      <c r="C38" s="176"/>
      <c r="D38" s="177"/>
      <c r="E38" s="177"/>
      <c r="F38" s="178"/>
      <c r="G38" s="178"/>
      <c r="H38" s="178"/>
      <c r="I38" s="139"/>
      <c r="L38" s="256"/>
      <c r="M38" s="257"/>
      <c r="N38" s="257"/>
      <c r="O38" s="257"/>
      <c r="P38" s="257"/>
      <c r="Q38" s="257"/>
      <c r="R38" s="257"/>
      <c r="S38" s="257"/>
      <c r="T38" s="257"/>
      <c r="U38" s="257"/>
      <c r="V38" s="257"/>
      <c r="W38" s="257"/>
      <c r="X38" s="257"/>
      <c r="Y38" s="257"/>
      <c r="Z38" s="258"/>
      <c r="AA38" s="256"/>
      <c r="AB38" s="257"/>
      <c r="AC38" s="257"/>
      <c r="AD38" s="257"/>
      <c r="AE38" s="257"/>
      <c r="AF38" s="257"/>
      <c r="AG38" s="257"/>
      <c r="AH38" s="257"/>
      <c r="AI38" s="257"/>
      <c r="AJ38" s="257"/>
      <c r="AK38" s="257"/>
      <c r="AL38" s="257"/>
      <c r="AM38" s="257"/>
      <c r="AN38" s="257"/>
      <c r="AO38" s="258"/>
    </row>
    <row r="39" spans="1:41">
      <c r="F39" s="120"/>
      <c r="G39" s="120"/>
      <c r="H39" s="120"/>
    </row>
    <row r="40" spans="1:41">
      <c r="F40" s="120"/>
      <c r="G40" s="120"/>
      <c r="H40" s="120"/>
    </row>
    <row r="41" spans="1:41">
      <c r="F41" s="120"/>
      <c r="G41" s="120"/>
      <c r="H41" s="12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7"/>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2024-08-20T02:45:46Z</dcterms:created>
  <dcterms:modified xsi:type="dcterms:W3CDTF">2024-08-20T02:45:47Z</dcterms:modified>
</cp:coreProperties>
</file>