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autoCompressPictures="0" defaultThemeVersion="166925"/>
  <xr:revisionPtr revIDLastSave="0" documentId="6_{6C6DF1F6-12B5-45AF-9295-39205EFD9D73}" xr6:coauthVersionLast="47" xr6:coauthVersionMax="47" xr10:uidLastSave="{00000000-0000-0000-0000-000000000000}"/>
  <bookViews>
    <workbookView xWindow="-120" yWindow="-120" windowWidth="29040" windowHeight="15840" activeTab="1" xr2:uid="{00000000-000D-0000-FFFF-FFFF00000000}"/>
  </bookViews>
  <sheets>
    <sheet name="表紙" sheetId="6" r:id="rId1"/>
    <sheet name="職業能力評価シート" sheetId="2" r:id="rId2"/>
    <sheet name="必要な知識" sheetId="3" r:id="rId3"/>
    <sheet name="基準一覧" sheetId="4" r:id="rId4"/>
    <sheet name="OJTｺﾐｭﾆｹｰｼｮﾝｼｰﾄ" sheetId="7" r:id="rId5"/>
  </sheets>
  <definedNames>
    <definedName name="_xlnm.Print_Area" localSheetId="4">OJTｺﾐｭﾆｹｰｼｮﾝｼｰﾄ!$A$1:$AO$38</definedName>
    <definedName name="_xlnm.Print_Area" localSheetId="3">基準一覧!$A$1:$D$57</definedName>
    <definedName name="_xlnm.Print_Area" localSheetId="1">職業能力評価シート!$A$1:$H$27</definedName>
    <definedName name="_xlnm.Print_Area" localSheetId="2">必要な知識!$A$1:$C$43</definedName>
    <definedName name="_xlnm.Print_Area" localSheetId="0">表紙!$A$1:$L$60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6" i="2" l="1"/>
  <c r="G24" i="2"/>
  <c r="G25" i="2"/>
  <c r="G27" i="2"/>
  <c r="H26" i="2"/>
  <c r="H25" i="2"/>
  <c r="H24" i="2"/>
  <c r="H27" i="2"/>
  <c r="F26" i="2"/>
  <c r="F25" i="2"/>
  <c r="F24" i="2"/>
  <c r="F27" i="2"/>
  <c r="K7" i="2"/>
  <c r="K8" i="2"/>
  <c r="H25" i="7"/>
  <c r="K9" i="2"/>
  <c r="K10" i="2"/>
  <c r="K11" i="2"/>
  <c r="H26" i="7"/>
  <c r="K12" i="2"/>
  <c r="K13" i="2"/>
  <c r="K14" i="2"/>
  <c r="H27" i="7"/>
  <c r="K15" i="2"/>
  <c r="K16" i="2"/>
  <c r="H28" i="7"/>
  <c r="K20" i="2"/>
  <c r="K21" i="2"/>
  <c r="K22" i="2"/>
  <c r="H29" i="7"/>
  <c r="J20" i="2"/>
  <c r="J21" i="2"/>
  <c r="J22" i="2"/>
  <c r="G29" i="7"/>
  <c r="J15" i="2"/>
  <c r="J16" i="2"/>
  <c r="G28" i="7"/>
  <c r="J13" i="2"/>
  <c r="J12" i="2"/>
  <c r="J14" i="2"/>
  <c r="G27" i="7"/>
  <c r="J9" i="2"/>
  <c r="J10" i="2"/>
  <c r="J11" i="2"/>
  <c r="G26" i="7"/>
  <c r="J7" i="2"/>
  <c r="J8" i="2"/>
  <c r="G25" i="7"/>
  <c r="B29" i="7"/>
  <c r="B28" i="7"/>
  <c r="B27" i="7"/>
  <c r="B26" i="7"/>
  <c r="B25" i="7"/>
</calcChain>
</file>

<file path=xl/sharedStrings.xml><?xml version="1.0" encoding="utf-8"?>
<sst xmlns="http://schemas.openxmlformats.org/spreadsheetml/2006/main" count="283" uniqueCount="204">
  <si>
    <t>氏　名</t>
  </si>
  <si>
    <t>実施日</t>
  </si>
  <si>
    <t>氏　名（評価者）</t>
  </si>
  <si>
    <t>＜職業能力評価シート＞</t>
  </si>
  <si>
    <t>職種・職務</t>
  </si>
  <si>
    <t>広告</t>
  </si>
  <si>
    <t>レベル</t>
  </si>
  <si>
    <t>レベル３　スペシャリスト</t>
  </si>
  <si>
    <t>レベル３　スペシャリストの目安</t>
  </si>
  <si>
    <t>職業能力評価シート（広告　レベル３　スペシャリスト）　　</t>
  </si>
  <si>
    <t>Ⅰ.職務遂行のための基準　共通能力ユニット</t>
  </si>
  <si>
    <t>素点換算</t>
  </si>
  <si>
    <t>能力ユニット</t>
  </si>
  <si>
    <t>能力細目</t>
  </si>
  <si>
    <t>職務遂行のための基準</t>
  </si>
  <si>
    <t>自己評価</t>
  </si>
  <si>
    <t>上司評価</t>
  </si>
  <si>
    <t>コメント</t>
  </si>
  <si>
    <t>Ⅱ.職務遂行のための基準　選択能力ユニット(広告）</t>
  </si>
  <si>
    <t>広告専門</t>
  </si>
  <si>
    <t>①広告に関する企画・計画</t>
  </si>
  <si>
    <t>②広告の推進</t>
  </si>
  <si>
    <t>③広告の検証と評価</t>
  </si>
  <si>
    <t>自己評価
集計</t>
  </si>
  <si>
    <t>上司評価
集計</t>
  </si>
  <si>
    <t>上司評価
合計数にしめる割合</t>
  </si>
  <si>
    <t>○の数</t>
  </si>
  <si>
    <t>△の数</t>
  </si>
  <si>
    <t>×の数</t>
  </si>
  <si>
    <t>○△×の合計数</t>
  </si>
  <si>
    <t>英語ライティング</t>
  </si>
  <si>
    <t>必要な知識</t>
  </si>
  <si>
    <t>自己
評価</t>
  </si>
  <si>
    <t>Ⅳ.必要な知識（選択能力ユニット 広告　レベル３　スペシャリスト）</t>
  </si>
  <si>
    <t>広告概論</t>
  </si>
  <si>
    <t>広告計画</t>
  </si>
  <si>
    <t>広告調査</t>
  </si>
  <si>
    <t>広告法規の総合体系</t>
  </si>
  <si>
    <t>広告と知的所有権</t>
  </si>
  <si>
    <t>クリエイティブの向上</t>
  </si>
  <si>
    <t>広告制作の工程管理、運用管理</t>
  </si>
  <si>
    <t>広告表現管理</t>
  </si>
  <si>
    <t>広告制作費の予算総合管理</t>
  </si>
  <si>
    <t>※重複項目は省略</t>
  </si>
  <si>
    <t>【サブツール】能力細目・職務遂行のための基準一覧（広告　レベル３　スペシャリスト）</t>
  </si>
  <si>
    <t>Ⅰ共通能力ユニット</t>
  </si>
  <si>
    <t>Ⅱ選択能力ユニット</t>
  </si>
  <si>
    <t>○</t>
  </si>
  <si>
    <t>会社や部門のマーケティング戦略を踏まえ、広告目標、予算計画、媒体計画、タイアップ計画など広告計画を策定している。</t>
  </si>
  <si>
    <t>前例や慣行にとらわれることなく、斬新なアイデアで広告計画の策定を行っている。</t>
  </si>
  <si>
    <t>経営トップや関係者などとの間で意見調整や利害調整を円滑に行いながら、実効性のある広告計画の作成を行っている。</t>
  </si>
  <si>
    <t>複数の業務計画間の調整を図りながらその最適化を実現している。</t>
  </si>
  <si>
    <t>広告業務のスペシャリストとして、広告のあり方、モラルについて高い水準の指導力を発揮している。</t>
  </si>
  <si>
    <t>広告計画や予算作成のための体系的な情報収集、調査分析を的確に実施もしくは指揮している。</t>
  </si>
  <si>
    <t>実際の予算投入に先立つ効果予測を自らもしくは広告会社を通じて実施し、費用対効果を最適化するよう広告内容や広告媒体を決断している。</t>
  </si>
  <si>
    <t>部門を代表して広告取引、広告契約等を行い、会社の利益を導いている。</t>
  </si>
  <si>
    <t>人権、広告表現、著作権等の観点から広告内容の適否をチェックし、修正の要否を判断している。</t>
  </si>
  <si>
    <t>部下や後輩に対して広告に関する専門的実務指導を行っている。</t>
  </si>
  <si>
    <t>広告会社等を活用して広告効果の測定を行い、今後に向けた課題を抽出している。</t>
  </si>
  <si>
    <t>自社の広告戦略がマーケティング戦略に照らして適当かどうかを検証・評価し、問題がある場合には解決策を提案している。</t>
  </si>
  <si>
    <t>期初の方針や目標に照らして業務全体の達成状況を評価し、次期に向けた課題とその解決策を抽出している。</t>
  </si>
  <si>
    <t>広告計画やその実施状況に関する問題点を整理し、経営トップに提言して具体的なアクションに結び付けている。</t>
  </si>
  <si>
    <t>スキルレベルチェックグラフ</t>
  </si>
  <si>
    <t>能力ユニット・点数一覧</t>
  </si>
  <si>
    <t>能力ユニット名</t>
  </si>
  <si>
    <t>自己</t>
  </si>
  <si>
    <t>上司</t>
  </si>
  <si>
    <t>評価</t>
  </si>
  <si>
    <r>
      <t xml:space="preserve">【評価の基準】
○ ： 　一人でできている
</t>
    </r>
    <r>
      <rPr>
        <sz val="9"/>
        <color theme="1"/>
        <rFont val="ＭＳ Ｐゴシック"/>
        <family val="3"/>
        <charset val="128"/>
      </rPr>
      <t xml:space="preserve">（下位者に教えることができるレベルを含む）
</t>
    </r>
    <r>
      <rPr>
        <b/>
        <sz val="9"/>
        <color theme="1"/>
        <rFont val="ＭＳ Ｐゴシック"/>
        <family val="3"/>
        <charset val="128"/>
      </rPr>
      <t xml:space="preserve">△ ： 　ほぼ一人でできている
</t>
    </r>
    <r>
      <rPr>
        <sz val="9"/>
        <color theme="1"/>
        <rFont val="ＭＳ Ｐゴシック"/>
        <family val="3"/>
        <charset val="128"/>
      </rPr>
      <t xml:space="preserve">（一部、上位者・周囲の助けが必要なレベル）
</t>
    </r>
    <r>
      <rPr>
        <b/>
        <sz val="9"/>
        <color theme="1"/>
        <rFont val="ＭＳ Ｐゴシック"/>
        <family val="3"/>
        <charset val="128"/>
      </rPr>
      <t xml:space="preserve">× ： 　できていない
</t>
    </r>
    <r>
      <rPr>
        <sz val="9"/>
        <color theme="1"/>
        <rFont val="ＭＳ Ｐゴシック"/>
        <family val="3"/>
        <charset val="128"/>
      </rPr>
      <t>（常に上位者・周囲の助けが必要なレベル）</t>
    </r>
  </si>
  <si>
    <t xml:space="preserve">
広告業務における高度な専門的知識と技能を有し、社内の中心として業務を遂行及び、後進を指導できる能力水準</t>
    <rPh sb="1" eb="3">
      <t>コウコク</t>
    </rPh>
    <phoneticPr fontId="37"/>
  </si>
  <si>
    <t>企業倫理とコンプライアンス</t>
    <phoneticPr fontId="37"/>
  </si>
  <si>
    <t>①諸規程、諸ルールの遵守</t>
  </si>
  <si>
    <t>②倫理的問題の解決</t>
  </si>
  <si>
    <t>①課題・目標の明確化</t>
  </si>
  <si>
    <t>②進捗管理の推進</t>
  </si>
  <si>
    <t>③成果へのコミットメント</t>
  </si>
  <si>
    <t>広告効果の測定等から広告戦略がマーケティング戦略に照らして適当かどうか検証・評価し、課題抽出や解決策提案を行っている</t>
    <rPh sb="7" eb="8">
      <t>トウ</t>
    </rPh>
    <rPh sb="10" eb="12">
      <t>コウコク</t>
    </rPh>
    <rPh sb="12" eb="14">
      <t>センリャク</t>
    </rPh>
    <rPh sb="22" eb="24">
      <t>センリャク</t>
    </rPh>
    <rPh sb="25" eb="26">
      <t>テ</t>
    </rPh>
    <rPh sb="29" eb="31">
      <t>テキトウ</t>
    </rPh>
    <rPh sb="35" eb="37">
      <t>ケンショウ</t>
    </rPh>
    <rPh sb="38" eb="40">
      <t>ヒョウカ</t>
    </rPh>
    <rPh sb="47" eb="50">
      <t>カイケツサク</t>
    </rPh>
    <rPh sb="50" eb="52">
      <t>テイアン</t>
    </rPh>
    <rPh sb="53" eb="54">
      <t>オコナ</t>
    </rPh>
    <phoneticPr fontId="37"/>
  </si>
  <si>
    <t>作業計画表の策定、日程計画の策定（WBS、ガントチャート等）</t>
    <rPh sb="0" eb="2">
      <t>サギョウ</t>
    </rPh>
    <rPh sb="2" eb="4">
      <t>ケイカク</t>
    </rPh>
    <rPh sb="4" eb="5">
      <t>ヒョウ</t>
    </rPh>
    <rPh sb="6" eb="8">
      <t>サクテイ</t>
    </rPh>
    <rPh sb="9" eb="11">
      <t>ニッテイ</t>
    </rPh>
    <rPh sb="11" eb="13">
      <t>ケイカク</t>
    </rPh>
    <rPh sb="14" eb="16">
      <t>サクテイ</t>
    </rPh>
    <rPh sb="28" eb="29">
      <t>トウ</t>
    </rPh>
    <phoneticPr fontId="37"/>
  </si>
  <si>
    <t>目標や計画変更時の手続き</t>
    <rPh sb="0" eb="2">
      <t>モクヒョウ</t>
    </rPh>
    <rPh sb="3" eb="5">
      <t>ケイカク</t>
    </rPh>
    <rPh sb="5" eb="7">
      <t>ヘンコウ</t>
    </rPh>
    <rPh sb="7" eb="8">
      <t>ジ</t>
    </rPh>
    <rPh sb="9" eb="11">
      <t>テツヅ</t>
    </rPh>
    <phoneticPr fontId="37"/>
  </si>
  <si>
    <t>提出書類の種類と提出期限</t>
    <rPh sb="0" eb="2">
      <t>テイシュツ</t>
    </rPh>
    <rPh sb="2" eb="4">
      <t>ショルイ</t>
    </rPh>
    <rPh sb="5" eb="7">
      <t>シュルイ</t>
    </rPh>
    <rPh sb="8" eb="10">
      <t>テイシュツ</t>
    </rPh>
    <rPh sb="10" eb="12">
      <t>キゲン</t>
    </rPh>
    <phoneticPr fontId="37"/>
  </si>
  <si>
    <t>稟議書等の手続きと決裁ルート</t>
    <rPh sb="0" eb="3">
      <t>リンギショ</t>
    </rPh>
    <rPh sb="3" eb="4">
      <t>トウ</t>
    </rPh>
    <rPh sb="5" eb="7">
      <t>テツヅ</t>
    </rPh>
    <rPh sb="9" eb="11">
      <t>ケッサイ</t>
    </rPh>
    <phoneticPr fontId="37"/>
  </si>
  <si>
    <t>広告規制の動向</t>
    <phoneticPr fontId="37"/>
  </si>
  <si>
    <t>マーケティング及び会社のマーケティング戦略に関する知識</t>
    <phoneticPr fontId="37"/>
  </si>
  <si>
    <t>広告媒体と組織</t>
    <phoneticPr fontId="37"/>
  </si>
  <si>
    <t>担当部門の諸規定、マニュアル等の立案もしくは策定指導を行っている。</t>
  </si>
  <si>
    <t>企業人としてのプロ意識、社会的責任感、職業倫理を有し、周囲の模範となるような行動をとっている。</t>
  </si>
  <si>
    <t>率先してルールや倫理規程に沿った行動をとるとともに、下位者がこれらに反する行動をとっている際には的確に是正指導している。</t>
  </si>
  <si>
    <t>セクハラ、パワハラなど、自分のもつ職務上の権限が周囲のハラスメントにつながることがないよう細心の注意をもって行動している。</t>
  </si>
  <si>
    <t>自社のコンプライアンスに影響を与える関係法令の施行や改正動向に気を配り、その内容を見据えたうえで行動している。</t>
  </si>
  <si>
    <t>担当業務の結果が社会経済に及ぼす影響を考慮し、それが法令や公共の利益と矛盾する場合には、たとえ大きな成果が期待できる場合であっても着手を見送っている。</t>
  </si>
  <si>
    <t>事故、不祥事の発生など不測の事態に直面しても冷静な現状分析と判断を行い、適切な問題解決を図っている。</t>
  </si>
  <si>
    <t>自己の経験や能力を超える判断が求められる場合には、適宜、経営層など上位者の支援を得ている。</t>
  </si>
  <si>
    <t>社内のみならず社外に対しても幅広い人的ネットワークや情報収集ルートを構築している。</t>
  </si>
  <si>
    <t>下位者に対して人的ネットワークを拡大するための場やノウハウを提供するなど、組織全体としての情報収集力や人的ネットワーク構築力の向上を図っている。</t>
  </si>
  <si>
    <t>事業環境を見極め、優先的課題や中長期的な重要課題等の洗い出しを行い、これをブレイクダウンして業務目標を設定している。</t>
  </si>
  <si>
    <t>目標達成のための複数のアプローチを提示し、不測の事態が発生した際のオプションも含めて業務計画を策定している。</t>
  </si>
  <si>
    <t>単に現状を追認するのではなく、「本来どうあるべきか」という問題意識から挑戦的な課題設定を行っている。</t>
  </si>
  <si>
    <t>下位者に対して、その能力と適正に合致した課題・目標の設定を助言、指導、決定している。</t>
  </si>
  <si>
    <t>目標設定当初と異なる事態が発生した場合には、当初案に固執することなく環境変化を踏まえて優先順位を柔軟に判断し、目標とスケジュールの最適化を実現している。</t>
  </si>
  <si>
    <t>仕事の進め方そのものを変革するための具体的なアプローチを下位者に明示するとともに、自らもそれを実践している。</t>
  </si>
  <si>
    <t>組織内の定期ミーティング等を通じて業務全体の進捗管理を行い、スケジュールに深刻な遅れが生じる前に必要な対策を講じている。</t>
  </si>
  <si>
    <t>得意なフィールドを拡張することのみならず、前例のない未知の領域に果敢にチャレンジしている。</t>
  </si>
  <si>
    <t>強い意志や意欲を周囲に示し、組織の中で課題達成の求心力となっている。</t>
  </si>
  <si>
    <t>既に確立しているやり方を踏襲するだけでなく、新しい方法を採り入れるなど、ブレイクスルーへの工夫を常時行っている。</t>
  </si>
  <si>
    <t>下位者の成果評価に際して、結果だけに拘らずそこに至るプロセスも把握し、的確な助言・指導を行っている。</t>
  </si>
  <si>
    <t>広告専門</t>
    <rPh sb="0" eb="2">
      <t>コウコク</t>
    </rPh>
    <rPh sb="2" eb="4">
      <t>センモン</t>
    </rPh>
    <phoneticPr fontId="37"/>
  </si>
  <si>
    <t>Ⅲ. 必要な知識　（共通能力ユニット　レベル３）</t>
    <phoneticPr fontId="37"/>
  </si>
  <si>
    <r>
      <rPr>
        <sz val="9"/>
        <rFont val="ＭＳ Ｐゴシック"/>
        <family val="3"/>
        <charset val="128"/>
      </rPr>
      <t>企業倫理とコンプライアンス</t>
    </r>
    <rPh sb="0" eb="2">
      <t>キギョウ</t>
    </rPh>
    <rPh sb="2" eb="4">
      <t>リンリ</t>
    </rPh>
    <phoneticPr fontId="73"/>
  </si>
  <si>
    <t>課題の設定と成果の追求</t>
    <rPh sb="0" eb="2">
      <t>カダイ</t>
    </rPh>
    <rPh sb="3" eb="5">
      <t>セッテイ</t>
    </rPh>
    <rPh sb="6" eb="8">
      <t>セイカ</t>
    </rPh>
    <rPh sb="9" eb="11">
      <t>ツイキュウ</t>
    </rPh>
    <phoneticPr fontId="37"/>
  </si>
  <si>
    <t>顧客・取引先との折衝と関係構築</t>
    <phoneticPr fontId="37"/>
  </si>
  <si>
    <t>①交渉・折衝</t>
    <phoneticPr fontId="37"/>
  </si>
  <si>
    <t>②効果的な説明</t>
    <phoneticPr fontId="37"/>
  </si>
  <si>
    <t>③関係構築</t>
    <phoneticPr fontId="37"/>
  </si>
  <si>
    <t>顧客満足の推進</t>
    <phoneticPr fontId="37"/>
  </si>
  <si>
    <t>①お客様の立場に立った対応</t>
    <phoneticPr fontId="37"/>
  </si>
  <si>
    <t>②顧客サービスの実践</t>
    <phoneticPr fontId="37"/>
  </si>
  <si>
    <t>企業倫理とコンプライアンス</t>
    <rPh sb="0" eb="2">
      <t>キギョウ</t>
    </rPh>
    <rPh sb="2" eb="4">
      <t>リンリ</t>
    </rPh>
    <phoneticPr fontId="37"/>
  </si>
  <si>
    <t>会社の倫理規定、就業規則、関連諸規程</t>
    <rPh sb="0" eb="2">
      <t>カイシャ</t>
    </rPh>
    <rPh sb="3" eb="5">
      <t>リンリ</t>
    </rPh>
    <rPh sb="5" eb="7">
      <t>キテイ</t>
    </rPh>
    <rPh sb="8" eb="10">
      <t>シュウギョウ</t>
    </rPh>
    <rPh sb="10" eb="12">
      <t>キソク</t>
    </rPh>
    <rPh sb="13" eb="15">
      <t>カンレン</t>
    </rPh>
    <rPh sb="15" eb="16">
      <t>ショ</t>
    </rPh>
    <rPh sb="16" eb="18">
      <t>キテイ</t>
    </rPh>
    <phoneticPr fontId="37"/>
  </si>
  <si>
    <t>個人情報保護の知識</t>
    <rPh sb="0" eb="2">
      <t>コジン</t>
    </rPh>
    <rPh sb="2" eb="4">
      <t>ジョウホウ</t>
    </rPh>
    <rPh sb="4" eb="6">
      <t>ホゴ</t>
    </rPh>
    <rPh sb="7" eb="9">
      <t>チシキ</t>
    </rPh>
    <phoneticPr fontId="37"/>
  </si>
  <si>
    <t>インサイダー取引の知識</t>
    <rPh sb="6" eb="8">
      <t>トリヒキ</t>
    </rPh>
    <rPh sb="9" eb="11">
      <t>チシキ</t>
    </rPh>
    <phoneticPr fontId="37"/>
  </si>
  <si>
    <t>談合、カルテル等の不正競争に関する知識</t>
    <rPh sb="0" eb="2">
      <t>ダンゴウ</t>
    </rPh>
    <rPh sb="7" eb="8">
      <t>トウ</t>
    </rPh>
    <rPh sb="9" eb="11">
      <t>フセイ</t>
    </rPh>
    <rPh sb="11" eb="13">
      <t>キョウソウ</t>
    </rPh>
    <rPh sb="14" eb="15">
      <t>カン</t>
    </rPh>
    <rPh sb="17" eb="19">
      <t>チシキ</t>
    </rPh>
    <phoneticPr fontId="37"/>
  </si>
  <si>
    <t>ソフトウェア等の違法コピー（知的財産権）に関する知識</t>
    <rPh sb="6" eb="7">
      <t>トウ</t>
    </rPh>
    <rPh sb="8" eb="10">
      <t>イホウ</t>
    </rPh>
    <rPh sb="14" eb="16">
      <t>チテキ</t>
    </rPh>
    <rPh sb="16" eb="19">
      <t>ザイサンケン</t>
    </rPh>
    <rPh sb="21" eb="22">
      <t>カン</t>
    </rPh>
    <rPh sb="24" eb="26">
      <t>チシキ</t>
    </rPh>
    <phoneticPr fontId="37"/>
  </si>
  <si>
    <t>人権、セクハラ、パワハラの理解</t>
    <rPh sb="0" eb="2">
      <t>ジンケン</t>
    </rPh>
    <rPh sb="13" eb="15">
      <t>リカイ</t>
    </rPh>
    <phoneticPr fontId="37"/>
  </si>
  <si>
    <t>環境、リサイクルの知識</t>
    <rPh sb="0" eb="2">
      <t>カンキョウ</t>
    </rPh>
    <rPh sb="9" eb="11">
      <t>チシキ</t>
    </rPh>
    <phoneticPr fontId="37"/>
  </si>
  <si>
    <t>自社及び世間一般でコンプライアンス上問題となった事例</t>
    <rPh sb="0" eb="2">
      <t>ジシャ</t>
    </rPh>
    <rPh sb="2" eb="3">
      <t>オヨ</t>
    </rPh>
    <rPh sb="4" eb="6">
      <t>セケン</t>
    </rPh>
    <rPh sb="6" eb="8">
      <t>イッパン</t>
    </rPh>
    <rPh sb="17" eb="18">
      <t>ジョウ</t>
    </rPh>
    <rPh sb="18" eb="20">
      <t>モンダイ</t>
    </rPh>
    <rPh sb="24" eb="26">
      <t>ジレイ</t>
    </rPh>
    <phoneticPr fontId="37"/>
  </si>
  <si>
    <t>課題の設定と成果の追求</t>
    <phoneticPr fontId="37"/>
  </si>
  <si>
    <t>顧客・取引先との折衝と関係構築</t>
    <phoneticPr fontId="37"/>
  </si>
  <si>
    <t>折衝・交渉要件に関する知識</t>
  </si>
  <si>
    <t>相手方に関する知識（パーソナリティ、担当業務、権限等）</t>
  </si>
  <si>
    <t>情報の事前収集、説得力ある論理構成に関するスキル</t>
  </si>
  <si>
    <t>代替案や妥協可能水準の事前設定等に関するスキル</t>
  </si>
  <si>
    <t>基本的なビジネスマナーに関する知識</t>
  </si>
  <si>
    <t>効果的な話し方と態度に関する知識（話すスピード、言葉遣い、発音・抑揚、アイコンタクト等）</t>
  </si>
  <si>
    <t>プレゼンテーション用ソフトウェアの活用スキル</t>
  </si>
  <si>
    <t>顧客満足の推進</t>
    <phoneticPr fontId="37"/>
  </si>
  <si>
    <t>自社のCS（顧客満足）に関する方針に関する知識</t>
  </si>
  <si>
    <t>基本的な服装・身だしなみに関する知識（接客応対時の基本動作やマナー、挨拶、お辞儀、姿勢・歩き方、その他ビジネスマナー）</t>
  </si>
  <si>
    <t>TPOに応じた会話とコミュニケーションについての知識（敬語・言葉遣い、話し方、会話のマナー、電話応対、クレーム時の対処方法）</t>
  </si>
  <si>
    <t>お客様の個人情報保護に関する知識</t>
  </si>
  <si>
    <t>①諸規程、諸ルールの遵守</t>
    <phoneticPr fontId="70"/>
  </si>
  <si>
    <t>②倫理的問題の解決</t>
    <phoneticPr fontId="37"/>
  </si>
  <si>
    <t>個人情報の漏洩、不正取引、クレーム隠しなど職場における潜在的な諸問題の発生リスクを想定し、回避策を講じている。</t>
  </si>
  <si>
    <t>課題の設定と成果の追求</t>
    <phoneticPr fontId="37"/>
  </si>
  <si>
    <t>①課題・目標の明確化</t>
    <phoneticPr fontId="37"/>
  </si>
  <si>
    <t>②進捗管理の推進</t>
    <phoneticPr fontId="1"/>
  </si>
  <si>
    <t>③成果へのコミットメント</t>
    <phoneticPr fontId="1"/>
  </si>
  <si>
    <t>顧客・取引先との折衝と関係構築</t>
    <phoneticPr fontId="37"/>
  </si>
  <si>
    <t>①交渉・折衝</t>
    <phoneticPr fontId="37"/>
  </si>
  <si>
    <t>難度の高い案件において自組織を代表して交渉を行い、適切な条件・協力を引き出している。</t>
  </si>
  <si>
    <t>厳しい局面においても安易に譲歩することなく粘り強く折衝し、双方にとって一定の満足のいく"win-win"型の結論を導いている。</t>
  </si>
  <si>
    <t>短期的利益のみを追求するのではなく、中期的視野での利害を考慮するなかで交渉・折衝を行っている。</t>
  </si>
  <si>
    <t>②効果的な説明</t>
    <phoneticPr fontId="37"/>
  </si>
  <si>
    <t>説明する相手方に応じて説明時間や内容、順序等を的確に判断し、的を射た説明を行っている。</t>
  </si>
  <si>
    <t>言葉遣いや姿勢、アイコンタクト等にも気を配り、説得力のある態度で説明を行い、相手方の理解と関心を取り付けている。</t>
  </si>
  <si>
    <t>③関係構築</t>
    <phoneticPr fontId="37"/>
  </si>
  <si>
    <t>顧客・取引先のキーパーソンと本音で交渉できる信頼関係を構築している。</t>
  </si>
  <si>
    <t>自ら率先して、お客様心理を理解し的確に応対するとともに、下位者にもそれが浸透するよう指導している。</t>
  </si>
  <si>
    <t>お客様に対して的確な応対ができるよう、下位者の日常の心理状態に注意を払い、気持ちのコントロールができるような環境づくりを行っている。</t>
  </si>
  <si>
    <t>不満を感じたときのお客様の心理状態を理解し、下位者が対応できない場面では必要に応じて自ら適切な対応を行っている。</t>
  </si>
  <si>
    <t>日頃から他業種・他業界を含めてカスタマーサービスの好事例を研究し、自組織に採り入れられるものを絞り込んでいる。</t>
  </si>
  <si>
    <t>②顧客サービスの実践</t>
    <phoneticPr fontId="37"/>
  </si>
  <si>
    <t>社員の言動が会社のイメージを決定づけることを自覚し、良質の応対サービスを提供するよう下位者を指導育成している。</t>
  </si>
  <si>
    <t>お客様とトラブルが発生した場合やレア・ケース（滅多に発生しない事例）での判断について、誠実かつ迅速に対応して問題を解決している。</t>
  </si>
  <si>
    <t>高い顧客満足を実現するため、お客様に対する肯定的な姿勢・態度や期待に添えない場合の代替案など、常に顧客視点での応対を浸透させている。</t>
  </si>
  <si>
    <t>企業人としてのプロ意識、社会的責任感、職業倫理を有し、周囲の模範となるような行動をとっている。また、下位者がこれらに反する行動をとっている際には的確に是正指導している</t>
    <phoneticPr fontId="37"/>
  </si>
  <si>
    <t>担当業務の結果の社会的影響度を考慮し、倫理的判断または必要な回避策を講じている。また事故、不祥事の発生時は冷静な現状分析と判断を行い、適切な問題解決を図っている</t>
    <rPh sb="8" eb="11">
      <t>シャカイテキ</t>
    </rPh>
    <rPh sb="11" eb="14">
      <t>エイキョウド</t>
    </rPh>
    <rPh sb="15" eb="17">
      <t>コウリョ</t>
    </rPh>
    <rPh sb="19" eb="22">
      <t>リンリテキ</t>
    </rPh>
    <rPh sb="22" eb="24">
      <t>ハンダン</t>
    </rPh>
    <rPh sb="27" eb="29">
      <t>ヒツヨウ</t>
    </rPh>
    <rPh sb="30" eb="32">
      <t>カイヒ</t>
    </rPh>
    <rPh sb="32" eb="33">
      <t>サク</t>
    </rPh>
    <rPh sb="34" eb="35">
      <t>コウ</t>
    </rPh>
    <rPh sb="51" eb="52">
      <t>ジ</t>
    </rPh>
    <phoneticPr fontId="37"/>
  </si>
  <si>
    <t>事業環境を見極め、優先的課題や中長期的な重要課題等の洗い出しを行い、ブレイクダウンして業務目標を設定している。また不測の事態が発生した際のオプションも含めて業務計画を策定している</t>
    <phoneticPr fontId="37"/>
  </si>
  <si>
    <t>組織内の定期ミーティング等を通じて業務全体の進捗管理を行い、予定外の事態が発生した場合には優先順位を柔軟に判断し、早期に必要な対策を講じている</t>
    <rPh sb="30" eb="34">
      <t>ヨテ</t>
    </rPh>
    <rPh sb="34" eb="37">
      <t>ジタ</t>
    </rPh>
    <rPh sb="37" eb="41">
      <t>ハッセ</t>
    </rPh>
    <rPh sb="41" eb="45">
      <t>バア</t>
    </rPh>
    <rPh sb="57" eb="59">
      <t>ソウキ</t>
    </rPh>
    <phoneticPr fontId="37"/>
  </si>
  <si>
    <t>強い意志や意欲を周囲に示し、組織の中で課題達成の求心力となっている。また下位者の成果評価に際して、的確な助言・指導を行っている</t>
    <phoneticPr fontId="37"/>
  </si>
  <si>
    <t>短期的利益のみを追求するのではなく、中期的視野での利害を考慮するなかで難度の高い案件において自組織を代表して交渉を行い、適切な条件・協力を引き出している</t>
    <phoneticPr fontId="37"/>
  </si>
  <si>
    <t>説明する相手方に応じて説明時間や内容、順序等を的確に判断し、的を射た説明と説得力のある態度で相手方の理解と関心を取り付けている</t>
    <phoneticPr fontId="37"/>
  </si>
  <si>
    <t>上司コメント</t>
    <rPh sb="0" eb="2">
      <t>ジョウシ</t>
    </rPh>
    <phoneticPr fontId="37"/>
  </si>
  <si>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37"/>
  </si>
  <si>
    <t>実績</t>
    <rPh sb="0" eb="2">
      <t>ジッセキ</t>
    </rPh>
    <phoneticPr fontId="37"/>
  </si>
  <si>
    <t>スケジュール、期限</t>
    <rPh sb="7" eb="9">
      <t>キゲン</t>
    </rPh>
    <phoneticPr fontId="37"/>
  </si>
  <si>
    <t>活動計画</t>
    <rPh sb="0" eb="2">
      <t>カツドウ</t>
    </rPh>
    <rPh sb="2" eb="4">
      <t>ケイカク</t>
    </rPh>
    <phoneticPr fontId="37"/>
  </si>
  <si>
    <t>スキルアップのための活動計画</t>
    <rPh sb="10" eb="12">
      <t>カツドウ</t>
    </rPh>
    <rPh sb="12" eb="14">
      <t>ケイカク</t>
    </rPh>
    <phoneticPr fontId="37"/>
  </si>
  <si>
    <t>目標評価</t>
    <rPh sb="0" eb="2">
      <t>モクヒョウ</t>
    </rPh>
    <rPh sb="2" eb="4">
      <t>ヒョウカ</t>
    </rPh>
    <phoneticPr fontId="37"/>
  </si>
  <si>
    <t>現在評価</t>
    <rPh sb="0" eb="2">
      <t>ゲンザイ</t>
    </rPh>
    <rPh sb="2" eb="4">
      <t>ヒョウカ</t>
    </rPh>
    <phoneticPr fontId="37"/>
  </si>
  <si>
    <t>能力細目</t>
    <rPh sb="0" eb="2">
      <t>ノウリョク</t>
    </rPh>
    <rPh sb="2" eb="4">
      <t>サイモク</t>
    </rPh>
    <phoneticPr fontId="37"/>
  </si>
  <si>
    <t>能力ユニット</t>
    <rPh sb="0" eb="2">
      <t>ノウリョク</t>
    </rPh>
    <phoneticPr fontId="37"/>
  </si>
  <si>
    <t>※現在評価は上司評価</t>
    <rPh sb="1" eb="3">
      <t>ゲンザイ</t>
    </rPh>
    <rPh sb="3" eb="5">
      <t>ヒョウカ</t>
    </rPh>
    <rPh sb="6" eb="8">
      <t>ジョウシ</t>
    </rPh>
    <rPh sb="8" eb="10">
      <t>ヒョウカ</t>
    </rPh>
    <phoneticPr fontId="37"/>
  </si>
  <si>
    <t>スキルアップ目標</t>
    <rPh sb="6" eb="8">
      <t>モクヒョウ</t>
    </rPh>
    <phoneticPr fontId="37"/>
  </si>
  <si>
    <t>スキルアップ上の課題</t>
    <rPh sb="6" eb="7">
      <t>ジョウ</t>
    </rPh>
    <rPh sb="8" eb="10">
      <t>カダイ</t>
    </rPh>
    <phoneticPr fontId="37"/>
  </si>
  <si>
    <t>日</t>
    <rPh sb="0" eb="1">
      <t>ヒ</t>
    </rPh>
    <phoneticPr fontId="37"/>
  </si>
  <si>
    <t>月</t>
    <rPh sb="0" eb="1">
      <t>ツキ</t>
    </rPh>
    <phoneticPr fontId="37"/>
  </si>
  <si>
    <t>年</t>
    <rPh sb="0" eb="1">
      <t>ネン</t>
    </rPh>
    <phoneticPr fontId="37"/>
  </si>
  <si>
    <t>～</t>
    <phoneticPr fontId="37"/>
  </si>
  <si>
    <t>評価期間</t>
    <rPh sb="0" eb="2">
      <t>ヒョウカ</t>
    </rPh>
    <rPh sb="2" eb="4">
      <t>キカン</t>
    </rPh>
    <phoneticPr fontId="37"/>
  </si>
  <si>
    <t>印</t>
    <rPh sb="0" eb="1">
      <t>イン</t>
    </rPh>
    <phoneticPr fontId="37"/>
  </si>
  <si>
    <t>評価者氏名</t>
    <rPh sb="0" eb="2">
      <t>ヒョウカ</t>
    </rPh>
    <rPh sb="2" eb="3">
      <t>シャ</t>
    </rPh>
    <rPh sb="3" eb="5">
      <t>シメイ</t>
    </rPh>
    <phoneticPr fontId="37"/>
  </si>
  <si>
    <t>レベル</t>
    <phoneticPr fontId="37"/>
  </si>
  <si>
    <t>職種・職務</t>
    <rPh sb="0" eb="2">
      <t>ショクシュ</t>
    </rPh>
    <rPh sb="3" eb="5">
      <t>ショクム</t>
    </rPh>
    <phoneticPr fontId="37"/>
  </si>
  <si>
    <t>本人氏名</t>
    <rPh sb="0" eb="2">
      <t>ホンニン</t>
    </rPh>
    <rPh sb="2" eb="4">
      <t>シメイ</t>
    </rPh>
    <phoneticPr fontId="37"/>
  </si>
  <si>
    <t>本人所属</t>
    <rPh sb="0" eb="2">
      <t>ホンニン</t>
    </rPh>
    <rPh sb="2" eb="4">
      <t>ショゾク</t>
    </rPh>
    <phoneticPr fontId="37"/>
  </si>
  <si>
    <t>OJTコミュニケーションシート</t>
    <phoneticPr fontId="37"/>
  </si>
  <si>
    <t>社内のみならず社外に対しても幅広い人的ネットワークや情報収集ルートを構築している。また、下位者に対しても人的ネットワークを拡大するための場やノウハウを提供するなど、組織全体としての情報収集力や人的ネットワーク構築力の向上を図っている</t>
    <phoneticPr fontId="37"/>
  </si>
  <si>
    <t>自ら率先して、お客様心理を理解し的確に応対するとともに、下位者にもそれが浸透するよう指導している。不満を感じたときのお客様の心理状態を理解し、下位者が対応できない場面では必要に応じて自ら適切な対応を行っている</t>
    <phoneticPr fontId="37"/>
  </si>
  <si>
    <t>高い顧客満足を実現するため、お客様に対する肯定的な姿勢・態度や期待に添えない場合の代替案など、常に顧客視点での応対を浸透させている</t>
    <phoneticPr fontId="37"/>
  </si>
  <si>
    <t>広告計画や予算作成のための体系的な情報収集、調査分析を的確に実施もしくは指揮し、広告内容や媒体の決断を行い、会社の利益を導いている</t>
    <rPh sb="40" eb="42">
      <t>コウコク</t>
    </rPh>
    <rPh sb="42" eb="44">
      <t>ナイヨウ</t>
    </rPh>
    <rPh sb="45" eb="47">
      <t>バイタイ</t>
    </rPh>
    <rPh sb="48" eb="50">
      <t>ケツダン</t>
    </rPh>
    <rPh sb="51" eb="52">
      <t>オコナ</t>
    </rPh>
    <rPh sb="54" eb="56">
      <t>カイシャ</t>
    </rPh>
    <rPh sb="57" eb="59">
      <t>リエキ</t>
    </rPh>
    <rPh sb="60" eb="61">
      <t>ミチビ</t>
    </rPh>
    <phoneticPr fontId="37"/>
  </si>
  <si>
    <t>ソーシャルメディアを広告に活用し、ソーシャルメディアによる情報伝播を適切に管理している。</t>
    <rPh sb="10" eb="12">
      <t>コウコク</t>
    </rPh>
    <rPh sb="13" eb="15">
      <t>カツヨウ</t>
    </rPh>
    <rPh sb="29" eb="31">
      <t>ジョウホウ</t>
    </rPh>
    <rPh sb="31" eb="33">
      <t>デンパ</t>
    </rPh>
    <rPh sb="34" eb="36">
      <t>テキセツ</t>
    </rPh>
    <rPh sb="37" eb="39">
      <t>カンリ</t>
    </rPh>
    <phoneticPr fontId="37"/>
  </si>
  <si>
    <t>競合他社の広告の内容</t>
    <phoneticPr fontId="37"/>
  </si>
  <si>
    <t>マーケティング戦略を踏まえた広告計画を策定すると同時に、前例や慣行にとらわれることない斬新なアイデアで広告計画の策定を行っている。またソーシャルメディアの活用と適切な管理を行っている。</t>
    <rPh sb="24" eb="26">
      <t>ドウジ</t>
    </rPh>
    <rPh sb="51" eb="53">
      <t>コウコク</t>
    </rPh>
    <rPh sb="53" eb="55">
      <t>ケイカク</t>
    </rPh>
    <rPh sb="56" eb="58">
      <t>サクテイ</t>
    </rPh>
    <rPh sb="59" eb="60">
      <t>オコナ</t>
    </rPh>
    <rPh sb="77" eb="79">
      <t>カツヨウ</t>
    </rPh>
    <rPh sb="80" eb="82">
      <t>テキセツ</t>
    </rPh>
    <rPh sb="83" eb="85">
      <t>カンリ</t>
    </rPh>
    <rPh sb="86" eb="87">
      <t>オコナ</t>
    </rPh>
    <phoneticPr fontId="37"/>
  </si>
  <si>
    <t>各種メディア（ソーシャルメディアを含む）に関する知識</t>
    <phoneticPr fontId="3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</si>
</sst>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
    <numFmt numFmtId="177" formatCode="0_ "/>
    <numFmt numFmtId="178" formatCode="0.0_ "/>
  </numFmts>
  <fonts count="85">
    <font>
      <sz val="9"/>
      <color theme="1"/>
      <name val="Arial"/>
      <family val="2"/>
    </font>
    <font>
      <sz val="11"/>
      <color theme="1"/>
      <name val="游ゴシック"/>
      <family val="2"/>
      <charset val="128"/>
      <scheme val="minor"/>
    </font>
    <font>
      <sz val="9"/>
      <color theme="1"/>
      <name val="Arial"/>
      <family val="2"/>
    </font>
    <font>
      <b/>
      <sz val="10"/>
      <color rgb="FF000000"/>
      <name val="Arial"/>
      <family val="2"/>
    </font>
    <font>
      <sz val="10"/>
      <color rgb="FFFFFFFF"/>
      <name val="Arial"/>
      <family val="2"/>
    </font>
    <font>
      <sz val="10"/>
      <color rgb="FFCC0000"/>
      <name val="Arial"/>
      <family val="2"/>
    </font>
    <font>
      <b/>
      <sz val="10"/>
      <color rgb="FFFFFFFF"/>
      <name val="Arial"/>
      <family val="2"/>
    </font>
    <font>
      <sz val="11"/>
      <color rgb="FFCCDAEC"/>
      <name val="ＭＳ Ｐゴシック"/>
      <family val="3"/>
      <charset val="128"/>
    </font>
    <font>
      <sz val="11"/>
      <color rgb="FF000000"/>
      <name val="ＭＳ Ｐゴシック"/>
      <family val="3"/>
      <charset val="128"/>
    </font>
    <font>
      <sz val="11"/>
      <color rgb="FFA2A2A2"/>
      <name val="ＭＳ Ｐゴシック"/>
      <family val="3"/>
      <charset val="128"/>
    </font>
    <font>
      <b/>
      <sz val="11"/>
      <color rgb="FF7CBC3C"/>
      <name val="ＭＳ Ｐゴシック"/>
      <family val="3"/>
      <charset val="128"/>
    </font>
    <font>
      <b/>
      <sz val="11"/>
      <color rgb="FF000000"/>
      <name val="ＭＳ Ｐゴシック"/>
      <family val="3"/>
      <charset val="128"/>
    </font>
    <font>
      <i/>
      <sz val="11"/>
      <color rgb="FFE60000"/>
      <name val="ＭＳ Ｐゴシック"/>
      <family val="3"/>
      <charset val="128"/>
    </font>
    <font>
      <sz val="11"/>
      <color rgb="FFFCAE91"/>
      <name val="ＭＳ Ｐゴシック"/>
      <family val="3"/>
      <charset val="128"/>
    </font>
    <font>
      <b/>
      <sz val="15"/>
      <color rgb="FFD9D2E6"/>
      <name val="ＭＳ Ｐゴシック"/>
      <family val="3"/>
      <charset val="128"/>
    </font>
    <font>
      <b/>
      <sz val="13"/>
      <color rgb="FFD9D2E6"/>
      <name val="ＭＳ Ｐゴシック"/>
      <family val="3"/>
      <charset val="128"/>
    </font>
    <font>
      <b/>
      <sz val="11"/>
      <color rgb="FFD9D2E6"/>
      <name val="ＭＳ Ｐゴシック"/>
      <family val="3"/>
      <charset val="128"/>
    </font>
    <font>
      <sz val="11"/>
      <color rgb="FFDADADA"/>
      <name val="ＭＳ Ｐゴシック"/>
      <family val="3"/>
      <charset val="128"/>
    </font>
    <font>
      <sz val="11"/>
      <color rgb="FF7CBC3C"/>
      <name val="ＭＳ Ｐゴシック"/>
      <family val="3"/>
      <charset val="128"/>
    </font>
    <font>
      <sz val="11"/>
      <color rgb="FFC9E7AB"/>
      <name val="ＭＳ Ｐゴシック"/>
      <family val="3"/>
      <charset val="128"/>
    </font>
    <font>
      <b/>
      <sz val="11"/>
      <color rgb="FF264166"/>
      <name val="ＭＳ Ｐゴシック"/>
      <family val="3"/>
      <charset val="128"/>
    </font>
    <font>
      <b/>
      <sz val="18"/>
      <color rgb="FFD9D2E6"/>
      <name val="ＭＳ Ｐゴシック"/>
      <family val="3"/>
      <charset val="128"/>
    </font>
    <font>
      <b/>
      <sz val="11"/>
      <color rgb="FFCCDAEC"/>
      <name val="ＭＳ Ｐゴシック"/>
      <family val="3"/>
      <charset val="128"/>
    </font>
    <font>
      <sz val="11"/>
      <color rgb="FF83A4D1"/>
      <name val="ＭＳ Ｐゴシック"/>
      <family val="3"/>
      <charset val="128"/>
    </font>
    <font>
      <i/>
      <sz val="10"/>
      <color rgb="FF808080"/>
      <name val="Arial"/>
      <family val="2"/>
    </font>
    <font>
      <sz val="10"/>
      <color rgb="FF006600"/>
      <name val="Arial"/>
      <family val="2"/>
    </font>
    <font>
      <b/>
      <sz val="24"/>
      <color rgb="FF000000"/>
      <name val="Arial"/>
      <family val="2"/>
    </font>
    <font>
      <sz val="18"/>
      <color rgb="FF000000"/>
      <name val="Arial"/>
      <family val="2"/>
    </font>
    <font>
      <sz val="12"/>
      <color rgb="FF000000"/>
      <name val="Arial"/>
      <family val="2"/>
    </font>
    <font>
      <sz val="10"/>
      <color rgb="FF996600"/>
      <name val="Arial"/>
      <family val="2"/>
    </font>
    <font>
      <sz val="10"/>
      <color rgb="FF333333"/>
      <name val="Arial"/>
      <family val="2"/>
    </font>
    <font>
      <sz val="11"/>
      <color theme="1"/>
      <name val="ＭＳ Ｐゴシック"/>
      <family val="3"/>
      <charset val="128"/>
    </font>
    <font>
      <sz val="9"/>
      <color theme="1"/>
      <name val="ＭＳ Ｐゴシック"/>
      <family val="3"/>
      <charset val="128"/>
    </font>
    <font>
      <sz val="26"/>
      <color theme="1"/>
      <name val="HG創英角ｺﾞｼｯｸUB"/>
      <family val="3"/>
      <charset val="128"/>
    </font>
    <font>
      <sz val="14"/>
      <color rgb="FFFFFFFF"/>
      <name val="HG創英角ｺﾞｼｯｸUB"/>
      <family val="3"/>
      <charset val="128"/>
    </font>
    <font>
      <b/>
      <sz val="9"/>
      <color rgb="FF000000"/>
      <name val="ＭＳ Ｐゴシック"/>
      <family val="3"/>
      <charset val="128"/>
    </font>
    <font>
      <sz val="12"/>
      <color rgb="FFFFFFFF"/>
      <name val="HG創英角ｺﾞｼｯｸUB"/>
      <family val="3"/>
      <charset val="128"/>
    </font>
    <font>
      <sz val="6"/>
      <name val="ＭＳ Ｐゴシック"/>
      <family val="3"/>
      <charset val="128"/>
    </font>
    <font>
      <b/>
      <sz val="18"/>
      <color theme="1"/>
      <name val="ＭＳ Ｐゴシック"/>
      <family val="3"/>
      <charset val="128"/>
    </font>
    <font>
      <b/>
      <sz val="14"/>
      <color theme="1"/>
      <name val="ＭＳ Ｐゴシック"/>
      <family val="3"/>
      <charset val="128"/>
    </font>
    <font>
      <b/>
      <sz val="18"/>
      <color rgb="FF000000"/>
      <name val="ＭＳ Ｐゴシック"/>
      <family val="3"/>
      <charset val="128"/>
    </font>
    <font>
      <b/>
      <sz val="11"/>
      <color theme="1"/>
      <name val="ＭＳ Ｐゴシック"/>
      <family val="3"/>
      <charset val="128"/>
    </font>
    <font>
      <u/>
      <sz val="18"/>
      <color theme="1"/>
      <name val="ＭＳ Ｐゴシック"/>
      <family val="3"/>
      <charset val="128"/>
    </font>
    <font>
      <sz val="9"/>
      <color rgb="FF000000"/>
      <name val="Arial"/>
      <family val="2"/>
    </font>
    <font>
      <b/>
      <sz val="9"/>
      <color theme="1"/>
      <name val="Arial"/>
      <family val="2"/>
    </font>
    <font>
      <b/>
      <sz val="10"/>
      <color theme="1"/>
      <name val="ＭＳ Ｐゴシック"/>
      <family val="3"/>
      <charset val="128"/>
    </font>
    <font>
      <sz val="9"/>
      <color rgb="FF000000"/>
      <name val="ＭＳ Ｐゴシック"/>
      <family val="3"/>
      <charset val="128"/>
    </font>
    <font>
      <sz val="14"/>
      <color theme="1"/>
      <name val="ＭＳ Ｐゴシック"/>
      <family val="3"/>
      <charset val="128"/>
    </font>
    <font>
      <sz val="10"/>
      <color theme="1"/>
      <name val="ＭＳ ゴシック"/>
      <family val="3"/>
      <charset val="128"/>
    </font>
    <font>
      <sz val="10"/>
      <color rgb="FF000000"/>
      <name val="ＭＳ ゴシック"/>
      <family val="3"/>
      <charset val="128"/>
    </font>
    <font>
      <b/>
      <sz val="9"/>
      <color theme="1"/>
      <name val="ＭＳ Ｐゴシック"/>
      <family val="3"/>
      <charset val="128"/>
    </font>
    <font>
      <sz val="10"/>
      <color rgb="FFC71F0D"/>
      <name val="ＭＳ Ｐゴシック"/>
      <family val="3"/>
      <charset val="128"/>
    </font>
    <font>
      <sz val="10"/>
      <color rgb="FF000000"/>
      <name val="ＭＳ Ｐゴシック"/>
      <family val="3"/>
      <charset val="128"/>
    </font>
    <font>
      <sz val="10"/>
      <color theme="1"/>
      <name val="ＭＳ Ｐゴシック"/>
      <family val="3"/>
      <charset val="128"/>
    </font>
    <font>
      <sz val="10"/>
      <color theme="1"/>
      <name val="Arial"/>
      <family val="2"/>
    </font>
    <font>
      <sz val="10"/>
      <color theme="1"/>
      <name val="HG創英角ｺﾞｼｯｸUB"/>
      <family val="3"/>
      <charset val="128"/>
    </font>
    <font>
      <sz val="9"/>
      <color theme="1"/>
      <name val="ＭＳ ゴシック"/>
      <family val="3"/>
      <charset val="128"/>
    </font>
    <font>
      <sz val="9"/>
      <color theme="1"/>
      <name val="ＭＳ Ｐゴシック1"/>
      <family val="3"/>
      <charset val="128"/>
    </font>
    <font>
      <u/>
      <sz val="14"/>
      <color theme="1"/>
      <name val="ＭＳ Ｐゴシック"/>
      <family val="3"/>
      <charset val="128"/>
    </font>
    <font>
      <b/>
      <sz val="11"/>
      <color rgb="FFFFFFFF"/>
      <name val="ＭＳ Ｐゴシック"/>
      <family val="3"/>
      <charset val="128"/>
    </font>
    <font>
      <sz val="11"/>
      <color rgb="FFFFFFFF"/>
      <name val="ＭＳ Ｐゴシック"/>
      <family val="3"/>
      <charset val="128"/>
    </font>
    <font>
      <sz val="9"/>
      <name val="ARIAL"/>
      <family val="2"/>
    </font>
    <font>
      <sz val="9"/>
      <name val="ＭＳ Ｐゴシック"/>
      <family val="3"/>
      <charset val="128"/>
    </font>
    <font>
      <sz val="11"/>
      <name val="ＭＳ Ｐゴシック"/>
      <family val="3"/>
      <charset val="128"/>
    </font>
    <font>
      <sz val="20"/>
      <color theme="1"/>
      <name val="HG創英角ｺﾞｼｯｸUB"/>
      <family val="3"/>
      <charset val="128"/>
    </font>
    <font>
      <sz val="10"/>
      <color theme="1"/>
      <name val="HGPｺﾞｼｯｸM"/>
      <family val="3"/>
      <charset val="128"/>
    </font>
    <font>
      <sz val="9"/>
      <color theme="1"/>
      <name val="ＭＳ Ｐゴシック"/>
      <family val="2"/>
      <charset val="128"/>
    </font>
    <font>
      <sz val="14"/>
      <name val="ＭＳ Ｐゴシック"/>
      <family val="3"/>
      <charset val="128"/>
    </font>
    <font>
      <sz val="9"/>
      <name val="ＭＳ ゴシック"/>
      <family val="3"/>
      <charset val="128"/>
    </font>
    <font>
      <sz val="10"/>
      <name val="ＭＳ Ｐゴシック"/>
      <family val="3"/>
      <charset val="128"/>
    </font>
    <font>
      <sz val="6"/>
      <name val="游ゴシック"/>
      <family val="2"/>
      <charset val="128"/>
      <scheme val="minor"/>
    </font>
    <font>
      <sz val="10"/>
      <name val="ＭＳ ゴシック"/>
      <family val="3"/>
      <charset val="128"/>
    </font>
    <font>
      <sz val="9"/>
      <color rgb="FF000000"/>
      <name val="ＭＳ Ｐゴシック1"/>
      <family val="3"/>
      <charset val="128"/>
    </font>
    <font>
      <b/>
      <sz val="13"/>
      <color indexed="56"/>
      <name val="ＭＳ Ｐゴシック"/>
      <family val="3"/>
      <charset val="128"/>
    </font>
    <font>
      <sz val="12"/>
      <name val="ＭＳ Ｐゴシック"/>
      <family val="3"/>
      <charset val="128"/>
    </font>
    <font>
      <sz val="10"/>
      <name val="Arial"/>
      <family val="2"/>
    </font>
    <font>
      <b/>
      <sz val="10"/>
      <name val="Arial"/>
      <family val="2"/>
    </font>
    <font>
      <b/>
      <sz val="11"/>
      <name val="ＭＳ Ｐゴシック"/>
      <family val="3"/>
      <charset val="128"/>
    </font>
    <font>
      <sz val="12"/>
      <name val="Arial"/>
      <family val="2"/>
    </font>
    <font>
      <b/>
      <sz val="10"/>
      <name val="ＭＳ Ｐゴシック"/>
      <family val="3"/>
      <charset val="128"/>
    </font>
    <font>
      <b/>
      <sz val="18"/>
      <name val="HGPｺﾞｼｯｸE"/>
      <family val="3"/>
      <charset val="128"/>
    </font>
    <font>
      <b/>
      <sz val="14"/>
      <name val="HGPｺﾞｼｯｸE"/>
      <family val="3"/>
      <charset val="128"/>
    </font>
    <font>
      <b/>
      <sz val="16"/>
      <name val="ＭＳ Ｐゴシック"/>
      <family val="3"/>
      <charset val="128"/>
    </font>
    <font>
      <u/>
      <sz val="9"/>
      <color theme="10"/>
      <name val="Arial"/>
      <family val="2"/>
    </font>
    <font>
      <u/>
      <sz val="9"/>
      <color theme="11"/>
      <name val="Arial"/>
      <family val="2"/>
    </font>
  </fonts>
  <fills count="33">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0F99BC"/>
        <bgColor rgb="FF0F99BC"/>
      </patternFill>
    </fill>
    <fill>
      <patternFill patternType="solid">
        <fgColor rgb="FF3D6AA7"/>
        <bgColor rgb="FF3D6AA7"/>
      </patternFill>
    </fill>
    <fill>
      <patternFill patternType="solid">
        <fgColor rgb="FFC71F0D"/>
        <bgColor rgb="FFC71F0D"/>
      </patternFill>
    </fill>
    <fill>
      <patternFill patternType="solid">
        <fgColor rgb="FF6A6A6A"/>
        <bgColor rgb="FF6A6A6A"/>
      </patternFill>
    </fill>
    <fill>
      <patternFill patternType="solid">
        <fgColor rgb="FF5F8AC3"/>
        <bgColor rgb="FF5F8AC3"/>
      </patternFill>
    </fill>
    <fill>
      <patternFill patternType="solid">
        <fgColor rgb="FF558525"/>
        <bgColor rgb="FF558525"/>
      </patternFill>
    </fill>
    <fill>
      <patternFill patternType="solid">
        <fgColor rgb="FF027F9C"/>
        <bgColor rgb="FF027F9C"/>
      </patternFill>
    </fill>
    <fill>
      <patternFill patternType="solid">
        <fgColor rgb="FF66A02C"/>
        <bgColor rgb="FF66A02C"/>
      </patternFill>
    </fill>
    <fill>
      <patternFill patternType="solid">
        <fgColor rgb="FFF24A38"/>
        <bgColor rgb="FFF24A38"/>
      </patternFill>
    </fill>
    <fill>
      <patternFill patternType="solid">
        <fgColor rgb="FFB44818"/>
        <bgColor rgb="FFB44818"/>
      </patternFill>
    </fill>
    <fill>
      <patternFill patternType="solid">
        <fgColor rgb="FFAA9BC9"/>
        <bgColor rgb="FFAA9BC9"/>
      </patternFill>
    </fill>
    <fill>
      <patternFill patternType="solid">
        <fgColor rgb="FF7CBC3C"/>
        <bgColor rgb="FF7CBC3C"/>
      </patternFill>
    </fill>
    <fill>
      <patternFill patternType="solid">
        <fgColor rgb="FFDADADA"/>
        <bgColor rgb="FFDADADA"/>
      </patternFill>
    </fill>
    <fill>
      <patternFill patternType="solid">
        <fgColor rgb="FF83A4D1"/>
        <bgColor rgb="FF83A4D1"/>
      </patternFill>
    </fill>
    <fill>
      <patternFill patternType="solid">
        <fgColor rgb="FFFB8265"/>
        <bgColor rgb="FFFB8265"/>
      </patternFill>
    </fill>
    <fill>
      <patternFill patternType="solid">
        <fgColor rgb="FF9ED468"/>
        <bgColor rgb="FF9ED468"/>
      </patternFill>
    </fill>
    <fill>
      <patternFill patternType="solid">
        <fgColor rgb="FFFFFFFF"/>
        <bgColor rgb="FFFFFFFF"/>
      </patternFill>
    </fill>
    <fill>
      <patternFill patternType="solid">
        <fgColor rgb="FF5A5A5A"/>
        <bgColor rgb="FF5A5A5A"/>
      </patternFill>
    </fill>
    <fill>
      <patternFill patternType="solid">
        <fgColor rgb="FF876B1B"/>
        <bgColor rgb="FF876B1B"/>
      </patternFill>
    </fill>
    <fill>
      <patternFill patternType="solid">
        <fgColor rgb="FFCCFFCC"/>
        <bgColor rgb="FFCCFFCC"/>
      </patternFill>
    </fill>
    <fill>
      <patternFill patternType="solid">
        <fgColor rgb="FFFFFFCC"/>
        <bgColor rgb="FFFFFFCC"/>
      </patternFill>
    </fill>
    <fill>
      <patternFill patternType="solid">
        <fgColor rgb="FFCCDAEC"/>
        <bgColor rgb="FFCCDAEC"/>
      </patternFill>
    </fill>
    <fill>
      <patternFill patternType="solid">
        <fgColor rgb="FFA2BBDC"/>
        <bgColor rgb="FFA2BBDC"/>
      </patternFill>
    </fill>
    <fill>
      <patternFill patternType="solid">
        <fgColor rgb="FFB9CDE5"/>
        <bgColor rgb="FFB9CDE5"/>
      </patternFill>
    </fill>
    <fill>
      <patternFill patternType="solid">
        <fgColor theme="0" tint="-0.14999847407452621"/>
        <bgColor indexed="64"/>
      </patternFill>
    </fill>
    <fill>
      <patternFill patternType="solid">
        <fgColor theme="0"/>
        <bgColor indexed="64"/>
      </patternFill>
    </fill>
  </fills>
  <borders count="59">
    <border>
      <left/>
      <right/>
      <top/>
      <bottom/>
      <diagonal/>
    </border>
    <border>
      <left style="thin">
        <color rgb="FFE60000"/>
      </left>
      <right style="thin">
        <color rgb="FFE60000"/>
      </right>
      <top style="thin">
        <color rgb="FFE60000"/>
      </top>
      <bottom style="thin">
        <color rgb="FFE60000"/>
      </bottom>
      <diagonal/>
    </border>
    <border>
      <left style="double">
        <color auto="1"/>
      </left>
      <right style="double">
        <color auto="1"/>
      </right>
      <top style="double">
        <color auto="1"/>
      </top>
      <bottom style="double">
        <color auto="1"/>
      </bottom>
      <diagonal/>
    </border>
    <border>
      <left/>
      <right/>
      <top/>
      <bottom style="medium">
        <color rgb="FFDADADA"/>
      </bottom>
      <diagonal/>
    </border>
    <border>
      <left/>
      <right/>
      <top/>
      <bottom style="medium">
        <color rgb="FFFFFFFF"/>
      </bottom>
      <diagonal/>
    </border>
    <border>
      <left/>
      <right/>
      <top/>
      <bottom style="thin">
        <color rgb="FF027F9C"/>
      </bottom>
      <diagonal/>
    </border>
    <border>
      <left/>
      <right/>
      <top/>
      <bottom style="double">
        <color auto="1"/>
      </bottom>
      <diagonal/>
    </border>
    <border>
      <left style="thin">
        <color rgb="FFFFFFFF"/>
      </left>
      <right style="thin">
        <color rgb="FFFFFFFF"/>
      </right>
      <top style="thin">
        <color rgb="FFFFFFFF"/>
      </top>
      <bottom style="thin">
        <color rgb="FFFFFFFF"/>
      </bottom>
      <diagonal/>
    </border>
    <border>
      <left style="thin">
        <color rgb="FF264166"/>
      </left>
      <right style="thin">
        <color rgb="FF264166"/>
      </right>
      <top style="thin">
        <color rgb="FF264166"/>
      </top>
      <bottom style="thin">
        <color rgb="FF264166"/>
      </bottom>
      <diagonal/>
    </border>
    <border>
      <left/>
      <right/>
      <top style="thin">
        <color rgb="FFDADADA"/>
      </top>
      <bottom style="double">
        <color auto="1"/>
      </bottom>
      <diagonal/>
    </border>
    <border>
      <left style="thin">
        <color rgb="FF808080"/>
      </left>
      <right style="thin">
        <color rgb="FF808080"/>
      </right>
      <top style="thin">
        <color rgb="FF808080"/>
      </top>
      <bottom style="thin">
        <color rgb="FF808080"/>
      </bottom>
      <diagonal/>
    </border>
    <border>
      <left style="thin">
        <color rgb="FF6A6A6A"/>
      </left>
      <right style="thin">
        <color rgb="FF6A6A6A"/>
      </right>
      <top style="thin">
        <color rgb="FF6A6A6A"/>
      </top>
      <bottom style="thin">
        <color rgb="FF6A6A6A"/>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5A5A5A"/>
      </left>
      <right/>
      <top/>
      <bottom/>
      <diagonal/>
    </border>
    <border>
      <left/>
      <right/>
      <top style="thin">
        <color rgb="FF6A6A6A"/>
      </top>
      <bottom style="thin">
        <color rgb="FF6A6A6A"/>
      </bottom>
      <diagonal/>
    </border>
    <border>
      <left/>
      <right/>
      <top style="thin">
        <color rgb="FF6A6A6A"/>
      </top>
      <bottom/>
      <diagonal/>
    </border>
    <border>
      <left/>
      <right/>
      <top/>
      <bottom style="thin">
        <color rgb="FF6A6A6A"/>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
      <left style="thin">
        <color auto="1"/>
      </left>
      <right style="thin">
        <color auto="1"/>
      </right>
      <top style="hair">
        <color auto="1"/>
      </top>
      <bottom style="thin">
        <color auto="1"/>
      </bottom>
      <diagonal/>
    </border>
    <border>
      <left style="hair">
        <color rgb="FF000000"/>
      </left>
      <right style="hair">
        <color rgb="FF000000"/>
      </right>
      <top style="thin">
        <color rgb="FF000000"/>
      </top>
      <bottom style="hair">
        <color rgb="FF000000"/>
      </bottom>
      <diagonal/>
    </border>
    <border>
      <left style="hair">
        <color rgb="FF000000"/>
      </left>
      <right style="thin">
        <color rgb="FF000000"/>
      </right>
      <top style="thin">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hair">
        <color rgb="FF000000"/>
      </left>
      <right style="hair">
        <color rgb="FF000000"/>
      </right>
      <top style="hair">
        <color rgb="FF000000"/>
      </top>
      <bottom style="thin">
        <color rgb="FF000000"/>
      </bottom>
      <diagonal/>
    </border>
    <border>
      <left style="hair">
        <color rgb="FF000000"/>
      </left>
      <right style="thin">
        <color rgb="FF000000"/>
      </right>
      <top style="hair">
        <color rgb="FF000000"/>
      </top>
      <bottom style="thin">
        <color rgb="FF000000"/>
      </bottom>
      <diagonal/>
    </border>
    <border>
      <left style="thin">
        <color rgb="FF000000"/>
      </left>
      <right style="thin">
        <color rgb="FF000000"/>
      </right>
      <top/>
      <bottom/>
      <diagonal/>
    </border>
    <border>
      <left/>
      <right style="thin">
        <color indexed="55"/>
      </right>
      <top/>
      <bottom style="thin">
        <color indexed="55"/>
      </bottom>
      <diagonal/>
    </border>
    <border>
      <left/>
      <right/>
      <top/>
      <bottom style="thin">
        <color indexed="55"/>
      </bottom>
      <diagonal/>
    </border>
    <border>
      <left style="thin">
        <color indexed="55"/>
      </left>
      <right/>
      <top/>
      <bottom style="thin">
        <color indexed="55"/>
      </bottom>
      <diagonal/>
    </border>
    <border>
      <left/>
      <right style="thin">
        <color indexed="55"/>
      </right>
      <top/>
      <bottom/>
      <diagonal/>
    </border>
    <border>
      <left style="thin">
        <color indexed="55"/>
      </left>
      <right/>
      <top/>
      <bottom/>
      <diagonal/>
    </border>
    <border>
      <left/>
      <right style="thin">
        <color indexed="55"/>
      </right>
      <top style="thin">
        <color indexed="55"/>
      </top>
      <bottom/>
      <diagonal/>
    </border>
    <border>
      <left/>
      <right/>
      <top style="thin">
        <color indexed="55"/>
      </top>
      <bottom/>
      <diagonal/>
    </border>
    <border>
      <left style="thin">
        <color indexed="55"/>
      </left>
      <right/>
      <top style="thin">
        <color indexed="55"/>
      </top>
      <bottom/>
      <diagonal/>
    </border>
    <border>
      <left/>
      <right style="thin">
        <color indexed="55"/>
      </right>
      <top style="thin">
        <color indexed="55"/>
      </top>
      <bottom style="thin">
        <color indexed="55"/>
      </bottom>
      <diagonal/>
    </border>
    <border>
      <left/>
      <right/>
      <top style="thin">
        <color indexed="55"/>
      </top>
      <bottom style="thin">
        <color indexed="55"/>
      </bottom>
      <diagonal/>
    </border>
    <border>
      <left style="thin">
        <color indexed="55"/>
      </left>
      <right/>
      <top style="thin">
        <color indexed="55"/>
      </top>
      <bottom style="thin">
        <color indexed="55"/>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rgb="FF000000"/>
      </left>
      <right style="hair">
        <color rgb="FF000000"/>
      </right>
      <top style="thin">
        <color rgb="FF000000"/>
      </top>
      <bottom/>
      <diagonal/>
    </border>
    <border>
      <left style="thin">
        <color rgb="FF000000"/>
      </left>
      <right style="hair">
        <color rgb="FF000000"/>
      </right>
      <top/>
      <bottom/>
      <diagonal/>
    </border>
    <border>
      <left style="thin">
        <color rgb="FF000000"/>
      </left>
      <right style="hair">
        <color rgb="FF000000"/>
      </right>
      <top/>
      <bottom style="thin">
        <color rgb="FF000000"/>
      </bottom>
      <diagonal/>
    </border>
    <border>
      <left style="thin">
        <color auto="1"/>
      </left>
      <right style="thin">
        <color auto="1"/>
      </right>
      <top/>
      <bottom style="thin">
        <color rgb="FF000000"/>
      </bottom>
      <diagonal/>
    </border>
    <border>
      <left style="double">
        <color auto="1"/>
      </left>
      <right/>
      <top style="thin">
        <color auto="1"/>
      </top>
      <bottom/>
      <diagonal/>
    </border>
    <border>
      <left style="hair">
        <color rgb="FF000000"/>
      </left>
      <right style="hair">
        <color rgb="FF000000"/>
      </right>
      <top style="hair">
        <color rgb="FF000000"/>
      </top>
      <bottom/>
      <diagonal/>
    </border>
    <border>
      <left style="hair">
        <color rgb="FF000000"/>
      </left>
      <right style="thin">
        <color rgb="FF000000"/>
      </right>
      <top style="hair">
        <color rgb="FF000000"/>
      </top>
      <bottom/>
      <diagonal/>
    </border>
  </borders>
  <cellStyleXfs count="68">
    <xf numFmtId="0" fontId="0" fillId="0" borderId="0"/>
    <xf numFmtId="0" fontId="3" fillId="0" borderId="0"/>
    <xf numFmtId="0" fontId="4" fillId="2" borderId="0"/>
    <xf numFmtId="0" fontId="4" fillId="3" borderId="0"/>
    <xf numFmtId="0" fontId="3" fillId="4" borderId="0"/>
    <xf numFmtId="0" fontId="5" fillId="5" borderId="0"/>
    <xf numFmtId="0" fontId="6" fillId="6" borderId="0"/>
    <xf numFmtId="0" fontId="7" fillId="7" borderId="0"/>
    <xf numFmtId="0" fontId="7" fillId="8" borderId="0"/>
    <xf numFmtId="0" fontId="7" fillId="9" borderId="0"/>
    <xf numFmtId="0" fontId="7" fillId="10" borderId="0"/>
    <xf numFmtId="0" fontId="7" fillId="11" borderId="0"/>
    <xf numFmtId="0" fontId="7" fillId="12" borderId="0"/>
    <xf numFmtId="0" fontId="7" fillId="13" borderId="0"/>
    <xf numFmtId="0" fontId="7" fillId="14" borderId="0"/>
    <xf numFmtId="0" fontId="7" fillId="15" borderId="0"/>
    <xf numFmtId="0" fontId="7" fillId="10" borderId="0"/>
    <xf numFmtId="0" fontId="7" fillId="13" borderId="0"/>
    <xf numFmtId="0" fontId="7" fillId="14" borderId="0"/>
    <xf numFmtId="0" fontId="8" fillId="13" borderId="0"/>
    <xf numFmtId="0" fontId="8" fillId="14" borderId="0"/>
    <xf numFmtId="0" fontId="8" fillId="15" borderId="0"/>
    <xf numFmtId="0" fontId="8" fillId="16" borderId="0"/>
    <xf numFmtId="0" fontId="8" fillId="17" borderId="0"/>
    <xf numFmtId="0" fontId="8" fillId="18" borderId="0"/>
    <xf numFmtId="0" fontId="8" fillId="19" borderId="0"/>
    <xf numFmtId="0" fontId="8" fillId="20" borderId="0"/>
    <xf numFmtId="0" fontId="8" fillId="21" borderId="0"/>
    <xf numFmtId="0" fontId="8" fillId="16" borderId="0"/>
    <xf numFmtId="0" fontId="8" fillId="17" borderId="0"/>
    <xf numFmtId="0" fontId="8" fillId="22" borderId="0"/>
    <xf numFmtId="0" fontId="9" fillId="8" borderId="0"/>
    <xf numFmtId="0" fontId="10" fillId="23" borderId="1"/>
    <xf numFmtId="0" fontId="11" fillId="24" borderId="2"/>
    <xf numFmtId="0" fontId="12" fillId="0" borderId="0"/>
    <xf numFmtId="0" fontId="13" fillId="9" borderId="0"/>
    <xf numFmtId="0" fontId="14" fillId="0" borderId="3"/>
    <xf numFmtId="0" fontId="15" fillId="0" borderId="4"/>
    <xf numFmtId="0" fontId="16" fillId="0" borderId="5"/>
    <xf numFmtId="0" fontId="16" fillId="0" borderId="0"/>
    <xf numFmtId="0" fontId="17" fillId="12" borderId="1"/>
    <xf numFmtId="0" fontId="18" fillId="0" borderId="6"/>
    <xf numFmtId="0" fontId="19" fillId="25" borderId="0"/>
    <xf numFmtId="0" fontId="2" fillId="12" borderId="7"/>
    <xf numFmtId="0" fontId="20" fillId="23" borderId="8"/>
    <xf numFmtId="0" fontId="21" fillId="0" borderId="0"/>
    <xf numFmtId="0" fontId="22" fillId="0" borderId="9"/>
    <xf numFmtId="0" fontId="23" fillId="0" borderId="0"/>
    <xf numFmtId="0" fontId="24" fillId="0" borderId="0"/>
    <xf numFmtId="0" fontId="25" fillId="26" borderId="0"/>
    <xf numFmtId="0" fontId="26" fillId="0" borderId="0"/>
    <xf numFmtId="0" fontId="27" fillId="0" borderId="0"/>
    <xf numFmtId="0" fontId="28" fillId="0" borderId="0"/>
    <xf numFmtId="0" fontId="29" fillId="27" borderId="0"/>
    <xf numFmtId="0" fontId="30" fillId="27" borderId="10"/>
    <xf numFmtId="0" fontId="2" fillId="0" borderId="0"/>
    <xf numFmtId="0" fontId="2" fillId="0" borderId="0"/>
    <xf numFmtId="0" fontId="5" fillId="0" borderId="0"/>
    <xf numFmtId="0" fontId="31" fillId="0" borderId="0">
      <alignment vertical="center"/>
    </xf>
    <xf numFmtId="0" fontId="31" fillId="0" borderId="0"/>
    <xf numFmtId="0" fontId="2" fillId="0" borderId="0"/>
    <xf numFmtId="0" fontId="31" fillId="0" borderId="0">
      <alignment vertical="center"/>
    </xf>
    <xf numFmtId="0" fontId="31" fillId="0" borderId="0">
      <alignment vertical="center"/>
    </xf>
    <xf numFmtId="0" fontId="61" fillId="0" borderId="0"/>
    <xf numFmtId="0" fontId="63" fillId="0" borderId="0">
      <alignment vertical="center"/>
    </xf>
    <xf numFmtId="0" fontId="63" fillId="0" borderId="0"/>
    <xf numFmtId="0" fontId="83" fillId="0" borderId="0" applyNumberFormat="0" applyFill="0" applyBorder="0" applyAlignment="0" applyProtection="0"/>
    <xf numFmtId="0" fontId="84" fillId="0" borderId="0" applyNumberFormat="0" applyFill="0" applyBorder="0" applyAlignment="0" applyProtection="0"/>
  </cellStyleXfs>
  <cellXfs count="277">
    <xf numFmtId="0" fontId="0" fillId="0" borderId="0" xfId="0"/>
    <xf numFmtId="0" fontId="0" fillId="0" borderId="0" xfId="60" applyFont="1"/>
    <xf numFmtId="0" fontId="32" fillId="28" borderId="11" xfId="60" applyFont="1" applyFill="1" applyBorder="1" applyAlignment="1">
      <alignment horizontal="center"/>
    </xf>
    <xf numFmtId="0" fontId="0" fillId="0" borderId="11" xfId="60" applyFont="1" applyBorder="1"/>
    <xf numFmtId="0" fontId="0" fillId="0" borderId="0" xfId="60" applyFont="1" applyBorder="1" applyAlignment="1"/>
    <xf numFmtId="0" fontId="0" fillId="0" borderId="0" xfId="60" applyFont="1" applyBorder="1"/>
    <xf numFmtId="0" fontId="31" fillId="0" borderId="0" xfId="61">
      <alignment vertical="center"/>
    </xf>
    <xf numFmtId="0" fontId="38" fillId="0" borderId="0" xfId="0" applyFont="1" applyAlignment="1">
      <alignment vertical="center"/>
    </xf>
    <xf numFmtId="0" fontId="39" fillId="0" borderId="0" xfId="0" applyFont="1" applyAlignment="1">
      <alignment vertical="center"/>
    </xf>
    <xf numFmtId="0" fontId="40" fillId="0" borderId="0" xfId="0" applyFont="1" applyAlignment="1">
      <alignment vertical="center" wrapText="1"/>
    </xf>
    <xf numFmtId="0" fontId="0" fillId="0" borderId="0" xfId="0" applyAlignment="1">
      <alignment vertical="center"/>
    </xf>
    <xf numFmtId="0" fontId="42" fillId="0" borderId="0" xfId="0" applyFont="1" applyAlignment="1">
      <alignment vertical="center"/>
    </xf>
    <xf numFmtId="0" fontId="0" fillId="0" borderId="0" xfId="0" applyAlignment="1">
      <alignment horizontal="center" vertical="center"/>
    </xf>
    <xf numFmtId="0" fontId="43" fillId="0" borderId="0" xfId="0" applyFont="1" applyAlignment="1">
      <alignment vertical="center" wrapText="1"/>
    </xf>
    <xf numFmtId="0" fontId="44" fillId="0" borderId="0" xfId="0" applyFont="1" applyAlignment="1">
      <alignment vertical="center"/>
    </xf>
    <xf numFmtId="0" fontId="45" fillId="0" borderId="0" xfId="0" applyFont="1" applyAlignment="1">
      <alignment vertical="center"/>
    </xf>
    <xf numFmtId="0" fontId="41" fillId="0" borderId="12" xfId="0" applyFont="1" applyBorder="1"/>
    <xf numFmtId="0" fontId="0" fillId="0" borderId="0" xfId="0" applyAlignment="1">
      <alignment horizontal="left" vertical="center"/>
    </xf>
    <xf numFmtId="0" fontId="32" fillId="0" borderId="0" xfId="0" applyFont="1" applyAlignment="1">
      <alignment vertical="center"/>
    </xf>
    <xf numFmtId="0" fontId="41" fillId="29" borderId="13" xfId="0" applyFont="1" applyFill="1" applyBorder="1" applyAlignment="1">
      <alignment horizontal="center" vertical="center"/>
    </xf>
    <xf numFmtId="0" fontId="11" fillId="29" borderId="13" xfId="0" applyFont="1" applyFill="1" applyBorder="1" applyAlignment="1">
      <alignment horizontal="center" vertical="center" wrapText="1"/>
    </xf>
    <xf numFmtId="0" fontId="41" fillId="29" borderId="13" xfId="0" applyFont="1" applyFill="1" applyBorder="1" applyAlignment="1">
      <alignment horizontal="center" vertical="center" shrinkToFit="1"/>
    </xf>
    <xf numFmtId="0" fontId="41" fillId="29" borderId="13" xfId="0" applyFont="1" applyFill="1" applyBorder="1" applyAlignment="1">
      <alignment horizontal="center" vertical="center" wrapText="1"/>
    </xf>
    <xf numFmtId="0" fontId="0" fillId="0" borderId="0" xfId="0" applyFill="1" applyAlignment="1">
      <alignment vertical="center"/>
    </xf>
    <xf numFmtId="0" fontId="48" fillId="0" borderId="0" xfId="62" applyFont="1" applyBorder="1" applyAlignment="1">
      <alignment horizontal="left" vertical="center"/>
    </xf>
    <xf numFmtId="0" fontId="49" fillId="0" borderId="0" xfId="0" applyFont="1" applyBorder="1" applyAlignment="1">
      <alignment vertical="center" wrapText="1"/>
    </xf>
    <xf numFmtId="0" fontId="48" fillId="0" borderId="0" xfId="0" applyFont="1" applyBorder="1" applyAlignment="1">
      <alignment horizontal="center" vertical="center" wrapText="1"/>
    </xf>
    <xf numFmtId="0" fontId="48" fillId="0" borderId="0" xfId="0" applyFont="1" applyBorder="1" applyAlignment="1">
      <alignment vertical="center" wrapText="1"/>
    </xf>
    <xf numFmtId="0" fontId="48" fillId="0" borderId="0" xfId="0" applyFont="1" applyBorder="1" applyAlignment="1">
      <alignment vertical="center"/>
    </xf>
    <xf numFmtId="0" fontId="0" fillId="0" borderId="0" xfId="0" applyBorder="1" applyAlignment="1">
      <alignment vertical="center"/>
    </xf>
    <xf numFmtId="0" fontId="41" fillId="0" borderId="0" xfId="0" applyFont="1"/>
    <xf numFmtId="0" fontId="0" fillId="0" borderId="12" xfId="0" applyBorder="1" applyAlignment="1">
      <alignment vertical="center"/>
    </xf>
    <xf numFmtId="0" fontId="50" fillId="29" borderId="13" xfId="0" applyFont="1" applyFill="1" applyBorder="1" applyAlignment="1">
      <alignment horizontal="center" vertical="center"/>
    </xf>
    <xf numFmtId="0" fontId="35" fillId="29" borderId="13" xfId="0" applyFont="1" applyFill="1" applyBorder="1" applyAlignment="1">
      <alignment horizontal="center" vertical="center" wrapText="1"/>
    </xf>
    <xf numFmtId="0" fontId="41" fillId="29" borderId="14" xfId="0" applyFont="1" applyFill="1" applyBorder="1" applyAlignment="1">
      <alignment horizontal="center" vertical="center" wrapText="1"/>
    </xf>
    <xf numFmtId="0" fontId="51" fillId="0" borderId="0" xfId="62" applyFont="1" applyBorder="1" applyAlignment="1">
      <alignment vertical="center"/>
    </xf>
    <xf numFmtId="0" fontId="43" fillId="0" borderId="0" xfId="0" applyFont="1" applyBorder="1" applyAlignment="1">
      <alignment vertical="center" wrapText="1"/>
    </xf>
    <xf numFmtId="0" fontId="0" fillId="0" borderId="0" xfId="0" applyAlignment="1">
      <alignment horizontal="center"/>
    </xf>
    <xf numFmtId="0" fontId="41" fillId="28" borderId="13" xfId="0" applyFont="1" applyFill="1" applyBorder="1" applyAlignment="1">
      <alignment horizontal="center" vertical="center" wrapText="1"/>
    </xf>
    <xf numFmtId="0" fontId="41" fillId="28" borderId="14" xfId="0" applyFont="1" applyFill="1" applyBorder="1" applyAlignment="1">
      <alignment horizontal="center" vertical="center" wrapText="1"/>
    </xf>
    <xf numFmtId="0" fontId="45" fillId="28" borderId="13" xfId="0" applyFont="1" applyFill="1" applyBorder="1" applyAlignment="1">
      <alignment horizontal="center" vertical="center" wrapText="1"/>
    </xf>
    <xf numFmtId="0" fontId="52" fillId="0" borderId="0" xfId="62" applyFont="1" applyBorder="1" applyAlignment="1">
      <alignment vertical="center" wrapText="1"/>
    </xf>
    <xf numFmtId="0" fontId="47" fillId="0" borderId="0" xfId="0" applyFont="1" applyFill="1" applyBorder="1" applyAlignment="1">
      <alignment horizontal="right" vertical="center" wrapText="1"/>
    </xf>
    <xf numFmtId="0" fontId="47" fillId="0" borderId="15" xfId="0" applyFont="1" applyBorder="1"/>
    <xf numFmtId="9" fontId="53" fillId="0" borderId="13" xfId="0" applyNumberFormat="1" applyFont="1" applyBorder="1" applyAlignment="1">
      <alignment horizontal="right" vertical="center"/>
    </xf>
    <xf numFmtId="0" fontId="0" fillId="0" borderId="2" xfId="0" applyBorder="1" applyAlignment="1">
      <alignment vertical="center"/>
    </xf>
    <xf numFmtId="0" fontId="39" fillId="0" borderId="0" xfId="0" applyFont="1"/>
    <xf numFmtId="0" fontId="55" fillId="28" borderId="16" xfId="62" applyFont="1" applyFill="1" applyBorder="1" applyAlignment="1">
      <alignment horizontal="center" vertical="center" shrinkToFit="1"/>
    </xf>
    <xf numFmtId="0" fontId="55" fillId="28" borderId="16" xfId="0" applyFont="1" applyFill="1" applyBorder="1" applyAlignment="1">
      <alignment horizontal="center" vertical="center"/>
    </xf>
    <xf numFmtId="0" fontId="55" fillId="28" borderId="16" xfId="0" applyFont="1" applyFill="1" applyBorder="1" applyAlignment="1">
      <alignment horizontal="center" vertical="center" wrapText="1"/>
    </xf>
    <xf numFmtId="0" fontId="0" fillId="0" borderId="0" xfId="0" applyBorder="1"/>
    <xf numFmtId="0" fontId="32" fillId="0" borderId="0" xfId="0" applyFont="1" applyBorder="1" applyAlignment="1">
      <alignment horizontal="left" vertical="center" wrapText="1"/>
    </xf>
    <xf numFmtId="0" fontId="53" fillId="0" borderId="0" xfId="62" applyFont="1" applyBorder="1" applyAlignment="1">
      <alignment vertical="center" wrapText="1"/>
    </xf>
    <xf numFmtId="0" fontId="32" fillId="0" borderId="0" xfId="0" applyFont="1" applyAlignment="1">
      <alignment horizontal="right" vertical="top"/>
    </xf>
    <xf numFmtId="0" fontId="55" fillId="28" borderId="13" xfId="62" applyFont="1" applyFill="1" applyBorder="1" applyAlignment="1">
      <alignment horizontal="center" vertical="center" shrinkToFit="1"/>
    </xf>
    <xf numFmtId="0" fontId="55" fillId="28" borderId="13" xfId="0" applyFont="1" applyFill="1" applyBorder="1" applyAlignment="1">
      <alignment horizontal="center" vertical="center"/>
    </xf>
    <xf numFmtId="0" fontId="55" fillId="28" borderId="13" xfId="0" applyFont="1" applyFill="1" applyBorder="1" applyAlignment="1">
      <alignment horizontal="center" vertical="center" wrapText="1"/>
    </xf>
    <xf numFmtId="0" fontId="53" fillId="0" borderId="0" xfId="0" applyFont="1" applyBorder="1" applyAlignment="1">
      <alignment vertical="center" wrapText="1"/>
    </xf>
    <xf numFmtId="0" fontId="48" fillId="0" borderId="0" xfId="62" applyFont="1" applyBorder="1" applyAlignment="1">
      <alignment vertical="center" wrapText="1"/>
    </xf>
    <xf numFmtId="0" fontId="31" fillId="0" borderId="0" xfId="62">
      <alignment vertical="center"/>
    </xf>
    <xf numFmtId="0" fontId="31" fillId="0" borderId="0" xfId="62" applyAlignment="1">
      <alignment horizontal="left" vertical="center" wrapText="1"/>
    </xf>
    <xf numFmtId="0" fontId="31" fillId="0" borderId="0" xfId="62" applyAlignment="1">
      <alignment horizontal="left" vertical="center"/>
    </xf>
    <xf numFmtId="0" fontId="31" fillId="0" borderId="0" xfId="62" applyAlignment="1">
      <alignment vertical="center"/>
    </xf>
    <xf numFmtId="0" fontId="31" fillId="0" borderId="0" xfId="62" applyAlignment="1">
      <alignment horizontal="center" vertical="center"/>
    </xf>
    <xf numFmtId="0" fontId="53" fillId="30" borderId="13" xfId="62" applyFont="1" applyFill="1" applyBorder="1" applyAlignment="1">
      <alignment horizontal="left" vertical="center" shrinkToFit="1"/>
    </xf>
    <xf numFmtId="0" fontId="53" fillId="30" borderId="14" xfId="62" applyFont="1" applyFill="1" applyBorder="1" applyAlignment="1">
      <alignment horizontal="center" vertical="center"/>
    </xf>
    <xf numFmtId="0" fontId="53" fillId="0" borderId="0" xfId="62" applyFont="1">
      <alignment vertical="center"/>
    </xf>
    <xf numFmtId="0" fontId="32" fillId="0" borderId="13" xfId="0" applyFont="1" applyBorder="1" applyAlignment="1">
      <alignment horizontal="left" vertical="top" wrapText="1"/>
    </xf>
    <xf numFmtId="0" fontId="53" fillId="0" borderId="17" xfId="62" applyFont="1" applyBorder="1" applyAlignment="1">
      <alignment vertical="center" wrapText="1"/>
    </xf>
    <xf numFmtId="0" fontId="59" fillId="8" borderId="0" xfId="59" applyFont="1" applyFill="1" applyAlignment="1"/>
    <xf numFmtId="0" fontId="60" fillId="8" borderId="0" xfId="59" applyFont="1" applyFill="1" applyAlignment="1"/>
    <xf numFmtId="0" fontId="4" fillId="8" borderId="0" xfId="59" applyFont="1" applyFill="1" applyAlignment="1"/>
    <xf numFmtId="0" fontId="41" fillId="29" borderId="20" xfId="59" applyFont="1" applyFill="1" applyBorder="1" applyAlignment="1">
      <alignment horizontal="center" vertical="center" wrapText="1"/>
    </xf>
    <xf numFmtId="0" fontId="41" fillId="29" borderId="21" xfId="59" applyFont="1" applyFill="1" applyBorder="1" applyAlignment="1">
      <alignment horizontal="center" vertical="center" wrapText="1"/>
    </xf>
    <xf numFmtId="0" fontId="61" fillId="0" borderId="0" xfId="63"/>
    <xf numFmtId="0" fontId="61" fillId="0" borderId="0" xfId="63" applyBorder="1"/>
    <xf numFmtId="0" fontId="63" fillId="0" borderId="0" xfId="64">
      <alignment vertical="center"/>
    </xf>
    <xf numFmtId="0" fontId="61" fillId="0" borderId="0" xfId="64" applyFont="1">
      <alignment vertical="center"/>
    </xf>
    <xf numFmtId="0" fontId="61" fillId="0" borderId="0" xfId="63" applyFont="1"/>
    <xf numFmtId="0" fontId="66" fillId="0" borderId="23" xfId="0" applyFont="1" applyFill="1" applyBorder="1" applyAlignment="1">
      <alignment horizontal="left" vertical="center" wrapText="1"/>
    </xf>
    <xf numFmtId="0" fontId="0" fillId="0" borderId="23" xfId="0" applyFont="1" applyFill="1" applyBorder="1" applyAlignment="1">
      <alignment horizontal="center" vertical="center" wrapText="1"/>
    </xf>
    <xf numFmtId="0" fontId="62" fillId="0" borderId="23" xfId="0" applyFont="1" applyFill="1" applyBorder="1" applyAlignment="1">
      <alignment horizontal="left" vertical="center" wrapText="1"/>
    </xf>
    <xf numFmtId="0" fontId="67" fillId="0" borderId="23" xfId="0" applyFont="1" applyFill="1" applyBorder="1" applyAlignment="1">
      <alignment horizontal="center" vertical="center"/>
    </xf>
    <xf numFmtId="0" fontId="67" fillId="0" borderId="24" xfId="0" applyFont="1" applyFill="1" applyBorder="1" applyAlignment="1">
      <alignment horizontal="center" vertical="center"/>
    </xf>
    <xf numFmtId="0" fontId="66" fillId="0" borderId="23" xfId="0" applyFont="1" applyBorder="1" applyAlignment="1">
      <alignment vertical="center" wrapText="1"/>
    </xf>
    <xf numFmtId="0" fontId="62" fillId="0" borderId="23" xfId="0" applyFont="1" applyFill="1" applyBorder="1" applyAlignment="1">
      <alignment vertical="center" wrapText="1"/>
    </xf>
    <xf numFmtId="0" fontId="0" fillId="0" borderId="23" xfId="0" applyFill="1" applyBorder="1" applyAlignment="1">
      <alignment horizontal="center" vertical="center"/>
    </xf>
    <xf numFmtId="0" fontId="62" fillId="0" borderId="23" xfId="0" applyFont="1" applyBorder="1" applyAlignment="1">
      <alignment vertical="center" wrapText="1"/>
    </xf>
    <xf numFmtId="49" fontId="62" fillId="0" borderId="23" xfId="0" applyNumberFormat="1" applyFont="1" applyBorder="1" applyAlignment="1">
      <alignment vertical="center" wrapText="1"/>
    </xf>
    <xf numFmtId="0" fontId="62" fillId="0" borderId="0" xfId="0" applyFont="1" applyBorder="1" applyAlignment="1">
      <alignment vertical="center" wrapText="1"/>
    </xf>
    <xf numFmtId="0" fontId="69" fillId="0" borderId="0" xfId="62" applyFont="1" applyBorder="1" applyAlignment="1">
      <alignment vertical="center" wrapText="1"/>
    </xf>
    <xf numFmtId="0" fontId="62" fillId="0" borderId="0" xfId="0" applyFont="1" applyBorder="1" applyAlignment="1">
      <alignment horizontal="left" vertical="center" wrapText="1"/>
    </xf>
    <xf numFmtId="0" fontId="68" fillId="0" borderId="27" xfId="0" applyFont="1" applyFill="1" applyBorder="1" applyAlignment="1">
      <alignment vertical="center"/>
    </xf>
    <xf numFmtId="0" fontId="68" fillId="0" borderId="28" xfId="0" applyFont="1" applyFill="1" applyBorder="1" applyAlignment="1">
      <alignment vertical="center"/>
    </xf>
    <xf numFmtId="0" fontId="68" fillId="0" borderId="29" xfId="0" applyFont="1" applyFill="1" applyBorder="1" applyAlignment="1">
      <alignment vertical="center"/>
    </xf>
    <xf numFmtId="0" fontId="62" fillId="0" borderId="28" xfId="0" applyFont="1" applyFill="1" applyBorder="1" applyAlignment="1">
      <alignment vertical="center"/>
    </xf>
    <xf numFmtId="0" fontId="62" fillId="0" borderId="29" xfId="0" applyFont="1" applyFill="1" applyBorder="1" applyAlignment="1">
      <alignment vertical="center"/>
    </xf>
    <xf numFmtId="0" fontId="62" fillId="0" borderId="27" xfId="0" applyFont="1" applyFill="1" applyBorder="1" applyAlignment="1">
      <alignment vertical="center"/>
    </xf>
    <xf numFmtId="0" fontId="62" fillId="0" borderId="30" xfId="0" applyFont="1" applyFill="1" applyBorder="1" applyAlignment="1">
      <alignment vertical="center"/>
    </xf>
    <xf numFmtId="0" fontId="68" fillId="0" borderId="30" xfId="0" applyFont="1" applyFill="1" applyBorder="1" applyAlignment="1">
      <alignment vertical="center"/>
    </xf>
    <xf numFmtId="0" fontId="32" fillId="0" borderId="0" xfId="0" applyFont="1" applyBorder="1" applyAlignment="1">
      <alignment horizontal="right" vertical="top"/>
    </xf>
    <xf numFmtId="0" fontId="53" fillId="23" borderId="31" xfId="0" applyFont="1" applyFill="1" applyBorder="1" applyAlignment="1">
      <alignment vertical="center"/>
    </xf>
    <xf numFmtId="0" fontId="56" fillId="23" borderId="32" xfId="0" applyFont="1" applyFill="1" applyBorder="1" applyAlignment="1">
      <alignment vertical="center"/>
    </xf>
    <xf numFmtId="0" fontId="53" fillId="23" borderId="33" xfId="0" applyFont="1" applyFill="1" applyBorder="1" applyAlignment="1">
      <alignment vertical="center"/>
    </xf>
    <xf numFmtId="0" fontId="56" fillId="23" borderId="34" xfId="0" applyFont="1" applyFill="1" applyBorder="1" applyAlignment="1">
      <alignment vertical="center"/>
    </xf>
    <xf numFmtId="0" fontId="57" fillId="23" borderId="33" xfId="0" applyFont="1" applyFill="1" applyBorder="1" applyAlignment="1">
      <alignment vertical="center"/>
    </xf>
    <xf numFmtId="0" fontId="53" fillId="23" borderId="33" xfId="0" applyFont="1" applyFill="1" applyBorder="1" applyAlignment="1">
      <alignment vertical="center" wrapText="1"/>
    </xf>
    <xf numFmtId="0" fontId="53" fillId="23" borderId="35" xfId="0" applyFont="1" applyFill="1" applyBorder="1" applyAlignment="1">
      <alignment vertical="center"/>
    </xf>
    <xf numFmtId="0" fontId="56" fillId="23" borderId="36" xfId="0" applyFont="1" applyFill="1" applyBorder="1" applyAlignment="1">
      <alignment vertical="center"/>
    </xf>
    <xf numFmtId="0" fontId="62" fillId="0" borderId="23" xfId="0" applyFont="1" applyBorder="1" applyAlignment="1">
      <alignment horizontal="center" vertical="center"/>
    </xf>
    <xf numFmtId="0" fontId="69" fillId="0" borderId="0" xfId="62" applyFont="1">
      <alignment vertical="center"/>
    </xf>
    <xf numFmtId="0" fontId="71" fillId="0" borderId="0" xfId="62" applyFont="1" applyBorder="1" applyAlignment="1">
      <alignment vertical="center" wrapText="1"/>
    </xf>
    <xf numFmtId="0" fontId="71" fillId="0" borderId="0" xfId="62" applyFont="1" applyBorder="1" applyAlignment="1">
      <alignment vertical="center"/>
    </xf>
    <xf numFmtId="177" fontId="62" fillId="0" borderId="23" xfId="0" applyNumberFormat="1" applyFont="1" applyBorder="1" applyAlignment="1">
      <alignment horizontal="center" vertical="center"/>
    </xf>
    <xf numFmtId="0" fontId="62" fillId="0" borderId="23" xfId="0" applyFont="1" applyBorder="1" applyAlignment="1">
      <alignment vertical="top" wrapText="1"/>
    </xf>
    <xf numFmtId="0" fontId="47" fillId="0" borderId="37" xfId="0" applyFont="1" applyBorder="1"/>
    <xf numFmtId="9" fontId="53" fillId="0" borderId="16" xfId="0" applyNumberFormat="1" applyFont="1" applyBorder="1" applyAlignment="1">
      <alignment horizontal="right" vertical="center"/>
    </xf>
    <xf numFmtId="0" fontId="0" fillId="0" borderId="23" xfId="0" applyFont="1" applyFill="1" applyBorder="1" applyAlignment="1">
      <alignment vertical="center" wrapText="1"/>
    </xf>
    <xf numFmtId="49" fontId="67" fillId="0" borderId="23" xfId="0" applyNumberFormat="1" applyFont="1" applyFill="1" applyBorder="1" applyAlignment="1">
      <alignment horizontal="center" vertical="center"/>
    </xf>
    <xf numFmtId="0" fontId="66" fillId="0" borderId="23" xfId="0" applyFont="1" applyBorder="1" applyAlignment="1">
      <alignment vertical="center"/>
    </xf>
    <xf numFmtId="0" fontId="46" fillId="0" borderId="13" xfId="0" applyFont="1" applyBorder="1" applyAlignment="1">
      <alignment vertical="center" wrapText="1"/>
    </xf>
    <xf numFmtId="0" fontId="32" fillId="0" borderId="13" xfId="0" applyFont="1" applyFill="1" applyBorder="1" applyAlignment="1">
      <alignment vertical="center" wrapText="1"/>
    </xf>
    <xf numFmtId="49" fontId="32" fillId="0" borderId="13" xfId="0" applyNumberFormat="1" applyFont="1" applyBorder="1" applyAlignment="1">
      <alignment vertical="center" wrapText="1"/>
    </xf>
    <xf numFmtId="49" fontId="32" fillId="0" borderId="13" xfId="0" applyNumberFormat="1" applyFont="1" applyFill="1" applyBorder="1" applyAlignment="1">
      <alignment horizontal="center" vertical="center"/>
    </xf>
    <xf numFmtId="0" fontId="32" fillId="0" borderId="14"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0" xfId="0" applyFont="1" applyFill="1" applyAlignment="1">
      <alignment vertical="center"/>
    </xf>
    <xf numFmtId="0" fontId="63" fillId="0" borderId="0" xfId="65"/>
    <xf numFmtId="0" fontId="63" fillId="0" borderId="0" xfId="65" applyAlignment="1"/>
    <xf numFmtId="0" fontId="75" fillId="0" borderId="0" xfId="65" applyFont="1" applyAlignment="1"/>
    <xf numFmtId="178" fontId="76" fillId="31" borderId="19" xfId="65" applyNumberFormat="1" applyFont="1" applyFill="1" applyBorder="1" applyAlignment="1">
      <alignment horizontal="center"/>
    </xf>
    <xf numFmtId="0" fontId="75" fillId="31" borderId="19" xfId="65" applyFont="1" applyFill="1" applyBorder="1" applyAlignment="1"/>
    <xf numFmtId="0" fontId="69" fillId="31" borderId="19" xfId="65" applyFont="1" applyFill="1" applyBorder="1" applyAlignment="1"/>
    <xf numFmtId="178" fontId="76" fillId="0" borderId="19" xfId="65" applyNumberFormat="1" applyFont="1" applyBorder="1" applyAlignment="1">
      <alignment horizontal="center"/>
    </xf>
    <xf numFmtId="0" fontId="75" fillId="0" borderId="19" xfId="65" applyFont="1" applyBorder="1" applyAlignment="1"/>
    <xf numFmtId="0" fontId="69" fillId="0" borderId="19" xfId="65" applyFont="1" applyBorder="1" applyAlignment="1"/>
    <xf numFmtId="0" fontId="69" fillId="32" borderId="19" xfId="65" applyFont="1" applyFill="1" applyBorder="1" applyAlignment="1"/>
    <xf numFmtId="0" fontId="69" fillId="0" borderId="19" xfId="65" applyFont="1" applyFill="1" applyBorder="1" applyAlignment="1"/>
    <xf numFmtId="0" fontId="75" fillId="0" borderId="46" xfId="65" applyFont="1" applyFill="1" applyBorder="1" applyAlignment="1">
      <alignment vertical="top"/>
    </xf>
    <xf numFmtId="0" fontId="75" fillId="0" borderId="47" xfId="65" applyFont="1" applyFill="1" applyBorder="1" applyAlignment="1">
      <alignment vertical="top"/>
    </xf>
    <xf numFmtId="0" fontId="69" fillId="0" borderId="48" xfId="65" applyFont="1" applyFill="1" applyBorder="1" applyAlignment="1"/>
    <xf numFmtId="0" fontId="69" fillId="0" borderId="48" xfId="65" applyFont="1" applyFill="1" applyBorder="1" applyAlignment="1">
      <alignment vertical="top"/>
    </xf>
    <xf numFmtId="0" fontId="76" fillId="0" borderId="0" xfId="65" applyFont="1" applyFill="1" applyBorder="1" applyAlignment="1"/>
    <xf numFmtId="0" fontId="77" fillId="0" borderId="0" xfId="65" applyFont="1" applyFill="1" applyBorder="1" applyAlignment="1"/>
    <xf numFmtId="178" fontId="63" fillId="0" borderId="0" xfId="65" applyNumberFormat="1" applyAlignment="1"/>
    <xf numFmtId="0" fontId="75" fillId="31" borderId="0" xfId="65" applyFont="1" applyFill="1" applyBorder="1" applyAlignment="1"/>
    <xf numFmtId="0" fontId="69" fillId="0" borderId="46" xfId="65" applyFont="1" applyFill="1" applyBorder="1" applyAlignment="1"/>
    <xf numFmtId="0" fontId="69" fillId="0" borderId="47" xfId="65" applyFont="1" applyFill="1" applyBorder="1" applyAlignment="1"/>
    <xf numFmtId="0" fontId="63" fillId="0" borderId="47" xfId="65" applyFill="1" applyBorder="1" applyAlignment="1"/>
    <xf numFmtId="0" fontId="75" fillId="0" borderId="47" xfId="65" applyFont="1" applyFill="1" applyBorder="1" applyAlignment="1"/>
    <xf numFmtId="0" fontId="63" fillId="0" borderId="46" xfId="65" applyFill="1" applyBorder="1" applyAlignment="1"/>
    <xf numFmtId="0" fontId="63" fillId="0" borderId="0" xfId="65" applyFill="1" applyBorder="1" applyAlignment="1"/>
    <xf numFmtId="0" fontId="69" fillId="0" borderId="46" xfId="65" applyFont="1" applyBorder="1" applyAlignment="1"/>
    <xf numFmtId="0" fontId="69" fillId="0" borderId="47" xfId="65" applyFont="1" applyBorder="1" applyAlignment="1"/>
    <xf numFmtId="0" fontId="69" fillId="0" borderId="48" xfId="65" applyFont="1" applyBorder="1" applyAlignment="1"/>
    <xf numFmtId="0" fontId="69" fillId="0" borderId="46" xfId="65" applyFont="1" applyBorder="1" applyAlignment="1">
      <alignment vertical="center"/>
    </xf>
    <xf numFmtId="0" fontId="69" fillId="0" borderId="47" xfId="65" applyFont="1" applyBorder="1" applyAlignment="1">
      <alignment vertical="center"/>
    </xf>
    <xf numFmtId="0" fontId="69" fillId="0" borderId="48" xfId="65" applyFont="1" applyBorder="1" applyAlignment="1">
      <alignment vertical="center"/>
    </xf>
    <xf numFmtId="0" fontId="75" fillId="0" borderId="0" xfId="65" applyFont="1" applyBorder="1" applyAlignment="1"/>
    <xf numFmtId="0" fontId="63" fillId="0" borderId="0" xfId="65" applyBorder="1" applyAlignment="1"/>
    <xf numFmtId="0" fontId="75" fillId="0" borderId="38" xfId="65" applyFont="1" applyBorder="1" applyAlignment="1"/>
    <xf numFmtId="0" fontId="75" fillId="0" borderId="39" xfId="65" applyFont="1" applyBorder="1" applyAlignment="1"/>
    <xf numFmtId="0" fontId="63" fillId="0" borderId="39" xfId="65" applyBorder="1" applyAlignment="1"/>
    <xf numFmtId="0" fontId="63" fillId="0" borderId="40" xfId="65" applyBorder="1" applyAlignment="1"/>
    <xf numFmtId="0" fontId="75" fillId="0" borderId="41" xfId="65" applyFont="1" applyBorder="1" applyAlignment="1"/>
    <xf numFmtId="0" fontId="75" fillId="0" borderId="42" xfId="65" applyFont="1" applyBorder="1" applyAlignment="1"/>
    <xf numFmtId="0" fontId="63" fillId="0" borderId="42" xfId="65" applyBorder="1" applyAlignment="1"/>
    <xf numFmtId="0" fontId="69" fillId="0" borderId="0" xfId="65" applyFont="1" applyAlignment="1"/>
    <xf numFmtId="0" fontId="69" fillId="0" borderId="48" xfId="65" applyFont="1" applyBorder="1" applyAlignment="1">
      <alignment horizontal="left"/>
    </xf>
    <xf numFmtId="0" fontId="63" fillId="0" borderId="46" xfId="65" applyBorder="1" applyAlignment="1"/>
    <xf numFmtId="0" fontId="63" fillId="0" borderId="47" xfId="65" applyBorder="1" applyAlignment="1"/>
    <xf numFmtId="0" fontId="69" fillId="0" borderId="0" xfId="65" applyFont="1" applyFill="1" applyBorder="1" applyAlignment="1"/>
    <xf numFmtId="0" fontId="79" fillId="0" borderId="0" xfId="65" applyFont="1" applyFill="1" applyBorder="1" applyAlignment="1"/>
    <xf numFmtId="0" fontId="63" fillId="0" borderId="43" xfId="65" applyBorder="1" applyAlignment="1"/>
    <xf numFmtId="0" fontId="63" fillId="0" borderId="44" xfId="65" applyBorder="1" applyAlignment="1"/>
    <xf numFmtId="0" fontId="63" fillId="0" borderId="45" xfId="65" applyBorder="1" applyAlignment="1"/>
    <xf numFmtId="0" fontId="63" fillId="0" borderId="49" xfId="65" applyFont="1" applyBorder="1" applyAlignment="1"/>
    <xf numFmtId="0" fontId="69" fillId="0" borderId="50" xfId="65" applyFont="1" applyBorder="1" applyAlignment="1"/>
    <xf numFmtId="0" fontId="75" fillId="0" borderId="50" xfId="65" applyFont="1" applyBorder="1" applyAlignment="1"/>
    <xf numFmtId="0" fontId="69" fillId="31" borderId="49" xfId="65" applyFont="1" applyFill="1" applyBorder="1" applyAlignment="1"/>
    <xf numFmtId="0" fontId="69" fillId="31" borderId="50" xfId="65" applyFont="1" applyFill="1" applyBorder="1" applyAlignment="1"/>
    <xf numFmtId="0" fontId="69" fillId="31" borderId="24" xfId="65" applyFont="1" applyFill="1" applyBorder="1" applyAlignment="1"/>
    <xf numFmtId="0" fontId="80" fillId="0" borderId="0" xfId="65" applyFont="1" applyFill="1" applyBorder="1" applyAlignment="1">
      <alignment horizontal="center" vertical="center"/>
    </xf>
    <xf numFmtId="0" fontId="37" fillId="0" borderId="49" xfId="65" applyFont="1" applyBorder="1" applyAlignment="1"/>
    <xf numFmtId="0" fontId="69" fillId="0" borderId="24" xfId="65" applyFont="1" applyBorder="1" applyAlignment="1"/>
    <xf numFmtId="0" fontId="75" fillId="0" borderId="49" xfId="65" applyFont="1" applyBorder="1" applyAlignment="1"/>
    <xf numFmtId="0" fontId="63" fillId="0" borderId="50" xfId="65" applyBorder="1" applyAlignment="1"/>
    <xf numFmtId="0" fontId="75" fillId="31" borderId="49" xfId="65" applyFont="1" applyFill="1" applyBorder="1" applyAlignment="1"/>
    <xf numFmtId="0" fontId="75" fillId="31" borderId="50" xfId="65" applyFont="1" applyFill="1" applyBorder="1" applyAlignment="1"/>
    <xf numFmtId="0" fontId="63" fillId="0" borderId="50" xfId="65" applyFont="1" applyBorder="1" applyAlignment="1"/>
    <xf numFmtId="0" fontId="82" fillId="0" borderId="0" xfId="65" applyFont="1" applyFill="1" applyAlignment="1">
      <alignment vertical="center"/>
    </xf>
    <xf numFmtId="0" fontId="69" fillId="31" borderId="51" xfId="65" applyFont="1" applyFill="1" applyBorder="1" applyAlignment="1"/>
    <xf numFmtId="0" fontId="0" fillId="0" borderId="0" xfId="0" applyFill="1" applyBorder="1" applyAlignment="1"/>
    <xf numFmtId="0" fontId="32" fillId="0" borderId="13" xfId="0" applyFont="1" applyBorder="1" applyAlignment="1">
      <alignment horizontal="center" vertical="center"/>
    </xf>
    <xf numFmtId="0" fontId="46" fillId="0" borderId="13" xfId="0" applyFont="1" applyBorder="1" applyAlignment="1">
      <alignment vertical="top" wrapText="1"/>
    </xf>
    <xf numFmtId="9" fontId="54" fillId="0" borderId="56" xfId="0" applyNumberFormat="1" applyFont="1" applyBorder="1" applyAlignment="1">
      <alignment horizontal="right"/>
    </xf>
    <xf numFmtId="0" fontId="53" fillId="23" borderId="57" xfId="0" applyFont="1" applyFill="1" applyBorder="1" applyAlignment="1">
      <alignment vertical="center"/>
    </xf>
    <xf numFmtId="0" fontId="56" fillId="23" borderId="58" xfId="0" applyFont="1" applyFill="1" applyBorder="1" applyAlignment="1">
      <alignment vertical="center"/>
    </xf>
    <xf numFmtId="0" fontId="62" fillId="0" borderId="28" xfId="0" applyFont="1" applyFill="1" applyBorder="1" applyAlignment="1">
      <alignment vertical="center" wrapText="1"/>
    </xf>
    <xf numFmtId="0" fontId="34" fillId="11" borderId="11" xfId="60" applyFont="1" applyFill="1" applyBorder="1" applyAlignment="1">
      <alignment horizontal="center" vertical="center"/>
    </xf>
    <xf numFmtId="176" fontId="64" fillId="0" borderId="11" xfId="60" applyNumberFormat="1" applyFont="1" applyFill="1" applyBorder="1" applyAlignment="1">
      <alignment horizontal="center" vertical="center"/>
    </xf>
    <xf numFmtId="0" fontId="36" fillId="11" borderId="11" xfId="61" applyFont="1" applyFill="1" applyBorder="1" applyAlignment="1">
      <alignment horizontal="center" vertical="center" wrapText="1"/>
    </xf>
    <xf numFmtId="0" fontId="65" fillId="0" borderId="11" xfId="61" applyFont="1" applyFill="1" applyBorder="1" applyAlignment="1">
      <alignment horizontal="left" vertical="center" wrapText="1"/>
    </xf>
    <xf numFmtId="0" fontId="32" fillId="28" borderId="11" xfId="60" applyFont="1" applyFill="1" applyBorder="1" applyAlignment="1">
      <alignment horizontal="center" wrapText="1"/>
    </xf>
    <xf numFmtId="0" fontId="0" fillId="0" borderId="11" xfId="60" applyFont="1" applyFill="1" applyBorder="1"/>
    <xf numFmtId="0" fontId="33" fillId="0" borderId="0" xfId="61" applyFont="1" applyFill="1" applyBorder="1" applyAlignment="1">
      <alignment horizontal="center" vertical="center"/>
    </xf>
    <xf numFmtId="176" fontId="64" fillId="0" borderId="11" xfId="60" applyNumberFormat="1" applyFont="1" applyFill="1" applyBorder="1" applyAlignment="1">
      <alignment horizontal="center" vertical="center" shrinkToFit="1"/>
    </xf>
    <xf numFmtId="0" fontId="32" fillId="0" borderId="13" xfId="0" applyFont="1" applyFill="1" applyBorder="1" applyAlignment="1">
      <alignment horizontal="center" vertical="center" wrapText="1"/>
    </xf>
    <xf numFmtId="0" fontId="50" fillId="0" borderId="0" xfId="0" applyFont="1" applyFill="1" applyBorder="1" applyAlignment="1">
      <alignment horizontal="left" vertical="center" wrapText="1"/>
    </xf>
    <xf numFmtId="0" fontId="41" fillId="29" borderId="13" xfId="0" applyFont="1" applyFill="1" applyBorder="1" applyAlignment="1">
      <alignment horizontal="center" vertical="center"/>
    </xf>
    <xf numFmtId="0" fontId="50" fillId="29" borderId="13" xfId="0" applyFont="1" applyFill="1" applyBorder="1" applyAlignment="1">
      <alignment horizontal="center" vertical="center"/>
    </xf>
    <xf numFmtId="0" fontId="0" fillId="0" borderId="23" xfId="0" applyFont="1" applyFill="1" applyBorder="1" applyAlignment="1">
      <alignment horizontal="center" vertical="center" wrapText="1"/>
    </xf>
    <xf numFmtId="0" fontId="62" fillId="0" borderId="23" xfId="0" applyFont="1" applyFill="1" applyBorder="1" applyAlignment="1">
      <alignment horizontal="center" vertical="center" wrapText="1"/>
    </xf>
    <xf numFmtId="0" fontId="72" fillId="23" borderId="52" xfId="0" applyFont="1" applyFill="1" applyBorder="1" applyAlignment="1">
      <alignment horizontal="center" vertical="center"/>
    </xf>
    <xf numFmtId="0" fontId="72" fillId="23" borderId="53" xfId="0" applyFont="1" applyFill="1" applyBorder="1" applyAlignment="1">
      <alignment horizontal="center" vertical="center"/>
    </xf>
    <xf numFmtId="0" fontId="72" fillId="23" borderId="54" xfId="0" applyFont="1" applyFill="1" applyBorder="1" applyAlignment="1">
      <alignment horizontal="center" vertical="center"/>
    </xf>
    <xf numFmtId="0" fontId="62" fillId="0" borderId="22" xfId="0" applyFont="1" applyFill="1" applyBorder="1" applyAlignment="1">
      <alignment horizontal="center" vertical="center" wrapText="1"/>
    </xf>
    <xf numFmtId="0" fontId="62" fillId="0" borderId="26" xfId="0" applyFont="1" applyFill="1" applyBorder="1" applyAlignment="1">
      <alignment horizontal="center" vertical="center" wrapText="1"/>
    </xf>
    <xf numFmtId="0" fontId="62" fillId="0" borderId="25" xfId="0" applyFont="1" applyFill="1" applyBorder="1" applyAlignment="1">
      <alignment horizontal="center" vertical="center" wrapText="1"/>
    </xf>
    <xf numFmtId="0" fontId="66" fillId="0" borderId="27" xfId="0" applyFont="1" applyFill="1" applyBorder="1" applyAlignment="1">
      <alignment horizontal="center" vertical="center" wrapText="1"/>
    </xf>
    <xf numFmtId="0" fontId="66" fillId="0" borderId="26"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62" fillId="0" borderId="23" xfId="62" applyFont="1" applyBorder="1" applyAlignment="1">
      <alignment horizontal="center" vertical="center" wrapText="1"/>
    </xf>
    <xf numFmtId="0" fontId="62" fillId="0" borderId="22" xfId="0" applyFont="1" applyBorder="1" applyAlignment="1">
      <alignment horizontal="left" vertical="center" wrapText="1"/>
    </xf>
    <xf numFmtId="0" fontId="62" fillId="0" borderId="26" xfId="0" applyFont="1" applyBorder="1" applyAlignment="1">
      <alignment horizontal="left" vertical="center" wrapText="1"/>
    </xf>
    <xf numFmtId="0" fontId="62" fillId="0" borderId="25" xfId="0" applyFont="1" applyBorder="1" applyAlignment="1">
      <alignment horizontal="left" vertical="center" wrapText="1"/>
    </xf>
    <xf numFmtId="0" fontId="62" fillId="0" borderId="55" xfId="0" applyFont="1" applyBorder="1" applyAlignment="1">
      <alignment horizontal="left" vertical="center" wrapText="1"/>
    </xf>
    <xf numFmtId="0" fontId="32" fillId="0" borderId="13" xfId="62" applyFont="1" applyFill="1" applyBorder="1" applyAlignment="1">
      <alignment horizontal="center" vertical="center" wrapText="1"/>
    </xf>
    <xf numFmtId="176" fontId="46" fillId="0" borderId="13" xfId="0" applyNumberFormat="1" applyFont="1" applyFill="1" applyBorder="1" applyAlignment="1">
      <alignment horizontal="left" vertical="center" wrapText="1"/>
    </xf>
    <xf numFmtId="0" fontId="45" fillId="30" borderId="13" xfId="62" applyFont="1" applyFill="1" applyBorder="1" applyAlignment="1">
      <alignment horizontal="left" vertical="center" shrinkToFit="1"/>
    </xf>
    <xf numFmtId="0" fontId="53" fillId="30" borderId="13" xfId="62" applyFont="1" applyFill="1" applyBorder="1" applyAlignment="1">
      <alignment horizontal="center" vertical="center"/>
    </xf>
    <xf numFmtId="0" fontId="58" fillId="0" borderId="0" xfId="62" applyFont="1" applyFill="1" applyBorder="1" applyAlignment="1">
      <alignment horizontal="center" vertical="center"/>
    </xf>
    <xf numFmtId="0" fontId="62" fillId="0" borderId="22" xfId="62" applyFont="1" applyBorder="1" applyAlignment="1">
      <alignment horizontal="center" vertical="center" wrapText="1"/>
    </xf>
    <xf numFmtId="0" fontId="62" fillId="0" borderId="26" xfId="62" applyFont="1" applyBorder="1" applyAlignment="1">
      <alignment horizontal="center" vertical="center" wrapText="1"/>
    </xf>
    <xf numFmtId="0" fontId="62" fillId="0" borderId="25" xfId="62" applyFont="1" applyBorder="1" applyAlignment="1">
      <alignment horizontal="center" vertical="center" wrapText="1"/>
    </xf>
    <xf numFmtId="0" fontId="66" fillId="0" borderId="22" xfId="0" applyFont="1" applyFill="1" applyBorder="1" applyAlignment="1">
      <alignment horizontal="left" vertical="center" wrapText="1"/>
    </xf>
    <xf numFmtId="0" fontId="66" fillId="0" borderId="26" xfId="0" applyFont="1" applyFill="1" applyBorder="1" applyAlignment="1">
      <alignment horizontal="left" vertical="center" wrapText="1"/>
    </xf>
    <xf numFmtId="0" fontId="66" fillId="0" borderId="25" xfId="0" applyFont="1" applyFill="1" applyBorder="1" applyAlignment="1">
      <alignment horizontal="left" vertical="center" wrapText="1"/>
    </xf>
    <xf numFmtId="0" fontId="66" fillId="0" borderId="22" xfId="0" applyFont="1" applyBorder="1" applyAlignment="1">
      <alignment horizontal="left" vertical="center" wrapText="1"/>
    </xf>
    <xf numFmtId="0" fontId="66" fillId="0" borderId="26" xfId="0" applyFont="1" applyBorder="1" applyAlignment="1">
      <alignment horizontal="left" vertical="center" wrapText="1"/>
    </xf>
    <xf numFmtId="0" fontId="66" fillId="0" borderId="25" xfId="0" applyFont="1" applyBorder="1" applyAlignment="1">
      <alignment horizontal="left" vertical="center" wrapText="1"/>
    </xf>
    <xf numFmtId="0" fontId="81" fillId="0" borderId="0" xfId="65" applyFont="1" applyFill="1" applyBorder="1" applyAlignment="1">
      <alignment horizontal="center" vertical="center" wrapText="1"/>
    </xf>
    <xf numFmtId="0" fontId="81" fillId="0" borderId="0" xfId="65" applyFont="1" applyFill="1" applyBorder="1" applyAlignment="1">
      <alignment horizontal="center" vertical="center"/>
    </xf>
    <xf numFmtId="0" fontId="59" fillId="8" borderId="18" xfId="59" applyFont="1" applyFill="1" applyBorder="1" applyAlignment="1">
      <alignment horizontal="center" vertical="center" wrapText="1"/>
    </xf>
    <xf numFmtId="0" fontId="63" fillId="0" borderId="45" xfId="65" applyFont="1" applyFill="1" applyBorder="1" applyAlignment="1">
      <alignment horizontal="left" vertical="center" wrapText="1"/>
    </xf>
    <xf numFmtId="0" fontId="63" fillId="0" borderId="44" xfId="65" applyFont="1" applyFill="1" applyBorder="1" applyAlignment="1">
      <alignment horizontal="left" vertical="center" wrapText="1"/>
    </xf>
    <xf numFmtId="0" fontId="63" fillId="0" borderId="43" xfId="65" applyFont="1" applyFill="1" applyBorder="1" applyAlignment="1">
      <alignment horizontal="left" vertical="center" wrapText="1"/>
    </xf>
    <xf numFmtId="0" fontId="63" fillId="0" borderId="42" xfId="65" applyFont="1" applyFill="1" applyBorder="1" applyAlignment="1">
      <alignment horizontal="left" vertical="center" wrapText="1"/>
    </xf>
    <xf numFmtId="0" fontId="63" fillId="0" borderId="0" xfId="65" applyFont="1" applyFill="1" applyBorder="1" applyAlignment="1">
      <alignment horizontal="left" vertical="center" wrapText="1"/>
    </xf>
    <xf numFmtId="0" fontId="63" fillId="0" borderId="41" xfId="65" applyFont="1" applyFill="1" applyBorder="1" applyAlignment="1">
      <alignment horizontal="left" vertical="center" wrapText="1"/>
    </xf>
    <xf numFmtId="0" fontId="63" fillId="0" borderId="40" xfId="65" applyFont="1" applyFill="1" applyBorder="1" applyAlignment="1">
      <alignment horizontal="left" vertical="center" wrapText="1"/>
    </xf>
    <xf numFmtId="0" fontId="63" fillId="0" borderId="39" xfId="65" applyFont="1" applyFill="1" applyBorder="1" applyAlignment="1">
      <alignment horizontal="left" vertical="center" wrapText="1"/>
    </xf>
    <xf numFmtId="0" fontId="63" fillId="0" borderId="38" xfId="65" applyFont="1" applyFill="1" applyBorder="1" applyAlignment="1">
      <alignment horizontal="left" vertical="center" wrapText="1"/>
    </xf>
    <xf numFmtId="0" fontId="69" fillId="0" borderId="48" xfId="65" applyFont="1" applyBorder="1" applyAlignment="1">
      <alignment horizontal="left"/>
    </xf>
    <xf numFmtId="0" fontId="69" fillId="0" borderId="47" xfId="65" applyFont="1" applyBorder="1" applyAlignment="1">
      <alignment horizontal="left"/>
    </xf>
    <xf numFmtId="0" fontId="69" fillId="0" borderId="46" xfId="65" applyFont="1" applyBorder="1" applyAlignment="1">
      <alignment horizontal="left"/>
    </xf>
    <xf numFmtId="0" fontId="69" fillId="0" borderId="48" xfId="65" applyFont="1" applyBorder="1" applyAlignment="1">
      <alignment horizontal="center"/>
    </xf>
    <xf numFmtId="0" fontId="69" fillId="0" borderId="47" xfId="65" applyFont="1" applyBorder="1" applyAlignment="1">
      <alignment horizontal="center"/>
    </xf>
    <xf numFmtId="0" fontId="69" fillId="0" borderId="46" xfId="65" applyFont="1" applyBorder="1" applyAlignment="1">
      <alignment horizontal="center"/>
    </xf>
    <xf numFmtId="0" fontId="41" fillId="29" borderId="19" xfId="59" applyFont="1" applyFill="1" applyBorder="1" applyAlignment="1">
      <alignment horizontal="left" vertical="center"/>
    </xf>
    <xf numFmtId="0" fontId="74" fillId="0" borderId="45" xfId="65" applyFont="1" applyFill="1" applyBorder="1" applyAlignment="1">
      <alignment horizontal="left" vertical="center" wrapText="1"/>
    </xf>
    <xf numFmtId="0" fontId="78" fillId="0" borderId="44" xfId="65" applyFont="1" applyFill="1" applyBorder="1" applyAlignment="1">
      <alignment horizontal="left" vertical="center" wrapText="1"/>
    </xf>
    <xf numFmtId="0" fontId="78" fillId="0" borderId="43" xfId="65" applyFont="1" applyFill="1" applyBorder="1" applyAlignment="1">
      <alignment horizontal="left" vertical="center" wrapText="1"/>
    </xf>
    <xf numFmtId="0" fontId="78" fillId="0" borderId="42" xfId="65" applyFont="1" applyFill="1" applyBorder="1" applyAlignment="1">
      <alignment horizontal="left" vertical="center" wrapText="1"/>
    </xf>
    <xf numFmtId="0" fontId="78" fillId="0" borderId="0" xfId="65" applyFont="1" applyFill="1" applyBorder="1" applyAlignment="1">
      <alignment horizontal="left" vertical="center" wrapText="1"/>
    </xf>
    <xf numFmtId="0" fontId="78" fillId="0" borderId="41" xfId="65" applyFont="1" applyFill="1" applyBorder="1" applyAlignment="1">
      <alignment horizontal="left" vertical="center" wrapText="1"/>
    </xf>
    <xf numFmtId="0" fontId="78" fillId="0" borderId="40" xfId="65" applyFont="1" applyFill="1" applyBorder="1" applyAlignment="1">
      <alignment horizontal="left" vertical="center" wrapText="1"/>
    </xf>
    <xf numFmtId="0" fontId="78" fillId="0" borderId="39" xfId="65" applyFont="1" applyFill="1" applyBorder="1" applyAlignment="1">
      <alignment horizontal="left" vertical="center" wrapText="1"/>
    </xf>
    <xf numFmtId="0" fontId="78" fillId="0" borderId="38" xfId="65" applyFont="1" applyFill="1" applyBorder="1" applyAlignment="1">
      <alignment horizontal="left" vertical="center" wrapText="1"/>
    </xf>
    <xf numFmtId="0" fontId="74" fillId="0" borderId="44" xfId="65" applyFont="1" applyFill="1" applyBorder="1" applyAlignment="1">
      <alignment horizontal="left" vertical="center" wrapText="1"/>
    </xf>
    <xf numFmtId="0" fontId="74" fillId="0" borderId="43" xfId="65" applyFont="1" applyFill="1" applyBorder="1" applyAlignment="1">
      <alignment horizontal="left" vertical="center" wrapText="1"/>
    </xf>
    <xf numFmtId="0" fontId="74" fillId="0" borderId="42" xfId="65" applyFont="1" applyFill="1" applyBorder="1" applyAlignment="1">
      <alignment horizontal="left" vertical="center" wrapText="1"/>
    </xf>
    <xf numFmtId="0" fontId="74" fillId="0" borderId="0" xfId="65" applyFont="1" applyFill="1" applyBorder="1" applyAlignment="1">
      <alignment horizontal="left" vertical="center" wrapText="1"/>
    </xf>
    <xf numFmtId="0" fontId="74" fillId="0" borderId="41" xfId="65" applyFont="1" applyFill="1" applyBorder="1" applyAlignment="1">
      <alignment horizontal="left" vertical="center" wrapText="1"/>
    </xf>
    <xf numFmtId="0" fontId="74" fillId="0" borderId="40" xfId="65" applyFont="1" applyFill="1" applyBorder="1" applyAlignment="1">
      <alignment horizontal="left" vertical="center" wrapText="1"/>
    </xf>
    <xf numFmtId="0" fontId="74" fillId="0" borderId="39" xfId="65" applyFont="1" applyFill="1" applyBorder="1" applyAlignment="1">
      <alignment horizontal="left" vertical="center" wrapText="1"/>
    </xf>
    <xf numFmtId="0" fontId="74" fillId="0" borderId="38" xfId="65" applyFont="1" applyFill="1" applyBorder="1" applyAlignment="1">
      <alignment horizontal="left" vertical="center" wrapText="1"/>
    </xf>
  </cellXfs>
  <cellStyles count="68">
    <cellStyle name="Accent" xfId="1" xr:uid="{00000000-0005-0000-0000-000000000000}"/>
    <cellStyle name="Accent 1" xfId="2" xr:uid="{00000000-0005-0000-0000-000001000000}"/>
    <cellStyle name="Accent 2" xfId="3" xr:uid="{00000000-0005-0000-0000-000002000000}"/>
    <cellStyle name="Accent 3" xfId="4" xr:uid="{00000000-0005-0000-0000-000003000000}"/>
    <cellStyle name="Bad" xfId="5" xr:uid="{00000000-0005-0000-0000-000004000000}"/>
    <cellStyle name="Error" xfId="6" xr:uid="{00000000-0005-0000-0000-000005000000}"/>
    <cellStyle name="Excel Built-in 20% - Accent1" xfId="7" xr:uid="{00000000-0005-0000-0000-000006000000}"/>
    <cellStyle name="Excel Built-in 20% - Accent2" xfId="8" xr:uid="{00000000-0005-0000-0000-000007000000}"/>
    <cellStyle name="Excel Built-in 20% - Accent3" xfId="9" xr:uid="{00000000-0005-0000-0000-000008000000}"/>
    <cellStyle name="Excel Built-in 20% - Accent4" xfId="10" xr:uid="{00000000-0005-0000-0000-000009000000}"/>
    <cellStyle name="Excel Built-in 20% - Accent5" xfId="11" xr:uid="{00000000-0005-0000-0000-00000A000000}"/>
    <cellStyle name="Excel Built-in 20% - Accent6" xfId="12" xr:uid="{00000000-0005-0000-0000-00000B000000}"/>
    <cellStyle name="Excel Built-in 40% - Accent1" xfId="13" xr:uid="{00000000-0005-0000-0000-00000C000000}"/>
    <cellStyle name="Excel Built-in 40% - Accent2" xfId="14" xr:uid="{00000000-0005-0000-0000-00000D000000}"/>
    <cellStyle name="Excel Built-in 40% - Accent3" xfId="15" xr:uid="{00000000-0005-0000-0000-00000E000000}"/>
    <cellStyle name="Excel Built-in 40% - Accent4" xfId="16" xr:uid="{00000000-0005-0000-0000-00000F000000}"/>
    <cellStyle name="Excel Built-in 40% - Accent5" xfId="17" xr:uid="{00000000-0005-0000-0000-000010000000}"/>
    <cellStyle name="Excel Built-in 40% - Accent6" xfId="18" xr:uid="{00000000-0005-0000-0000-000011000000}"/>
    <cellStyle name="Excel Built-in 60% - Accent1" xfId="19" xr:uid="{00000000-0005-0000-0000-000012000000}"/>
    <cellStyle name="Excel Built-in 60% - Accent2" xfId="20" xr:uid="{00000000-0005-0000-0000-000013000000}"/>
    <cellStyle name="Excel Built-in 60% - Accent3" xfId="21" xr:uid="{00000000-0005-0000-0000-000014000000}"/>
    <cellStyle name="Excel Built-in 60% - Accent4" xfId="22" xr:uid="{00000000-0005-0000-0000-000015000000}"/>
    <cellStyle name="Excel Built-in 60% - Accent5" xfId="23" xr:uid="{00000000-0005-0000-0000-000016000000}"/>
    <cellStyle name="Excel Built-in 60% - Accent6" xfId="24" xr:uid="{00000000-0005-0000-0000-000017000000}"/>
    <cellStyle name="Excel Built-in Accent1" xfId="25" xr:uid="{00000000-0005-0000-0000-000018000000}"/>
    <cellStyle name="Excel Built-in Accent2" xfId="26" xr:uid="{00000000-0005-0000-0000-000019000000}"/>
    <cellStyle name="Excel Built-in Accent3" xfId="27" xr:uid="{00000000-0005-0000-0000-00001A000000}"/>
    <cellStyle name="Excel Built-in Accent4" xfId="28" xr:uid="{00000000-0005-0000-0000-00001B000000}"/>
    <cellStyle name="Excel Built-in Accent5" xfId="29" xr:uid="{00000000-0005-0000-0000-00001C000000}"/>
    <cellStyle name="Excel Built-in Accent6" xfId="30" xr:uid="{00000000-0005-0000-0000-00001D000000}"/>
    <cellStyle name="Excel Built-in Bad" xfId="31" xr:uid="{00000000-0005-0000-0000-00001E000000}"/>
    <cellStyle name="Excel Built-in Calculation" xfId="32" xr:uid="{00000000-0005-0000-0000-00001F000000}"/>
    <cellStyle name="Excel Built-in Check Cell" xfId="33" xr:uid="{00000000-0005-0000-0000-000020000000}"/>
    <cellStyle name="Excel Built-in Explanatory Text" xfId="34" xr:uid="{00000000-0005-0000-0000-000021000000}"/>
    <cellStyle name="Excel Built-in Good" xfId="35" xr:uid="{00000000-0005-0000-0000-000022000000}"/>
    <cellStyle name="Excel Built-in Heading 1" xfId="36" xr:uid="{00000000-0005-0000-0000-000023000000}"/>
    <cellStyle name="Excel Built-in Heading 2" xfId="37" xr:uid="{00000000-0005-0000-0000-000024000000}"/>
    <cellStyle name="Excel Built-in Heading 3" xfId="38" xr:uid="{00000000-0005-0000-0000-000025000000}"/>
    <cellStyle name="Excel Built-in Heading 4" xfId="39" xr:uid="{00000000-0005-0000-0000-000026000000}"/>
    <cellStyle name="Excel Built-in Input" xfId="40" xr:uid="{00000000-0005-0000-0000-000027000000}"/>
    <cellStyle name="Excel Built-in Linked Cell" xfId="41" xr:uid="{00000000-0005-0000-0000-000028000000}"/>
    <cellStyle name="Excel Built-in Neutral" xfId="42" xr:uid="{00000000-0005-0000-0000-000029000000}"/>
    <cellStyle name="Excel Built-in Note" xfId="43" xr:uid="{00000000-0005-0000-0000-00002A000000}"/>
    <cellStyle name="Excel Built-in Output" xfId="44" xr:uid="{00000000-0005-0000-0000-00002B000000}"/>
    <cellStyle name="Excel Built-in Title" xfId="45" xr:uid="{00000000-0005-0000-0000-00002C000000}"/>
    <cellStyle name="Excel Built-in Total" xfId="46" xr:uid="{00000000-0005-0000-0000-00002D000000}"/>
    <cellStyle name="Excel Built-in Warning Text" xfId="47" xr:uid="{00000000-0005-0000-0000-00002E000000}"/>
    <cellStyle name="Footnote" xfId="48" xr:uid="{00000000-0005-0000-0000-00002F000000}"/>
    <cellStyle name="Good" xfId="49" xr:uid="{00000000-0005-0000-0000-000030000000}"/>
    <cellStyle name="Heading (user)" xfId="50" xr:uid="{00000000-0005-0000-0000-000031000000}"/>
    <cellStyle name="Heading 1" xfId="51" xr:uid="{00000000-0005-0000-0000-000032000000}"/>
    <cellStyle name="Heading 2" xfId="52" xr:uid="{00000000-0005-0000-0000-000033000000}"/>
    <cellStyle name="Neutral" xfId="53" xr:uid="{00000000-0005-0000-0000-000034000000}"/>
    <cellStyle name="Note" xfId="54" xr:uid="{00000000-0005-0000-0000-000035000000}"/>
    <cellStyle name="Status" xfId="55" xr:uid="{00000000-0005-0000-0000-000036000000}"/>
    <cellStyle name="Text" xfId="56" xr:uid="{00000000-0005-0000-0000-000037000000}"/>
    <cellStyle name="Warning" xfId="57" xr:uid="{00000000-0005-0000-0000-000038000000}"/>
    <cellStyle name="ハイパーリンク" xfId="66" builtinId="8" hidden="1"/>
    <cellStyle name="標準" xfId="0" builtinId="0" customBuiltin="1"/>
    <cellStyle name="標準 2" xfId="58" xr:uid="{00000000-0005-0000-0000-00003B000000}"/>
    <cellStyle name="標準_OJTコミュニケーションｼｰﾄ_01" xfId="59" xr:uid="{00000000-0005-0000-0000-00003C000000}"/>
    <cellStyle name="標準_OJTコミュニケーションｼｰﾄ_01 2" xfId="65" xr:uid="{00000000-0005-0000-0000-00003D000000}"/>
    <cellStyle name="標準_フォーマット案_モデル評価シート" xfId="60" xr:uid="{00000000-0005-0000-0000-00003E000000}"/>
    <cellStyle name="標準_フォーマット案_モデル評価シート 2" xfId="63" xr:uid="{00000000-0005-0000-0000-00003F000000}"/>
    <cellStyle name="標準_現場管理_レベル2" xfId="61" xr:uid="{00000000-0005-0000-0000-000040000000}"/>
    <cellStyle name="標準_現場管理_レベル2 2" xfId="64" xr:uid="{00000000-0005-0000-0000-000041000000}"/>
    <cellStyle name="標準_能力細目、職務遂行のための基準一覧（スーパーマーケット）" xfId="62" xr:uid="{00000000-0005-0000-0000-000042000000}"/>
    <cellStyle name="表示済みのハイパーリンク" xfId="67" builtinId="9" hidde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38625749023502"/>
          <c:y val="0.17038266153654796"/>
          <c:w val="0.48902789949322706"/>
          <c:h val="0.61501394820510802"/>
        </c:manualLayout>
      </c:layout>
      <c:radarChart>
        <c:radarStyle val="marker"/>
        <c:varyColors val="0"/>
        <c:ser>
          <c:idx val="4"/>
          <c:order val="4"/>
          <c:tx>
            <c:v>自己評価</c:v>
          </c:tx>
          <c:spPr>
            <a:ln w="28575" cap="rnd">
              <a:solidFill>
                <a:srgbClr val="3399FF"/>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OJTｺﾐｭﾆｹｰｼｮﾝｼｰﾄ!$B$25:$B$29</c:f>
              <c:strCache>
                <c:ptCount val="5"/>
                <c:pt idx="0">
                  <c:v>企業倫理とコンプライアンス</c:v>
                </c:pt>
                <c:pt idx="1">
                  <c:v>課題の設定と成果の追求</c:v>
                </c:pt>
                <c:pt idx="2">
                  <c:v>顧客・取引先との折衝と関係構築</c:v>
                </c:pt>
                <c:pt idx="3">
                  <c:v>顧客満足の推進</c:v>
                </c:pt>
                <c:pt idx="4">
                  <c:v>広告専門</c:v>
                </c:pt>
              </c:strCache>
            </c:strRef>
          </c:cat>
          <c:val>
            <c:numRef>
              <c:extLst>
                <c:ext xmlns:c15="http://schemas.microsoft.com/office/drawing/2012/chart" uri="{02D57815-91ED-43cb-92C2-25804820EDAC}">
                  <c15:fullRef>
                    <c15:sqref>OJTｺﾐｭﾆｹｰｼｮﾝｼｰﾄ!$G$25:$G$37</c15:sqref>
                  </c15:fullRef>
                </c:ext>
              </c:extLst>
              <c:f>OJTｺﾐｭﾆｹｰｼｮﾝｼｰﾄ!$G$25:$G$29</c:f>
              <c:numCache>
                <c:formatCode>0.0_ </c:formatCode>
                <c:ptCount val="5"/>
                <c:pt idx="0">
                  <c:v>0</c:v>
                </c:pt>
                <c:pt idx="1">
                  <c:v>0</c:v>
                </c:pt>
                <c:pt idx="2">
                  <c:v>0</c:v>
                </c:pt>
                <c:pt idx="3">
                  <c:v>0</c:v>
                </c:pt>
                <c:pt idx="4">
                  <c:v>0</c:v>
                </c:pt>
              </c:numCache>
            </c:numRef>
          </c:val>
          <c:extLst>
            <c:ext xmlns:c16="http://schemas.microsoft.com/office/drawing/2014/chart" uri="{C3380CC4-5D6E-409C-BE32-E72D297353CC}">
              <c16:uniqueId val="{00000004-07D3-42DE-9784-8A7707DB6CBD}"/>
            </c:ext>
          </c:extLst>
        </c:ser>
        <c:ser>
          <c:idx val="5"/>
          <c:order val="5"/>
          <c:tx>
            <c:v>上司評価</c:v>
          </c:tx>
          <c:spPr>
            <a:ln w="12700" cap="rnd">
              <a:solidFill>
                <a:srgbClr val="FF9933"/>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OJTｺﾐｭﾆｹｰｼｮﾝｼｰﾄ!$B$25:$B$29</c:f>
              <c:strCache>
                <c:ptCount val="5"/>
                <c:pt idx="0">
                  <c:v>企業倫理とコンプライアンス</c:v>
                </c:pt>
                <c:pt idx="1">
                  <c:v>課題の設定と成果の追求</c:v>
                </c:pt>
                <c:pt idx="2">
                  <c:v>顧客・取引先との折衝と関係構築</c:v>
                </c:pt>
                <c:pt idx="3">
                  <c:v>顧客満足の推進</c:v>
                </c:pt>
                <c:pt idx="4">
                  <c:v>広告専門</c:v>
                </c:pt>
              </c:strCache>
            </c:strRef>
          </c:cat>
          <c:val>
            <c:numRef>
              <c:extLst>
                <c:ext xmlns:c15="http://schemas.microsoft.com/office/drawing/2012/chart" uri="{02D57815-91ED-43cb-92C2-25804820EDAC}">
                  <c15:fullRef>
                    <c15:sqref>OJTｺﾐｭﾆｹｰｼｮﾝｼｰﾄ!$H$25:$H$37</c15:sqref>
                  </c15:fullRef>
                </c:ext>
              </c:extLst>
              <c:f>OJTｺﾐｭﾆｹｰｼｮﾝｼｰﾄ!$H$25:$H$29</c:f>
              <c:numCache>
                <c:formatCode>0.0_ </c:formatCode>
                <c:ptCount val="5"/>
                <c:pt idx="0">
                  <c:v>0</c:v>
                </c:pt>
                <c:pt idx="1">
                  <c:v>0</c:v>
                </c:pt>
                <c:pt idx="2">
                  <c:v>0</c:v>
                </c:pt>
                <c:pt idx="3">
                  <c:v>0</c:v>
                </c:pt>
                <c:pt idx="4">
                  <c:v>0</c:v>
                </c:pt>
              </c:numCache>
            </c:numRef>
          </c:val>
          <c:extLst>
            <c:ext xmlns:c16="http://schemas.microsoft.com/office/drawing/2014/chart" uri="{C3380CC4-5D6E-409C-BE32-E72D297353CC}">
              <c16:uniqueId val="{00000005-07D3-42DE-9784-8A7707DB6CBD}"/>
            </c:ext>
          </c:extLst>
        </c:ser>
        <c:dLbls>
          <c:showLegendKey val="0"/>
          <c:showVal val="0"/>
          <c:showCatName val="0"/>
          <c:showSerName val="0"/>
          <c:showPercent val="0"/>
          <c:showBubbleSize val="0"/>
        </c:dLbls>
        <c:axId val="114462720"/>
        <c:axId val="114464640"/>
        <c:extLst>
          <c:ext xmlns:c15="http://schemas.microsoft.com/office/drawing/2012/chart" uri="{02D57815-91ED-43cb-92C2-25804820EDAC}">
            <c15:filteredRadarSeries>
              <c15:ser>
                <c:idx val="0"/>
                <c:order val="0"/>
                <c:spPr>
                  <a:ln w="28575" cap="rnd">
                    <a:solidFill>
                      <a:schemeClr val="accent1"/>
                    </a:solidFill>
                    <a:round/>
                  </a:ln>
                  <a:effectLst/>
                </c:spPr>
                <c:marker>
                  <c:symbol val="none"/>
                </c:marker>
                <c:cat>
                  <c:strRef>
                    <c:extLst>
                      <c:ext uri="{02D57815-91ED-43cb-92C2-25804820EDAC}">
                        <c15:fullRef>
                          <c15:sqref>OJTｺﾐｭﾆｹｰｼｮﾝｼｰﾄ!$B$25:$B$37</c15:sqref>
                        </c15:fullRef>
                        <c15:formulaRef>
                          <c15:sqref>OJTｺﾐｭﾆｹｰｼｮﾝｼｰﾄ!$B$25:$B$29</c15:sqref>
                        </c15:formulaRef>
                      </c:ext>
                    </c:extLst>
                    <c:strCache>
                      <c:ptCount val="5"/>
                      <c:pt idx="0">
                        <c:v>企業倫理とコンプライアンス</c:v>
                      </c:pt>
                      <c:pt idx="1">
                        <c:v>課題の設定と成果の追求</c:v>
                      </c:pt>
                      <c:pt idx="2">
                        <c:v>顧客・取引先との折衝と関係構築</c:v>
                      </c:pt>
                      <c:pt idx="3">
                        <c:v>顧客満足の推進</c:v>
                      </c:pt>
                      <c:pt idx="4">
                        <c:v>広告専門</c:v>
                      </c:pt>
                    </c:strCache>
                  </c:strRef>
                </c:cat>
                <c:val>
                  <c:numRef>
                    <c:extLst>
                      <c:ext uri="{02D57815-91ED-43cb-92C2-25804820EDAC}">
                        <c15:fullRef>
                          <c15:sqref>OJTｺﾐｭﾆｹｰｼｮﾝｼｰﾄ!$C$25:$C$37</c15:sqref>
                        </c15:fullRef>
                        <c15:formulaRef>
                          <c15:sqref>OJTｺﾐｭﾆｹｰｼｮﾝｼｰﾄ!$C$25:$C$29</c15:sqref>
                        </c15:formulaRef>
                      </c:ext>
                    </c:extLst>
                    <c:numCache>
                      <c:formatCode>General</c:formatCode>
                      <c:ptCount val="5"/>
                    </c:numCache>
                  </c:numRef>
                </c:val>
                <c:extLst>
                  <c:ext xmlns:c16="http://schemas.microsoft.com/office/drawing/2014/chart" uri="{C3380CC4-5D6E-409C-BE32-E72D297353CC}">
                    <c16:uniqueId val="{00000000-07D3-42DE-9784-8A7707DB6CBD}"/>
                  </c:ext>
                </c:extLst>
              </c15:ser>
            </c15:filteredRadarSeries>
            <c15:filteredRadarSeries>
              <c15:ser>
                <c:idx val="1"/>
                <c:order val="1"/>
                <c:spPr>
                  <a:ln w="28575" cap="rnd">
                    <a:solidFill>
                      <a:schemeClr val="accent2"/>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OJTｺﾐｭﾆｹｰｼｮﾝｼｰﾄ!$B$25:$B$29</c15:sqref>
                        </c15:formulaRef>
                      </c:ext>
                    </c:extLst>
                    <c:strCache>
                      <c:ptCount val="5"/>
                      <c:pt idx="0">
                        <c:v>企業倫理とコンプライアンス</c:v>
                      </c:pt>
                      <c:pt idx="1">
                        <c:v>課題の設定と成果の追求</c:v>
                      </c:pt>
                      <c:pt idx="2">
                        <c:v>顧客・取引先との折衝と関係構築</c:v>
                      </c:pt>
                      <c:pt idx="3">
                        <c:v>顧客満足の推進</c:v>
                      </c:pt>
                      <c:pt idx="4">
                        <c:v>広告専門</c:v>
                      </c:pt>
                    </c:strCache>
                  </c:strRef>
                </c:cat>
                <c:val>
                  <c:numRef>
                    <c:extLst>
                      <c:ext xmlns:c15="http://schemas.microsoft.com/office/drawing/2012/chart" uri="{02D57815-91ED-43cb-92C2-25804820EDAC}">
                        <c15:fullRef>
                          <c15:sqref>OJTｺﾐｭﾆｹｰｼｮﾝｼｰﾄ!$D$25:$D$37</c15:sqref>
                        </c15:fullRef>
                        <c15:formulaRef>
                          <c15:sqref>OJTｺﾐｭﾆｹｰｼｮﾝｼｰﾄ!$D$25:$D$29</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01-07D3-42DE-9784-8A7707DB6CBD}"/>
                  </c:ext>
                </c:extLst>
              </c15:ser>
            </c15:filteredRadarSeries>
            <c15:filteredRadarSeries>
              <c15:ser>
                <c:idx val="2"/>
                <c:order val="2"/>
                <c:spPr>
                  <a:ln w="28575" cap="rnd">
                    <a:solidFill>
                      <a:schemeClr val="accent3"/>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OJTｺﾐｭﾆｹｰｼｮﾝｼｰﾄ!$B$25:$B$29</c15:sqref>
                        </c15:formulaRef>
                      </c:ext>
                    </c:extLst>
                    <c:strCache>
                      <c:ptCount val="5"/>
                      <c:pt idx="0">
                        <c:v>企業倫理とコンプライアンス</c:v>
                      </c:pt>
                      <c:pt idx="1">
                        <c:v>課題の設定と成果の追求</c:v>
                      </c:pt>
                      <c:pt idx="2">
                        <c:v>顧客・取引先との折衝と関係構築</c:v>
                      </c:pt>
                      <c:pt idx="3">
                        <c:v>顧客満足の推進</c:v>
                      </c:pt>
                      <c:pt idx="4">
                        <c:v>広告専門</c:v>
                      </c:pt>
                    </c:strCache>
                  </c:strRef>
                </c:cat>
                <c:val>
                  <c:numRef>
                    <c:extLst>
                      <c:ext xmlns:c15="http://schemas.microsoft.com/office/drawing/2012/chart" uri="{02D57815-91ED-43cb-92C2-25804820EDAC}">
                        <c15:fullRef>
                          <c15:sqref>OJTｺﾐｭﾆｹｰｼｮﾝｼｰﾄ!$E$25:$E$37</c15:sqref>
                        </c15:fullRef>
                        <c15:formulaRef>
                          <c15:sqref>OJTｺﾐｭﾆｹｰｼｮﾝｼｰﾄ!$E$25:$E$29</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02-07D3-42DE-9784-8A7707DB6CBD}"/>
                  </c:ext>
                </c:extLst>
              </c15:ser>
            </c15:filteredRadarSeries>
            <c15:filteredRadarSeries>
              <c15:ser>
                <c:idx val="3"/>
                <c:order val="3"/>
                <c:spPr>
                  <a:ln w="28575" cap="rnd">
                    <a:solidFill>
                      <a:schemeClr val="accent4"/>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OJTｺﾐｭﾆｹｰｼｮﾝｼｰﾄ!$B$25:$B$29</c15:sqref>
                        </c15:formulaRef>
                      </c:ext>
                    </c:extLst>
                    <c:strCache>
                      <c:ptCount val="5"/>
                      <c:pt idx="0">
                        <c:v>企業倫理とコンプライアンス</c:v>
                      </c:pt>
                      <c:pt idx="1">
                        <c:v>課題の設定と成果の追求</c:v>
                      </c:pt>
                      <c:pt idx="2">
                        <c:v>顧客・取引先との折衝と関係構築</c:v>
                      </c:pt>
                      <c:pt idx="3">
                        <c:v>顧客満足の推進</c:v>
                      </c:pt>
                      <c:pt idx="4">
                        <c:v>広告専門</c:v>
                      </c:pt>
                    </c:strCache>
                  </c:strRef>
                </c:cat>
                <c:val>
                  <c:numRef>
                    <c:extLst>
                      <c:ext xmlns:c15="http://schemas.microsoft.com/office/drawing/2012/chart" uri="{02D57815-91ED-43cb-92C2-25804820EDAC}">
                        <c15:fullRef>
                          <c15:sqref>OJTｺﾐｭﾆｹｰｼｮﾝｼｰﾄ!$F$25:$F$37</c15:sqref>
                        </c15:fullRef>
                        <c15:formulaRef>
                          <c15:sqref>OJTｺﾐｭﾆｹｰｼｮﾝｼｰﾄ!$F$25:$F$29</c15:sqref>
                        </c15:formulaRef>
                      </c:ext>
                    </c:extLst>
                    <c:numCache>
                      <c:formatCode>0.0_ </c:formatCode>
                      <c:ptCount val="5"/>
                    </c:numCache>
                  </c:numRef>
                </c:val>
                <c:extLst xmlns:c15="http://schemas.microsoft.com/office/drawing/2012/chart">
                  <c:ext xmlns:c16="http://schemas.microsoft.com/office/drawing/2014/chart" uri="{C3380CC4-5D6E-409C-BE32-E72D297353CC}">
                    <c16:uniqueId val="{00000003-07D3-42DE-9784-8A7707DB6CBD}"/>
                  </c:ext>
                </c:extLst>
              </c15:ser>
            </c15:filteredRadarSeries>
          </c:ext>
        </c:extLst>
      </c:radarChart>
      <c:catAx>
        <c:axId val="1144627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114464640"/>
        <c:crosses val="autoZero"/>
        <c:auto val="1"/>
        <c:lblAlgn val="ctr"/>
        <c:lblOffset val="100"/>
        <c:noMultiLvlLbl val="0"/>
      </c:catAx>
      <c:valAx>
        <c:axId val="114464640"/>
        <c:scaling>
          <c:orientation val="minMax"/>
        </c:scaling>
        <c:delete val="0"/>
        <c:axPos val="l"/>
        <c:majorGridlines>
          <c:spPr>
            <a:ln w="9525" cap="flat" cmpd="sng" algn="ctr">
              <a:solidFill>
                <a:schemeClr val="tx1">
                  <a:lumMod val="15000"/>
                  <a:lumOff val="85000"/>
                </a:schemeClr>
              </a:solidFill>
              <a:round/>
            </a:ln>
            <a:effectLst/>
          </c:spPr>
        </c:majorGridlines>
        <c:numFmt formatCode="0.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14462720"/>
        <c:crosses val="autoZero"/>
        <c:crossBetween val="between"/>
      </c:valAx>
      <c:spPr>
        <a:noFill/>
        <a:ln>
          <a:noFill/>
        </a:ln>
        <a:effectLst/>
      </c:spPr>
    </c:plotArea>
    <c:legend>
      <c:legendPos val="t"/>
      <c:layout>
        <c:manualLayout>
          <c:xMode val="edge"/>
          <c:yMode val="edge"/>
          <c:x val="0.4249202532179861"/>
          <c:y val="0.84964341544635613"/>
          <c:w val="0.57507974678201401"/>
          <c:h val="0.14088473077762503"/>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2"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34950" y="4143375"/>
          <a:ext cx="5915025" cy="627062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3"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39725" y="4200525"/>
          <a:ext cx="5686425" cy="5997575"/>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xdr:colOff>
      <xdr:row>5</xdr:row>
      <xdr:rowOff>0</xdr:rowOff>
    </xdr:from>
    <xdr:to>
      <xdr:col>10</xdr:col>
      <xdr:colOff>152400</xdr:colOff>
      <xdr:row>29</xdr:row>
      <xdr:rowOff>95250</xdr:rowOff>
    </xdr:to>
    <xdr:sp macro="" textlink="">
      <xdr:nvSpPr>
        <xdr:cNvPr id="2"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90488" y="2363787"/>
          <a:ext cx="3600450" cy="333375"/>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3"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1308100" y="4797425"/>
          <a:ext cx="1165225" cy="333375"/>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twoCellAnchor>
    <xdr:from>
      <xdr:col>1</xdr:col>
      <xdr:colOff>44823</xdr:colOff>
      <xdr:row>7</xdr:row>
      <xdr:rowOff>119528</xdr:rowOff>
    </xdr:from>
    <xdr:to>
      <xdr:col>7</xdr:col>
      <xdr:colOff>463177</xdr:colOff>
      <xdr:row>19</xdr:row>
      <xdr:rowOff>7470</xdr:rowOff>
    </xdr:to>
    <xdr:graphicFrame macro="">
      <xdr:nvGraphicFramePr>
        <xdr:cNvPr id="4" name="グラフ 3">
          <a:extLst>
            <a:ext uri="{FF2B5EF4-FFF2-40B4-BE49-F238E27FC236}">
              <a16:creationId xmlns:a16="http://schemas.microsoft.com/office/drawing/2014/main" id="{00000000-0008-0000-0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view="pageBreakPreview" zoomScaleSheetLayoutView="100" workbookViewId="0">
      <selection activeCell="E14" sqref="E14:K14"/>
    </sheetView>
  </sheetViews>
  <sheetFormatPr defaultColWidth="9.140625" defaultRowHeight="12"/>
  <cols>
    <col min="1" max="1" width="3.7109375" style="74" customWidth="1"/>
    <col min="2" max="11" width="9.28515625" style="74" customWidth="1"/>
    <col min="12" max="12" width="3.7109375" style="74" customWidth="1"/>
    <col min="13" max="16384" width="9.140625" style="74"/>
  </cols>
  <sheetData>
    <row r="2" spans="2:17" ht="12" customHeight="1">
      <c r="B2" s="1"/>
      <c r="C2" s="1"/>
      <c r="D2" s="1"/>
      <c r="E2" s="1"/>
      <c r="F2" s="1"/>
      <c r="G2" s="1"/>
      <c r="H2" s="203" t="s">
        <v>0</v>
      </c>
      <c r="I2" s="203"/>
      <c r="J2" s="203"/>
      <c r="K2" s="2" t="s">
        <v>1</v>
      </c>
    </row>
    <row r="3" spans="2:17" ht="22.5" customHeight="1">
      <c r="B3" s="1"/>
      <c r="C3" s="1"/>
      <c r="D3" s="1"/>
      <c r="E3" s="1"/>
      <c r="F3" s="1"/>
      <c r="G3" s="1"/>
      <c r="H3" s="204"/>
      <c r="I3" s="204"/>
      <c r="J3" s="204"/>
      <c r="K3" s="3"/>
    </row>
    <row r="4" spans="2:17">
      <c r="B4" s="1"/>
      <c r="C4" s="1"/>
      <c r="D4" s="1"/>
      <c r="E4" s="1"/>
      <c r="F4" s="1"/>
      <c r="G4" s="1"/>
      <c r="H4" s="1"/>
      <c r="I4" s="1"/>
      <c r="J4" s="1"/>
      <c r="K4" s="1"/>
    </row>
    <row r="5" spans="2:17" ht="12" customHeight="1">
      <c r="B5" s="1"/>
      <c r="C5" s="1"/>
      <c r="D5" s="1"/>
      <c r="E5" s="1"/>
      <c r="F5" s="1"/>
      <c r="G5" s="1"/>
      <c r="H5" s="203" t="s">
        <v>2</v>
      </c>
      <c r="I5" s="203"/>
      <c r="J5" s="203"/>
      <c r="K5" s="2" t="s">
        <v>1</v>
      </c>
    </row>
    <row r="6" spans="2:17" ht="22.5" customHeight="1">
      <c r="B6" s="1"/>
      <c r="C6" s="1"/>
      <c r="D6" s="1"/>
      <c r="E6" s="1"/>
      <c r="F6" s="1"/>
      <c r="G6" s="1"/>
      <c r="H6" s="204"/>
      <c r="I6" s="204"/>
      <c r="J6" s="204"/>
      <c r="K6" s="3"/>
    </row>
    <row r="7" spans="2:17" ht="10.5" customHeight="1">
      <c r="B7" s="1"/>
      <c r="C7" s="1"/>
      <c r="D7" s="1"/>
      <c r="E7" s="1"/>
      <c r="F7" s="1"/>
      <c r="G7" s="1"/>
      <c r="H7" s="4"/>
      <c r="I7" s="4"/>
      <c r="J7" s="4"/>
      <c r="K7" s="5"/>
    </row>
    <row r="8" spans="2:17" s="76" customFormat="1" ht="13.5">
      <c r="B8" s="6"/>
      <c r="C8" s="6"/>
      <c r="D8" s="6"/>
      <c r="E8" s="6"/>
      <c r="F8" s="6"/>
      <c r="G8" s="6"/>
      <c r="H8" s="6"/>
      <c r="I8" s="6"/>
      <c r="J8" s="6"/>
      <c r="K8" s="6"/>
    </row>
    <row r="9" spans="2:17" s="76" customFormat="1" ht="12.95" customHeight="1">
      <c r="B9" s="205" t="s">
        <v>3</v>
      </c>
      <c r="C9" s="205"/>
      <c r="D9" s="205"/>
      <c r="E9" s="205"/>
      <c r="F9" s="205"/>
      <c r="G9" s="205"/>
      <c r="H9" s="205"/>
      <c r="I9" s="205"/>
      <c r="J9" s="205"/>
      <c r="K9" s="205"/>
    </row>
    <row r="10" spans="2:17" s="76" customFormat="1" ht="12.95" customHeight="1">
      <c r="B10" s="205"/>
      <c r="C10" s="205"/>
      <c r="D10" s="205"/>
      <c r="E10" s="205"/>
      <c r="F10" s="205"/>
      <c r="G10" s="205"/>
      <c r="H10" s="205"/>
      <c r="I10" s="205"/>
      <c r="J10" s="205"/>
      <c r="K10" s="205"/>
    </row>
    <row r="11" spans="2:17" s="76" customFormat="1" ht="12.95" customHeight="1">
      <c r="B11" s="205"/>
      <c r="C11" s="205"/>
      <c r="D11" s="205"/>
      <c r="E11" s="205"/>
      <c r="F11" s="205"/>
      <c r="G11" s="205"/>
      <c r="H11" s="205"/>
      <c r="I11" s="205"/>
      <c r="J11" s="205"/>
      <c r="K11" s="205"/>
    </row>
    <row r="12" spans="2:17">
      <c r="B12" s="1"/>
      <c r="C12" s="1"/>
      <c r="D12" s="1"/>
      <c r="E12" s="1"/>
      <c r="F12" s="1"/>
      <c r="G12" s="1"/>
      <c r="H12" s="1"/>
      <c r="I12" s="1"/>
      <c r="J12" s="1"/>
      <c r="K12" s="1"/>
    </row>
    <row r="13" spans="2:17" ht="32.25" customHeight="1">
      <c r="B13" s="199" t="s">
        <v>4</v>
      </c>
      <c r="C13" s="199"/>
      <c r="D13" s="199"/>
      <c r="E13" s="206" t="s">
        <v>5</v>
      </c>
      <c r="F13" s="206"/>
      <c r="G13" s="206"/>
      <c r="H13" s="206"/>
      <c r="I13" s="206"/>
      <c r="J13" s="206"/>
      <c r="K13" s="206"/>
      <c r="L13" s="75"/>
    </row>
    <row r="14" spans="2:17" ht="32.25" customHeight="1">
      <c r="B14" s="199" t="s">
        <v>6</v>
      </c>
      <c r="C14" s="199"/>
      <c r="D14" s="199"/>
      <c r="E14" s="200" t="s">
        <v>7</v>
      </c>
      <c r="F14" s="200"/>
      <c r="G14" s="200"/>
      <c r="H14" s="200"/>
      <c r="I14" s="200"/>
      <c r="J14" s="200"/>
      <c r="K14" s="200"/>
    </row>
    <row r="15" spans="2:17" s="76" customFormat="1" ht="84" customHeight="1">
      <c r="B15" s="201" t="s">
        <v>8</v>
      </c>
      <c r="C15" s="201"/>
      <c r="D15" s="201"/>
      <c r="E15" s="202" t="s">
        <v>69</v>
      </c>
      <c r="F15" s="202"/>
      <c r="G15" s="202"/>
      <c r="H15" s="202"/>
      <c r="I15" s="202"/>
      <c r="J15" s="202"/>
      <c r="K15" s="202"/>
      <c r="Q15" s="77"/>
    </row>
    <row r="17" s="78" customFormat="1"/>
    <row r="18" s="78" customFormat="1"/>
    <row r="19" s="78" customFormat="1"/>
    <row r="20" s="78" customFormat="1"/>
    <row r="21" s="78" customFormat="1"/>
    <row r="22" s="78" customFormat="1"/>
    <row r="23" s="78" customFormat="1"/>
    <row r="24" s="78" customFormat="1"/>
    <row r="25" s="78" customFormat="1"/>
    <row r="26" s="78" customFormat="1"/>
    <row r="27" s="78" customFormat="1"/>
    <row r="28" s="78" customFormat="1"/>
    <row r="29" s="78" customFormat="1"/>
    <row r="30" s="78" customFormat="1"/>
    <row r="31" s="78" customFormat="1"/>
    <row r="32" s="78" customFormat="1"/>
    <row r="33" s="78" customFormat="1"/>
    <row r="34" s="78" customFormat="1"/>
    <row r="35" s="78" customFormat="1"/>
    <row r="36" s="78" customFormat="1"/>
    <row r="37" s="78" customFormat="1"/>
    <row r="38" s="78" customFormat="1"/>
    <row r="39" s="78" customFormat="1"/>
    <row r="40" s="78" customFormat="1"/>
    <row r="41" s="78" customFormat="1"/>
    <row r="42" s="78" customFormat="1"/>
    <row r="43" s="78" customFormat="1"/>
    <row r="44" s="78" customFormat="1"/>
    <row r="45" s="78" customFormat="1"/>
    <row r="46" s="78" customFormat="1"/>
    <row r="47" s="78" customFormat="1"/>
    <row r="48" s="78" customFormat="1"/>
    <row r="49" s="78" customFormat="1"/>
    <row r="50" s="78" customFormat="1"/>
    <row r="51" s="78" customFormat="1"/>
    <row r="52" s="78" customFormat="1"/>
    <row r="53" s="78" customFormat="1"/>
    <row r="54" s="78" customFormat="1"/>
    <row r="55" s="78" customFormat="1"/>
    <row r="56" s="78" customFormat="1"/>
    <row r="57" s="78" customFormat="1"/>
    <row r="58" s="78" customFormat="1"/>
    <row r="59" s="78" customFormat="1"/>
    <row r="60" s="78" customFormat="1"/>
  </sheetData>
  <mergeCells count="11">
    <mergeCell ref="B14:D14"/>
    <mergeCell ref="E14:K14"/>
    <mergeCell ref="B15:D15"/>
    <mergeCell ref="E15:K15"/>
    <mergeCell ref="H2:J2"/>
    <mergeCell ref="H3:J3"/>
    <mergeCell ref="H5:J5"/>
    <mergeCell ref="H6:J6"/>
    <mergeCell ref="B9:K11"/>
    <mergeCell ref="B13:D13"/>
    <mergeCell ref="E13:K13"/>
  </mergeCells>
  <phoneticPr fontId="37"/>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 / &amp;N &amp;R&amp;"ＭＳ Ｐゴシック,標準"（&amp;"ARIAL,標準"C&amp;"ＭＳ Ｐゴシック,標準"）厚生労働省</oddFooter>
  </headerFooter>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38"/>
  <sheetViews>
    <sheetView tabSelected="1" view="pageBreakPreview" workbookViewId="0">
      <selection activeCell="B1" sqref="B1"/>
    </sheetView>
  </sheetViews>
  <sheetFormatPr defaultColWidth="8.85546875" defaultRowHeight="12"/>
  <cols>
    <col min="1" max="1" width="1.28515625" style="10" customWidth="1"/>
    <col min="2" max="2" width="14.85546875" style="10" customWidth="1"/>
    <col min="3" max="3" width="19.140625" style="13" customWidth="1"/>
    <col min="4" max="4" width="3.85546875" style="12" customWidth="1"/>
    <col min="5" max="5" width="60.28515625" style="10" customWidth="1"/>
    <col min="6" max="7" width="9.28515625" style="10" customWidth="1"/>
    <col min="8" max="8" width="29.7109375" style="10" customWidth="1"/>
    <col min="9" max="9" width="8.7109375" style="10" customWidth="1"/>
    <col min="10" max="11" width="8.7109375" style="10" hidden="1" customWidth="1"/>
    <col min="12" max="1024" width="8.7109375" style="10" customWidth="1"/>
  </cols>
  <sheetData>
    <row r="1" spans="1:11" ht="29.25" customHeight="1">
      <c r="A1" s="7"/>
      <c r="B1" s="8" t="s">
        <v>9</v>
      </c>
      <c r="C1" s="9"/>
      <c r="D1" s="7"/>
      <c r="E1" s="7"/>
      <c r="F1" s="208" t="s">
        <v>68</v>
      </c>
      <c r="G1" s="208"/>
      <c r="H1" s="208"/>
    </row>
    <row r="2" spans="1:11" ht="29.25" customHeight="1">
      <c r="B2" s="11"/>
      <c r="C2" s="9"/>
      <c r="F2" s="208"/>
      <c r="G2" s="208"/>
      <c r="H2" s="208"/>
    </row>
    <row r="3" spans="1:11" ht="29.25" customHeight="1">
      <c r="B3" s="11"/>
      <c r="E3" s="14"/>
      <c r="F3" s="208"/>
      <c r="G3" s="208"/>
      <c r="H3" s="208"/>
    </row>
    <row r="4" spans="1:11">
      <c r="B4" s="15"/>
      <c r="F4" s="208"/>
      <c r="G4" s="208"/>
      <c r="H4" s="208"/>
    </row>
    <row r="5" spans="1:11" ht="13.5" customHeight="1">
      <c r="B5" s="16" t="s">
        <v>10</v>
      </c>
      <c r="E5" s="17"/>
      <c r="J5" s="18" t="s">
        <v>11</v>
      </c>
    </row>
    <row r="6" spans="1:11" ht="13.5" customHeight="1">
      <c r="B6" s="19" t="s">
        <v>12</v>
      </c>
      <c r="C6" s="20" t="s">
        <v>13</v>
      </c>
      <c r="D6" s="209" t="s">
        <v>14</v>
      </c>
      <c r="E6" s="209"/>
      <c r="F6" s="21" t="s">
        <v>15</v>
      </c>
      <c r="G6" s="21" t="s">
        <v>16</v>
      </c>
      <c r="H6" s="22" t="s">
        <v>17</v>
      </c>
      <c r="J6" s="18" t="s">
        <v>15</v>
      </c>
      <c r="K6" s="18" t="s">
        <v>16</v>
      </c>
    </row>
    <row r="7" spans="1:11" s="23" customFormat="1" ht="50.25" customHeight="1">
      <c r="B7" s="211" t="s">
        <v>107</v>
      </c>
      <c r="C7" s="79" t="s">
        <v>71</v>
      </c>
      <c r="D7" s="80"/>
      <c r="E7" s="81" t="s">
        <v>164</v>
      </c>
      <c r="F7" s="82"/>
      <c r="G7" s="83"/>
      <c r="H7" s="86"/>
      <c r="J7" s="23">
        <f t="shared" ref="J7:K16" si="0">IF(F7="○",2,IF(F7="△",1,0))</f>
        <v>0</v>
      </c>
      <c r="K7" s="23">
        <f t="shared" si="0"/>
        <v>0</v>
      </c>
    </row>
    <row r="8" spans="1:11" s="23" customFormat="1" ht="44.1" customHeight="1">
      <c r="B8" s="211"/>
      <c r="C8" s="79" t="s">
        <v>72</v>
      </c>
      <c r="D8" s="80"/>
      <c r="E8" s="81" t="s">
        <v>165</v>
      </c>
      <c r="F8" s="82"/>
      <c r="G8" s="83"/>
      <c r="H8" s="86"/>
      <c r="J8" s="23">
        <f t="shared" si="0"/>
        <v>0</v>
      </c>
      <c r="K8" s="23">
        <f t="shared" si="0"/>
        <v>0</v>
      </c>
    </row>
    <row r="9" spans="1:11" s="23" customFormat="1" ht="50.25" customHeight="1">
      <c r="B9" s="212" t="s">
        <v>108</v>
      </c>
      <c r="C9" s="84" t="s">
        <v>73</v>
      </c>
      <c r="D9" s="80"/>
      <c r="E9" s="87" t="s">
        <v>166</v>
      </c>
      <c r="F9" s="82"/>
      <c r="G9" s="83"/>
      <c r="H9" s="86"/>
      <c r="J9" s="23">
        <f t="shared" si="0"/>
        <v>0</v>
      </c>
      <c r="K9" s="23">
        <f t="shared" si="0"/>
        <v>0</v>
      </c>
    </row>
    <row r="10" spans="1:11" s="23" customFormat="1" ht="50.25" customHeight="1">
      <c r="B10" s="211"/>
      <c r="C10" s="84" t="s">
        <v>74</v>
      </c>
      <c r="D10" s="80"/>
      <c r="E10" s="87" t="s">
        <v>167</v>
      </c>
      <c r="F10" s="82"/>
      <c r="G10" s="83"/>
      <c r="H10" s="86"/>
      <c r="J10" s="23">
        <f t="shared" si="0"/>
        <v>0</v>
      </c>
      <c r="K10" s="23">
        <f t="shared" si="0"/>
        <v>0</v>
      </c>
    </row>
    <row r="11" spans="1:11" s="23" customFormat="1" ht="50.25" customHeight="1">
      <c r="B11" s="211"/>
      <c r="C11" s="84" t="s">
        <v>75</v>
      </c>
      <c r="D11" s="80"/>
      <c r="E11" s="87" t="s">
        <v>168</v>
      </c>
      <c r="F11" s="82"/>
      <c r="G11" s="83"/>
      <c r="H11" s="86"/>
      <c r="J11" s="23">
        <f t="shared" si="0"/>
        <v>0</v>
      </c>
      <c r="K11" s="23">
        <f t="shared" si="0"/>
        <v>0</v>
      </c>
    </row>
    <row r="12" spans="1:11" s="23" customFormat="1" ht="59.25" customHeight="1">
      <c r="B12" s="212" t="s">
        <v>109</v>
      </c>
      <c r="C12" s="84" t="s">
        <v>110</v>
      </c>
      <c r="D12" s="80"/>
      <c r="E12" s="87" t="s">
        <v>169</v>
      </c>
      <c r="F12" s="82"/>
      <c r="G12" s="83"/>
      <c r="H12" s="86"/>
      <c r="J12" s="23">
        <f t="shared" si="0"/>
        <v>0</v>
      </c>
      <c r="K12" s="23">
        <f t="shared" si="0"/>
        <v>0</v>
      </c>
    </row>
    <row r="13" spans="1:11" s="23" customFormat="1" ht="60.95" customHeight="1">
      <c r="B13" s="212"/>
      <c r="C13" s="84" t="s">
        <v>111</v>
      </c>
      <c r="D13" s="80"/>
      <c r="E13" s="87" t="s">
        <v>170</v>
      </c>
      <c r="F13" s="82"/>
      <c r="G13" s="83"/>
      <c r="H13" s="86"/>
      <c r="J13" s="23">
        <f t="shared" ref="J13" si="1">IF(F13="○",2,IF(F13="△",1,0))</f>
        <v>0</v>
      </c>
      <c r="K13" s="23">
        <f t="shared" ref="K13" si="2">IF(G13="○",2,IF(G13="△",1,0))</f>
        <v>0</v>
      </c>
    </row>
    <row r="14" spans="1:11" s="23" customFormat="1" ht="56.25" customHeight="1">
      <c r="B14" s="211"/>
      <c r="C14" s="84" t="s">
        <v>112</v>
      </c>
      <c r="D14" s="80"/>
      <c r="E14" s="87" t="s">
        <v>196</v>
      </c>
      <c r="F14" s="82"/>
      <c r="G14" s="83"/>
      <c r="H14" s="86"/>
      <c r="J14" s="23">
        <f t="shared" si="0"/>
        <v>0</v>
      </c>
      <c r="K14" s="23">
        <f t="shared" si="0"/>
        <v>0</v>
      </c>
    </row>
    <row r="15" spans="1:11" s="23" customFormat="1" ht="57.95" customHeight="1">
      <c r="B15" s="212" t="s">
        <v>113</v>
      </c>
      <c r="C15" s="84" t="s">
        <v>114</v>
      </c>
      <c r="D15" s="117"/>
      <c r="E15" s="88" t="s">
        <v>197</v>
      </c>
      <c r="F15" s="118"/>
      <c r="G15" s="83"/>
      <c r="H15" s="86"/>
      <c r="J15" s="23">
        <f t="shared" si="0"/>
        <v>0</v>
      </c>
      <c r="K15" s="23">
        <f t="shared" si="0"/>
        <v>0</v>
      </c>
    </row>
    <row r="16" spans="1:11" s="23" customFormat="1" ht="50.25" customHeight="1">
      <c r="B16" s="211"/>
      <c r="C16" s="119" t="s">
        <v>115</v>
      </c>
      <c r="D16" s="117"/>
      <c r="E16" s="88" t="s">
        <v>198</v>
      </c>
      <c r="F16" s="118"/>
      <c r="G16" s="83"/>
      <c r="H16" s="86"/>
      <c r="J16" s="23">
        <f t="shared" si="0"/>
        <v>0</v>
      </c>
      <c r="K16" s="23">
        <f t="shared" si="0"/>
        <v>0</v>
      </c>
    </row>
    <row r="17" spans="2:11" ht="6" customHeight="1">
      <c r="B17" s="24"/>
      <c r="C17" s="25"/>
      <c r="D17" s="26"/>
      <c r="E17" s="27"/>
      <c r="F17" s="28"/>
      <c r="G17" s="28"/>
      <c r="H17" s="29"/>
      <c r="J17" s="23"/>
      <c r="K17" s="23"/>
    </row>
    <row r="18" spans="2:11" ht="14.25">
      <c r="B18" s="30" t="s">
        <v>18</v>
      </c>
      <c r="H18" s="31"/>
      <c r="J18" s="23"/>
      <c r="K18" s="23"/>
    </row>
    <row r="19" spans="2:11" ht="27">
      <c r="B19" s="32" t="s">
        <v>12</v>
      </c>
      <c r="C19" s="33" t="s">
        <v>13</v>
      </c>
      <c r="D19" s="210" t="s">
        <v>14</v>
      </c>
      <c r="E19" s="210"/>
      <c r="F19" s="22" t="s">
        <v>15</v>
      </c>
      <c r="G19" s="34" t="s">
        <v>16</v>
      </c>
      <c r="H19" s="22" t="s">
        <v>17</v>
      </c>
      <c r="J19" s="23"/>
      <c r="K19" s="23"/>
    </row>
    <row r="20" spans="2:11" s="126" customFormat="1" ht="43.5" customHeight="1">
      <c r="B20" s="207" t="s">
        <v>19</v>
      </c>
      <c r="C20" s="120" t="s">
        <v>20</v>
      </c>
      <c r="D20" s="121"/>
      <c r="E20" s="122" t="s">
        <v>202</v>
      </c>
      <c r="F20" s="123"/>
      <c r="G20" s="124"/>
      <c r="H20" s="125"/>
      <c r="J20" s="126">
        <f t="shared" ref="J20:K22" si="3">IF(F20="○",2,IF(F20="△",1,0))</f>
        <v>0</v>
      </c>
      <c r="K20" s="126">
        <f t="shared" si="3"/>
        <v>0</v>
      </c>
    </row>
    <row r="21" spans="2:11" s="126" customFormat="1" ht="43.5" customHeight="1">
      <c r="B21" s="207"/>
      <c r="C21" s="120" t="s">
        <v>21</v>
      </c>
      <c r="D21" s="121"/>
      <c r="E21" s="122" t="s">
        <v>199</v>
      </c>
      <c r="F21" s="123"/>
      <c r="G21" s="124"/>
      <c r="H21" s="125"/>
      <c r="J21" s="126">
        <f t="shared" si="3"/>
        <v>0</v>
      </c>
      <c r="K21" s="126">
        <f t="shared" si="3"/>
        <v>0</v>
      </c>
    </row>
    <row r="22" spans="2:11" s="126" customFormat="1" ht="43.5" customHeight="1">
      <c r="B22" s="207"/>
      <c r="C22" s="120" t="s">
        <v>22</v>
      </c>
      <c r="D22" s="121"/>
      <c r="E22" s="122" t="s">
        <v>76</v>
      </c>
      <c r="F22" s="123"/>
      <c r="G22" s="124"/>
      <c r="H22" s="125"/>
      <c r="J22" s="126">
        <f t="shared" si="3"/>
        <v>0</v>
      </c>
      <c r="K22" s="126">
        <f t="shared" si="3"/>
        <v>0</v>
      </c>
    </row>
    <row r="23" spans="2:11" ht="40.5">
      <c r="B23" s="35"/>
      <c r="C23" s="36"/>
      <c r="D23" s="37"/>
      <c r="F23" s="38" t="s">
        <v>23</v>
      </c>
      <c r="G23" s="39" t="s">
        <v>24</v>
      </c>
      <c r="H23" s="40" t="s">
        <v>25</v>
      </c>
    </row>
    <row r="24" spans="2:11" ht="30" customHeight="1">
      <c r="B24" s="35"/>
      <c r="C24" s="41"/>
      <c r="D24" s="37"/>
      <c r="E24" s="42" t="s">
        <v>26</v>
      </c>
      <c r="F24" s="43">
        <f>COUNTIF($F$7:$F$22,"○")</f>
        <v>0</v>
      </c>
      <c r="G24" s="43">
        <f>COUNTIF($G$7:$G$22,"○")</f>
        <v>0</v>
      </c>
      <c r="H24" s="44" t="e">
        <f>G24/$G$27</f>
        <v>#DIV/0!</v>
      </c>
    </row>
    <row r="25" spans="2:11" ht="30" customHeight="1">
      <c r="B25" s="35"/>
      <c r="C25" s="41"/>
      <c r="D25" s="37"/>
      <c r="E25" s="42" t="s">
        <v>27</v>
      </c>
      <c r="F25" s="43">
        <f>COUNTIF($F$7:$F$22,"△")</f>
        <v>0</v>
      </c>
      <c r="G25" s="43">
        <f>COUNTIF($G$7:$G$22,"△")</f>
        <v>0</v>
      </c>
      <c r="H25" s="44" t="e">
        <f>G25/$G$27</f>
        <v>#DIV/0!</v>
      </c>
    </row>
    <row r="26" spans="2:11" ht="30" customHeight="1" thickBot="1">
      <c r="B26" s="35"/>
      <c r="C26" s="41"/>
      <c r="D26" s="37"/>
      <c r="E26" s="42" t="s">
        <v>28</v>
      </c>
      <c r="F26" s="115">
        <f>COUNTIF($F$7:$F$22,"×")</f>
        <v>0</v>
      </c>
      <c r="G26" s="115">
        <f>COUNTIF($G$7:$G$22,"×")</f>
        <v>0</v>
      </c>
      <c r="H26" s="116" t="e">
        <f>G26/$G$27</f>
        <v>#DIV/0!</v>
      </c>
    </row>
    <row r="27" spans="2:11" ht="30" customHeight="1" thickTop="1" thickBot="1">
      <c r="B27" s="35"/>
      <c r="C27" s="41"/>
      <c r="D27" s="37"/>
      <c r="E27" s="42" t="s">
        <v>29</v>
      </c>
      <c r="F27" s="45">
        <f>SUM(F24:F26)</f>
        <v>0</v>
      </c>
      <c r="G27" s="45">
        <f>SUM(G24:G26)</f>
        <v>0</v>
      </c>
      <c r="H27" s="195" t="e">
        <f>SUM(H24:H26)</f>
        <v>#DIV/0!</v>
      </c>
    </row>
    <row r="28" spans="2:11" ht="32.25" customHeight="1" thickTop="1">
      <c r="B28" s="35"/>
      <c r="C28" s="41"/>
    </row>
    <row r="38" spans="3:3">
      <c r="C38" s="13" t="s">
        <v>30</v>
      </c>
    </row>
  </sheetData>
  <mergeCells count="8">
    <mergeCell ref="B20:B22"/>
    <mergeCell ref="F1:H4"/>
    <mergeCell ref="D6:E6"/>
    <mergeCell ref="D19:E19"/>
    <mergeCell ref="B7:B8"/>
    <mergeCell ref="B9:B11"/>
    <mergeCell ref="B12:B14"/>
    <mergeCell ref="B15:B16"/>
  </mergeCells>
  <phoneticPr fontId="37"/>
  <dataValidations count="1">
    <dataValidation type="list" allowBlank="1" showInputMessage="1" showErrorMessage="1" sqref="F7:G16" xr:uid="{00000000-0002-0000-0100-000000000000}">
      <formula1>"○, △, ×"</formula1>
    </dataValidation>
  </dataValidations>
  <printOptions horizontalCentered="1"/>
  <pageMargins left="0.59015748031496063" right="0.59015748031496063" top="0.82716535433070848" bottom="0.19645669291338583" header="0.43346456692913382" footer="0.19645669291338583"/>
  <pageSetup scale="70" fitToWidth="0" fitToHeight="0" orientation="portrait" r:id="rId1"/>
  <headerFooter alignWithMargins="0">
    <oddFooter>&amp;C&amp;"ARIAL1,Regular"&amp;P / &amp;N &amp;R&amp;"ＭＳ Ｐゴシック3,Regular"（&amp;"ARIAL1,Regular"C&amp;"ＭＳ Ｐゴシック3,Regular"）厚生労働省</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3"/>
  <sheetViews>
    <sheetView view="pageBreakPreview" topLeftCell="A37" workbookViewId="0">
      <selection activeCell="B42" sqref="B42"/>
    </sheetView>
  </sheetViews>
  <sheetFormatPr defaultColWidth="8.85546875" defaultRowHeight="12"/>
  <cols>
    <col min="1" max="1" width="28.7109375" customWidth="1"/>
    <col min="2" max="2" width="92.7109375" customWidth="1"/>
    <col min="3" max="3" width="10.85546875" customWidth="1"/>
    <col min="4" max="5" width="8.28515625" customWidth="1"/>
    <col min="6" max="6" width="29.28515625" customWidth="1"/>
    <col min="7" max="1024" width="8.28515625" customWidth="1"/>
  </cols>
  <sheetData>
    <row r="1" spans="1:7" ht="26.25" customHeight="1">
      <c r="A1" s="46" t="s">
        <v>106</v>
      </c>
    </row>
    <row r="2" spans="1:7" ht="26.25" customHeight="1">
      <c r="A2" s="47" t="s">
        <v>12</v>
      </c>
      <c r="B2" s="48" t="s">
        <v>31</v>
      </c>
      <c r="C2" s="49" t="s">
        <v>32</v>
      </c>
    </row>
    <row r="3" spans="1:7" ht="26.25" customHeight="1">
      <c r="A3" s="216" t="s">
        <v>116</v>
      </c>
      <c r="B3" s="97" t="s">
        <v>117</v>
      </c>
      <c r="C3" s="92"/>
      <c r="E3" s="89"/>
      <c r="F3" s="90"/>
      <c r="G3" s="50"/>
    </row>
    <row r="4" spans="1:7" ht="26.25" customHeight="1">
      <c r="A4" s="217"/>
      <c r="B4" s="95" t="s">
        <v>118</v>
      </c>
      <c r="C4" s="93"/>
      <c r="E4" s="89"/>
      <c r="F4" s="90"/>
      <c r="G4" s="50"/>
    </row>
    <row r="5" spans="1:7" ht="26.25" customHeight="1">
      <c r="A5" s="217"/>
      <c r="B5" s="95" t="s">
        <v>119</v>
      </c>
      <c r="C5" s="93"/>
      <c r="E5" s="89"/>
      <c r="F5" s="90"/>
      <c r="G5" s="50"/>
    </row>
    <row r="6" spans="1:7" ht="26.25" customHeight="1">
      <c r="A6" s="217"/>
      <c r="B6" s="95" t="s">
        <v>120</v>
      </c>
      <c r="C6" s="93"/>
      <c r="E6" s="89"/>
      <c r="F6" s="90"/>
      <c r="G6" s="50"/>
    </row>
    <row r="7" spans="1:7" ht="26.25" customHeight="1">
      <c r="A7" s="217"/>
      <c r="B7" s="96" t="s">
        <v>121</v>
      </c>
      <c r="C7" s="94"/>
      <c r="E7" s="89"/>
      <c r="F7" s="90"/>
      <c r="G7" s="50"/>
    </row>
    <row r="8" spans="1:7" ht="26.25" customHeight="1">
      <c r="A8" s="217"/>
      <c r="B8" s="95" t="s">
        <v>122</v>
      </c>
      <c r="C8" s="93"/>
      <c r="E8" s="91"/>
      <c r="F8" s="90"/>
      <c r="G8" s="50"/>
    </row>
    <row r="9" spans="1:7" ht="26.25" customHeight="1">
      <c r="A9" s="217"/>
      <c r="B9" s="95" t="s">
        <v>123</v>
      </c>
      <c r="C9" s="93"/>
      <c r="E9" s="91"/>
      <c r="F9" s="90"/>
      <c r="G9" s="50"/>
    </row>
    <row r="10" spans="1:7" ht="26.25" customHeight="1">
      <c r="A10" s="218"/>
      <c r="B10" s="98" t="s">
        <v>124</v>
      </c>
      <c r="C10" s="99"/>
      <c r="E10" s="91"/>
      <c r="F10" s="90"/>
      <c r="G10" s="50"/>
    </row>
    <row r="11" spans="1:7" ht="26.25" customHeight="1">
      <c r="A11" s="216" t="s">
        <v>125</v>
      </c>
      <c r="B11" s="97" t="s">
        <v>77</v>
      </c>
      <c r="C11" s="92"/>
      <c r="E11" s="89"/>
      <c r="F11" s="90"/>
      <c r="G11" s="50"/>
    </row>
    <row r="12" spans="1:7" ht="26.25" customHeight="1">
      <c r="A12" s="217"/>
      <c r="B12" s="95" t="s">
        <v>78</v>
      </c>
      <c r="C12" s="93"/>
      <c r="E12" s="89"/>
      <c r="F12" s="90"/>
      <c r="G12" s="50"/>
    </row>
    <row r="13" spans="1:7" ht="26.25" customHeight="1">
      <c r="A13" s="217"/>
      <c r="B13" s="96" t="s">
        <v>79</v>
      </c>
      <c r="C13" s="93"/>
      <c r="E13" s="89"/>
      <c r="F13" s="90"/>
      <c r="G13" s="50"/>
    </row>
    <row r="14" spans="1:7" ht="26.25" customHeight="1">
      <c r="A14" s="217"/>
      <c r="B14" s="98" t="s">
        <v>80</v>
      </c>
      <c r="C14" s="93"/>
      <c r="E14" s="89"/>
      <c r="F14" s="90"/>
      <c r="G14" s="50"/>
    </row>
    <row r="15" spans="1:7" ht="26.25" customHeight="1">
      <c r="A15" s="216" t="s">
        <v>126</v>
      </c>
      <c r="B15" s="97" t="s">
        <v>127</v>
      </c>
      <c r="C15" s="92"/>
      <c r="E15" s="91"/>
      <c r="F15" s="90"/>
      <c r="G15" s="50"/>
    </row>
    <row r="16" spans="1:7" ht="26.25" customHeight="1">
      <c r="A16" s="217"/>
      <c r="B16" s="95" t="s">
        <v>128</v>
      </c>
      <c r="C16" s="93"/>
      <c r="E16" s="91"/>
      <c r="F16" s="90"/>
      <c r="G16" s="50"/>
    </row>
    <row r="17" spans="1:7" ht="26.25" customHeight="1">
      <c r="A17" s="217"/>
      <c r="B17" s="96" t="s">
        <v>129</v>
      </c>
      <c r="C17" s="94"/>
      <c r="E17" s="91"/>
      <c r="F17" s="90"/>
      <c r="G17" s="50"/>
    </row>
    <row r="18" spans="1:7" ht="26.25" customHeight="1">
      <c r="A18" s="217"/>
      <c r="B18" s="96" t="s">
        <v>130</v>
      </c>
      <c r="C18" s="94"/>
      <c r="E18" s="91"/>
      <c r="F18" s="90"/>
      <c r="G18" s="50"/>
    </row>
    <row r="19" spans="1:7" ht="26.25" customHeight="1">
      <c r="A19" s="217"/>
      <c r="B19" s="96" t="s">
        <v>131</v>
      </c>
      <c r="C19" s="94"/>
      <c r="E19" s="91"/>
      <c r="F19" s="90"/>
      <c r="G19" s="50"/>
    </row>
    <row r="20" spans="1:7" ht="26.25" customHeight="1">
      <c r="A20" s="217"/>
      <c r="B20" s="96" t="s">
        <v>132</v>
      </c>
      <c r="C20" s="94"/>
      <c r="E20" s="91"/>
      <c r="F20" s="90"/>
      <c r="G20" s="50"/>
    </row>
    <row r="21" spans="1:7" ht="26.25" customHeight="1">
      <c r="A21" s="218"/>
      <c r="B21" s="98" t="s">
        <v>133</v>
      </c>
      <c r="C21" s="99"/>
      <c r="E21" s="91"/>
      <c r="F21" s="90"/>
      <c r="G21" s="50"/>
    </row>
    <row r="22" spans="1:7" ht="26.25" customHeight="1">
      <c r="A22" s="219" t="s">
        <v>134</v>
      </c>
      <c r="B22" s="97" t="s">
        <v>135</v>
      </c>
      <c r="C22" s="92"/>
      <c r="E22" s="91"/>
      <c r="F22" s="90"/>
      <c r="G22" s="50"/>
    </row>
    <row r="23" spans="1:7" ht="26.25" customHeight="1">
      <c r="A23" s="220"/>
      <c r="B23" s="198" t="s">
        <v>136</v>
      </c>
      <c r="C23" s="93"/>
      <c r="E23" s="91"/>
      <c r="F23" s="90"/>
      <c r="G23" s="50"/>
    </row>
    <row r="24" spans="1:7" ht="26.25" customHeight="1">
      <c r="A24" s="220"/>
      <c r="B24" s="198" t="s">
        <v>137</v>
      </c>
      <c r="C24" s="93"/>
      <c r="E24" s="91"/>
      <c r="F24" s="90"/>
      <c r="G24" s="50"/>
    </row>
    <row r="25" spans="1:7" ht="26.25" customHeight="1">
      <c r="A25" s="221"/>
      <c r="B25" s="98" t="s">
        <v>138</v>
      </c>
      <c r="C25" s="99"/>
      <c r="E25" s="91"/>
      <c r="F25" s="90"/>
      <c r="G25" s="50"/>
    </row>
    <row r="26" spans="1:7" ht="26.25" customHeight="1">
      <c r="C26" s="53"/>
      <c r="E26" s="50"/>
      <c r="F26" s="192"/>
      <c r="G26" s="52"/>
    </row>
    <row r="27" spans="1:7" ht="26.25" customHeight="1">
      <c r="A27" s="46" t="s">
        <v>33</v>
      </c>
      <c r="E27" s="50"/>
      <c r="F27" s="192"/>
      <c r="G27" s="52"/>
    </row>
    <row r="28" spans="1:7" ht="26.25" customHeight="1">
      <c r="A28" s="54" t="s">
        <v>12</v>
      </c>
      <c r="B28" s="55" t="s">
        <v>31</v>
      </c>
      <c r="C28" s="56" t="s">
        <v>32</v>
      </c>
      <c r="E28" s="50"/>
      <c r="F28" s="192"/>
      <c r="G28" s="52"/>
    </row>
    <row r="29" spans="1:7" ht="26.25" customHeight="1">
      <c r="A29" s="213" t="s">
        <v>105</v>
      </c>
      <c r="B29" s="101" t="s">
        <v>34</v>
      </c>
      <c r="C29" s="102"/>
      <c r="E29" s="50"/>
      <c r="F29" s="51"/>
      <c r="G29" s="57"/>
    </row>
    <row r="30" spans="1:7" ht="26.25" customHeight="1">
      <c r="A30" s="214"/>
      <c r="B30" s="103" t="s">
        <v>35</v>
      </c>
      <c r="C30" s="104"/>
      <c r="E30" s="50"/>
      <c r="F30" s="51"/>
      <c r="G30" s="57"/>
    </row>
    <row r="31" spans="1:7" ht="26.25" customHeight="1">
      <c r="A31" s="214"/>
      <c r="B31" s="103" t="s">
        <v>83</v>
      </c>
      <c r="C31" s="104"/>
      <c r="E31" s="50"/>
      <c r="F31" s="51"/>
      <c r="G31" s="57"/>
    </row>
    <row r="32" spans="1:7" ht="26.25" customHeight="1">
      <c r="A32" s="214"/>
      <c r="B32" s="105" t="s">
        <v>36</v>
      </c>
      <c r="C32" s="104"/>
      <c r="E32" s="50"/>
      <c r="F32" s="51"/>
      <c r="G32" s="57"/>
    </row>
    <row r="33" spans="1:7" ht="26.25" customHeight="1">
      <c r="A33" s="214"/>
      <c r="B33" s="105" t="s">
        <v>37</v>
      </c>
      <c r="C33" s="104"/>
      <c r="E33" s="50"/>
      <c r="F33" s="51"/>
      <c r="G33" s="57"/>
    </row>
    <row r="34" spans="1:7" ht="26.25" customHeight="1">
      <c r="A34" s="214"/>
      <c r="B34" s="105" t="s">
        <v>38</v>
      </c>
      <c r="C34" s="104"/>
      <c r="E34" s="50"/>
      <c r="F34" s="51"/>
      <c r="G34" s="57"/>
    </row>
    <row r="35" spans="1:7" ht="26.25" customHeight="1">
      <c r="A35" s="214"/>
      <c r="B35" s="103" t="s">
        <v>81</v>
      </c>
      <c r="C35" s="104"/>
      <c r="E35" s="50"/>
      <c r="F35" s="51"/>
      <c r="G35" s="57"/>
    </row>
    <row r="36" spans="1:7" ht="26.25" customHeight="1">
      <c r="A36" s="214"/>
      <c r="B36" s="103" t="s">
        <v>39</v>
      </c>
      <c r="C36" s="104"/>
      <c r="E36" s="50"/>
      <c r="F36" s="51"/>
      <c r="G36" s="58"/>
    </row>
    <row r="37" spans="1:7" ht="26.25" customHeight="1">
      <c r="A37" s="214"/>
      <c r="B37" s="103" t="s">
        <v>40</v>
      </c>
      <c r="C37" s="104"/>
      <c r="E37" s="50"/>
      <c r="F37" s="51"/>
      <c r="G37" s="52"/>
    </row>
    <row r="38" spans="1:7" ht="26.25" customHeight="1">
      <c r="A38" s="214"/>
      <c r="B38" s="106" t="s">
        <v>41</v>
      </c>
      <c r="C38" s="104"/>
      <c r="E38" s="50"/>
      <c r="F38" s="51"/>
      <c r="G38" s="57"/>
    </row>
    <row r="39" spans="1:7" ht="26.25" customHeight="1">
      <c r="A39" s="214"/>
      <c r="B39" s="103" t="s">
        <v>42</v>
      </c>
      <c r="C39" s="104"/>
      <c r="E39" s="50"/>
      <c r="F39" s="51"/>
      <c r="G39" s="58"/>
    </row>
    <row r="40" spans="1:7" ht="26.25" customHeight="1">
      <c r="A40" s="214"/>
      <c r="B40" s="103" t="s">
        <v>82</v>
      </c>
      <c r="C40" s="104"/>
      <c r="E40" s="50"/>
      <c r="F40" s="51"/>
      <c r="G40" s="58"/>
    </row>
    <row r="41" spans="1:7" ht="26.25" customHeight="1">
      <c r="A41" s="214"/>
      <c r="B41" s="196" t="s">
        <v>201</v>
      </c>
      <c r="C41" s="197"/>
      <c r="E41" s="50"/>
      <c r="F41" s="51"/>
      <c r="G41" s="58"/>
    </row>
    <row r="42" spans="1:7" ht="26.25" customHeight="1">
      <c r="A42" s="215"/>
      <c r="B42" s="107" t="s">
        <v>203</v>
      </c>
      <c r="C42" s="108"/>
      <c r="E42" s="50"/>
      <c r="F42" s="51"/>
      <c r="G42" s="58"/>
    </row>
    <row r="43" spans="1:7">
      <c r="C43" s="100" t="s">
        <v>43</v>
      </c>
    </row>
  </sheetData>
  <mergeCells count="5">
    <mergeCell ref="A29:A42"/>
    <mergeCell ref="A3:A10"/>
    <mergeCell ref="A11:A14"/>
    <mergeCell ref="A15:A21"/>
    <mergeCell ref="A22:A25"/>
  </mergeCells>
  <phoneticPr fontId="37"/>
  <printOptions horizontalCentered="1"/>
  <pageMargins left="0.59015748031496063" right="0.59015748031496063" top="0.82716535433070848" bottom="0.19645669291338583" header="0.43346456692913382" footer="0.19645669291338583"/>
  <pageSetup paperSize="9" scale="74" fitToWidth="0" fitToHeight="0" orientation="portrait" r:id="rId1"/>
  <headerFooter alignWithMargins="0">
    <oddFooter>&amp;C&amp;"ARIAL1,Regular"&amp;P / &amp;N &amp;R&amp;"ＭＳ Ｐゴシック3,Regular"（&amp;"ARIAL1,Regular"C&amp;"ＭＳ Ｐゴシック3,Regular"）厚生労働省</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J57"/>
  <sheetViews>
    <sheetView view="pageBreakPreview" topLeftCell="A25" workbookViewId="0">
      <selection activeCell="D48" sqref="D48"/>
    </sheetView>
  </sheetViews>
  <sheetFormatPr defaultColWidth="8.85546875" defaultRowHeight="13.5"/>
  <cols>
    <col min="1" max="1" width="8.85546875" style="60" customWidth="1"/>
    <col min="2" max="2" width="15.7109375" style="61" customWidth="1"/>
    <col min="3" max="3" width="3.28515625" style="61" customWidth="1"/>
    <col min="4" max="4" width="83.28515625" style="62" customWidth="1"/>
    <col min="5" max="256" width="9.7109375" style="59" customWidth="1"/>
    <col min="257" max="257" width="8.140625" style="59" customWidth="1"/>
    <col min="258" max="258" width="15.140625" style="59" customWidth="1"/>
    <col min="259" max="259" width="2.28515625" style="59" customWidth="1"/>
    <col min="260" max="260" width="79.140625" style="59" customWidth="1"/>
    <col min="261" max="512" width="9.7109375" style="59" customWidth="1"/>
    <col min="513" max="513" width="8.140625" style="59" customWidth="1"/>
    <col min="514" max="514" width="15.140625" style="59" customWidth="1"/>
    <col min="515" max="515" width="2.28515625" style="59" customWidth="1"/>
    <col min="516" max="516" width="79.140625" style="59" customWidth="1"/>
    <col min="517" max="768" width="9.7109375" style="59" customWidth="1"/>
    <col min="769" max="769" width="8.140625" style="59" customWidth="1"/>
    <col min="770" max="770" width="15.140625" style="59" customWidth="1"/>
    <col min="771" max="771" width="2.28515625" style="59" customWidth="1"/>
    <col min="772" max="772" width="79.140625" style="59" customWidth="1"/>
    <col min="773" max="1024" width="9.7109375" style="59" customWidth="1"/>
  </cols>
  <sheetData>
    <row r="1" spans="1:4" ht="17.25">
      <c r="A1" s="231" t="s">
        <v>44</v>
      </c>
      <c r="B1" s="231"/>
      <c r="C1" s="231"/>
      <c r="D1" s="231"/>
    </row>
    <row r="3" spans="1:4" s="63" customFormat="1" ht="12" customHeight="1">
      <c r="A3" s="229" t="s">
        <v>45</v>
      </c>
      <c r="B3" s="229"/>
      <c r="C3" s="229"/>
      <c r="D3" s="229"/>
    </row>
    <row r="4" spans="1:4" s="66" customFormat="1" ht="12">
      <c r="A4" s="64" t="s">
        <v>12</v>
      </c>
      <c r="B4" s="65" t="s">
        <v>13</v>
      </c>
      <c r="C4" s="230" t="s">
        <v>14</v>
      </c>
      <c r="D4" s="230"/>
    </row>
    <row r="5" spans="1:4" s="110" customFormat="1" ht="12">
      <c r="A5" s="232" t="s">
        <v>70</v>
      </c>
      <c r="B5" s="235" t="s">
        <v>139</v>
      </c>
      <c r="C5" s="109" t="s">
        <v>47</v>
      </c>
      <c r="D5" s="85" t="s">
        <v>84</v>
      </c>
    </row>
    <row r="6" spans="1:4" s="110" customFormat="1" ht="12">
      <c r="A6" s="233"/>
      <c r="B6" s="236"/>
      <c r="C6" s="109" t="s">
        <v>47</v>
      </c>
      <c r="D6" s="85" t="s">
        <v>85</v>
      </c>
    </row>
    <row r="7" spans="1:4" s="110" customFormat="1" ht="22.5">
      <c r="A7" s="233"/>
      <c r="B7" s="236"/>
      <c r="C7" s="109" t="s">
        <v>47</v>
      </c>
      <c r="D7" s="85" t="s">
        <v>86</v>
      </c>
    </row>
    <row r="8" spans="1:4" s="110" customFormat="1" ht="22.5">
      <c r="A8" s="233"/>
      <c r="B8" s="236"/>
      <c r="C8" s="109" t="s">
        <v>47</v>
      </c>
      <c r="D8" s="85" t="s">
        <v>87</v>
      </c>
    </row>
    <row r="9" spans="1:4" s="110" customFormat="1" ht="22.5">
      <c r="A9" s="233"/>
      <c r="B9" s="237"/>
      <c r="C9" s="109" t="s">
        <v>47</v>
      </c>
      <c r="D9" s="85" t="s">
        <v>88</v>
      </c>
    </row>
    <row r="10" spans="1:4" s="110" customFormat="1" ht="22.5">
      <c r="A10" s="233"/>
      <c r="B10" s="238" t="s">
        <v>140</v>
      </c>
      <c r="C10" s="109" t="s">
        <v>47</v>
      </c>
      <c r="D10" s="85" t="s">
        <v>89</v>
      </c>
    </row>
    <row r="11" spans="1:4" s="110" customFormat="1" ht="22.5">
      <c r="A11" s="233"/>
      <c r="B11" s="239"/>
      <c r="C11" s="109" t="s">
        <v>47</v>
      </c>
      <c r="D11" s="85" t="s">
        <v>141</v>
      </c>
    </row>
    <row r="12" spans="1:4" s="110" customFormat="1" ht="12">
      <c r="A12" s="233"/>
      <c r="B12" s="239"/>
      <c r="C12" s="109" t="s">
        <v>47</v>
      </c>
      <c r="D12" s="85" t="s">
        <v>90</v>
      </c>
    </row>
    <row r="13" spans="1:4" s="110" customFormat="1" ht="12">
      <c r="A13" s="234"/>
      <c r="B13" s="240"/>
      <c r="C13" s="109" t="s">
        <v>47</v>
      </c>
      <c r="D13" s="85" t="s">
        <v>91</v>
      </c>
    </row>
    <row r="14" spans="1:4" s="110" customFormat="1" ht="22.5">
      <c r="A14" s="232" t="s">
        <v>142</v>
      </c>
      <c r="B14" s="238" t="s">
        <v>143</v>
      </c>
      <c r="C14" s="109" t="s">
        <v>47</v>
      </c>
      <c r="D14" s="114" t="s">
        <v>94</v>
      </c>
    </row>
    <row r="15" spans="1:4" s="110" customFormat="1" ht="22.5">
      <c r="A15" s="233"/>
      <c r="B15" s="239"/>
      <c r="C15" s="109" t="s">
        <v>47</v>
      </c>
      <c r="D15" s="114" t="s">
        <v>95</v>
      </c>
    </row>
    <row r="16" spans="1:4" s="110" customFormat="1" ht="12">
      <c r="A16" s="233"/>
      <c r="B16" s="239"/>
      <c r="C16" s="109" t="s">
        <v>47</v>
      </c>
      <c r="D16" s="114" t="s">
        <v>96</v>
      </c>
    </row>
    <row r="17" spans="1:10" s="110" customFormat="1" ht="12">
      <c r="A17" s="233"/>
      <c r="B17" s="240"/>
      <c r="C17" s="109" t="s">
        <v>47</v>
      </c>
      <c r="D17" s="114" t="s">
        <v>97</v>
      </c>
      <c r="F17" s="112"/>
    </row>
    <row r="18" spans="1:10" s="110" customFormat="1" ht="22.5">
      <c r="A18" s="233"/>
      <c r="B18" s="238" t="s">
        <v>144</v>
      </c>
      <c r="C18" s="109" t="s">
        <v>47</v>
      </c>
      <c r="D18" s="114" t="s">
        <v>98</v>
      </c>
      <c r="F18" s="112"/>
    </row>
    <row r="19" spans="1:10" s="110" customFormat="1" ht="22.5">
      <c r="A19" s="233"/>
      <c r="B19" s="239"/>
      <c r="C19" s="113" t="s">
        <v>47</v>
      </c>
      <c r="D19" s="114" t="s">
        <v>99</v>
      </c>
      <c r="F19" s="112"/>
    </row>
    <row r="20" spans="1:10" s="110" customFormat="1" ht="22.5">
      <c r="A20" s="233"/>
      <c r="B20" s="240"/>
      <c r="C20" s="113" t="s">
        <v>47</v>
      </c>
      <c r="D20" s="114" t="s">
        <v>100</v>
      </c>
      <c r="F20" s="112"/>
    </row>
    <row r="21" spans="1:10" s="110" customFormat="1" ht="12">
      <c r="A21" s="233"/>
      <c r="B21" s="238" t="s">
        <v>145</v>
      </c>
      <c r="C21" s="109" t="s">
        <v>47</v>
      </c>
      <c r="D21" s="114" t="s">
        <v>101</v>
      </c>
      <c r="F21" s="112"/>
    </row>
    <row r="22" spans="1:10" s="110" customFormat="1" ht="12">
      <c r="A22" s="233"/>
      <c r="B22" s="239"/>
      <c r="C22" s="113" t="s">
        <v>47</v>
      </c>
      <c r="D22" s="114" t="s">
        <v>102</v>
      </c>
      <c r="F22" s="112"/>
    </row>
    <row r="23" spans="1:10" s="110" customFormat="1" ht="22.5">
      <c r="A23" s="233"/>
      <c r="B23" s="239"/>
      <c r="C23" s="113" t="s">
        <v>47</v>
      </c>
      <c r="D23" s="114" t="s">
        <v>103</v>
      </c>
      <c r="F23" s="112"/>
    </row>
    <row r="24" spans="1:10" s="110" customFormat="1" ht="12">
      <c r="A24" s="234"/>
      <c r="B24" s="240"/>
      <c r="C24" s="113" t="s">
        <v>47</v>
      </c>
      <c r="D24" s="114" t="s">
        <v>104</v>
      </c>
      <c r="F24" s="112"/>
    </row>
    <row r="25" spans="1:10" s="110" customFormat="1" ht="12">
      <c r="A25" s="232" t="s">
        <v>146</v>
      </c>
      <c r="B25" s="223" t="s">
        <v>147</v>
      </c>
      <c r="C25" s="109" t="s">
        <v>47</v>
      </c>
      <c r="D25" s="87" t="s">
        <v>148</v>
      </c>
      <c r="E25" s="111"/>
      <c r="F25" s="111"/>
      <c r="G25" s="111"/>
      <c r="H25" s="111"/>
      <c r="I25" s="111"/>
    </row>
    <row r="26" spans="1:10" s="110" customFormat="1" ht="22.5">
      <c r="A26" s="233"/>
      <c r="B26" s="224"/>
      <c r="C26" s="109" t="s">
        <v>47</v>
      </c>
      <c r="D26" s="87" t="s">
        <v>149</v>
      </c>
      <c r="E26" s="111"/>
      <c r="F26" s="111"/>
      <c r="G26" s="111"/>
      <c r="H26" s="111"/>
      <c r="I26" s="111"/>
    </row>
    <row r="27" spans="1:10" s="110" customFormat="1" ht="12">
      <c r="A27" s="233"/>
      <c r="B27" s="224"/>
      <c r="C27" s="109" t="s">
        <v>47</v>
      </c>
      <c r="D27" s="87" t="s">
        <v>150</v>
      </c>
      <c r="E27" s="111"/>
      <c r="F27" s="111"/>
      <c r="G27" s="111"/>
      <c r="H27" s="111"/>
      <c r="I27" s="111"/>
    </row>
    <row r="28" spans="1:10" s="110" customFormat="1" ht="12">
      <c r="A28" s="233"/>
      <c r="B28" s="223" t="s">
        <v>151</v>
      </c>
      <c r="C28" s="109" t="s">
        <v>47</v>
      </c>
      <c r="D28" s="87" t="s">
        <v>152</v>
      </c>
      <c r="E28" s="111"/>
      <c r="F28" s="111"/>
      <c r="G28" s="111"/>
      <c r="H28" s="111"/>
      <c r="I28" s="111"/>
    </row>
    <row r="29" spans="1:10" s="110" customFormat="1" ht="22.5">
      <c r="A29" s="233"/>
      <c r="B29" s="224"/>
      <c r="C29" s="109" t="s">
        <v>47</v>
      </c>
      <c r="D29" s="87" t="s">
        <v>153</v>
      </c>
      <c r="E29" s="111"/>
      <c r="F29" s="111"/>
      <c r="G29" s="111"/>
      <c r="H29" s="111"/>
      <c r="I29" s="111"/>
      <c r="J29" s="111"/>
    </row>
    <row r="30" spans="1:10" s="110" customFormat="1" ht="12">
      <c r="A30" s="233"/>
      <c r="B30" s="223" t="s">
        <v>154</v>
      </c>
      <c r="C30" s="109" t="s">
        <v>47</v>
      </c>
      <c r="D30" s="87" t="s">
        <v>155</v>
      </c>
      <c r="E30" s="111"/>
      <c r="F30" s="111"/>
      <c r="G30" s="111"/>
      <c r="H30" s="111"/>
      <c r="I30" s="111"/>
      <c r="J30" s="111"/>
    </row>
    <row r="31" spans="1:10" s="110" customFormat="1" ht="12">
      <c r="A31" s="233"/>
      <c r="B31" s="224"/>
      <c r="C31" s="109" t="s">
        <v>47</v>
      </c>
      <c r="D31" s="114" t="s">
        <v>92</v>
      </c>
      <c r="E31" s="112"/>
      <c r="F31" s="111"/>
      <c r="G31" s="111"/>
      <c r="H31" s="111"/>
      <c r="I31" s="111"/>
      <c r="J31" s="111"/>
    </row>
    <row r="32" spans="1:10" s="110" customFormat="1" ht="22.5">
      <c r="A32" s="234"/>
      <c r="B32" s="225"/>
      <c r="C32" s="109" t="s">
        <v>47</v>
      </c>
      <c r="D32" s="114" t="s">
        <v>93</v>
      </c>
      <c r="E32" s="111"/>
      <c r="F32" s="111"/>
      <c r="G32" s="111"/>
      <c r="H32" s="111"/>
      <c r="I32" s="111"/>
      <c r="J32" s="111"/>
    </row>
    <row r="33" spans="1:10" s="110" customFormat="1" ht="12">
      <c r="A33" s="222" t="s">
        <v>113</v>
      </c>
      <c r="B33" s="223" t="s">
        <v>114</v>
      </c>
      <c r="C33" s="109" t="s">
        <v>47</v>
      </c>
      <c r="D33" s="114" t="s">
        <v>156</v>
      </c>
      <c r="E33" s="111"/>
      <c r="F33" s="111"/>
      <c r="G33" s="111"/>
      <c r="H33" s="111"/>
      <c r="I33" s="111"/>
      <c r="J33" s="111"/>
    </row>
    <row r="34" spans="1:10" s="110" customFormat="1" ht="22.5">
      <c r="A34" s="222"/>
      <c r="B34" s="224"/>
      <c r="C34" s="109" t="s">
        <v>47</v>
      </c>
      <c r="D34" s="114" t="s">
        <v>157</v>
      </c>
      <c r="E34" s="111"/>
      <c r="F34" s="111"/>
      <c r="G34" s="111"/>
      <c r="H34" s="111"/>
      <c r="I34" s="111"/>
      <c r="J34" s="111"/>
    </row>
    <row r="35" spans="1:10" s="110" customFormat="1" ht="22.5">
      <c r="A35" s="222"/>
      <c r="B35" s="224"/>
      <c r="C35" s="109" t="s">
        <v>47</v>
      </c>
      <c r="D35" s="114" t="s">
        <v>158</v>
      </c>
      <c r="E35" s="111"/>
      <c r="F35" s="111"/>
      <c r="G35" s="111"/>
      <c r="H35" s="111"/>
      <c r="I35" s="111"/>
      <c r="J35" s="111"/>
    </row>
    <row r="36" spans="1:10" s="110" customFormat="1" ht="22.5">
      <c r="A36" s="222"/>
      <c r="B36" s="225"/>
      <c r="C36" s="109" t="s">
        <v>47</v>
      </c>
      <c r="D36" s="114" t="s">
        <v>159</v>
      </c>
      <c r="E36" s="111"/>
      <c r="F36" s="111"/>
      <c r="G36" s="111"/>
      <c r="H36" s="111"/>
      <c r="I36" s="111"/>
      <c r="J36" s="111"/>
    </row>
    <row r="37" spans="1:10" s="110" customFormat="1" ht="22.5">
      <c r="A37" s="222"/>
      <c r="B37" s="223" t="s">
        <v>160</v>
      </c>
      <c r="C37" s="109" t="s">
        <v>47</v>
      </c>
      <c r="D37" s="114" t="s">
        <v>161</v>
      </c>
      <c r="E37" s="111"/>
      <c r="F37" s="111"/>
      <c r="G37" s="111"/>
      <c r="H37" s="111"/>
      <c r="I37" s="111"/>
      <c r="J37" s="111"/>
    </row>
    <row r="38" spans="1:10" s="110" customFormat="1" ht="22.5">
      <c r="A38" s="222"/>
      <c r="B38" s="224"/>
      <c r="C38" s="109" t="s">
        <v>47</v>
      </c>
      <c r="D38" s="114" t="s">
        <v>162</v>
      </c>
      <c r="E38" s="111"/>
      <c r="F38" s="111"/>
      <c r="G38" s="111"/>
      <c r="H38" s="111"/>
      <c r="I38" s="111"/>
      <c r="J38" s="111"/>
    </row>
    <row r="39" spans="1:10" s="110" customFormat="1" ht="22.5">
      <c r="A39" s="222"/>
      <c r="B39" s="226"/>
      <c r="C39" s="109" t="s">
        <v>47</v>
      </c>
      <c r="D39" s="114" t="s">
        <v>163</v>
      </c>
      <c r="E39" s="111"/>
      <c r="F39" s="111"/>
      <c r="G39" s="111"/>
      <c r="H39" s="111"/>
      <c r="I39" s="111"/>
      <c r="J39" s="111"/>
    </row>
    <row r="40" spans="1:10" s="66" customFormat="1" ht="12">
      <c r="A40" s="68"/>
      <c r="B40" s="68"/>
      <c r="C40" s="68"/>
      <c r="D40" s="68"/>
    </row>
    <row r="41" spans="1:10" s="66" customFormat="1" ht="12">
      <c r="A41" s="229" t="s">
        <v>46</v>
      </c>
      <c r="B41" s="229"/>
      <c r="C41" s="229"/>
      <c r="D41" s="229"/>
    </row>
    <row r="42" spans="1:10" s="66" customFormat="1" ht="12">
      <c r="A42" s="64" t="s">
        <v>12</v>
      </c>
      <c r="B42" s="65" t="s">
        <v>13</v>
      </c>
      <c r="C42" s="230" t="s">
        <v>14</v>
      </c>
      <c r="D42" s="230"/>
    </row>
    <row r="43" spans="1:10" s="66" customFormat="1" ht="22.5">
      <c r="A43" s="227" t="s">
        <v>19</v>
      </c>
      <c r="B43" s="228" t="s">
        <v>20</v>
      </c>
      <c r="C43" s="193" t="s">
        <v>47</v>
      </c>
      <c r="D43" s="67" t="s">
        <v>48</v>
      </c>
    </row>
    <row r="44" spans="1:10" s="66" customFormat="1" ht="12">
      <c r="A44" s="227"/>
      <c r="B44" s="228"/>
      <c r="C44" s="193" t="s">
        <v>47</v>
      </c>
      <c r="D44" s="67" t="s">
        <v>49</v>
      </c>
    </row>
    <row r="45" spans="1:10" s="66" customFormat="1" ht="22.5">
      <c r="A45" s="227"/>
      <c r="B45" s="228"/>
      <c r="C45" s="193" t="s">
        <v>47</v>
      </c>
      <c r="D45" s="67" t="s">
        <v>50</v>
      </c>
    </row>
    <row r="46" spans="1:10" s="66" customFormat="1" ht="12">
      <c r="A46" s="227"/>
      <c r="B46" s="228"/>
      <c r="C46" s="193" t="s">
        <v>47</v>
      </c>
      <c r="D46" s="67" t="s">
        <v>51</v>
      </c>
    </row>
    <row r="47" spans="1:10" s="66" customFormat="1" ht="12">
      <c r="A47" s="227"/>
      <c r="B47" s="228"/>
      <c r="C47" s="193" t="s">
        <v>47</v>
      </c>
      <c r="D47" s="67" t="s">
        <v>200</v>
      </c>
    </row>
    <row r="48" spans="1:10" s="66" customFormat="1" ht="12">
      <c r="A48" s="227"/>
      <c r="B48" s="228" t="s">
        <v>21</v>
      </c>
      <c r="C48" s="193" t="s">
        <v>47</v>
      </c>
      <c r="D48" s="67" t="s">
        <v>52</v>
      </c>
    </row>
    <row r="49" spans="1:4" s="66" customFormat="1" ht="12">
      <c r="A49" s="227"/>
      <c r="B49" s="228"/>
      <c r="C49" s="193" t="s">
        <v>47</v>
      </c>
      <c r="D49" s="194" t="s">
        <v>53</v>
      </c>
    </row>
    <row r="50" spans="1:4" s="66" customFormat="1" ht="22.5">
      <c r="A50" s="227"/>
      <c r="B50" s="228"/>
      <c r="C50" s="193" t="s">
        <v>47</v>
      </c>
      <c r="D50" s="67" t="s">
        <v>54</v>
      </c>
    </row>
    <row r="51" spans="1:4" s="66" customFormat="1" ht="12">
      <c r="A51" s="227"/>
      <c r="B51" s="228"/>
      <c r="C51" s="193" t="s">
        <v>47</v>
      </c>
      <c r="D51" s="67" t="s">
        <v>55</v>
      </c>
    </row>
    <row r="52" spans="1:4" s="66" customFormat="1" ht="12">
      <c r="A52" s="227"/>
      <c r="B52" s="228"/>
      <c r="C52" s="193" t="s">
        <v>47</v>
      </c>
      <c r="D52" s="67" t="s">
        <v>56</v>
      </c>
    </row>
    <row r="53" spans="1:4" s="66" customFormat="1" ht="12">
      <c r="A53" s="227"/>
      <c r="B53" s="228"/>
      <c r="C53" s="193" t="s">
        <v>47</v>
      </c>
      <c r="D53" s="67" t="s">
        <v>57</v>
      </c>
    </row>
    <row r="54" spans="1:4" s="66" customFormat="1" ht="12">
      <c r="A54" s="227"/>
      <c r="B54" s="228" t="s">
        <v>22</v>
      </c>
      <c r="C54" s="193" t="s">
        <v>47</v>
      </c>
      <c r="D54" s="67" t="s">
        <v>58</v>
      </c>
    </row>
    <row r="55" spans="1:4" s="66" customFormat="1" ht="22.5">
      <c r="A55" s="227"/>
      <c r="B55" s="228"/>
      <c r="C55" s="193" t="s">
        <v>47</v>
      </c>
      <c r="D55" s="67" t="s">
        <v>59</v>
      </c>
    </row>
    <row r="56" spans="1:4" s="66" customFormat="1" ht="12">
      <c r="A56" s="227"/>
      <c r="B56" s="228"/>
      <c r="C56" s="193" t="s">
        <v>47</v>
      </c>
      <c r="D56" s="67" t="s">
        <v>60</v>
      </c>
    </row>
    <row r="57" spans="1:4" s="66" customFormat="1" ht="12">
      <c r="A57" s="227"/>
      <c r="B57" s="228"/>
      <c r="C57" s="193" t="s">
        <v>47</v>
      </c>
      <c r="D57" s="67" t="s">
        <v>61</v>
      </c>
    </row>
  </sheetData>
  <mergeCells count="23">
    <mergeCell ref="A14:A24"/>
    <mergeCell ref="B14:B17"/>
    <mergeCell ref="B18:B20"/>
    <mergeCell ref="B21:B24"/>
    <mergeCell ref="A25:A32"/>
    <mergeCell ref="B25:B27"/>
    <mergeCell ref="B28:B29"/>
    <mergeCell ref="B30:B32"/>
    <mergeCell ref="A1:D1"/>
    <mergeCell ref="A3:D3"/>
    <mergeCell ref="C4:D4"/>
    <mergeCell ref="A5:A13"/>
    <mergeCell ref="B5:B9"/>
    <mergeCell ref="B10:B13"/>
    <mergeCell ref="A33:A39"/>
    <mergeCell ref="B33:B36"/>
    <mergeCell ref="B37:B39"/>
    <mergeCell ref="A43:A57"/>
    <mergeCell ref="B43:B47"/>
    <mergeCell ref="B48:B53"/>
    <mergeCell ref="B54:B57"/>
    <mergeCell ref="A41:D41"/>
    <mergeCell ref="C42:D42"/>
  </mergeCells>
  <phoneticPr fontId="37"/>
  <printOptions horizontalCentered="1"/>
  <pageMargins left="0.59015748031496063" right="0.59015748031496063" top="0.82716535433070848" bottom="0.19645669291338583" header="0.43346456692913382" footer="0.19645669291338583"/>
  <pageSetup paperSize="9" scale="90" fitToWidth="0" fitToHeight="0" orientation="portrait" r:id="rId1"/>
  <headerFooter alignWithMargins="0">
    <oddFooter>&amp;C&amp;"ARIAL1,Regular"&amp;P / &amp;N &amp;R&amp;"ＭＳ Ｐゴシック3,Regular"（&amp;"ARIAL1,Regular"C&amp;"ＭＳ Ｐゴシック3,Regular"）厚生労働省</oddFoot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41"/>
  <sheetViews>
    <sheetView showGridLines="0" view="pageBreakPreview" zoomScale="70" zoomScaleNormal="85" zoomScaleSheetLayoutView="70" workbookViewId="0">
      <selection activeCell="AA33" sqref="A1:AO38"/>
    </sheetView>
  </sheetViews>
  <sheetFormatPr defaultColWidth="3" defaultRowHeight="13.5"/>
  <cols>
    <col min="1" max="1" width="0.85546875" style="127" customWidth="1"/>
    <col min="2" max="2" width="3.7109375" style="127" customWidth="1"/>
    <col min="3" max="4" width="5.140625" style="127" customWidth="1"/>
    <col min="5" max="5" width="15.140625" style="127" customWidth="1"/>
    <col min="6" max="8" width="8.28515625" style="127" customWidth="1"/>
    <col min="9" max="20" width="3" style="127" customWidth="1"/>
    <col min="21" max="21" width="3.140625" style="127" customWidth="1"/>
    <col min="22" max="256" width="3" style="127"/>
    <col min="257" max="257" width="0.85546875" style="127" customWidth="1"/>
    <col min="258" max="258" width="3.7109375" style="127" customWidth="1"/>
    <col min="259" max="260" width="5.140625" style="127" customWidth="1"/>
    <col min="261" max="261" width="15.140625" style="127" customWidth="1"/>
    <col min="262" max="264" width="8.28515625" style="127" customWidth="1"/>
    <col min="265" max="276" width="3" style="127" customWidth="1"/>
    <col min="277" max="277" width="3.140625" style="127" customWidth="1"/>
    <col min="278" max="512" width="3" style="127"/>
    <col min="513" max="513" width="0.85546875" style="127" customWidth="1"/>
    <col min="514" max="514" width="3.7109375" style="127" customWidth="1"/>
    <col min="515" max="516" width="5.140625" style="127" customWidth="1"/>
    <col min="517" max="517" width="15.140625" style="127" customWidth="1"/>
    <col min="518" max="520" width="8.28515625" style="127" customWidth="1"/>
    <col min="521" max="532" width="3" style="127" customWidth="1"/>
    <col min="533" max="533" width="3.140625" style="127" customWidth="1"/>
    <col min="534" max="768" width="3" style="127"/>
    <col min="769" max="769" width="0.85546875" style="127" customWidth="1"/>
    <col min="770" max="770" width="3.7109375" style="127" customWidth="1"/>
    <col min="771" max="772" width="5.140625" style="127" customWidth="1"/>
    <col min="773" max="773" width="15.140625" style="127" customWidth="1"/>
    <col min="774" max="776" width="8.28515625" style="127" customWidth="1"/>
    <col min="777" max="788" width="3" style="127" customWidth="1"/>
    <col min="789" max="789" width="3.140625" style="127" customWidth="1"/>
    <col min="790" max="1024" width="3" style="127"/>
    <col min="1025" max="1025" width="0.85546875" style="127" customWidth="1"/>
    <col min="1026" max="1026" width="3.7109375" style="127" customWidth="1"/>
    <col min="1027" max="1028" width="5.140625" style="127" customWidth="1"/>
    <col min="1029" max="1029" width="15.140625" style="127" customWidth="1"/>
    <col min="1030" max="1032" width="8.28515625" style="127" customWidth="1"/>
    <col min="1033" max="1044" width="3" style="127" customWidth="1"/>
    <col min="1045" max="1045" width="3.140625" style="127" customWidth="1"/>
    <col min="1046" max="1280" width="3" style="127"/>
    <col min="1281" max="1281" width="0.85546875" style="127" customWidth="1"/>
    <col min="1282" max="1282" width="3.7109375" style="127" customWidth="1"/>
    <col min="1283" max="1284" width="5.140625" style="127" customWidth="1"/>
    <col min="1285" max="1285" width="15.140625" style="127" customWidth="1"/>
    <col min="1286" max="1288" width="8.28515625" style="127" customWidth="1"/>
    <col min="1289" max="1300" width="3" style="127" customWidth="1"/>
    <col min="1301" max="1301" width="3.140625" style="127" customWidth="1"/>
    <col min="1302" max="1536" width="3" style="127"/>
    <col min="1537" max="1537" width="0.85546875" style="127" customWidth="1"/>
    <col min="1538" max="1538" width="3.7109375" style="127" customWidth="1"/>
    <col min="1539" max="1540" width="5.140625" style="127" customWidth="1"/>
    <col min="1541" max="1541" width="15.140625" style="127" customWidth="1"/>
    <col min="1542" max="1544" width="8.28515625" style="127" customWidth="1"/>
    <col min="1545" max="1556" width="3" style="127" customWidth="1"/>
    <col min="1557" max="1557" width="3.140625" style="127" customWidth="1"/>
    <col min="1558" max="1792" width="3" style="127"/>
    <col min="1793" max="1793" width="0.85546875" style="127" customWidth="1"/>
    <col min="1794" max="1794" width="3.7109375" style="127" customWidth="1"/>
    <col min="1795" max="1796" width="5.140625" style="127" customWidth="1"/>
    <col min="1797" max="1797" width="15.140625" style="127" customWidth="1"/>
    <col min="1798" max="1800" width="8.28515625" style="127" customWidth="1"/>
    <col min="1801" max="1812" width="3" style="127" customWidth="1"/>
    <col min="1813" max="1813" width="3.140625" style="127" customWidth="1"/>
    <col min="1814" max="2048" width="3" style="127"/>
    <col min="2049" max="2049" width="0.85546875" style="127" customWidth="1"/>
    <col min="2050" max="2050" width="3.7109375" style="127" customWidth="1"/>
    <col min="2051" max="2052" width="5.140625" style="127" customWidth="1"/>
    <col min="2053" max="2053" width="15.140625" style="127" customWidth="1"/>
    <col min="2054" max="2056" width="8.28515625" style="127" customWidth="1"/>
    <col min="2057" max="2068" width="3" style="127" customWidth="1"/>
    <col min="2069" max="2069" width="3.140625" style="127" customWidth="1"/>
    <col min="2070" max="2304" width="3" style="127"/>
    <col min="2305" max="2305" width="0.85546875" style="127" customWidth="1"/>
    <col min="2306" max="2306" width="3.7109375" style="127" customWidth="1"/>
    <col min="2307" max="2308" width="5.140625" style="127" customWidth="1"/>
    <col min="2309" max="2309" width="15.140625" style="127" customWidth="1"/>
    <col min="2310" max="2312" width="8.28515625" style="127" customWidth="1"/>
    <col min="2313" max="2324" width="3" style="127" customWidth="1"/>
    <col min="2325" max="2325" width="3.140625" style="127" customWidth="1"/>
    <col min="2326" max="2560" width="3" style="127"/>
    <col min="2561" max="2561" width="0.85546875" style="127" customWidth="1"/>
    <col min="2562" max="2562" width="3.7109375" style="127" customWidth="1"/>
    <col min="2563" max="2564" width="5.140625" style="127" customWidth="1"/>
    <col min="2565" max="2565" width="15.140625" style="127" customWidth="1"/>
    <col min="2566" max="2568" width="8.28515625" style="127" customWidth="1"/>
    <col min="2569" max="2580" width="3" style="127" customWidth="1"/>
    <col min="2581" max="2581" width="3.140625" style="127" customWidth="1"/>
    <col min="2582" max="2816" width="3" style="127"/>
    <col min="2817" max="2817" width="0.85546875" style="127" customWidth="1"/>
    <col min="2818" max="2818" width="3.7109375" style="127" customWidth="1"/>
    <col min="2819" max="2820" width="5.140625" style="127" customWidth="1"/>
    <col min="2821" max="2821" width="15.140625" style="127" customWidth="1"/>
    <col min="2822" max="2824" width="8.28515625" style="127" customWidth="1"/>
    <col min="2825" max="2836" width="3" style="127" customWidth="1"/>
    <col min="2837" max="2837" width="3.140625" style="127" customWidth="1"/>
    <col min="2838" max="3072" width="3" style="127"/>
    <col min="3073" max="3073" width="0.85546875" style="127" customWidth="1"/>
    <col min="3074" max="3074" width="3.7109375" style="127" customWidth="1"/>
    <col min="3075" max="3076" width="5.140625" style="127" customWidth="1"/>
    <col min="3077" max="3077" width="15.140625" style="127" customWidth="1"/>
    <col min="3078" max="3080" width="8.28515625" style="127" customWidth="1"/>
    <col min="3081" max="3092" width="3" style="127" customWidth="1"/>
    <col min="3093" max="3093" width="3.140625" style="127" customWidth="1"/>
    <col min="3094" max="3328" width="3" style="127"/>
    <col min="3329" max="3329" width="0.85546875" style="127" customWidth="1"/>
    <col min="3330" max="3330" width="3.7109375" style="127" customWidth="1"/>
    <col min="3331" max="3332" width="5.140625" style="127" customWidth="1"/>
    <col min="3333" max="3333" width="15.140625" style="127" customWidth="1"/>
    <col min="3334" max="3336" width="8.28515625" style="127" customWidth="1"/>
    <col min="3337" max="3348" width="3" style="127" customWidth="1"/>
    <col min="3349" max="3349" width="3.140625" style="127" customWidth="1"/>
    <col min="3350" max="3584" width="3" style="127"/>
    <col min="3585" max="3585" width="0.85546875" style="127" customWidth="1"/>
    <col min="3586" max="3586" width="3.7109375" style="127" customWidth="1"/>
    <col min="3587" max="3588" width="5.140625" style="127" customWidth="1"/>
    <col min="3589" max="3589" width="15.140625" style="127" customWidth="1"/>
    <col min="3590" max="3592" width="8.28515625" style="127" customWidth="1"/>
    <col min="3593" max="3604" width="3" style="127" customWidth="1"/>
    <col min="3605" max="3605" width="3.140625" style="127" customWidth="1"/>
    <col min="3606" max="3840" width="3" style="127"/>
    <col min="3841" max="3841" width="0.85546875" style="127" customWidth="1"/>
    <col min="3842" max="3842" width="3.7109375" style="127" customWidth="1"/>
    <col min="3843" max="3844" width="5.140625" style="127" customWidth="1"/>
    <col min="3845" max="3845" width="15.140625" style="127" customWidth="1"/>
    <col min="3846" max="3848" width="8.28515625" style="127" customWidth="1"/>
    <col min="3849" max="3860" width="3" style="127" customWidth="1"/>
    <col min="3861" max="3861" width="3.140625" style="127" customWidth="1"/>
    <col min="3862" max="4096" width="3" style="127"/>
    <col min="4097" max="4097" width="0.85546875" style="127" customWidth="1"/>
    <col min="4098" max="4098" width="3.7109375" style="127" customWidth="1"/>
    <col min="4099" max="4100" width="5.140625" style="127" customWidth="1"/>
    <col min="4101" max="4101" width="15.140625" style="127" customWidth="1"/>
    <col min="4102" max="4104" width="8.28515625" style="127" customWidth="1"/>
    <col min="4105" max="4116" width="3" style="127" customWidth="1"/>
    <col min="4117" max="4117" width="3.140625" style="127" customWidth="1"/>
    <col min="4118" max="4352" width="3" style="127"/>
    <col min="4353" max="4353" width="0.85546875" style="127" customWidth="1"/>
    <col min="4354" max="4354" width="3.7109375" style="127" customWidth="1"/>
    <col min="4355" max="4356" width="5.140625" style="127" customWidth="1"/>
    <col min="4357" max="4357" width="15.140625" style="127" customWidth="1"/>
    <col min="4358" max="4360" width="8.28515625" style="127" customWidth="1"/>
    <col min="4361" max="4372" width="3" style="127" customWidth="1"/>
    <col min="4373" max="4373" width="3.140625" style="127" customWidth="1"/>
    <col min="4374" max="4608" width="3" style="127"/>
    <col min="4609" max="4609" width="0.85546875" style="127" customWidth="1"/>
    <col min="4610" max="4610" width="3.7109375" style="127" customWidth="1"/>
    <col min="4611" max="4612" width="5.140625" style="127" customWidth="1"/>
    <col min="4613" max="4613" width="15.140625" style="127" customWidth="1"/>
    <col min="4614" max="4616" width="8.28515625" style="127" customWidth="1"/>
    <col min="4617" max="4628" width="3" style="127" customWidth="1"/>
    <col min="4629" max="4629" width="3.140625" style="127" customWidth="1"/>
    <col min="4630" max="4864" width="3" style="127"/>
    <col min="4865" max="4865" width="0.85546875" style="127" customWidth="1"/>
    <col min="4866" max="4866" width="3.7109375" style="127" customWidth="1"/>
    <col min="4867" max="4868" width="5.140625" style="127" customWidth="1"/>
    <col min="4869" max="4869" width="15.140625" style="127" customWidth="1"/>
    <col min="4870" max="4872" width="8.28515625" style="127" customWidth="1"/>
    <col min="4873" max="4884" width="3" style="127" customWidth="1"/>
    <col min="4885" max="4885" width="3.140625" style="127" customWidth="1"/>
    <col min="4886" max="5120" width="3" style="127"/>
    <col min="5121" max="5121" width="0.85546875" style="127" customWidth="1"/>
    <col min="5122" max="5122" width="3.7109375" style="127" customWidth="1"/>
    <col min="5123" max="5124" width="5.140625" style="127" customWidth="1"/>
    <col min="5125" max="5125" width="15.140625" style="127" customWidth="1"/>
    <col min="5126" max="5128" width="8.28515625" style="127" customWidth="1"/>
    <col min="5129" max="5140" width="3" style="127" customWidth="1"/>
    <col min="5141" max="5141" width="3.140625" style="127" customWidth="1"/>
    <col min="5142" max="5376" width="3" style="127"/>
    <col min="5377" max="5377" width="0.85546875" style="127" customWidth="1"/>
    <col min="5378" max="5378" width="3.7109375" style="127" customWidth="1"/>
    <col min="5379" max="5380" width="5.140625" style="127" customWidth="1"/>
    <col min="5381" max="5381" width="15.140625" style="127" customWidth="1"/>
    <col min="5382" max="5384" width="8.28515625" style="127" customWidth="1"/>
    <col min="5385" max="5396" width="3" style="127" customWidth="1"/>
    <col min="5397" max="5397" width="3.140625" style="127" customWidth="1"/>
    <col min="5398" max="5632" width="3" style="127"/>
    <col min="5633" max="5633" width="0.85546875" style="127" customWidth="1"/>
    <col min="5634" max="5634" width="3.7109375" style="127" customWidth="1"/>
    <col min="5635" max="5636" width="5.140625" style="127" customWidth="1"/>
    <col min="5637" max="5637" width="15.140625" style="127" customWidth="1"/>
    <col min="5638" max="5640" width="8.28515625" style="127" customWidth="1"/>
    <col min="5641" max="5652" width="3" style="127" customWidth="1"/>
    <col min="5653" max="5653" width="3.140625" style="127" customWidth="1"/>
    <col min="5654" max="5888" width="3" style="127"/>
    <col min="5889" max="5889" width="0.85546875" style="127" customWidth="1"/>
    <col min="5890" max="5890" width="3.7109375" style="127" customWidth="1"/>
    <col min="5891" max="5892" width="5.140625" style="127" customWidth="1"/>
    <col min="5893" max="5893" width="15.140625" style="127" customWidth="1"/>
    <col min="5894" max="5896" width="8.28515625" style="127" customWidth="1"/>
    <col min="5897" max="5908" width="3" style="127" customWidth="1"/>
    <col min="5909" max="5909" width="3.140625" style="127" customWidth="1"/>
    <col min="5910" max="6144" width="3" style="127"/>
    <col min="6145" max="6145" width="0.85546875" style="127" customWidth="1"/>
    <col min="6146" max="6146" width="3.7109375" style="127" customWidth="1"/>
    <col min="6147" max="6148" width="5.140625" style="127" customWidth="1"/>
    <col min="6149" max="6149" width="15.140625" style="127" customWidth="1"/>
    <col min="6150" max="6152" width="8.28515625" style="127" customWidth="1"/>
    <col min="6153" max="6164" width="3" style="127" customWidth="1"/>
    <col min="6165" max="6165" width="3.140625" style="127" customWidth="1"/>
    <col min="6166" max="6400" width="3" style="127"/>
    <col min="6401" max="6401" width="0.85546875" style="127" customWidth="1"/>
    <col min="6402" max="6402" width="3.7109375" style="127" customWidth="1"/>
    <col min="6403" max="6404" width="5.140625" style="127" customWidth="1"/>
    <col min="6405" max="6405" width="15.140625" style="127" customWidth="1"/>
    <col min="6406" max="6408" width="8.28515625" style="127" customWidth="1"/>
    <col min="6409" max="6420" width="3" style="127" customWidth="1"/>
    <col min="6421" max="6421" width="3.140625" style="127" customWidth="1"/>
    <col min="6422" max="6656" width="3" style="127"/>
    <col min="6657" max="6657" width="0.85546875" style="127" customWidth="1"/>
    <col min="6658" max="6658" width="3.7109375" style="127" customWidth="1"/>
    <col min="6659" max="6660" width="5.140625" style="127" customWidth="1"/>
    <col min="6661" max="6661" width="15.140625" style="127" customWidth="1"/>
    <col min="6662" max="6664" width="8.28515625" style="127" customWidth="1"/>
    <col min="6665" max="6676" width="3" style="127" customWidth="1"/>
    <col min="6677" max="6677" width="3.140625" style="127" customWidth="1"/>
    <col min="6678" max="6912" width="3" style="127"/>
    <col min="6913" max="6913" width="0.85546875" style="127" customWidth="1"/>
    <col min="6914" max="6914" width="3.7109375" style="127" customWidth="1"/>
    <col min="6915" max="6916" width="5.140625" style="127" customWidth="1"/>
    <col min="6917" max="6917" width="15.140625" style="127" customWidth="1"/>
    <col min="6918" max="6920" width="8.28515625" style="127" customWidth="1"/>
    <col min="6921" max="6932" width="3" style="127" customWidth="1"/>
    <col min="6933" max="6933" width="3.140625" style="127" customWidth="1"/>
    <col min="6934" max="7168" width="3" style="127"/>
    <col min="7169" max="7169" width="0.85546875" style="127" customWidth="1"/>
    <col min="7170" max="7170" width="3.7109375" style="127" customWidth="1"/>
    <col min="7171" max="7172" width="5.140625" style="127" customWidth="1"/>
    <col min="7173" max="7173" width="15.140625" style="127" customWidth="1"/>
    <col min="7174" max="7176" width="8.28515625" style="127" customWidth="1"/>
    <col min="7177" max="7188" width="3" style="127" customWidth="1"/>
    <col min="7189" max="7189" width="3.140625" style="127" customWidth="1"/>
    <col min="7190" max="7424" width="3" style="127"/>
    <col min="7425" max="7425" width="0.85546875" style="127" customWidth="1"/>
    <col min="7426" max="7426" width="3.7109375" style="127" customWidth="1"/>
    <col min="7427" max="7428" width="5.140625" style="127" customWidth="1"/>
    <col min="7429" max="7429" width="15.140625" style="127" customWidth="1"/>
    <col min="7430" max="7432" width="8.28515625" style="127" customWidth="1"/>
    <col min="7433" max="7444" width="3" style="127" customWidth="1"/>
    <col min="7445" max="7445" width="3.140625" style="127" customWidth="1"/>
    <col min="7446" max="7680" width="3" style="127"/>
    <col min="7681" max="7681" width="0.85546875" style="127" customWidth="1"/>
    <col min="7682" max="7682" width="3.7109375" style="127" customWidth="1"/>
    <col min="7683" max="7684" width="5.140625" style="127" customWidth="1"/>
    <col min="7685" max="7685" width="15.140625" style="127" customWidth="1"/>
    <col min="7686" max="7688" width="8.28515625" style="127" customWidth="1"/>
    <col min="7689" max="7700" width="3" style="127" customWidth="1"/>
    <col min="7701" max="7701" width="3.140625" style="127" customWidth="1"/>
    <col min="7702" max="7936" width="3" style="127"/>
    <col min="7937" max="7937" width="0.85546875" style="127" customWidth="1"/>
    <col min="7938" max="7938" width="3.7109375" style="127" customWidth="1"/>
    <col min="7939" max="7940" width="5.140625" style="127" customWidth="1"/>
    <col min="7941" max="7941" width="15.140625" style="127" customWidth="1"/>
    <col min="7942" max="7944" width="8.28515625" style="127" customWidth="1"/>
    <col min="7945" max="7956" width="3" style="127" customWidth="1"/>
    <col min="7957" max="7957" width="3.140625" style="127" customWidth="1"/>
    <col min="7958" max="8192" width="3" style="127"/>
    <col min="8193" max="8193" width="0.85546875" style="127" customWidth="1"/>
    <col min="8194" max="8194" width="3.7109375" style="127" customWidth="1"/>
    <col min="8195" max="8196" width="5.140625" style="127" customWidth="1"/>
    <col min="8197" max="8197" width="15.140625" style="127" customWidth="1"/>
    <col min="8198" max="8200" width="8.28515625" style="127" customWidth="1"/>
    <col min="8201" max="8212" width="3" style="127" customWidth="1"/>
    <col min="8213" max="8213" width="3.140625" style="127" customWidth="1"/>
    <col min="8214" max="8448" width="3" style="127"/>
    <col min="8449" max="8449" width="0.85546875" style="127" customWidth="1"/>
    <col min="8450" max="8450" width="3.7109375" style="127" customWidth="1"/>
    <col min="8451" max="8452" width="5.140625" style="127" customWidth="1"/>
    <col min="8453" max="8453" width="15.140625" style="127" customWidth="1"/>
    <col min="8454" max="8456" width="8.28515625" style="127" customWidth="1"/>
    <col min="8457" max="8468" width="3" style="127" customWidth="1"/>
    <col min="8469" max="8469" width="3.140625" style="127" customWidth="1"/>
    <col min="8470" max="8704" width="3" style="127"/>
    <col min="8705" max="8705" width="0.85546875" style="127" customWidth="1"/>
    <col min="8706" max="8706" width="3.7109375" style="127" customWidth="1"/>
    <col min="8707" max="8708" width="5.140625" style="127" customWidth="1"/>
    <col min="8709" max="8709" width="15.140625" style="127" customWidth="1"/>
    <col min="8710" max="8712" width="8.28515625" style="127" customWidth="1"/>
    <col min="8713" max="8724" width="3" style="127" customWidth="1"/>
    <col min="8725" max="8725" width="3.140625" style="127" customWidth="1"/>
    <col min="8726" max="8960" width="3" style="127"/>
    <col min="8961" max="8961" width="0.85546875" style="127" customWidth="1"/>
    <col min="8962" max="8962" width="3.7109375" style="127" customWidth="1"/>
    <col min="8963" max="8964" width="5.140625" style="127" customWidth="1"/>
    <col min="8965" max="8965" width="15.140625" style="127" customWidth="1"/>
    <col min="8966" max="8968" width="8.28515625" style="127" customWidth="1"/>
    <col min="8969" max="8980" width="3" style="127" customWidth="1"/>
    <col min="8981" max="8981" width="3.140625" style="127" customWidth="1"/>
    <col min="8982" max="9216" width="3" style="127"/>
    <col min="9217" max="9217" width="0.85546875" style="127" customWidth="1"/>
    <col min="9218" max="9218" width="3.7109375" style="127" customWidth="1"/>
    <col min="9219" max="9220" width="5.140625" style="127" customWidth="1"/>
    <col min="9221" max="9221" width="15.140625" style="127" customWidth="1"/>
    <col min="9222" max="9224" width="8.28515625" style="127" customWidth="1"/>
    <col min="9225" max="9236" width="3" style="127" customWidth="1"/>
    <col min="9237" max="9237" width="3.140625" style="127" customWidth="1"/>
    <col min="9238" max="9472" width="3" style="127"/>
    <col min="9473" max="9473" width="0.85546875" style="127" customWidth="1"/>
    <col min="9474" max="9474" width="3.7109375" style="127" customWidth="1"/>
    <col min="9475" max="9476" width="5.140625" style="127" customWidth="1"/>
    <col min="9477" max="9477" width="15.140625" style="127" customWidth="1"/>
    <col min="9478" max="9480" width="8.28515625" style="127" customWidth="1"/>
    <col min="9481" max="9492" width="3" style="127" customWidth="1"/>
    <col min="9493" max="9493" width="3.140625" style="127" customWidth="1"/>
    <col min="9494" max="9728" width="3" style="127"/>
    <col min="9729" max="9729" width="0.85546875" style="127" customWidth="1"/>
    <col min="9730" max="9730" width="3.7109375" style="127" customWidth="1"/>
    <col min="9731" max="9732" width="5.140625" style="127" customWidth="1"/>
    <col min="9733" max="9733" width="15.140625" style="127" customWidth="1"/>
    <col min="9734" max="9736" width="8.28515625" style="127" customWidth="1"/>
    <col min="9737" max="9748" width="3" style="127" customWidth="1"/>
    <col min="9749" max="9749" width="3.140625" style="127" customWidth="1"/>
    <col min="9750" max="9984" width="3" style="127"/>
    <col min="9985" max="9985" width="0.85546875" style="127" customWidth="1"/>
    <col min="9986" max="9986" width="3.7109375" style="127" customWidth="1"/>
    <col min="9987" max="9988" width="5.140625" style="127" customWidth="1"/>
    <col min="9989" max="9989" width="15.140625" style="127" customWidth="1"/>
    <col min="9990" max="9992" width="8.28515625" style="127" customWidth="1"/>
    <col min="9993" max="10004" width="3" style="127" customWidth="1"/>
    <col min="10005" max="10005" width="3.140625" style="127" customWidth="1"/>
    <col min="10006" max="10240" width="3" style="127"/>
    <col min="10241" max="10241" width="0.85546875" style="127" customWidth="1"/>
    <col min="10242" max="10242" width="3.7109375" style="127" customWidth="1"/>
    <col min="10243" max="10244" width="5.140625" style="127" customWidth="1"/>
    <col min="10245" max="10245" width="15.140625" style="127" customWidth="1"/>
    <col min="10246" max="10248" width="8.28515625" style="127" customWidth="1"/>
    <col min="10249" max="10260" width="3" style="127" customWidth="1"/>
    <col min="10261" max="10261" width="3.140625" style="127" customWidth="1"/>
    <col min="10262" max="10496" width="3" style="127"/>
    <col min="10497" max="10497" width="0.85546875" style="127" customWidth="1"/>
    <col min="10498" max="10498" width="3.7109375" style="127" customWidth="1"/>
    <col min="10499" max="10500" width="5.140625" style="127" customWidth="1"/>
    <col min="10501" max="10501" width="15.140625" style="127" customWidth="1"/>
    <col min="10502" max="10504" width="8.28515625" style="127" customWidth="1"/>
    <col min="10505" max="10516" width="3" style="127" customWidth="1"/>
    <col min="10517" max="10517" width="3.140625" style="127" customWidth="1"/>
    <col min="10518" max="10752" width="3" style="127"/>
    <col min="10753" max="10753" width="0.85546875" style="127" customWidth="1"/>
    <col min="10754" max="10754" width="3.7109375" style="127" customWidth="1"/>
    <col min="10755" max="10756" width="5.140625" style="127" customWidth="1"/>
    <col min="10757" max="10757" width="15.140625" style="127" customWidth="1"/>
    <col min="10758" max="10760" width="8.28515625" style="127" customWidth="1"/>
    <col min="10761" max="10772" width="3" style="127" customWidth="1"/>
    <col min="10773" max="10773" width="3.140625" style="127" customWidth="1"/>
    <col min="10774" max="11008" width="3" style="127"/>
    <col min="11009" max="11009" width="0.85546875" style="127" customWidth="1"/>
    <col min="11010" max="11010" width="3.7109375" style="127" customWidth="1"/>
    <col min="11011" max="11012" width="5.140625" style="127" customWidth="1"/>
    <col min="11013" max="11013" width="15.140625" style="127" customWidth="1"/>
    <col min="11014" max="11016" width="8.28515625" style="127" customWidth="1"/>
    <col min="11017" max="11028" width="3" style="127" customWidth="1"/>
    <col min="11029" max="11029" width="3.140625" style="127" customWidth="1"/>
    <col min="11030" max="11264" width="3" style="127"/>
    <col min="11265" max="11265" width="0.85546875" style="127" customWidth="1"/>
    <col min="11266" max="11266" width="3.7109375" style="127" customWidth="1"/>
    <col min="11267" max="11268" width="5.140625" style="127" customWidth="1"/>
    <col min="11269" max="11269" width="15.140625" style="127" customWidth="1"/>
    <col min="11270" max="11272" width="8.28515625" style="127" customWidth="1"/>
    <col min="11273" max="11284" width="3" style="127" customWidth="1"/>
    <col min="11285" max="11285" width="3.140625" style="127" customWidth="1"/>
    <col min="11286" max="11520" width="3" style="127"/>
    <col min="11521" max="11521" width="0.85546875" style="127" customWidth="1"/>
    <col min="11522" max="11522" width="3.7109375" style="127" customWidth="1"/>
    <col min="11523" max="11524" width="5.140625" style="127" customWidth="1"/>
    <col min="11525" max="11525" width="15.140625" style="127" customWidth="1"/>
    <col min="11526" max="11528" width="8.28515625" style="127" customWidth="1"/>
    <col min="11529" max="11540" width="3" style="127" customWidth="1"/>
    <col min="11541" max="11541" width="3.140625" style="127" customWidth="1"/>
    <col min="11542" max="11776" width="3" style="127"/>
    <col min="11777" max="11777" width="0.85546875" style="127" customWidth="1"/>
    <col min="11778" max="11778" width="3.7109375" style="127" customWidth="1"/>
    <col min="11779" max="11780" width="5.140625" style="127" customWidth="1"/>
    <col min="11781" max="11781" width="15.140625" style="127" customWidth="1"/>
    <col min="11782" max="11784" width="8.28515625" style="127" customWidth="1"/>
    <col min="11785" max="11796" width="3" style="127" customWidth="1"/>
    <col min="11797" max="11797" width="3.140625" style="127" customWidth="1"/>
    <col min="11798" max="12032" width="3" style="127"/>
    <col min="12033" max="12033" width="0.85546875" style="127" customWidth="1"/>
    <col min="12034" max="12034" width="3.7109375" style="127" customWidth="1"/>
    <col min="12035" max="12036" width="5.140625" style="127" customWidth="1"/>
    <col min="12037" max="12037" width="15.140625" style="127" customWidth="1"/>
    <col min="12038" max="12040" width="8.28515625" style="127" customWidth="1"/>
    <col min="12041" max="12052" width="3" style="127" customWidth="1"/>
    <col min="12053" max="12053" width="3.140625" style="127" customWidth="1"/>
    <col min="12054" max="12288" width="3" style="127"/>
    <col min="12289" max="12289" width="0.85546875" style="127" customWidth="1"/>
    <col min="12290" max="12290" width="3.7109375" style="127" customWidth="1"/>
    <col min="12291" max="12292" width="5.140625" style="127" customWidth="1"/>
    <col min="12293" max="12293" width="15.140625" style="127" customWidth="1"/>
    <col min="12294" max="12296" width="8.28515625" style="127" customWidth="1"/>
    <col min="12297" max="12308" width="3" style="127" customWidth="1"/>
    <col min="12309" max="12309" width="3.140625" style="127" customWidth="1"/>
    <col min="12310" max="12544" width="3" style="127"/>
    <col min="12545" max="12545" width="0.85546875" style="127" customWidth="1"/>
    <col min="12546" max="12546" width="3.7109375" style="127" customWidth="1"/>
    <col min="12547" max="12548" width="5.140625" style="127" customWidth="1"/>
    <col min="12549" max="12549" width="15.140625" style="127" customWidth="1"/>
    <col min="12550" max="12552" width="8.28515625" style="127" customWidth="1"/>
    <col min="12553" max="12564" width="3" style="127" customWidth="1"/>
    <col min="12565" max="12565" width="3.140625" style="127" customWidth="1"/>
    <col min="12566" max="12800" width="3" style="127"/>
    <col min="12801" max="12801" width="0.85546875" style="127" customWidth="1"/>
    <col min="12802" max="12802" width="3.7109375" style="127" customWidth="1"/>
    <col min="12803" max="12804" width="5.140625" style="127" customWidth="1"/>
    <col min="12805" max="12805" width="15.140625" style="127" customWidth="1"/>
    <col min="12806" max="12808" width="8.28515625" style="127" customWidth="1"/>
    <col min="12809" max="12820" width="3" style="127" customWidth="1"/>
    <col min="12821" max="12821" width="3.140625" style="127" customWidth="1"/>
    <col min="12822" max="13056" width="3" style="127"/>
    <col min="13057" max="13057" width="0.85546875" style="127" customWidth="1"/>
    <col min="13058" max="13058" width="3.7109375" style="127" customWidth="1"/>
    <col min="13059" max="13060" width="5.140625" style="127" customWidth="1"/>
    <col min="13061" max="13061" width="15.140625" style="127" customWidth="1"/>
    <col min="13062" max="13064" width="8.28515625" style="127" customWidth="1"/>
    <col min="13065" max="13076" width="3" style="127" customWidth="1"/>
    <col min="13077" max="13077" width="3.140625" style="127" customWidth="1"/>
    <col min="13078" max="13312" width="3" style="127"/>
    <col min="13313" max="13313" width="0.85546875" style="127" customWidth="1"/>
    <col min="13314" max="13314" width="3.7109375" style="127" customWidth="1"/>
    <col min="13315" max="13316" width="5.140625" style="127" customWidth="1"/>
    <col min="13317" max="13317" width="15.140625" style="127" customWidth="1"/>
    <col min="13318" max="13320" width="8.28515625" style="127" customWidth="1"/>
    <col min="13321" max="13332" width="3" style="127" customWidth="1"/>
    <col min="13333" max="13333" width="3.140625" style="127" customWidth="1"/>
    <col min="13334" max="13568" width="3" style="127"/>
    <col min="13569" max="13569" width="0.85546875" style="127" customWidth="1"/>
    <col min="13570" max="13570" width="3.7109375" style="127" customWidth="1"/>
    <col min="13571" max="13572" width="5.140625" style="127" customWidth="1"/>
    <col min="13573" max="13573" width="15.140625" style="127" customWidth="1"/>
    <col min="13574" max="13576" width="8.28515625" style="127" customWidth="1"/>
    <col min="13577" max="13588" width="3" style="127" customWidth="1"/>
    <col min="13589" max="13589" width="3.140625" style="127" customWidth="1"/>
    <col min="13590" max="13824" width="3" style="127"/>
    <col min="13825" max="13825" width="0.85546875" style="127" customWidth="1"/>
    <col min="13826" max="13826" width="3.7109375" style="127" customWidth="1"/>
    <col min="13827" max="13828" width="5.140625" style="127" customWidth="1"/>
    <col min="13829" max="13829" width="15.140625" style="127" customWidth="1"/>
    <col min="13830" max="13832" width="8.28515625" style="127" customWidth="1"/>
    <col min="13833" max="13844" width="3" style="127" customWidth="1"/>
    <col min="13845" max="13845" width="3.140625" style="127" customWidth="1"/>
    <col min="13846" max="14080" width="3" style="127"/>
    <col min="14081" max="14081" width="0.85546875" style="127" customWidth="1"/>
    <col min="14082" max="14082" width="3.7109375" style="127" customWidth="1"/>
    <col min="14083" max="14084" width="5.140625" style="127" customWidth="1"/>
    <col min="14085" max="14085" width="15.140625" style="127" customWidth="1"/>
    <col min="14086" max="14088" width="8.28515625" style="127" customWidth="1"/>
    <col min="14089" max="14100" width="3" style="127" customWidth="1"/>
    <col min="14101" max="14101" width="3.140625" style="127" customWidth="1"/>
    <col min="14102" max="14336" width="3" style="127"/>
    <col min="14337" max="14337" width="0.85546875" style="127" customWidth="1"/>
    <col min="14338" max="14338" width="3.7109375" style="127" customWidth="1"/>
    <col min="14339" max="14340" width="5.140625" style="127" customWidth="1"/>
    <col min="14341" max="14341" width="15.140625" style="127" customWidth="1"/>
    <col min="14342" max="14344" width="8.28515625" style="127" customWidth="1"/>
    <col min="14345" max="14356" width="3" style="127" customWidth="1"/>
    <col min="14357" max="14357" width="3.140625" style="127" customWidth="1"/>
    <col min="14358" max="14592" width="3" style="127"/>
    <col min="14593" max="14593" width="0.85546875" style="127" customWidth="1"/>
    <col min="14594" max="14594" width="3.7109375" style="127" customWidth="1"/>
    <col min="14595" max="14596" width="5.140625" style="127" customWidth="1"/>
    <col min="14597" max="14597" width="15.140625" style="127" customWidth="1"/>
    <col min="14598" max="14600" width="8.28515625" style="127" customWidth="1"/>
    <col min="14601" max="14612" width="3" style="127" customWidth="1"/>
    <col min="14613" max="14613" width="3.140625" style="127" customWidth="1"/>
    <col min="14614" max="14848" width="3" style="127"/>
    <col min="14849" max="14849" width="0.85546875" style="127" customWidth="1"/>
    <col min="14850" max="14850" width="3.7109375" style="127" customWidth="1"/>
    <col min="14851" max="14852" width="5.140625" style="127" customWidth="1"/>
    <col min="14853" max="14853" width="15.140625" style="127" customWidth="1"/>
    <col min="14854" max="14856" width="8.28515625" style="127" customWidth="1"/>
    <col min="14857" max="14868" width="3" style="127" customWidth="1"/>
    <col min="14869" max="14869" width="3.140625" style="127" customWidth="1"/>
    <col min="14870" max="15104" width="3" style="127"/>
    <col min="15105" max="15105" width="0.85546875" style="127" customWidth="1"/>
    <col min="15106" max="15106" width="3.7109375" style="127" customWidth="1"/>
    <col min="15107" max="15108" width="5.140625" style="127" customWidth="1"/>
    <col min="15109" max="15109" width="15.140625" style="127" customWidth="1"/>
    <col min="15110" max="15112" width="8.28515625" style="127" customWidth="1"/>
    <col min="15113" max="15124" width="3" style="127" customWidth="1"/>
    <col min="15125" max="15125" width="3.140625" style="127" customWidth="1"/>
    <col min="15126" max="15360" width="3" style="127"/>
    <col min="15361" max="15361" width="0.85546875" style="127" customWidth="1"/>
    <col min="15362" max="15362" width="3.7109375" style="127" customWidth="1"/>
    <col min="15363" max="15364" width="5.140625" style="127" customWidth="1"/>
    <col min="15365" max="15365" width="15.140625" style="127" customWidth="1"/>
    <col min="15366" max="15368" width="8.28515625" style="127" customWidth="1"/>
    <col min="15369" max="15380" width="3" style="127" customWidth="1"/>
    <col min="15381" max="15381" width="3.140625" style="127" customWidth="1"/>
    <col min="15382" max="15616" width="3" style="127"/>
    <col min="15617" max="15617" width="0.85546875" style="127" customWidth="1"/>
    <col min="15618" max="15618" width="3.7109375" style="127" customWidth="1"/>
    <col min="15619" max="15620" width="5.140625" style="127" customWidth="1"/>
    <col min="15621" max="15621" width="15.140625" style="127" customWidth="1"/>
    <col min="15622" max="15624" width="8.28515625" style="127" customWidth="1"/>
    <col min="15625" max="15636" width="3" style="127" customWidth="1"/>
    <col min="15637" max="15637" width="3.140625" style="127" customWidth="1"/>
    <col min="15638" max="15872" width="3" style="127"/>
    <col min="15873" max="15873" width="0.85546875" style="127" customWidth="1"/>
    <col min="15874" max="15874" width="3.7109375" style="127" customWidth="1"/>
    <col min="15875" max="15876" width="5.140625" style="127" customWidth="1"/>
    <col min="15877" max="15877" width="15.140625" style="127" customWidth="1"/>
    <col min="15878" max="15880" width="8.28515625" style="127" customWidth="1"/>
    <col min="15881" max="15892" width="3" style="127" customWidth="1"/>
    <col min="15893" max="15893" width="3.140625" style="127" customWidth="1"/>
    <col min="15894" max="16128" width="3" style="127"/>
    <col min="16129" max="16129" width="0.85546875" style="127" customWidth="1"/>
    <col min="16130" max="16130" width="3.7109375" style="127" customWidth="1"/>
    <col min="16131" max="16132" width="5.140625" style="127" customWidth="1"/>
    <col min="16133" max="16133" width="15.140625" style="127" customWidth="1"/>
    <col min="16134" max="16136" width="8.28515625" style="127" customWidth="1"/>
    <col min="16137" max="16148" width="3" style="127" customWidth="1"/>
    <col min="16149" max="16149" width="3.140625" style="127" customWidth="1"/>
    <col min="16150" max="16384" width="3" style="127"/>
  </cols>
  <sheetData>
    <row r="1" spans="1:42" s="128" customFormat="1" ht="3.75" customHeight="1"/>
    <row r="2" spans="1:42" s="128" customFormat="1" ht="15" customHeight="1">
      <c r="B2" s="241" t="s">
        <v>195</v>
      </c>
      <c r="C2" s="242"/>
      <c r="D2" s="242"/>
      <c r="E2" s="242"/>
      <c r="F2" s="242"/>
      <c r="G2" s="242"/>
      <c r="H2" s="182"/>
      <c r="I2" s="167"/>
      <c r="J2" s="181" t="s">
        <v>194</v>
      </c>
      <c r="K2" s="180"/>
      <c r="L2" s="180"/>
      <c r="M2" s="180"/>
      <c r="N2" s="187"/>
      <c r="O2" s="177"/>
      <c r="P2" s="178"/>
      <c r="Q2" s="178"/>
      <c r="R2" s="178"/>
      <c r="S2" s="178"/>
      <c r="T2" s="178"/>
      <c r="U2" s="178"/>
      <c r="V2" s="178"/>
      <c r="W2" s="178"/>
      <c r="X2" s="178"/>
      <c r="Y2" s="178"/>
      <c r="Z2" s="178"/>
      <c r="AA2" s="178"/>
      <c r="AB2" s="181" t="s">
        <v>193</v>
      </c>
      <c r="AC2" s="191"/>
      <c r="AD2" s="180"/>
      <c r="AE2" s="188"/>
      <c r="AF2" s="187"/>
      <c r="AG2" s="184"/>
      <c r="AH2" s="178"/>
      <c r="AI2" s="178"/>
      <c r="AJ2" s="178"/>
      <c r="AK2" s="178"/>
      <c r="AL2" s="178"/>
      <c r="AM2" s="178"/>
      <c r="AN2" s="178"/>
      <c r="AO2" s="183" t="s">
        <v>189</v>
      </c>
    </row>
    <row r="3" spans="1:42" s="128" customFormat="1" ht="15" customHeight="1">
      <c r="A3" s="190"/>
      <c r="B3" s="242"/>
      <c r="C3" s="242"/>
      <c r="D3" s="242"/>
      <c r="E3" s="242"/>
      <c r="F3" s="242"/>
      <c r="G3" s="242"/>
      <c r="H3" s="182"/>
      <c r="I3" s="167"/>
      <c r="J3" s="181" t="s">
        <v>192</v>
      </c>
      <c r="K3" s="180"/>
      <c r="L3" s="180"/>
      <c r="M3" s="188"/>
      <c r="N3" s="187"/>
      <c r="O3" s="189"/>
      <c r="P3" s="178"/>
      <c r="Q3" s="178"/>
      <c r="R3" s="178"/>
      <c r="S3" s="185"/>
      <c r="T3" s="181" t="s">
        <v>191</v>
      </c>
      <c r="U3" s="188"/>
      <c r="V3" s="187"/>
      <c r="W3" s="184"/>
      <c r="X3" s="186"/>
      <c r="Y3" s="177"/>
      <c r="Z3" s="177"/>
      <c r="AA3" s="185"/>
      <c r="AB3" s="181" t="s">
        <v>190</v>
      </c>
      <c r="AC3" s="180"/>
      <c r="AD3" s="180"/>
      <c r="AE3" s="180"/>
      <c r="AF3" s="179"/>
      <c r="AG3" s="184"/>
      <c r="AH3" s="178"/>
      <c r="AI3" s="178"/>
      <c r="AJ3" s="178"/>
      <c r="AK3" s="178"/>
      <c r="AL3" s="178"/>
      <c r="AM3" s="178"/>
      <c r="AN3" s="178"/>
      <c r="AO3" s="183" t="s">
        <v>189</v>
      </c>
    </row>
    <row r="4" spans="1:42" s="128" customFormat="1" ht="15" customHeight="1">
      <c r="A4" s="159"/>
      <c r="B4" s="242"/>
      <c r="C4" s="242"/>
      <c r="D4" s="242"/>
      <c r="E4" s="242"/>
      <c r="F4" s="242"/>
      <c r="G4" s="242"/>
      <c r="H4" s="182"/>
      <c r="J4" s="181" t="s">
        <v>188</v>
      </c>
      <c r="K4" s="180"/>
      <c r="L4" s="180"/>
      <c r="M4" s="180"/>
      <c r="N4" s="179"/>
      <c r="O4" s="177"/>
      <c r="P4" s="177"/>
      <c r="Q4" s="177"/>
      <c r="R4" s="177" t="s">
        <v>186</v>
      </c>
      <c r="S4" s="177"/>
      <c r="T4" s="177"/>
      <c r="U4" s="177" t="s">
        <v>185</v>
      </c>
      <c r="V4" s="178"/>
      <c r="W4" s="178"/>
      <c r="X4" s="177" t="s">
        <v>184</v>
      </c>
      <c r="Y4" s="177"/>
      <c r="Z4" s="178"/>
      <c r="AA4" s="178"/>
      <c r="AB4" s="177" t="s">
        <v>187</v>
      </c>
      <c r="AC4" s="178"/>
      <c r="AD4" s="178"/>
      <c r="AE4" s="177"/>
      <c r="AF4" s="177"/>
      <c r="AG4" s="177" t="s">
        <v>186</v>
      </c>
      <c r="AH4" s="177"/>
      <c r="AI4" s="177" t="s">
        <v>185</v>
      </c>
      <c r="AJ4" s="178"/>
      <c r="AK4" s="178"/>
      <c r="AL4" s="178"/>
      <c r="AM4" s="177" t="s">
        <v>184</v>
      </c>
      <c r="AN4" s="177"/>
      <c r="AO4" s="176"/>
    </row>
    <row r="5" spans="1:42" s="128" customFormat="1" ht="8.25" customHeight="1">
      <c r="A5" s="129"/>
    </row>
    <row r="6" spans="1:42" s="128" customFormat="1" ht="15" customHeight="1">
      <c r="A6" s="159"/>
      <c r="B6" s="243" t="s">
        <v>62</v>
      </c>
      <c r="C6" s="243"/>
      <c r="D6" s="243"/>
      <c r="E6" s="243"/>
      <c r="F6" s="243"/>
      <c r="G6" s="243"/>
      <c r="H6" s="243"/>
      <c r="L6" s="143" t="s">
        <v>183</v>
      </c>
      <c r="M6" s="143"/>
      <c r="N6" s="143"/>
      <c r="O6" s="143"/>
      <c r="P6" s="143"/>
      <c r="Q6" s="143"/>
      <c r="R6" s="143"/>
      <c r="S6" s="143"/>
      <c r="T6" s="142"/>
      <c r="U6" s="142"/>
      <c r="V6" s="142"/>
      <c r="W6" s="142"/>
      <c r="X6" s="142"/>
      <c r="Y6" s="142"/>
      <c r="Z6" s="142"/>
      <c r="AA6" s="142"/>
      <c r="AB6" s="142"/>
      <c r="AC6" s="142"/>
      <c r="AD6" s="172"/>
      <c r="AE6" s="172"/>
      <c r="AF6" s="143"/>
      <c r="AG6" s="143"/>
      <c r="AH6" s="143"/>
      <c r="AI6" s="143"/>
      <c r="AJ6" s="143"/>
      <c r="AK6" s="143"/>
      <c r="AL6" s="143"/>
      <c r="AM6" s="143"/>
      <c r="AN6" s="143"/>
      <c r="AO6" s="143"/>
    </row>
    <row r="7" spans="1:42" s="128" customFormat="1" ht="15" customHeight="1">
      <c r="A7" s="158"/>
      <c r="B7" s="243"/>
      <c r="C7" s="243"/>
      <c r="D7" s="243"/>
      <c r="E7" s="243"/>
      <c r="F7" s="243"/>
      <c r="G7" s="243"/>
      <c r="H7" s="243"/>
      <c r="I7" s="129"/>
      <c r="L7" s="244"/>
      <c r="M7" s="245"/>
      <c r="N7" s="245"/>
      <c r="O7" s="245"/>
      <c r="P7" s="245"/>
      <c r="Q7" s="245"/>
      <c r="R7" s="245"/>
      <c r="S7" s="245"/>
      <c r="T7" s="245"/>
      <c r="U7" s="245"/>
      <c r="V7" s="245"/>
      <c r="W7" s="245"/>
      <c r="X7" s="245"/>
      <c r="Y7" s="245"/>
      <c r="Z7" s="245"/>
      <c r="AA7" s="245"/>
      <c r="AB7" s="245"/>
      <c r="AC7" s="245"/>
      <c r="AD7" s="245"/>
      <c r="AE7" s="245"/>
      <c r="AF7" s="245"/>
      <c r="AG7" s="245"/>
      <c r="AH7" s="245"/>
      <c r="AI7" s="245"/>
      <c r="AJ7" s="245"/>
      <c r="AK7" s="245"/>
      <c r="AL7" s="245"/>
      <c r="AM7" s="245"/>
      <c r="AN7" s="245"/>
      <c r="AO7" s="246"/>
    </row>
    <row r="8" spans="1:42" s="128" customFormat="1" ht="54" customHeight="1">
      <c r="B8" s="175"/>
      <c r="C8" s="174"/>
      <c r="D8" s="174"/>
      <c r="E8" s="174"/>
      <c r="F8" s="174"/>
      <c r="G8" s="174"/>
      <c r="H8" s="173"/>
      <c r="L8" s="247"/>
      <c r="M8" s="248"/>
      <c r="N8" s="248"/>
      <c r="O8" s="248"/>
      <c r="P8" s="248"/>
      <c r="Q8" s="248"/>
      <c r="R8" s="248"/>
      <c r="S8" s="248"/>
      <c r="T8" s="248"/>
      <c r="U8" s="248"/>
      <c r="V8" s="248"/>
      <c r="W8" s="248"/>
      <c r="X8" s="248"/>
      <c r="Y8" s="248"/>
      <c r="Z8" s="248"/>
      <c r="AA8" s="248"/>
      <c r="AB8" s="248"/>
      <c r="AC8" s="248"/>
      <c r="AD8" s="248"/>
      <c r="AE8" s="248"/>
      <c r="AF8" s="248"/>
      <c r="AG8" s="248"/>
      <c r="AH8" s="248"/>
      <c r="AI8" s="248"/>
      <c r="AJ8" s="248"/>
      <c r="AK8" s="248"/>
      <c r="AL8" s="248"/>
      <c r="AM8" s="248"/>
      <c r="AN8" s="248"/>
      <c r="AO8" s="249"/>
    </row>
    <row r="9" spans="1:42" s="128" customFormat="1" ht="15" customHeight="1">
      <c r="A9" s="129"/>
      <c r="B9" s="166"/>
      <c r="C9" s="159"/>
      <c r="D9" s="158"/>
      <c r="E9" s="158"/>
      <c r="F9" s="158"/>
      <c r="G9" s="158"/>
      <c r="H9" s="164"/>
      <c r="L9" s="247"/>
      <c r="M9" s="248"/>
      <c r="N9" s="248"/>
      <c r="O9" s="248"/>
      <c r="P9" s="248"/>
      <c r="Q9" s="248"/>
      <c r="R9" s="248"/>
      <c r="S9" s="248"/>
      <c r="T9" s="248"/>
      <c r="U9" s="248"/>
      <c r="V9" s="248"/>
      <c r="W9" s="248"/>
      <c r="X9" s="248"/>
      <c r="Y9" s="248"/>
      <c r="Z9" s="248"/>
      <c r="AA9" s="248"/>
      <c r="AB9" s="248"/>
      <c r="AC9" s="248"/>
      <c r="AD9" s="248"/>
      <c r="AE9" s="248"/>
      <c r="AF9" s="248"/>
      <c r="AG9" s="248"/>
      <c r="AH9" s="248"/>
      <c r="AI9" s="248"/>
      <c r="AJ9" s="248"/>
      <c r="AK9" s="248"/>
      <c r="AL9" s="248"/>
      <c r="AM9" s="248"/>
      <c r="AN9" s="248"/>
      <c r="AO9" s="249"/>
    </row>
    <row r="10" spans="1:42" s="128" customFormat="1" ht="15" customHeight="1">
      <c r="A10" s="129"/>
      <c r="B10" s="166"/>
      <c r="C10" s="159"/>
      <c r="D10" s="158"/>
      <c r="E10" s="158"/>
      <c r="F10" s="158"/>
      <c r="G10" s="158"/>
      <c r="H10" s="164"/>
      <c r="I10" s="129"/>
      <c r="L10" s="247"/>
      <c r="M10" s="248"/>
      <c r="N10" s="248"/>
      <c r="O10" s="248"/>
      <c r="P10" s="248"/>
      <c r="Q10" s="248"/>
      <c r="R10" s="248"/>
      <c r="S10" s="248"/>
      <c r="T10" s="248"/>
      <c r="U10" s="248"/>
      <c r="V10" s="248"/>
      <c r="W10" s="248"/>
      <c r="X10" s="248"/>
      <c r="Y10" s="248"/>
      <c r="Z10" s="248"/>
      <c r="AA10" s="248"/>
      <c r="AB10" s="248"/>
      <c r="AC10" s="248"/>
      <c r="AD10" s="248"/>
      <c r="AE10" s="248"/>
      <c r="AF10" s="248"/>
      <c r="AG10" s="248"/>
      <c r="AH10" s="248"/>
      <c r="AI10" s="248"/>
      <c r="AJ10" s="248"/>
      <c r="AK10" s="248"/>
      <c r="AL10" s="248"/>
      <c r="AM10" s="248"/>
      <c r="AN10" s="248"/>
      <c r="AO10" s="249"/>
    </row>
    <row r="11" spans="1:42" s="128" customFormat="1" ht="15" customHeight="1">
      <c r="A11" s="129"/>
      <c r="B11" s="166"/>
      <c r="C11" s="159"/>
      <c r="D11" s="158"/>
      <c r="E11" s="158"/>
      <c r="F11" s="158"/>
      <c r="G11" s="158"/>
      <c r="H11" s="164"/>
      <c r="I11" s="129"/>
      <c r="L11" s="250"/>
      <c r="M11" s="251"/>
      <c r="N11" s="251"/>
      <c r="O11" s="251"/>
      <c r="P11" s="251"/>
      <c r="Q11" s="251"/>
      <c r="R11" s="251"/>
      <c r="S11" s="251"/>
      <c r="T11" s="251"/>
      <c r="U11" s="251"/>
      <c r="V11" s="251"/>
      <c r="W11" s="251"/>
      <c r="X11" s="251"/>
      <c r="Y11" s="251"/>
      <c r="Z11" s="251"/>
      <c r="AA11" s="251"/>
      <c r="AB11" s="251"/>
      <c r="AC11" s="251"/>
      <c r="AD11" s="251"/>
      <c r="AE11" s="251"/>
      <c r="AF11" s="251"/>
      <c r="AG11" s="251"/>
      <c r="AH11" s="251"/>
      <c r="AI11" s="251"/>
      <c r="AJ11" s="251"/>
      <c r="AK11" s="251"/>
      <c r="AL11" s="251"/>
      <c r="AM11" s="251"/>
      <c r="AN11" s="251"/>
      <c r="AO11" s="252"/>
    </row>
    <row r="12" spans="1:42" s="128" customFormat="1" ht="15" customHeight="1">
      <c r="A12" s="129"/>
      <c r="B12" s="166"/>
      <c r="C12" s="159"/>
      <c r="D12" s="158"/>
      <c r="E12" s="158"/>
      <c r="F12" s="158"/>
      <c r="G12" s="158"/>
      <c r="H12" s="164"/>
      <c r="I12" s="129"/>
    </row>
    <row r="13" spans="1:42" s="128" customFormat="1" ht="15" customHeight="1">
      <c r="A13" s="129"/>
      <c r="B13" s="166"/>
      <c r="C13" s="159"/>
      <c r="D13" s="158"/>
      <c r="E13" s="158"/>
      <c r="F13" s="158"/>
      <c r="G13" s="158"/>
      <c r="H13" s="164"/>
      <c r="I13" s="129"/>
      <c r="L13" s="143" t="s">
        <v>182</v>
      </c>
      <c r="M13" s="142"/>
      <c r="N13" s="142"/>
      <c r="O13" s="142"/>
      <c r="P13" s="142"/>
      <c r="Q13" s="142"/>
      <c r="R13" s="142"/>
      <c r="S13" s="142"/>
      <c r="T13" s="142"/>
      <c r="U13" s="142"/>
      <c r="V13" s="142"/>
      <c r="W13" s="142"/>
      <c r="X13" s="142"/>
      <c r="Y13" s="142"/>
      <c r="AA13" s="142"/>
      <c r="AB13" s="142"/>
      <c r="AC13" s="142"/>
      <c r="AD13" s="172"/>
      <c r="AE13" s="172"/>
      <c r="AF13" s="143"/>
      <c r="AG13" s="143"/>
      <c r="AH13" s="143"/>
      <c r="AI13" s="171" t="s">
        <v>181</v>
      </c>
      <c r="AK13" s="143"/>
      <c r="AL13" s="143"/>
      <c r="AM13" s="143"/>
      <c r="AN13" s="143"/>
      <c r="AO13" s="143"/>
    </row>
    <row r="14" spans="1:42" s="128" customFormat="1" ht="15" customHeight="1">
      <c r="A14" s="129"/>
      <c r="B14" s="166"/>
      <c r="C14" s="159"/>
      <c r="D14" s="158"/>
      <c r="E14" s="158"/>
      <c r="F14" s="158"/>
      <c r="G14" s="158"/>
      <c r="H14" s="164"/>
      <c r="I14" s="129"/>
      <c r="L14" s="154" t="s">
        <v>180</v>
      </c>
      <c r="M14" s="153"/>
      <c r="N14" s="153"/>
      <c r="O14" s="153"/>
      <c r="P14" s="153"/>
      <c r="Q14" s="170"/>
      <c r="R14" s="170"/>
      <c r="S14" s="170"/>
      <c r="T14" s="170"/>
      <c r="U14" s="169"/>
      <c r="V14" s="253" t="s">
        <v>179</v>
      </c>
      <c r="W14" s="254"/>
      <c r="X14" s="254"/>
      <c r="Y14" s="254"/>
      <c r="Z14" s="254"/>
      <c r="AA14" s="254"/>
      <c r="AB14" s="254"/>
      <c r="AC14" s="254"/>
      <c r="AD14" s="254"/>
      <c r="AE14" s="254"/>
      <c r="AF14" s="254"/>
      <c r="AG14" s="254"/>
      <c r="AH14" s="254"/>
      <c r="AI14" s="255"/>
      <c r="AJ14" s="168" t="s">
        <v>178</v>
      </c>
      <c r="AK14" s="153"/>
      <c r="AL14" s="152"/>
      <c r="AM14" s="154" t="s">
        <v>177</v>
      </c>
      <c r="AN14" s="153"/>
      <c r="AO14" s="152"/>
      <c r="AP14" s="167"/>
    </row>
    <row r="15" spans="1:42" s="128" customFormat="1" ht="15" customHeight="1">
      <c r="A15" s="129"/>
      <c r="B15" s="166"/>
      <c r="C15" s="159"/>
      <c r="D15" s="158"/>
      <c r="E15" s="158"/>
      <c r="F15" s="158"/>
      <c r="G15" s="158"/>
      <c r="H15" s="164"/>
      <c r="I15" s="129"/>
      <c r="L15" s="157"/>
      <c r="M15" s="156"/>
      <c r="N15" s="156"/>
      <c r="O15" s="156"/>
      <c r="P15" s="156"/>
      <c r="Q15" s="156"/>
      <c r="R15" s="156"/>
      <c r="S15" s="156"/>
      <c r="T15" s="156"/>
      <c r="U15" s="155"/>
      <c r="V15" s="154"/>
      <c r="W15" s="153"/>
      <c r="X15" s="153"/>
      <c r="Y15" s="153"/>
      <c r="Z15" s="153"/>
      <c r="AA15" s="153"/>
      <c r="AB15" s="153"/>
      <c r="AC15" s="153"/>
      <c r="AD15" s="153"/>
      <c r="AE15" s="153"/>
      <c r="AF15" s="153"/>
      <c r="AG15" s="153"/>
      <c r="AH15" s="153"/>
      <c r="AI15" s="152"/>
      <c r="AJ15" s="256"/>
      <c r="AK15" s="257"/>
      <c r="AL15" s="258"/>
      <c r="AM15" s="256"/>
      <c r="AN15" s="257"/>
      <c r="AO15" s="258"/>
    </row>
    <row r="16" spans="1:42" s="128" customFormat="1" ht="15" customHeight="1">
      <c r="A16" s="129"/>
      <c r="B16" s="166"/>
      <c r="C16" s="159"/>
      <c r="D16" s="158"/>
      <c r="E16" s="158"/>
      <c r="F16" s="158"/>
      <c r="G16" s="158"/>
      <c r="H16" s="164"/>
      <c r="I16" s="129"/>
      <c r="L16" s="157"/>
      <c r="M16" s="156"/>
      <c r="N16" s="156"/>
      <c r="O16" s="156"/>
      <c r="P16" s="156"/>
      <c r="Q16" s="156"/>
      <c r="R16" s="156"/>
      <c r="S16" s="156"/>
      <c r="T16" s="156"/>
      <c r="U16" s="155"/>
      <c r="V16" s="154"/>
      <c r="W16" s="153"/>
      <c r="X16" s="153"/>
      <c r="Y16" s="153"/>
      <c r="Z16" s="153"/>
      <c r="AA16" s="153"/>
      <c r="AB16" s="153"/>
      <c r="AC16" s="153"/>
      <c r="AD16" s="153"/>
      <c r="AE16" s="153"/>
      <c r="AF16" s="153"/>
      <c r="AG16" s="153"/>
      <c r="AH16" s="153"/>
      <c r="AI16" s="152"/>
      <c r="AJ16" s="256"/>
      <c r="AK16" s="257"/>
      <c r="AL16" s="258"/>
      <c r="AM16" s="256"/>
      <c r="AN16" s="257"/>
      <c r="AO16" s="258"/>
    </row>
    <row r="17" spans="1:46" s="128" customFormat="1" ht="15" customHeight="1">
      <c r="A17" s="129"/>
      <c r="B17" s="166"/>
      <c r="C17" s="159"/>
      <c r="D17" s="158"/>
      <c r="E17" s="158"/>
      <c r="F17" s="158"/>
      <c r="G17" s="158"/>
      <c r="H17" s="164"/>
      <c r="I17" s="129"/>
      <c r="L17" s="157"/>
      <c r="M17" s="156"/>
      <c r="N17" s="156"/>
      <c r="O17" s="156"/>
      <c r="P17" s="156"/>
      <c r="Q17" s="156"/>
      <c r="R17" s="156"/>
      <c r="S17" s="156"/>
      <c r="T17" s="156"/>
      <c r="U17" s="155"/>
      <c r="V17" s="154"/>
      <c r="W17" s="153"/>
      <c r="X17" s="153"/>
      <c r="Y17" s="153"/>
      <c r="Z17" s="153"/>
      <c r="AA17" s="153"/>
      <c r="AB17" s="153"/>
      <c r="AC17" s="153"/>
      <c r="AD17" s="153"/>
      <c r="AE17" s="153"/>
      <c r="AF17" s="153"/>
      <c r="AG17" s="153"/>
      <c r="AH17" s="153"/>
      <c r="AI17" s="152"/>
      <c r="AJ17" s="256"/>
      <c r="AK17" s="257"/>
      <c r="AL17" s="258"/>
      <c r="AM17" s="256"/>
      <c r="AN17" s="257"/>
      <c r="AO17" s="258"/>
    </row>
    <row r="18" spans="1:46" s="128" customFormat="1" ht="15" customHeight="1">
      <c r="A18" s="129"/>
      <c r="B18" s="165"/>
      <c r="C18" s="158"/>
      <c r="D18" s="158"/>
      <c r="E18" s="158"/>
      <c r="F18" s="158"/>
      <c r="G18" s="158"/>
      <c r="H18" s="164"/>
      <c r="I18" s="129"/>
      <c r="L18" s="157"/>
      <c r="M18" s="156"/>
      <c r="N18" s="156"/>
      <c r="O18" s="156"/>
      <c r="P18" s="156"/>
      <c r="Q18" s="156"/>
      <c r="R18" s="156"/>
      <c r="S18" s="156"/>
      <c r="T18" s="156"/>
      <c r="U18" s="155"/>
      <c r="V18" s="154"/>
      <c r="W18" s="153"/>
      <c r="X18" s="153"/>
      <c r="Y18" s="153"/>
      <c r="Z18" s="153"/>
      <c r="AA18" s="153"/>
      <c r="AB18" s="153"/>
      <c r="AC18" s="153"/>
      <c r="AD18" s="153"/>
      <c r="AE18" s="153"/>
      <c r="AF18" s="153"/>
      <c r="AG18" s="153"/>
      <c r="AH18" s="153"/>
      <c r="AI18" s="152"/>
      <c r="AJ18" s="256"/>
      <c r="AK18" s="257"/>
      <c r="AL18" s="258"/>
      <c r="AM18" s="256"/>
      <c r="AN18" s="257"/>
      <c r="AO18" s="258"/>
    </row>
    <row r="19" spans="1:46" s="128" customFormat="1" ht="15" customHeight="1">
      <c r="A19" s="129"/>
      <c r="B19" s="165"/>
      <c r="C19" s="158"/>
      <c r="D19" s="158"/>
      <c r="E19" s="158"/>
      <c r="F19" s="158"/>
      <c r="G19" s="158"/>
      <c r="H19" s="164"/>
      <c r="I19" s="129"/>
      <c r="L19" s="157"/>
      <c r="M19" s="156"/>
      <c r="N19" s="156"/>
      <c r="O19" s="156"/>
      <c r="P19" s="156"/>
      <c r="Q19" s="156"/>
      <c r="R19" s="156"/>
      <c r="S19" s="156"/>
      <c r="T19" s="156"/>
      <c r="U19" s="155"/>
      <c r="V19" s="154"/>
      <c r="W19" s="153"/>
      <c r="X19" s="153"/>
      <c r="Y19" s="153"/>
      <c r="Z19" s="153"/>
      <c r="AA19" s="153"/>
      <c r="AB19" s="153"/>
      <c r="AC19" s="153"/>
      <c r="AD19" s="153"/>
      <c r="AE19" s="153"/>
      <c r="AF19" s="153"/>
      <c r="AG19" s="153"/>
      <c r="AH19" s="153"/>
      <c r="AI19" s="152"/>
      <c r="AJ19" s="256"/>
      <c r="AK19" s="257"/>
      <c r="AL19" s="258"/>
      <c r="AM19" s="256"/>
      <c r="AN19" s="257"/>
      <c r="AO19" s="258"/>
    </row>
    <row r="20" spans="1:46" s="128" customFormat="1" ht="15" customHeight="1">
      <c r="A20" s="129"/>
      <c r="B20" s="163"/>
      <c r="C20" s="162"/>
      <c r="D20" s="161"/>
      <c r="E20" s="161"/>
      <c r="F20" s="161"/>
      <c r="G20" s="161"/>
      <c r="H20" s="160"/>
      <c r="I20" s="129"/>
      <c r="L20" s="157"/>
      <c r="M20" s="156"/>
      <c r="N20" s="156"/>
      <c r="O20" s="156"/>
      <c r="P20" s="156"/>
      <c r="Q20" s="156"/>
      <c r="R20" s="156"/>
      <c r="S20" s="156"/>
      <c r="T20" s="156"/>
      <c r="U20" s="155"/>
      <c r="V20" s="154"/>
      <c r="W20" s="153"/>
      <c r="X20" s="153"/>
      <c r="Y20" s="153"/>
      <c r="Z20" s="153"/>
      <c r="AA20" s="153"/>
      <c r="AB20" s="153"/>
      <c r="AC20" s="153"/>
      <c r="AD20" s="153"/>
      <c r="AE20" s="153"/>
      <c r="AF20" s="153"/>
      <c r="AG20" s="153"/>
      <c r="AH20" s="153"/>
      <c r="AI20" s="152"/>
      <c r="AJ20" s="256"/>
      <c r="AK20" s="257"/>
      <c r="AL20" s="258"/>
      <c r="AM20" s="256"/>
      <c r="AN20" s="257"/>
      <c r="AO20" s="258"/>
      <c r="AT20" s="144"/>
    </row>
    <row r="21" spans="1:46" s="128" customFormat="1" ht="15" customHeight="1">
      <c r="A21" s="129"/>
      <c r="B21" s="159"/>
      <c r="C21" s="159"/>
      <c r="D21" s="158"/>
      <c r="E21" s="158"/>
      <c r="F21" s="158"/>
      <c r="G21" s="158"/>
      <c r="H21" s="158"/>
      <c r="I21" s="129"/>
      <c r="L21" s="157"/>
      <c r="M21" s="156"/>
      <c r="N21" s="156"/>
      <c r="O21" s="156"/>
      <c r="P21" s="156"/>
      <c r="Q21" s="156"/>
      <c r="R21" s="156"/>
      <c r="S21" s="156"/>
      <c r="T21" s="156"/>
      <c r="U21" s="155"/>
      <c r="V21" s="154"/>
      <c r="W21" s="153"/>
      <c r="X21" s="153"/>
      <c r="Y21" s="153"/>
      <c r="Z21" s="153"/>
      <c r="AA21" s="153"/>
      <c r="AB21" s="153"/>
      <c r="AC21" s="153"/>
      <c r="AD21" s="153"/>
      <c r="AE21" s="153"/>
      <c r="AF21" s="153"/>
      <c r="AG21" s="153"/>
      <c r="AH21" s="153"/>
      <c r="AI21" s="152"/>
      <c r="AJ21" s="256"/>
      <c r="AK21" s="257"/>
      <c r="AL21" s="258"/>
      <c r="AM21" s="256"/>
      <c r="AN21" s="257"/>
      <c r="AO21" s="258"/>
      <c r="AT21" s="144"/>
    </row>
    <row r="22" spans="1:46" s="128" customFormat="1" ht="15" customHeight="1">
      <c r="A22" s="129"/>
      <c r="B22" s="69" t="s">
        <v>63</v>
      </c>
      <c r="C22" s="70"/>
      <c r="D22" s="71"/>
      <c r="E22" s="71"/>
      <c r="F22" s="71"/>
      <c r="G22" s="71"/>
      <c r="H22" s="71"/>
      <c r="I22" s="129"/>
      <c r="L22" s="143" t="s">
        <v>176</v>
      </c>
      <c r="M22" s="151"/>
      <c r="N22" s="151"/>
      <c r="O22" s="151"/>
      <c r="P22" s="151"/>
      <c r="Q22" s="151"/>
      <c r="R22" s="151"/>
      <c r="S22" s="151"/>
      <c r="T22" s="151"/>
      <c r="U22" s="151"/>
      <c r="V22" s="151"/>
      <c r="W22" s="151"/>
      <c r="X22" s="151"/>
      <c r="Y22" s="151"/>
      <c r="Z22" s="151"/>
      <c r="AA22" s="151"/>
      <c r="AB22" s="151"/>
      <c r="AC22" s="151"/>
      <c r="AD22" s="151"/>
      <c r="AE22" s="151"/>
      <c r="AF22" s="151"/>
      <c r="AG22" s="151"/>
      <c r="AH22" s="151"/>
      <c r="AI22" s="151"/>
      <c r="AJ22" s="151"/>
      <c r="AK22" s="151"/>
      <c r="AL22" s="151"/>
      <c r="AM22" s="151"/>
      <c r="AN22" s="151"/>
      <c r="AO22" s="151"/>
      <c r="AT22" s="144"/>
    </row>
    <row r="23" spans="1:46" s="128" customFormat="1" ht="14.25" customHeight="1">
      <c r="A23" s="129"/>
      <c r="B23" s="259" t="s">
        <v>64</v>
      </c>
      <c r="C23" s="259"/>
      <c r="D23" s="259"/>
      <c r="E23" s="259"/>
      <c r="F23" s="72"/>
      <c r="G23" s="72" t="s">
        <v>65</v>
      </c>
      <c r="H23" s="72" t="s">
        <v>66</v>
      </c>
      <c r="I23" s="129"/>
      <c r="L23" s="140" t="s">
        <v>175</v>
      </c>
      <c r="M23" s="149"/>
      <c r="N23" s="149"/>
      <c r="O23" s="149"/>
      <c r="P23" s="149"/>
      <c r="Q23" s="149"/>
      <c r="R23" s="149"/>
      <c r="S23" s="147"/>
      <c r="T23" s="148"/>
      <c r="U23" s="147"/>
      <c r="V23" s="148"/>
      <c r="W23" s="147"/>
      <c r="X23" s="148"/>
      <c r="Y23" s="147"/>
      <c r="Z23" s="150"/>
      <c r="AA23" s="140" t="s">
        <v>174</v>
      </c>
      <c r="AB23" s="149"/>
      <c r="AC23" s="147"/>
      <c r="AD23" s="147"/>
      <c r="AE23" s="147"/>
      <c r="AF23" s="148"/>
      <c r="AG23" s="148"/>
      <c r="AH23" s="148"/>
      <c r="AI23" s="147"/>
      <c r="AJ23" s="147"/>
      <c r="AK23" s="147"/>
      <c r="AL23" s="147"/>
      <c r="AM23" s="147"/>
      <c r="AN23" s="147"/>
      <c r="AO23" s="146"/>
      <c r="AT23" s="144"/>
    </row>
    <row r="24" spans="1:46" s="128" customFormat="1" ht="14.25" customHeight="1">
      <c r="A24" s="129"/>
      <c r="B24" s="259"/>
      <c r="C24" s="259"/>
      <c r="D24" s="259"/>
      <c r="E24" s="259"/>
      <c r="F24" s="73"/>
      <c r="G24" s="73" t="s">
        <v>67</v>
      </c>
      <c r="H24" s="73" t="s">
        <v>67</v>
      </c>
      <c r="I24" s="129"/>
      <c r="L24" s="260"/>
      <c r="M24" s="261"/>
      <c r="N24" s="261"/>
      <c r="O24" s="261"/>
      <c r="P24" s="261"/>
      <c r="Q24" s="261"/>
      <c r="R24" s="261"/>
      <c r="S24" s="261"/>
      <c r="T24" s="261"/>
      <c r="U24" s="261"/>
      <c r="V24" s="261"/>
      <c r="W24" s="261"/>
      <c r="X24" s="261"/>
      <c r="Y24" s="261"/>
      <c r="Z24" s="262"/>
      <c r="AA24" s="260"/>
      <c r="AB24" s="261"/>
      <c r="AC24" s="261"/>
      <c r="AD24" s="261"/>
      <c r="AE24" s="261"/>
      <c r="AF24" s="261"/>
      <c r="AG24" s="261"/>
      <c r="AH24" s="261"/>
      <c r="AI24" s="261"/>
      <c r="AJ24" s="261"/>
      <c r="AK24" s="261"/>
      <c r="AL24" s="261"/>
      <c r="AM24" s="261"/>
      <c r="AN24" s="261"/>
      <c r="AO24" s="262"/>
      <c r="AT24" s="144"/>
    </row>
    <row r="25" spans="1:46" s="128" customFormat="1" ht="15" customHeight="1">
      <c r="A25" s="129"/>
      <c r="B25" s="135" t="str">
        <f>職業能力評価シート!B7</f>
        <v>企業倫理とコンプライアンス</v>
      </c>
      <c r="C25" s="135"/>
      <c r="D25" s="134"/>
      <c r="E25" s="134"/>
      <c r="F25" s="133"/>
      <c r="G25" s="133">
        <f>AVERAGE(職業能力評価シート!J7:J8)</f>
        <v>0</v>
      </c>
      <c r="H25" s="133">
        <f>AVERAGE(職業能力評価シート!K7:K8)</f>
        <v>0</v>
      </c>
      <c r="I25" s="129"/>
      <c r="L25" s="263"/>
      <c r="M25" s="264"/>
      <c r="N25" s="264"/>
      <c r="O25" s="264"/>
      <c r="P25" s="264"/>
      <c r="Q25" s="264"/>
      <c r="R25" s="264"/>
      <c r="S25" s="264"/>
      <c r="T25" s="264"/>
      <c r="U25" s="264"/>
      <c r="V25" s="264"/>
      <c r="W25" s="264"/>
      <c r="X25" s="264"/>
      <c r="Y25" s="264"/>
      <c r="Z25" s="265"/>
      <c r="AA25" s="263"/>
      <c r="AB25" s="264"/>
      <c r="AC25" s="264"/>
      <c r="AD25" s="264"/>
      <c r="AE25" s="264"/>
      <c r="AF25" s="264"/>
      <c r="AG25" s="264"/>
      <c r="AH25" s="264"/>
      <c r="AI25" s="264"/>
      <c r="AJ25" s="264"/>
      <c r="AK25" s="264"/>
      <c r="AL25" s="264"/>
      <c r="AM25" s="264"/>
      <c r="AN25" s="264"/>
      <c r="AO25" s="265"/>
      <c r="AT25" s="144"/>
    </row>
    <row r="26" spans="1:46" s="128" customFormat="1" ht="15" customHeight="1">
      <c r="A26" s="145"/>
      <c r="B26" s="132" t="str">
        <f>職業能力評価シート!B9</f>
        <v>課題の設定と成果の追求</v>
      </c>
      <c r="C26" s="132"/>
      <c r="D26" s="131"/>
      <c r="E26" s="131"/>
      <c r="F26" s="130"/>
      <c r="G26" s="130">
        <f>AVERAGE(職業能力評価シート!J9:J11)</f>
        <v>0</v>
      </c>
      <c r="H26" s="130">
        <f>AVERAGE(職業能力評価シート!K9:K11)</f>
        <v>0</v>
      </c>
      <c r="I26" s="129"/>
      <c r="L26" s="263"/>
      <c r="M26" s="264"/>
      <c r="N26" s="264"/>
      <c r="O26" s="264"/>
      <c r="P26" s="264"/>
      <c r="Q26" s="264"/>
      <c r="R26" s="264"/>
      <c r="S26" s="264"/>
      <c r="T26" s="264"/>
      <c r="U26" s="264"/>
      <c r="V26" s="264"/>
      <c r="W26" s="264"/>
      <c r="X26" s="264"/>
      <c r="Y26" s="264"/>
      <c r="Z26" s="265"/>
      <c r="AA26" s="263"/>
      <c r="AB26" s="264"/>
      <c r="AC26" s="264"/>
      <c r="AD26" s="264"/>
      <c r="AE26" s="264"/>
      <c r="AF26" s="264"/>
      <c r="AG26" s="264"/>
      <c r="AH26" s="264"/>
      <c r="AI26" s="264"/>
      <c r="AJ26" s="264"/>
      <c r="AK26" s="264"/>
      <c r="AL26" s="264"/>
      <c r="AM26" s="264"/>
      <c r="AN26" s="264"/>
      <c r="AO26" s="265"/>
      <c r="AT26" s="144"/>
    </row>
    <row r="27" spans="1:46" s="128" customFormat="1" ht="15" customHeight="1">
      <c r="A27" s="129"/>
      <c r="B27" s="135" t="str">
        <f>職業能力評価シート!B12</f>
        <v>顧客・取引先との折衝と関係構築</v>
      </c>
      <c r="C27" s="135"/>
      <c r="D27" s="134"/>
      <c r="E27" s="134"/>
      <c r="F27" s="133"/>
      <c r="G27" s="133">
        <f>AVERAGE(職業能力評価シート!J12:J14)</f>
        <v>0</v>
      </c>
      <c r="H27" s="133">
        <f>AVERAGE(職業能力評価シート!K12:K14)</f>
        <v>0</v>
      </c>
      <c r="I27" s="129"/>
      <c r="L27" s="263"/>
      <c r="M27" s="264"/>
      <c r="N27" s="264"/>
      <c r="O27" s="264"/>
      <c r="P27" s="264"/>
      <c r="Q27" s="264"/>
      <c r="R27" s="264"/>
      <c r="S27" s="264"/>
      <c r="T27" s="264"/>
      <c r="U27" s="264"/>
      <c r="V27" s="264"/>
      <c r="W27" s="264"/>
      <c r="X27" s="264"/>
      <c r="Y27" s="264"/>
      <c r="Z27" s="265"/>
      <c r="AA27" s="263"/>
      <c r="AB27" s="264"/>
      <c r="AC27" s="264"/>
      <c r="AD27" s="264"/>
      <c r="AE27" s="264"/>
      <c r="AF27" s="264"/>
      <c r="AG27" s="264"/>
      <c r="AH27" s="264"/>
      <c r="AI27" s="264"/>
      <c r="AJ27" s="264"/>
      <c r="AK27" s="264"/>
      <c r="AL27" s="264"/>
      <c r="AM27" s="264"/>
      <c r="AN27" s="264"/>
      <c r="AO27" s="265"/>
      <c r="AT27" s="144"/>
    </row>
    <row r="28" spans="1:46" s="128" customFormat="1" ht="15" customHeight="1">
      <c r="A28" s="129"/>
      <c r="B28" s="132" t="str">
        <f>職業能力評価シート!B15</f>
        <v>顧客満足の推進</v>
      </c>
      <c r="C28" s="132"/>
      <c r="D28" s="131"/>
      <c r="E28" s="131"/>
      <c r="F28" s="130"/>
      <c r="G28" s="130">
        <f>AVERAGE(職業能力評価シート!J15:J16)</f>
        <v>0</v>
      </c>
      <c r="H28" s="130">
        <f>AVERAGE(職業能力評価シート!K15:K16)</f>
        <v>0</v>
      </c>
      <c r="I28" s="129"/>
      <c r="L28" s="263"/>
      <c r="M28" s="264"/>
      <c r="N28" s="264"/>
      <c r="O28" s="264"/>
      <c r="P28" s="264"/>
      <c r="Q28" s="264"/>
      <c r="R28" s="264"/>
      <c r="S28" s="264"/>
      <c r="T28" s="264"/>
      <c r="U28" s="264"/>
      <c r="V28" s="264"/>
      <c r="W28" s="264"/>
      <c r="X28" s="264"/>
      <c r="Y28" s="264"/>
      <c r="Z28" s="265"/>
      <c r="AA28" s="263"/>
      <c r="AB28" s="264"/>
      <c r="AC28" s="264"/>
      <c r="AD28" s="264"/>
      <c r="AE28" s="264"/>
      <c r="AF28" s="264"/>
      <c r="AG28" s="264"/>
      <c r="AH28" s="264"/>
      <c r="AI28" s="264"/>
      <c r="AJ28" s="264"/>
      <c r="AK28" s="264"/>
      <c r="AL28" s="264"/>
      <c r="AM28" s="264"/>
      <c r="AN28" s="264"/>
      <c r="AO28" s="265"/>
    </row>
    <row r="29" spans="1:46" s="128" customFormat="1" ht="15" customHeight="1">
      <c r="A29" s="129"/>
      <c r="B29" s="137" t="str">
        <f>職業能力評価シート!B20</f>
        <v>広告専門</v>
      </c>
      <c r="C29" s="135"/>
      <c r="D29" s="134"/>
      <c r="E29" s="134"/>
      <c r="F29" s="133"/>
      <c r="G29" s="133">
        <f>AVERAGE(職業能力評価シート!J20:J22)</f>
        <v>0</v>
      </c>
      <c r="H29" s="133">
        <f>AVERAGE(職業能力評価シート!K20:K22)</f>
        <v>0</v>
      </c>
      <c r="I29" s="129"/>
      <c r="L29" s="266"/>
      <c r="M29" s="267"/>
      <c r="N29" s="267"/>
      <c r="O29" s="267"/>
      <c r="P29" s="267"/>
      <c r="Q29" s="267"/>
      <c r="R29" s="267"/>
      <c r="S29" s="267"/>
      <c r="T29" s="267"/>
      <c r="U29" s="267"/>
      <c r="V29" s="267"/>
      <c r="W29" s="267"/>
      <c r="X29" s="267"/>
      <c r="Y29" s="267"/>
      <c r="Z29" s="268"/>
      <c r="AA29" s="266"/>
      <c r="AB29" s="267"/>
      <c r="AC29" s="267"/>
      <c r="AD29" s="267"/>
      <c r="AE29" s="267"/>
      <c r="AF29" s="267"/>
      <c r="AG29" s="267"/>
      <c r="AH29" s="267"/>
      <c r="AI29" s="267"/>
      <c r="AJ29" s="267"/>
      <c r="AK29" s="267"/>
      <c r="AL29" s="267"/>
      <c r="AM29" s="267"/>
      <c r="AN29" s="267"/>
      <c r="AO29" s="268"/>
    </row>
    <row r="30" spans="1:46" s="128" customFormat="1" ht="15" customHeight="1">
      <c r="A30" s="129"/>
      <c r="B30" s="132"/>
      <c r="C30" s="132"/>
      <c r="D30" s="131"/>
      <c r="E30" s="131"/>
      <c r="F30" s="130"/>
      <c r="G30" s="130"/>
      <c r="H30" s="130"/>
      <c r="I30" s="129"/>
    </row>
    <row r="31" spans="1:46" s="128" customFormat="1" ht="15" customHeight="1">
      <c r="A31" s="129"/>
      <c r="B31" s="137"/>
      <c r="C31" s="135"/>
      <c r="D31" s="134"/>
      <c r="E31" s="134"/>
      <c r="F31" s="133"/>
      <c r="G31" s="133"/>
      <c r="H31" s="133"/>
      <c r="I31" s="129"/>
      <c r="L31" s="143" t="s">
        <v>173</v>
      </c>
      <c r="M31" s="142"/>
      <c r="N31" s="142"/>
      <c r="O31" s="142"/>
      <c r="P31" s="142"/>
      <c r="Q31" s="142"/>
      <c r="R31" s="142"/>
      <c r="S31" s="142"/>
      <c r="T31" s="142"/>
      <c r="U31" s="142"/>
      <c r="V31" s="142"/>
      <c r="W31" s="142"/>
      <c r="X31" s="142"/>
      <c r="Y31" s="142"/>
      <c r="Z31" s="142"/>
      <c r="AA31" s="143"/>
      <c r="AB31" s="142"/>
      <c r="AC31" s="142"/>
      <c r="AD31" s="142"/>
      <c r="AE31" s="142"/>
      <c r="AF31" s="142"/>
      <c r="AG31" s="142"/>
      <c r="AH31" s="142"/>
      <c r="AI31" s="142"/>
      <c r="AJ31" s="142"/>
      <c r="AK31" s="142"/>
      <c r="AL31" s="142"/>
      <c r="AM31" s="142"/>
      <c r="AN31" s="142"/>
      <c r="AO31" s="142"/>
    </row>
    <row r="32" spans="1:46" s="128" customFormat="1" ht="15" customHeight="1">
      <c r="A32" s="129"/>
      <c r="B32" s="132"/>
      <c r="C32" s="132"/>
      <c r="D32" s="131"/>
      <c r="E32" s="131"/>
      <c r="F32" s="130"/>
      <c r="G32" s="130"/>
      <c r="H32" s="130"/>
      <c r="I32" s="129"/>
      <c r="L32" s="141" t="s">
        <v>172</v>
      </c>
      <c r="M32" s="139"/>
      <c r="N32" s="139"/>
      <c r="O32" s="139"/>
      <c r="P32" s="139"/>
      <c r="Q32" s="139"/>
      <c r="R32" s="139"/>
      <c r="S32" s="139"/>
      <c r="T32" s="139"/>
      <c r="U32" s="139"/>
      <c r="V32" s="139"/>
      <c r="W32" s="139"/>
      <c r="X32" s="139"/>
      <c r="Y32" s="139"/>
      <c r="Z32" s="138"/>
      <c r="AA32" s="140" t="s">
        <v>171</v>
      </c>
      <c r="AB32" s="139"/>
      <c r="AC32" s="139"/>
      <c r="AD32" s="139"/>
      <c r="AE32" s="139"/>
      <c r="AF32" s="139"/>
      <c r="AG32" s="139"/>
      <c r="AH32" s="139"/>
      <c r="AI32" s="139"/>
      <c r="AJ32" s="139"/>
      <c r="AK32" s="139"/>
      <c r="AL32" s="139"/>
      <c r="AM32" s="139"/>
      <c r="AN32" s="139"/>
      <c r="AO32" s="138"/>
    </row>
    <row r="33" spans="1:41" s="128" customFormat="1" ht="15" customHeight="1">
      <c r="A33" s="129"/>
      <c r="B33" s="137"/>
      <c r="C33" s="135"/>
      <c r="D33" s="134"/>
      <c r="E33" s="134"/>
      <c r="F33" s="133"/>
      <c r="G33" s="133"/>
      <c r="H33" s="133"/>
      <c r="I33" s="129"/>
      <c r="L33" s="260"/>
      <c r="M33" s="269"/>
      <c r="N33" s="269"/>
      <c r="O33" s="269"/>
      <c r="P33" s="269"/>
      <c r="Q33" s="269"/>
      <c r="R33" s="269"/>
      <c r="S33" s="269"/>
      <c r="T33" s="269"/>
      <c r="U33" s="269"/>
      <c r="V33" s="269"/>
      <c r="W33" s="269"/>
      <c r="X33" s="269"/>
      <c r="Y33" s="269"/>
      <c r="Z33" s="270"/>
      <c r="AA33" s="260"/>
      <c r="AB33" s="269"/>
      <c r="AC33" s="269"/>
      <c r="AD33" s="269"/>
      <c r="AE33" s="269"/>
      <c r="AF33" s="269"/>
      <c r="AG33" s="269"/>
      <c r="AH33" s="269"/>
      <c r="AI33" s="269"/>
      <c r="AJ33" s="269"/>
      <c r="AK33" s="269"/>
      <c r="AL33" s="269"/>
      <c r="AM33" s="269"/>
      <c r="AN33" s="269"/>
      <c r="AO33" s="270"/>
    </row>
    <row r="34" spans="1:41" s="128" customFormat="1" ht="15" customHeight="1">
      <c r="A34" s="129"/>
      <c r="B34" s="132"/>
      <c r="C34" s="132"/>
      <c r="D34" s="131"/>
      <c r="E34" s="131"/>
      <c r="F34" s="130"/>
      <c r="G34" s="130"/>
      <c r="H34" s="130"/>
      <c r="I34" s="129"/>
      <c r="L34" s="271"/>
      <c r="M34" s="272"/>
      <c r="N34" s="272"/>
      <c r="O34" s="272"/>
      <c r="P34" s="272"/>
      <c r="Q34" s="272"/>
      <c r="R34" s="272"/>
      <c r="S34" s="272"/>
      <c r="T34" s="272"/>
      <c r="U34" s="272"/>
      <c r="V34" s="272"/>
      <c r="W34" s="272"/>
      <c r="X34" s="272"/>
      <c r="Y34" s="272"/>
      <c r="Z34" s="273"/>
      <c r="AA34" s="271"/>
      <c r="AB34" s="272"/>
      <c r="AC34" s="272"/>
      <c r="AD34" s="272"/>
      <c r="AE34" s="272"/>
      <c r="AF34" s="272"/>
      <c r="AG34" s="272"/>
      <c r="AH34" s="272"/>
      <c r="AI34" s="272"/>
      <c r="AJ34" s="272"/>
      <c r="AK34" s="272"/>
      <c r="AL34" s="272"/>
      <c r="AM34" s="272"/>
      <c r="AN34" s="272"/>
      <c r="AO34" s="273"/>
    </row>
    <row r="35" spans="1:41" s="128" customFormat="1" ht="15" customHeight="1">
      <c r="A35" s="129"/>
      <c r="B35" s="137"/>
      <c r="C35" s="135"/>
      <c r="D35" s="134"/>
      <c r="E35" s="134"/>
      <c r="F35" s="133"/>
      <c r="G35" s="133"/>
      <c r="H35" s="133"/>
      <c r="I35" s="129"/>
      <c r="L35" s="271"/>
      <c r="M35" s="272"/>
      <c r="N35" s="272"/>
      <c r="O35" s="272"/>
      <c r="P35" s="272"/>
      <c r="Q35" s="272"/>
      <c r="R35" s="272"/>
      <c r="S35" s="272"/>
      <c r="T35" s="272"/>
      <c r="U35" s="272"/>
      <c r="V35" s="272"/>
      <c r="W35" s="272"/>
      <c r="X35" s="272"/>
      <c r="Y35" s="272"/>
      <c r="Z35" s="273"/>
      <c r="AA35" s="271"/>
      <c r="AB35" s="272"/>
      <c r="AC35" s="272"/>
      <c r="AD35" s="272"/>
      <c r="AE35" s="272"/>
      <c r="AF35" s="272"/>
      <c r="AG35" s="272"/>
      <c r="AH35" s="272"/>
      <c r="AI35" s="272"/>
      <c r="AJ35" s="272"/>
      <c r="AK35" s="272"/>
      <c r="AL35" s="272"/>
      <c r="AM35" s="272"/>
      <c r="AN35" s="272"/>
      <c r="AO35" s="273"/>
    </row>
    <row r="36" spans="1:41" s="128" customFormat="1" ht="15" customHeight="1">
      <c r="A36" s="129"/>
      <c r="B36" s="132"/>
      <c r="C36" s="132"/>
      <c r="D36" s="131"/>
      <c r="E36" s="131"/>
      <c r="F36" s="130"/>
      <c r="G36" s="130"/>
      <c r="H36" s="130"/>
      <c r="I36" s="129"/>
      <c r="L36" s="271"/>
      <c r="M36" s="272"/>
      <c r="N36" s="272"/>
      <c r="O36" s="272"/>
      <c r="P36" s="272"/>
      <c r="Q36" s="272"/>
      <c r="R36" s="272"/>
      <c r="S36" s="272"/>
      <c r="T36" s="272"/>
      <c r="U36" s="272"/>
      <c r="V36" s="272"/>
      <c r="W36" s="272"/>
      <c r="X36" s="272"/>
      <c r="Y36" s="272"/>
      <c r="Z36" s="273"/>
      <c r="AA36" s="271"/>
      <c r="AB36" s="272"/>
      <c r="AC36" s="272"/>
      <c r="AD36" s="272"/>
      <c r="AE36" s="272"/>
      <c r="AF36" s="272"/>
      <c r="AG36" s="272"/>
      <c r="AH36" s="272"/>
      <c r="AI36" s="272"/>
      <c r="AJ36" s="272"/>
      <c r="AK36" s="272"/>
      <c r="AL36" s="272"/>
      <c r="AM36" s="272"/>
      <c r="AN36" s="272"/>
      <c r="AO36" s="273"/>
    </row>
    <row r="37" spans="1:41" s="128" customFormat="1" ht="15" customHeight="1">
      <c r="A37" s="129"/>
      <c r="B37" s="136"/>
      <c r="C37" s="135"/>
      <c r="D37" s="134"/>
      <c r="E37" s="134"/>
      <c r="F37" s="133"/>
      <c r="G37" s="133"/>
      <c r="H37" s="133"/>
      <c r="I37" s="129"/>
      <c r="L37" s="271"/>
      <c r="M37" s="272"/>
      <c r="N37" s="272"/>
      <c r="O37" s="272"/>
      <c r="P37" s="272"/>
      <c r="Q37" s="272"/>
      <c r="R37" s="272"/>
      <c r="S37" s="272"/>
      <c r="T37" s="272"/>
      <c r="U37" s="272"/>
      <c r="V37" s="272"/>
      <c r="W37" s="272"/>
      <c r="X37" s="272"/>
      <c r="Y37" s="272"/>
      <c r="Z37" s="273"/>
      <c r="AA37" s="271"/>
      <c r="AB37" s="272"/>
      <c r="AC37" s="272"/>
      <c r="AD37" s="272"/>
      <c r="AE37" s="272"/>
      <c r="AF37" s="272"/>
      <c r="AG37" s="272"/>
      <c r="AH37" s="272"/>
      <c r="AI37" s="272"/>
      <c r="AJ37" s="272"/>
      <c r="AK37" s="272"/>
      <c r="AL37" s="272"/>
      <c r="AM37" s="272"/>
      <c r="AN37" s="272"/>
      <c r="AO37" s="273"/>
    </row>
    <row r="38" spans="1:41" s="128" customFormat="1" ht="15" customHeight="1">
      <c r="A38" s="129"/>
      <c r="B38" s="132"/>
      <c r="C38" s="132"/>
      <c r="D38" s="131"/>
      <c r="E38" s="131"/>
      <c r="F38" s="130"/>
      <c r="G38" s="130"/>
      <c r="H38" s="130"/>
      <c r="I38" s="129"/>
      <c r="L38" s="274"/>
      <c r="M38" s="275"/>
      <c r="N38" s="275"/>
      <c r="O38" s="275"/>
      <c r="P38" s="275"/>
      <c r="Q38" s="275"/>
      <c r="R38" s="275"/>
      <c r="S38" s="275"/>
      <c r="T38" s="275"/>
      <c r="U38" s="275"/>
      <c r="V38" s="275"/>
      <c r="W38" s="275"/>
      <c r="X38" s="275"/>
      <c r="Y38" s="275"/>
      <c r="Z38" s="276"/>
      <c r="AA38" s="274"/>
      <c r="AB38" s="275"/>
      <c r="AC38" s="275"/>
      <c r="AD38" s="275"/>
      <c r="AE38" s="275"/>
      <c r="AF38" s="275"/>
      <c r="AG38" s="275"/>
      <c r="AH38" s="275"/>
      <c r="AI38" s="275"/>
      <c r="AJ38" s="275"/>
      <c r="AK38" s="275"/>
      <c r="AL38" s="275"/>
      <c r="AM38" s="275"/>
      <c r="AN38" s="275"/>
      <c r="AO38" s="276"/>
    </row>
    <row r="39" spans="1:41">
      <c r="F39" s="128"/>
      <c r="G39" s="128"/>
      <c r="H39" s="128"/>
    </row>
    <row r="40" spans="1:41">
      <c r="F40" s="128"/>
      <c r="G40" s="128"/>
      <c r="H40" s="128"/>
    </row>
    <row r="41" spans="1:41">
      <c r="F41" s="128"/>
      <c r="G41" s="128"/>
      <c r="H41" s="128"/>
    </row>
  </sheetData>
  <mergeCells count="23">
    <mergeCell ref="B23:E24"/>
    <mergeCell ref="L24:Z29"/>
    <mergeCell ref="AA24:AO29"/>
    <mergeCell ref="L33:Z38"/>
    <mergeCell ref="AA33:AO38"/>
    <mergeCell ref="AM21:AO21"/>
    <mergeCell ref="AJ16:AL16"/>
    <mergeCell ref="AM16:AO16"/>
    <mergeCell ref="AJ17:AL17"/>
    <mergeCell ref="AM17:AO17"/>
    <mergeCell ref="AJ18:AL18"/>
    <mergeCell ref="AM18:AO18"/>
    <mergeCell ref="AJ19:AL19"/>
    <mergeCell ref="AM19:AO19"/>
    <mergeCell ref="AJ20:AL20"/>
    <mergeCell ref="AM20:AO20"/>
    <mergeCell ref="AJ21:AL21"/>
    <mergeCell ref="B2:G4"/>
    <mergeCell ref="B6:H7"/>
    <mergeCell ref="L7:AO11"/>
    <mergeCell ref="V14:AI14"/>
    <mergeCell ref="AJ15:AL15"/>
    <mergeCell ref="AM15:AO15"/>
  </mergeCells>
  <phoneticPr fontId="37"/>
  <printOptions horizontalCentered="1"/>
  <pageMargins left="0.28999999999999998" right="0.31" top="0.63" bottom="0.32" header="0.45" footer="0.26"/>
  <pageSetup paperSize="9" scale="90" orientation="landscape" verticalDpi="300" r:id="rId1"/>
  <headerFooter alignWithMargins="0"/>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vt:lpstr>
      <vt:lpstr>OJTｺﾐｭﾆｹｰｼｮﾝｼｰﾄ!Print_Area</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1</cp:revision>
  <dcterms:created xsi:type="dcterms:W3CDTF">2024-08-20T02:44:52Z</dcterms:created>
  <dcterms:modified xsi:type="dcterms:W3CDTF">2024-08-20T02:44:53Z</dcterms:modified>
</cp:coreProperties>
</file>