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autoCompressPictures="0" defaultThemeVersion="124226"/>
  <xr:revisionPtr revIDLastSave="0" documentId="6_{D844D3FC-602D-4F04-95EA-6FE5B753EF5B}" xr6:coauthVersionLast="47" xr6:coauthVersionMax="47" xr10:uidLastSave="{00000000-0000-0000-0000-000000000000}"/>
  <bookViews>
    <workbookView xWindow="-120" yWindow="-120" windowWidth="29040" windowHeight="15840" activeTab="1" xr2:uid="{00000000-000D-0000-FFFF-FFFF00000000}"/>
  </bookViews>
  <sheets>
    <sheet name="表紙" sheetId="24" r:id="rId1"/>
    <sheet name="職業能力評価シート" sheetId="26" r:id="rId2"/>
    <sheet name="必要な知識" sheetId="27" r:id="rId3"/>
    <sheet name="基準一覧" sheetId="28" r:id="rId4"/>
    <sheet name="OJTｺﾐｭﾆｹｰｼｮﾝｼｰﾄ" sheetId="29" r:id="rId5"/>
  </sheets>
  <definedNames>
    <definedName name="_xlnm.Print_Area" localSheetId="4">OJTｺﾐｭﾆｹｰｼｮﾝｼｰﾄ!$A$1:$AO$38</definedName>
    <definedName name="_xlnm.Print_Area" localSheetId="3">基準一覧!$A$1:$D$70</definedName>
    <definedName name="_xlnm.Print_Area" localSheetId="1">職業能力評価シート!$A$1:$H$29</definedName>
    <definedName name="_xlnm.Print_Area" localSheetId="2">必要な知識!$A$1:$C$79</definedName>
    <definedName name="_xlnm.Print_Area" localSheetId="0">表紙!$A$1:$L$58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J17" i="26" l="1"/>
  <c r="K17" i="26"/>
  <c r="J18" i="26"/>
  <c r="K18" i="26"/>
  <c r="H29" i="29"/>
  <c r="G29" i="29"/>
  <c r="K23" i="26" l="1"/>
  <c r="J23" i="26"/>
  <c r="K9" i="26"/>
  <c r="K10" i="26"/>
  <c r="K11" i="26"/>
  <c r="J9" i="26"/>
  <c r="J10" i="26"/>
  <c r="J11" i="26"/>
  <c r="G26" i="29" s="1"/>
  <c r="J8" i="26"/>
  <c r="K8" i="26"/>
  <c r="J12" i="26"/>
  <c r="K12" i="26"/>
  <c r="J13" i="26"/>
  <c r="K13" i="26"/>
  <c r="J14" i="26"/>
  <c r="K14" i="26"/>
  <c r="H27" i="29" s="1"/>
  <c r="J15" i="26"/>
  <c r="K15" i="26"/>
  <c r="J16" i="26"/>
  <c r="K16" i="26"/>
  <c r="H28" i="29" s="1"/>
  <c r="K7" i="26"/>
  <c r="K22" i="26"/>
  <c r="H30" i="29" s="1"/>
  <c r="K24" i="26"/>
  <c r="J22" i="26"/>
  <c r="G30" i="29" s="1"/>
  <c r="J24" i="26"/>
  <c r="B28" i="29"/>
  <c r="B27" i="29"/>
  <c r="B25" i="29"/>
  <c r="F28" i="26"/>
  <c r="G28" i="26"/>
  <c r="G27" i="26"/>
  <c r="F27" i="26"/>
  <c r="F29" i="26" s="1"/>
  <c r="G26" i="26"/>
  <c r="G29" i="26" s="1"/>
  <c r="F26" i="26"/>
  <c r="J7" i="26"/>
  <c r="G25" i="29" s="1"/>
  <c r="B26" i="29"/>
  <c r="H25" i="29"/>
  <c r="G27" i="29" l="1"/>
  <c r="H26" i="29"/>
  <c r="G28" i="29"/>
  <c r="H28" i="26"/>
  <c r="H27" i="26"/>
  <c r="H26" i="26"/>
  <c r="H29" i="26" s="1"/>
</calcChain>
</file>

<file path=xl/sharedStrings.xml><?xml version="1.0" encoding="utf-8"?>
<sst xmlns="http://schemas.openxmlformats.org/spreadsheetml/2006/main" count="355" uniqueCount="260">
  <si>
    <t>能力ユニット</t>
    <rPh sb="0" eb="2">
      <t>ノウリョク</t>
    </rPh>
    <phoneticPr fontId="5"/>
  </si>
  <si>
    <t>能力細目</t>
    <rPh sb="0" eb="2">
      <t>ノウリョク</t>
    </rPh>
    <rPh sb="2" eb="4">
      <t>サイモク</t>
    </rPh>
    <phoneticPr fontId="5"/>
  </si>
  <si>
    <t>職務遂行のための基準</t>
    <rPh sb="0" eb="2">
      <t>ショクム</t>
    </rPh>
    <rPh sb="2" eb="4">
      <t>スイコウ</t>
    </rPh>
    <rPh sb="8" eb="10">
      <t>キジュン</t>
    </rPh>
    <phoneticPr fontId="5"/>
  </si>
  <si>
    <t>上司評価</t>
    <rPh sb="0" eb="2">
      <t>ジョウシ</t>
    </rPh>
    <rPh sb="2" eb="4">
      <t>ヒョウカ</t>
    </rPh>
    <phoneticPr fontId="5"/>
  </si>
  <si>
    <t>氏　名</t>
    <rPh sb="0" eb="1">
      <t>シ</t>
    </rPh>
    <rPh sb="2" eb="3">
      <t>メイ</t>
    </rPh>
    <phoneticPr fontId="5"/>
  </si>
  <si>
    <t>実施日</t>
    <rPh sb="0" eb="2">
      <t>ジッシ</t>
    </rPh>
    <rPh sb="2" eb="3">
      <t>ヒ</t>
    </rPh>
    <phoneticPr fontId="5"/>
  </si>
  <si>
    <t>氏　名（評価者）</t>
    <rPh sb="0" eb="1">
      <t>シ</t>
    </rPh>
    <rPh sb="2" eb="3">
      <t>メイ</t>
    </rPh>
    <rPh sb="4" eb="7">
      <t>ヒョウカシャ</t>
    </rPh>
    <phoneticPr fontId="5"/>
  </si>
  <si>
    <t>レベル</t>
    <phoneticPr fontId="5"/>
  </si>
  <si>
    <t>自己評価
集計</t>
    <rPh sb="0" eb="2">
      <t>ジコ</t>
    </rPh>
    <rPh sb="2" eb="4">
      <t>ヒョウカ</t>
    </rPh>
    <rPh sb="5" eb="7">
      <t>シュウケイ</t>
    </rPh>
    <phoneticPr fontId="5"/>
  </si>
  <si>
    <t>上司評価
集計</t>
    <rPh sb="0" eb="2">
      <t>ジョウシ</t>
    </rPh>
    <rPh sb="2" eb="4">
      <t>ヒョウカ</t>
    </rPh>
    <rPh sb="5" eb="7">
      <t>シュウケイ</t>
    </rPh>
    <phoneticPr fontId="5"/>
  </si>
  <si>
    <t>上司評価
合計数にしめる割合</t>
    <rPh sb="0" eb="2">
      <t>ジョウシ</t>
    </rPh>
    <rPh sb="2" eb="4">
      <t>ヒョウカ</t>
    </rPh>
    <rPh sb="5" eb="7">
      <t>ゴウケイ</t>
    </rPh>
    <rPh sb="7" eb="8">
      <t>スウ</t>
    </rPh>
    <rPh sb="12" eb="14">
      <t>ワリアイ</t>
    </rPh>
    <phoneticPr fontId="5"/>
  </si>
  <si>
    <t>○の数</t>
    <rPh sb="2" eb="3">
      <t>カズ</t>
    </rPh>
    <phoneticPr fontId="5"/>
  </si>
  <si>
    <t>△の数</t>
    <rPh sb="2" eb="3">
      <t>カズ</t>
    </rPh>
    <phoneticPr fontId="5"/>
  </si>
  <si>
    <t>×の数</t>
    <rPh sb="2" eb="3">
      <t>カズ</t>
    </rPh>
    <phoneticPr fontId="5"/>
  </si>
  <si>
    <t>○△×の合計数</t>
    <rPh sb="4" eb="6">
      <t>ゴウケイ</t>
    </rPh>
    <rPh sb="6" eb="7">
      <t>スウ</t>
    </rPh>
    <phoneticPr fontId="5"/>
  </si>
  <si>
    <t>職種・職務</t>
    <rPh sb="0" eb="2">
      <t>ショクシュ</t>
    </rPh>
    <rPh sb="3" eb="5">
      <t>ショクム</t>
    </rPh>
    <phoneticPr fontId="5"/>
  </si>
  <si>
    <t>自己評価</t>
    <rPh sb="0" eb="2">
      <t>ジコ</t>
    </rPh>
    <rPh sb="2" eb="4">
      <t>ヒョウカ</t>
    </rPh>
    <phoneticPr fontId="5"/>
  </si>
  <si>
    <t>コメント</t>
    <phoneticPr fontId="5"/>
  </si>
  <si>
    <t>Ⅰ.職務遂行のための基準　共通能力ユニット</t>
    <rPh sb="2" eb="12">
      <t>ｑ</t>
    </rPh>
    <rPh sb="13" eb="15">
      <t>キョウツウ</t>
    </rPh>
    <rPh sb="15" eb="17">
      <t>ノウリョク</t>
    </rPh>
    <phoneticPr fontId="5"/>
  </si>
  <si>
    <t>必要な知識</t>
    <rPh sb="0" eb="2">
      <t>ヒツヨウ</t>
    </rPh>
    <rPh sb="3" eb="5">
      <t>チシキ</t>
    </rPh>
    <phoneticPr fontId="5"/>
  </si>
  <si>
    <t>自己
評価</t>
    <rPh sb="0" eb="2">
      <t>ジコ</t>
    </rPh>
    <rPh sb="3" eb="5">
      <t>ヒョウカ</t>
    </rPh>
    <phoneticPr fontId="5"/>
  </si>
  <si>
    <t>※重複項目は省略</t>
    <rPh sb="1" eb="3">
      <t>チョウフク</t>
    </rPh>
    <rPh sb="3" eb="5">
      <t>コウモク</t>
    </rPh>
    <rPh sb="6" eb="8">
      <t>ショウリャク</t>
    </rPh>
    <phoneticPr fontId="5"/>
  </si>
  <si>
    <t>＜職業能力評価シート＞</t>
    <phoneticPr fontId="5"/>
  </si>
  <si>
    <t>Ⅱ選択能力ユニット</t>
    <rPh sb="1" eb="3">
      <t>センタク</t>
    </rPh>
    <rPh sb="3" eb="5">
      <t>ノウリョク</t>
    </rPh>
    <phoneticPr fontId="5"/>
  </si>
  <si>
    <t>○</t>
  </si>
  <si>
    <t>Ⅰ共通能力ユニット</t>
    <rPh sb="1" eb="3">
      <t>キョウツウ</t>
    </rPh>
    <rPh sb="3" eb="5">
      <t>ノウリョク</t>
    </rPh>
    <phoneticPr fontId="5"/>
  </si>
  <si>
    <t>○</t>
    <phoneticPr fontId="5"/>
  </si>
  <si>
    <t>素点換算</t>
    <rPh sb="0" eb="2">
      <t>ソテン</t>
    </rPh>
    <rPh sb="2" eb="4">
      <t>カンサン</t>
    </rPh>
    <phoneticPr fontId="5"/>
  </si>
  <si>
    <t>OJTコミュニケーションシート</t>
    <phoneticPr fontId="5"/>
  </si>
  <si>
    <t>本人所属</t>
    <rPh sb="0" eb="2">
      <t>ホンニン</t>
    </rPh>
    <rPh sb="2" eb="4">
      <t>ショゾク</t>
    </rPh>
    <phoneticPr fontId="5"/>
  </si>
  <si>
    <t>本人氏名</t>
    <rPh sb="0" eb="2">
      <t>ホンニン</t>
    </rPh>
    <rPh sb="2" eb="4">
      <t>シメイ</t>
    </rPh>
    <phoneticPr fontId="5"/>
  </si>
  <si>
    <t>印</t>
    <rPh sb="0" eb="1">
      <t>イン</t>
    </rPh>
    <phoneticPr fontId="5"/>
  </si>
  <si>
    <t>レベル</t>
    <phoneticPr fontId="5"/>
  </si>
  <si>
    <t>評価者氏名</t>
    <rPh sb="0" eb="2">
      <t>ヒョウカ</t>
    </rPh>
    <rPh sb="2" eb="3">
      <t>シャ</t>
    </rPh>
    <rPh sb="3" eb="5">
      <t>シメイ</t>
    </rPh>
    <phoneticPr fontId="5"/>
  </si>
  <si>
    <t>評価期間</t>
    <rPh sb="0" eb="2">
      <t>ヒョウカ</t>
    </rPh>
    <rPh sb="2" eb="4">
      <t>キカン</t>
    </rPh>
    <phoneticPr fontId="5"/>
  </si>
  <si>
    <t>年</t>
    <rPh sb="0" eb="1">
      <t>ネン</t>
    </rPh>
    <phoneticPr fontId="5"/>
  </si>
  <si>
    <t>月</t>
    <rPh sb="0" eb="1">
      <t>ツキ</t>
    </rPh>
    <phoneticPr fontId="5"/>
  </si>
  <si>
    <t>日</t>
    <rPh sb="0" eb="1">
      <t>ヒ</t>
    </rPh>
    <phoneticPr fontId="5"/>
  </si>
  <si>
    <t>～</t>
    <phoneticPr fontId="5"/>
  </si>
  <si>
    <t>スキルレベルチェックグラフ</t>
    <phoneticPr fontId="5"/>
  </si>
  <si>
    <t>スキルアップ上の課題</t>
    <rPh sb="6" eb="7">
      <t>ジョウ</t>
    </rPh>
    <rPh sb="8" eb="10">
      <t>カダイ</t>
    </rPh>
    <phoneticPr fontId="5"/>
  </si>
  <si>
    <t>スキルアップ目標</t>
    <rPh sb="6" eb="8">
      <t>モクヒョウ</t>
    </rPh>
    <phoneticPr fontId="5"/>
  </si>
  <si>
    <t>※現在評価は上司評価</t>
    <rPh sb="1" eb="3">
      <t>ゲンザイ</t>
    </rPh>
    <rPh sb="3" eb="5">
      <t>ヒョウカ</t>
    </rPh>
    <rPh sb="6" eb="8">
      <t>ジョウシ</t>
    </rPh>
    <rPh sb="8" eb="10">
      <t>ヒョウカ</t>
    </rPh>
    <phoneticPr fontId="5"/>
  </si>
  <si>
    <t>現在評価</t>
    <rPh sb="0" eb="2">
      <t>ゲンザイ</t>
    </rPh>
    <rPh sb="2" eb="4">
      <t>ヒョウカ</t>
    </rPh>
    <phoneticPr fontId="5"/>
  </si>
  <si>
    <t>目標評価</t>
    <rPh sb="0" eb="2">
      <t>モクヒョウ</t>
    </rPh>
    <rPh sb="2" eb="4">
      <t>ヒョウカ</t>
    </rPh>
    <phoneticPr fontId="5"/>
  </si>
  <si>
    <t>能力ユニット・点数一覧</t>
    <rPh sb="0" eb="2">
      <t>ノウリョク</t>
    </rPh>
    <rPh sb="7" eb="11">
      <t>テンスウイチラン</t>
    </rPh>
    <phoneticPr fontId="5"/>
  </si>
  <si>
    <t>スキルアップのための活動計画</t>
    <rPh sb="10" eb="12">
      <t>カツドウ</t>
    </rPh>
    <rPh sb="12" eb="14">
      <t>ケイカク</t>
    </rPh>
    <phoneticPr fontId="5"/>
  </si>
  <si>
    <t>能力ユニット名</t>
    <rPh sb="0" eb="2">
      <t>ノウリョク</t>
    </rPh>
    <rPh sb="6" eb="7">
      <t>メイ</t>
    </rPh>
    <phoneticPr fontId="5"/>
  </si>
  <si>
    <t>自己</t>
    <rPh sb="0" eb="2">
      <t>ジコ</t>
    </rPh>
    <phoneticPr fontId="5"/>
  </si>
  <si>
    <t>上司</t>
    <rPh sb="0" eb="2">
      <t>ジョウシ</t>
    </rPh>
    <phoneticPr fontId="5"/>
  </si>
  <si>
    <t>活動計画</t>
    <rPh sb="0" eb="2">
      <t>カツドウ</t>
    </rPh>
    <rPh sb="2" eb="4">
      <t>ケイカク</t>
    </rPh>
    <phoneticPr fontId="5"/>
  </si>
  <si>
    <t>スケジュール、期限</t>
    <rPh sb="7" eb="9">
      <t>キゲン</t>
    </rPh>
    <phoneticPr fontId="5"/>
  </si>
  <si>
    <t>評価</t>
    <phoneticPr fontId="5"/>
  </si>
  <si>
    <t>実績</t>
    <rPh sb="0" eb="2">
      <t>ジッセキ</t>
    </rPh>
    <phoneticPr fontId="5"/>
  </si>
  <si>
    <t>実績（スキル習熟状況、活動実績など）、本人コメント</t>
    <rPh sb="0" eb="2">
      <t>ジッセキ</t>
    </rPh>
    <rPh sb="6" eb="8">
      <t>シュウジュク</t>
    </rPh>
    <rPh sb="8" eb="10">
      <t>ジョウキョウ</t>
    </rPh>
    <rPh sb="11" eb="13">
      <t>カツドウ</t>
    </rPh>
    <rPh sb="13" eb="15">
      <t>ジッセキ</t>
    </rPh>
    <rPh sb="19" eb="21">
      <t>ホンニン</t>
    </rPh>
    <phoneticPr fontId="5"/>
  </si>
  <si>
    <t>上司コメント</t>
    <rPh sb="0" eb="2">
      <t>ジョウシ</t>
    </rPh>
    <phoneticPr fontId="5"/>
  </si>
  <si>
    <t>課題の設定と成果の追求</t>
    <phoneticPr fontId="5"/>
  </si>
  <si>
    <t>②倫理的問題の解決</t>
    <phoneticPr fontId="5"/>
  </si>
  <si>
    <t>関係者との連携による業務の遂行</t>
    <phoneticPr fontId="5"/>
  </si>
  <si>
    <t>①チームワークの発揮</t>
    <phoneticPr fontId="5"/>
  </si>
  <si>
    <t>②周囲との関係構築</t>
    <phoneticPr fontId="2"/>
  </si>
  <si>
    <t>①課題・目標の明確化</t>
    <phoneticPr fontId="5"/>
  </si>
  <si>
    <t>②進捗管理の推進</t>
    <phoneticPr fontId="5"/>
  </si>
  <si>
    <t>③成果へのコミットメント</t>
    <phoneticPr fontId="5"/>
  </si>
  <si>
    <t>②周囲との関係構築</t>
  </si>
  <si>
    <t>③リーダーシップの発揮</t>
  </si>
  <si>
    <t>③リーダーシップの発揮</t>
    <phoneticPr fontId="2"/>
  </si>
  <si>
    <t>セクハラ、パワハラなど、自分のもつ職務上の権限が周囲のハラスメントにつながることがないよう細心の注意をもって行動している。</t>
  </si>
  <si>
    <t>部分最適でなく全社最適の視点から、率先して他の組織長等との連絡調整を行い、協力体制を構築している。</t>
  </si>
  <si>
    <t>必要なタイミングや順番で、事前調整や関係者への説明を行い、社内コンセンサスの構築を推進している。</t>
  </si>
  <si>
    <t>自組織だけでは解決できない組織横断的課題に対し、社内関係先との調整をスピーディに行って解決策を見出している。</t>
  </si>
  <si>
    <t>社内外のキーパーソンと本音で交渉できる信頼関係を構築している。</t>
  </si>
  <si>
    <t>社内のみならず社外に対しても幅広い人的ネットワークや情報収集ルートを構築している。</t>
  </si>
  <si>
    <t>下位者に対して人的ネットワークを拡大するための場やノウハウを提供するなど、組織全体としての情報収集力や人的ネットワーク構築力の向上を図っている。</t>
  </si>
  <si>
    <t>周囲に明確なビジョンを示して自ら率先行動するなど、組織メンバーの目標達成に向けたモチベーションを喚起している。</t>
  </si>
  <si>
    <t>各人の能力と適性に鑑み効果的な業務分担を行うことで、やる気を引き出しながら全体最適を実現している。</t>
  </si>
  <si>
    <t>会議や打ち合わせにおいて議論をリードし、下位者に対して指示・依頼事項等を明快な形で伝えている。</t>
  </si>
  <si>
    <t>組織メンバーへは分け隔てなく情報をオープンにし、組織全体の一体化を高めている。</t>
  </si>
  <si>
    <t>事業環境を見極め、優先的課題や中長期的な重要課題等の洗い出しを行い、これをブレイクダウンして業務目標を設定している。</t>
  </si>
  <si>
    <t>目標達成のための複数のアプローチを提示し、不測の事態が発生した際のオプションも含めて業務計画を策定している。</t>
  </si>
  <si>
    <t>単に現状を追認するのではなく、「本来どうあるべきか」という問題意識から挑戦的な課題設定を行っている。</t>
  </si>
  <si>
    <t>下位者に対して、その能力と適正に合致した課題・目標の設定を助言、指導、決定している。</t>
  </si>
  <si>
    <t>目標設定当初と異なる事態が発生した場合には、当初案に固執することなく環境変化を踏まえて優先順位を柔軟に判断し、目標とスケジュールの最適化を実現している。</t>
  </si>
  <si>
    <t>仕事の進め方そのものを変革するための具体的なアプローチを下位者に明示するとともに、自らもそれを実践している。</t>
  </si>
  <si>
    <t>組織内の定期ミーティング等を通じて業務全体の進捗管理を行い、スケジュールに深刻な遅れが生じる前に必要な対策を講じている。</t>
  </si>
  <si>
    <t>得意なフィールドを拡張することのみならず、前例のない未知の領域に果敢にチャレンジしている。</t>
  </si>
  <si>
    <t>強い意志や意欲を周囲に示し、組織の中で課題達成の求心力となっている。</t>
  </si>
  <si>
    <t>既に確立しているやり方を踏襲するだけでなく、新しい方法を採り入れるなど、ブレイクスルーへの工夫を常時行っている。</t>
  </si>
  <si>
    <t>下位者の成果評価に際して、結果だけに拘らずそこに至るプロセスも把握し、的確な助言・指導を行っている。</t>
  </si>
  <si>
    <t>企業倫理とコンプライアンス</t>
    <phoneticPr fontId="5"/>
  </si>
  <si>
    <t>企業倫理とコンプライアンス</t>
    <phoneticPr fontId="5"/>
  </si>
  <si>
    <t>関係者との連携による業務の遂行</t>
    <phoneticPr fontId="5"/>
  </si>
  <si>
    <t>課題の設定と成果の追求</t>
    <phoneticPr fontId="5"/>
  </si>
  <si>
    <t>②倫理的問題の解決</t>
  </si>
  <si>
    <t>①チームワークの発揮</t>
  </si>
  <si>
    <t>①課題・目標の明確化</t>
  </si>
  <si>
    <t>②進捗管理の推進</t>
  </si>
  <si>
    <t>③成果へのコミットメント</t>
  </si>
  <si>
    <t>レベル4の目安</t>
    <rPh sb="5" eb="7">
      <t>メヤス</t>
    </rPh>
    <phoneticPr fontId="5"/>
  </si>
  <si>
    <t>Ⅲ. 必要な知識　（共通能力ユニット　レベル4）</t>
    <rPh sb="3" eb="5">
      <t>ヒツヨウ</t>
    </rPh>
    <rPh sb="6" eb="8">
      <t>チシキ</t>
    </rPh>
    <rPh sb="10" eb="12">
      <t>キョウツウ</t>
    </rPh>
    <rPh sb="12" eb="14">
      <t>ノウリョク</t>
    </rPh>
    <phoneticPr fontId="5"/>
  </si>
  <si>
    <t>企業人としてのプロ意識、社会的責任感、職業倫理を有し、周囲の模範となるような行動をとっている。また、下位者がこれらに反する行動をとっている際には的確に是正指導している</t>
    <phoneticPr fontId="5"/>
  </si>
  <si>
    <t>担当業務の結果の社会的影響度を考慮し、倫理的判断または必要な回避策を講じている。また事故、不祥事の発生時は冷静な現状分析と判断を行い、適切な問題解決を図っている</t>
    <rPh sb="8" eb="11">
      <t>シャカイテキ</t>
    </rPh>
    <rPh sb="11" eb="14">
      <t>エイキョウド</t>
    </rPh>
    <rPh sb="15" eb="17">
      <t>コウリョ</t>
    </rPh>
    <rPh sb="19" eb="22">
      <t>リンリテキ</t>
    </rPh>
    <rPh sb="22" eb="24">
      <t>ハンダン</t>
    </rPh>
    <rPh sb="27" eb="29">
      <t>ヒツヨウ</t>
    </rPh>
    <rPh sb="30" eb="32">
      <t>カイヒ</t>
    </rPh>
    <rPh sb="32" eb="33">
      <t>サク</t>
    </rPh>
    <rPh sb="34" eb="35">
      <t>コウ</t>
    </rPh>
    <rPh sb="51" eb="52">
      <t>ジ</t>
    </rPh>
    <phoneticPr fontId="5"/>
  </si>
  <si>
    <t>全社最適の視点から、必要な社内関係先との調整や説明をスピーディに行い、社内コンセンサスの構築を推進している</t>
    <rPh sb="10" eb="13">
      <t>ヒツヨ</t>
    </rPh>
    <phoneticPr fontId="5"/>
  </si>
  <si>
    <t>社内外に幅広い人的ネットワークや情報収集ルートを構築し、信頼関係を構築している。また、下位者に対してノウハウを提供するなど、組織全体としての情報収集力や人的ネットワーク構築力の向上を図っている</t>
    <rPh sb="28" eb="32">
      <t>シンライカンケイ</t>
    </rPh>
    <rPh sb="33" eb="39">
      <t>コウチk</t>
    </rPh>
    <phoneticPr fontId="5"/>
  </si>
  <si>
    <t xml:space="preserve">
各人の能力と適性を活かした業務分担と全体最適視点からの判断を行い、組織メンバーのモチベーションを喚起している。また自ら率先行動している</t>
    <rPh sb="10" eb="11">
      <t>イ</t>
    </rPh>
    <rPh sb="19" eb="21">
      <t>ゼンタイ</t>
    </rPh>
    <rPh sb="21" eb="23">
      <t>サイテキ</t>
    </rPh>
    <rPh sb="23" eb="25">
      <t>シテン</t>
    </rPh>
    <rPh sb="28" eb="30">
      <t>ハンダン</t>
    </rPh>
    <rPh sb="58" eb="59">
      <t>ミズカ</t>
    </rPh>
    <rPh sb="60" eb="62">
      <t>ソッセン</t>
    </rPh>
    <rPh sb="62" eb="64">
      <t>コウドウ</t>
    </rPh>
    <phoneticPr fontId="5"/>
  </si>
  <si>
    <t>事業環境を見極め、優先的課題や中長期的な重要課題等の洗い出しを行い、ブレイクダウンして業務目標を設定している。また不測の事態が発生した際のオプションも含めて業務計画を策定している</t>
    <phoneticPr fontId="5"/>
  </si>
  <si>
    <t>組織内の定期ミーティング等を通じて業務全体の進捗管理を行い、予定外の事態が発生した場合には優先順位を柔軟に判断し、早期に必要な対策を講じている</t>
    <rPh sb="30" eb="34">
      <t>ヨテ</t>
    </rPh>
    <rPh sb="34" eb="37">
      <t>ジタ</t>
    </rPh>
    <rPh sb="37" eb="41">
      <t>ハッセ</t>
    </rPh>
    <rPh sb="41" eb="45">
      <t>バア</t>
    </rPh>
    <rPh sb="57" eb="59">
      <t>ソウキ</t>
    </rPh>
    <phoneticPr fontId="5"/>
  </si>
  <si>
    <t>強い意志や意欲を周囲に示し、組織の中で課題達成の求心力となっている。また下位者の成果評価に際して、的確な助言・指導を行っている</t>
    <phoneticPr fontId="5"/>
  </si>
  <si>
    <t>レベル４ シニア・スペシャリスト</t>
    <phoneticPr fontId="5"/>
  </si>
  <si>
    <t>資金財務</t>
    <rPh sb="0" eb="2">
      <t>シキン</t>
    </rPh>
    <rPh sb="2" eb="4">
      <t>ザイム</t>
    </rPh>
    <phoneticPr fontId="5"/>
  </si>
  <si>
    <t>職業能力評価シート（資金財務　レベル４　シニア・スペシャリスト）　　</t>
    <rPh sb="10" eb="12">
      <t>シキン</t>
    </rPh>
    <rPh sb="12" eb="14">
      <t>ザイム</t>
    </rPh>
    <phoneticPr fontId="5"/>
  </si>
  <si>
    <t>業務効率化の推進</t>
  </si>
  <si>
    <t>①手続に則った業務遂行</t>
  </si>
  <si>
    <t>②工夫・改善</t>
  </si>
  <si>
    <t>仕事に取り掛かる前に、求められる達成水準や仕事の進め方、注意事項等を確認している。</t>
  </si>
  <si>
    <t>コスト意識をもって自分なりに工夫しながら仕事を行い、効率化や改善を試みている。</t>
  </si>
  <si>
    <t>Ⅱ.職務遂行のための基準　選択能力ユニット（資金財務）</t>
    <rPh sb="2" eb="12">
      <t>ｑ</t>
    </rPh>
    <rPh sb="13" eb="15">
      <t>センタク</t>
    </rPh>
    <rPh sb="15" eb="17">
      <t>ノウリョク</t>
    </rPh>
    <rPh sb="22" eb="24">
      <t>シキン</t>
    </rPh>
    <rPh sb="24" eb="26">
      <t>ザイム</t>
    </rPh>
    <phoneticPr fontId="5"/>
  </si>
  <si>
    <t>①資金財務管理業務に関する企画・計画</t>
    <phoneticPr fontId="5"/>
  </si>
  <si>
    <t>資金財務高度専門</t>
    <phoneticPr fontId="5"/>
  </si>
  <si>
    <t>②資金財務管理業務の推進</t>
    <phoneticPr fontId="5"/>
  </si>
  <si>
    <t>③資金財務管理業務の検証と評価</t>
    <phoneticPr fontId="5"/>
  </si>
  <si>
    <t>Ⅳ.必要な知識（選択能力ユニット 資金財務　レベル4　シニア・スペシャリスト）</t>
    <rPh sb="8" eb="10">
      <t>センタク</t>
    </rPh>
    <rPh sb="17" eb="19">
      <t>シキン</t>
    </rPh>
    <rPh sb="19" eb="21">
      <t>ザイム</t>
    </rPh>
    <phoneticPr fontId="5"/>
  </si>
  <si>
    <t>1. 資金</t>
  </si>
  <si>
    <t>　●資金管理</t>
  </si>
  <si>
    <t>　●資金計画</t>
  </si>
  <si>
    <t>2. 資金調達</t>
  </si>
  <si>
    <t>　●資金調達の目的</t>
  </si>
  <si>
    <t>　●資金調達の種類</t>
  </si>
  <si>
    <t>3. 資金運用</t>
  </si>
  <si>
    <t>　●資金運用の目的</t>
  </si>
  <si>
    <t>　●資金運用の種類</t>
  </si>
  <si>
    <t>4.資金運用表の作成、精査、分析をする能力</t>
  </si>
  <si>
    <t>5. 金融市場</t>
  </si>
  <si>
    <t>　●短期金融市場・資本市場</t>
  </si>
  <si>
    <t>　●外国為替市場・デリバティブ市場</t>
  </si>
  <si>
    <t>6. リスク管理</t>
  </si>
  <si>
    <t>　●先物市場</t>
  </si>
  <si>
    <t>　●オプション市場</t>
  </si>
  <si>
    <t>　●その他のリスク管理</t>
  </si>
  <si>
    <t>7.資金財務（トレジャリー）に必要な基礎知識</t>
  </si>
  <si>
    <t>　●プーリング・ネッティング</t>
  </si>
  <si>
    <t>　●シェアドサービス、ペイメントファクトリー</t>
  </si>
  <si>
    <t>　●仮想通貨・ブロックチェーン・ＤＬＴ（台帳分散技術）</t>
  </si>
  <si>
    <t>9.国際金融・財務に関する知識</t>
  </si>
  <si>
    <t>10．資本政策やIPOに関する知識</t>
  </si>
  <si>
    <t>【サブツール】能力細目・職務遂行のための基準一覧（資金財務　レベル４　シニア・スペシャリスト）</t>
    <rPh sb="7" eb="9">
      <t>ノウリョク</t>
    </rPh>
    <rPh sb="9" eb="11">
      <t>サイモク</t>
    </rPh>
    <rPh sb="12" eb="14">
      <t>ショクム</t>
    </rPh>
    <rPh sb="14" eb="16">
      <t>スイコウ</t>
    </rPh>
    <rPh sb="20" eb="22">
      <t>キジュン</t>
    </rPh>
    <rPh sb="22" eb="24">
      <t>イチラン</t>
    </rPh>
    <rPh sb="25" eb="27">
      <t>シキン</t>
    </rPh>
    <rPh sb="27" eb="29">
      <t>ザイム</t>
    </rPh>
    <phoneticPr fontId="5"/>
  </si>
  <si>
    <t>業務効率化の推進</t>
    <phoneticPr fontId="5"/>
  </si>
  <si>
    <t>①手続に則った業務遂行</t>
    <rPh sb="1" eb="3">
      <t>テツヅキ</t>
    </rPh>
    <rPh sb="4" eb="5">
      <t>ノット</t>
    </rPh>
    <rPh sb="7" eb="9">
      <t>ギョウム</t>
    </rPh>
    <rPh sb="9" eb="11">
      <t>スイコウ</t>
    </rPh>
    <phoneticPr fontId="5"/>
  </si>
  <si>
    <t>②工夫・改善</t>
    <phoneticPr fontId="5"/>
  </si>
  <si>
    <t>業務プロセスを理解し、決められた手順で仕事を行っている。</t>
  </si>
  <si>
    <t>業務効率化のために会社が導入したITツール（会計処理ソフト等）の活用技能を身につけ、使いこなしている。</t>
  </si>
  <si>
    <t>マニュアルに不効率な点や時代にそぐわない点を見つけた場合には、上位者に指摘している。</t>
  </si>
  <si>
    <t>仕事を素早く習得し、そのスピードアップに取り組んでいる。</t>
  </si>
  <si>
    <t>小集団活動など会社が組織的に業務改善に取り組んでいる場合には、積極的にその活動に参加している。</t>
  </si>
  <si>
    <t>会社の経営戦略・ビジョンを達成するための制約条件と成功要因を抽出したうえで、財務の個別戦略及びアクションプランを策定している。</t>
  </si>
  <si>
    <t>信頼性の高いデータに基づき、各種財務分析やバリュエーションのシミュレーションに基づき、長期資金計画の策定や株主資本コストの計算を正確に行っている。</t>
  </si>
  <si>
    <t>資金調達や企業情報開示に関し、経営トップや関係者との間で重要事項の調整を円滑に行いながら、戦略性の高いプランを設定している。</t>
  </si>
  <si>
    <t>為替リスク管理などで予期せぬ環境変化が起きた際は、当初計画の前提と目標を再検証し、大局的かつ戦略的な観点から当初計画の見直しを行っている。</t>
  </si>
  <si>
    <t>経営インパクトの大きい財務関連プロジェクトにおいて、自らの専門知識と能力を組織全体の成果に結び付けるべく、マネジャーや他のメンバーとコミュニケーションを積極的に図りながら、困難な課題の解決を導いている。</t>
  </si>
  <si>
    <t>高度なファイナンスの専門知識を背景に全社的なラインサポートとしての観点から、従来のパラダイム（枠組み）を転換し、自社を競争優位に導くような財務関連のアドバイスを経営トップやラインの職制に効果的に行っている。</t>
  </si>
  <si>
    <t>財務部門の更なる効率化とサービス向上のために、財務システムの構築、専門教育による人材開発などの専門的サポートを行っている。</t>
  </si>
  <si>
    <t>経営トップや他部門の関係者に対し、自社及び競合の財務状況の分析を詳細に説明することで、関係者間でのコンセンサスを形成している。</t>
  </si>
  <si>
    <t>財務実務に関する豊富な専門知識と実務経験を有し、社内では財務パーソンへの指導的役割を果たしている。</t>
  </si>
  <si>
    <t>財務活動の成果評価に当たり、経営戦略や組織ミッションの実現にどれだけ貢献したかという観点で、投資効率やIR（投資家向け広報活動）などの面から多面的に検証している。</t>
  </si>
  <si>
    <t>資金運用の評価やバランスシートの効率化に関し、経営トップや関係者に対して、担当業務の成果を要領よく明快に説明している。</t>
  </si>
  <si>
    <t>中長期経営計画の単年度評価、または短期プロジェクトにおけるフェーズごとの評価に際しては、内部監査的な厳正さをもって自らの業務を評価している。</t>
  </si>
  <si>
    <t>自ら継続学習を行い専門技術及び関連スキルを極め、後進の模範となるように組織全体の学習及び各人の成長する意欲を喚起している。</t>
  </si>
  <si>
    <t>多様性の尊重と異文化コミュニケーション</t>
    <rPh sb="0" eb="3">
      <t>タヨウセイ</t>
    </rPh>
    <rPh sb="4" eb="6">
      <t>ソンチョウ</t>
    </rPh>
    <rPh sb="7" eb="10">
      <t>イブンカ</t>
    </rPh>
    <phoneticPr fontId="5"/>
  </si>
  <si>
    <t>①多様性の尊重</t>
    <rPh sb="1" eb="4">
      <t>タヨウセイ</t>
    </rPh>
    <rPh sb="5" eb="7">
      <t>ソンチョウ</t>
    </rPh>
    <phoneticPr fontId="1"/>
  </si>
  <si>
    <t>②異文化コミュニケーション</t>
    <phoneticPr fontId="5"/>
  </si>
  <si>
    <t>多様性の尊重と異文化コミュニケーション</t>
    <rPh sb="0" eb="3">
      <t>タヨウセイ</t>
    </rPh>
    <rPh sb="4" eb="6">
      <t>ソンチョウ</t>
    </rPh>
    <rPh sb="7" eb="10">
      <t>イブンカ</t>
    </rPh>
    <phoneticPr fontId="52"/>
  </si>
  <si>
    <t>①多様性の尊重</t>
    <phoneticPr fontId="5"/>
  </si>
  <si>
    <t>取引関係にある海外諸国・地域の地理、政治・経済体制、商習慣等のビジネス上の事項を踏まえ、職務遂行している。</t>
  </si>
  <si>
    <t>異文化での職務遂行に必要な国際経営センス（グローバル・マインド・セット）をもって職務遂行している。</t>
  </si>
  <si>
    <t>物事をとらえる視野が広く、異文化における様々な商習慣等の特徴を理解し、共感をもって他者に接している。</t>
    <rPh sb="0" eb="2">
      <t>モノゴト</t>
    </rPh>
    <rPh sb="7" eb="9">
      <t>シヤ</t>
    </rPh>
    <rPh sb="10" eb="11">
      <t>ヒロ</t>
    </rPh>
    <rPh sb="13" eb="16">
      <t>イブンカ</t>
    </rPh>
    <rPh sb="20" eb="22">
      <t>サマザマ</t>
    </rPh>
    <rPh sb="23" eb="26">
      <t>ショウシュウカン</t>
    </rPh>
    <rPh sb="26" eb="27">
      <t>トウ</t>
    </rPh>
    <rPh sb="28" eb="30">
      <t>トクチョウ</t>
    </rPh>
    <rPh sb="31" eb="33">
      <t>リカイ</t>
    </rPh>
    <rPh sb="35" eb="37">
      <t>キョウカン</t>
    </rPh>
    <rPh sb="41" eb="43">
      <t>タシャ</t>
    </rPh>
    <rPh sb="44" eb="45">
      <t>セッ</t>
    </rPh>
    <phoneticPr fontId="5"/>
  </si>
  <si>
    <t>異文化理解に関し、後輩や部下に対して重要なテーマや誤りやすい事柄を助言・指導している。</t>
    <phoneticPr fontId="5"/>
  </si>
  <si>
    <t>②異文化コミュニケーション</t>
    <phoneticPr fontId="5"/>
  </si>
  <si>
    <t>事故発生時など非常時・緊急時においても、関係者と英語により迅速に意思疎通し、問題の解決を図っている。</t>
  </si>
  <si>
    <t>外国人との交渉に際し、交渉マナーや商習慣等を守りながらも譲れない場合には断固として主張を伝えている。</t>
  </si>
  <si>
    <t>複雑な案件についても英語を用いて口頭もしくは書面によるコミュニケーションを円滑に行っている。</t>
    <rPh sb="0" eb="2">
      <t>フクザツ</t>
    </rPh>
    <rPh sb="3" eb="5">
      <t>アンケン</t>
    </rPh>
    <rPh sb="10" eb="12">
      <t>エイゴ</t>
    </rPh>
    <rPh sb="13" eb="14">
      <t>モチ</t>
    </rPh>
    <rPh sb="16" eb="18">
      <t>コウトウ</t>
    </rPh>
    <rPh sb="22" eb="24">
      <t>ショメン</t>
    </rPh>
    <rPh sb="37" eb="39">
      <t>エンカツ</t>
    </rPh>
    <rPh sb="40" eb="41">
      <t>オコナ</t>
    </rPh>
    <phoneticPr fontId="5"/>
  </si>
  <si>
    <t>組織の中に外国出身者がいる場合には、その出身国の価値観や文化を尊重しながら適切にマネジメントし、チーム全体のモチベーションを高めている。</t>
  </si>
  <si>
    <t>取引先、関係機関等の外国人キーパーソンとの間に、非常時にも相談し、頼りにできる関係を構築している。</t>
  </si>
  <si>
    <t>1. 自社の組織と役割、機能</t>
    <rPh sb="3" eb="5">
      <t>ジシャ</t>
    </rPh>
    <rPh sb="6" eb="8">
      <t>ソシキ</t>
    </rPh>
    <rPh sb="9" eb="11">
      <t>ヤクワリ</t>
    </rPh>
    <rPh sb="12" eb="14">
      <t>キノウ</t>
    </rPh>
    <phoneticPr fontId="6"/>
  </si>
  <si>
    <t>2. 自部門及び他部門の業務内容及び業務プロセス、アウトソースしている業務内容</t>
    <rPh sb="3" eb="6">
      <t>ジブモン</t>
    </rPh>
    <rPh sb="6" eb="7">
      <t>オヨ</t>
    </rPh>
    <rPh sb="8" eb="11">
      <t>タブモン</t>
    </rPh>
    <rPh sb="12" eb="14">
      <t>ギョウム</t>
    </rPh>
    <rPh sb="14" eb="16">
      <t>ナイヨウ</t>
    </rPh>
    <rPh sb="16" eb="17">
      <t>オヨ</t>
    </rPh>
    <rPh sb="18" eb="20">
      <t>ギョウム</t>
    </rPh>
    <rPh sb="35" eb="37">
      <t>ギョウム</t>
    </rPh>
    <rPh sb="37" eb="39">
      <t>ナイヨウ</t>
    </rPh>
    <phoneticPr fontId="6"/>
  </si>
  <si>
    <t>3. 所属部門内における業務分掌、役割分担</t>
    <rPh sb="3" eb="5">
      <t>ショゾク</t>
    </rPh>
    <rPh sb="5" eb="7">
      <t>ブモン</t>
    </rPh>
    <rPh sb="7" eb="8">
      <t>ナイ</t>
    </rPh>
    <rPh sb="12" eb="14">
      <t>ギョウム</t>
    </rPh>
    <rPh sb="14" eb="16">
      <t>ブンショウ</t>
    </rPh>
    <rPh sb="17" eb="19">
      <t>ヤクワリ</t>
    </rPh>
    <rPh sb="19" eb="21">
      <t>ブンタン</t>
    </rPh>
    <phoneticPr fontId="6"/>
  </si>
  <si>
    <t>4. 職場におけるコミュニケーションツールとその長所短所（口頭・電話、書面、電子メール等）</t>
    <rPh sb="3" eb="5">
      <t>ショクバ</t>
    </rPh>
    <rPh sb="24" eb="26">
      <t>チョウショ</t>
    </rPh>
    <rPh sb="26" eb="28">
      <t>タンショ</t>
    </rPh>
    <rPh sb="29" eb="31">
      <t>コウトウ</t>
    </rPh>
    <rPh sb="32" eb="34">
      <t>デンワ</t>
    </rPh>
    <rPh sb="35" eb="37">
      <t>ショメン</t>
    </rPh>
    <rPh sb="38" eb="40">
      <t>デンシ</t>
    </rPh>
    <rPh sb="43" eb="44">
      <t>トウ</t>
    </rPh>
    <phoneticPr fontId="6"/>
  </si>
  <si>
    <t>5. 他部門や外注先のキーパーソン</t>
    <phoneticPr fontId="5"/>
  </si>
  <si>
    <t>1. 作業計画表の策定、日程計画の策定（WBS、ガントチャート等）</t>
    <rPh sb="3" eb="5">
      <t>サギョウ</t>
    </rPh>
    <rPh sb="5" eb="7">
      <t>ケイカク</t>
    </rPh>
    <rPh sb="7" eb="8">
      <t>ヒョウ</t>
    </rPh>
    <rPh sb="9" eb="11">
      <t>サクテイ</t>
    </rPh>
    <rPh sb="12" eb="14">
      <t>ニッテイ</t>
    </rPh>
    <rPh sb="14" eb="16">
      <t>ケイカク</t>
    </rPh>
    <rPh sb="17" eb="19">
      <t>サクテイ</t>
    </rPh>
    <rPh sb="31" eb="32">
      <t>トウ</t>
    </rPh>
    <phoneticPr fontId="5"/>
  </si>
  <si>
    <t>2. 目標や計画変更時の手続き</t>
    <rPh sb="3" eb="5">
      <t>モクヒョウ</t>
    </rPh>
    <rPh sb="6" eb="8">
      <t>ケイカク</t>
    </rPh>
    <rPh sb="8" eb="10">
      <t>ヘンコウ</t>
    </rPh>
    <rPh sb="10" eb="11">
      <t>ジ</t>
    </rPh>
    <rPh sb="12" eb="14">
      <t>テツヅ</t>
    </rPh>
    <phoneticPr fontId="5"/>
  </si>
  <si>
    <t>3. 提出書類の種類と提出期限</t>
    <rPh sb="3" eb="5">
      <t>テイシュツ</t>
    </rPh>
    <rPh sb="5" eb="7">
      <t>ショルイ</t>
    </rPh>
    <rPh sb="8" eb="10">
      <t>シュルイ</t>
    </rPh>
    <rPh sb="11" eb="13">
      <t>テイシュツ</t>
    </rPh>
    <rPh sb="13" eb="15">
      <t>キゲン</t>
    </rPh>
    <phoneticPr fontId="5"/>
  </si>
  <si>
    <t>4. 稟議書等の手続きと決裁ルート</t>
    <rPh sb="3" eb="6">
      <t>リンギショ</t>
    </rPh>
    <rPh sb="6" eb="7">
      <t>トウ</t>
    </rPh>
    <rPh sb="8" eb="10">
      <t>テツヅ</t>
    </rPh>
    <rPh sb="12" eb="14">
      <t>ケッサイ</t>
    </rPh>
    <phoneticPr fontId="5"/>
  </si>
  <si>
    <t>業務効率化の推進</t>
    <phoneticPr fontId="5"/>
  </si>
  <si>
    <t>1. 担当業務に関するルール、マニュアル</t>
    <rPh sb="3" eb="5">
      <t>タントウ</t>
    </rPh>
    <rPh sb="5" eb="7">
      <t>ギョウム</t>
    </rPh>
    <rPh sb="8" eb="9">
      <t>カン</t>
    </rPh>
    <phoneticPr fontId="5"/>
  </si>
  <si>
    <t>2. マニュアルの機能・役割</t>
    <rPh sb="9" eb="11">
      <t>キノウ</t>
    </rPh>
    <rPh sb="12" eb="14">
      <t>ヤクワリ</t>
    </rPh>
    <phoneticPr fontId="5"/>
  </si>
  <si>
    <t>3. マニュアルの作成と運用管理</t>
    <rPh sb="9" eb="11">
      <t>サクセイ</t>
    </rPh>
    <rPh sb="12" eb="14">
      <t>ウンヨウ</t>
    </rPh>
    <rPh sb="14" eb="16">
      <t>カンリ</t>
    </rPh>
    <phoneticPr fontId="5"/>
  </si>
  <si>
    <t>4. 生産性向上のためのアプローチ</t>
    <rPh sb="3" eb="6">
      <t>セイサンセイ</t>
    </rPh>
    <rPh sb="6" eb="8">
      <t>コウジョウ</t>
    </rPh>
    <phoneticPr fontId="5"/>
  </si>
  <si>
    <t>5. 具体的なアプローチ（IE（Industrial Engineering）、TQC（Total Quality Control）、シックス・シグマ　等）</t>
    <rPh sb="3" eb="6">
      <t>グタイテキ</t>
    </rPh>
    <phoneticPr fontId="5"/>
  </si>
  <si>
    <t>1. 外国の諸事情（民族、歴史、地理、政治体制、対日関係等）</t>
  </si>
  <si>
    <t>2. 国際的経営センス（グローバル・マインド・セット）</t>
  </si>
  <si>
    <t>　●各国民族文化・価値観の尊重</t>
  </si>
  <si>
    <t>　●法規・慣習の尊重</t>
  </si>
  <si>
    <t>　●交際マナー、行動マナー</t>
  </si>
  <si>
    <t>　●日本紹介、自己紹介</t>
  </si>
  <si>
    <t>　●国際交渉の知識（①国際交渉とは ②日本的発想法・表現と論理的思考 ③プレゼンテーションの技術</t>
  </si>
  <si>
    <t>　　④プロポーザルの技術 ⑤取引条件の交渉手順と技術）</t>
  </si>
  <si>
    <t>3. 異文化コミュニケーションの知識</t>
  </si>
  <si>
    <t>4. 口頭によるコミュニケーション上の留意点</t>
  </si>
  <si>
    <t>5. 文書によるコミュニケーション上の留意点</t>
  </si>
  <si>
    <t>6. 非言語コミュニケーション（ジェスチャー等）</t>
  </si>
  <si>
    <t>8. その他の外国語スキル（中国語など必要に応じて）</t>
  </si>
  <si>
    <t>多様性の尊重と異文化コミュニケーション</t>
  </si>
  <si>
    <t>多様性の尊重と異文化コミュニケーション</t>
    <phoneticPr fontId="5"/>
  </si>
  <si>
    <t>資金財務高度専門</t>
  </si>
  <si>
    <t>資金財務高度専門</t>
    <phoneticPr fontId="5"/>
  </si>
  <si>
    <t>①法規範、社内規範、倫理規範の遵守</t>
    <phoneticPr fontId="5"/>
  </si>
  <si>
    <t>1. 社内の倫理規定・行動規範</t>
  </si>
  <si>
    <t>　●経営理念・経営方針</t>
  </si>
  <si>
    <t>　●社是・社訓</t>
  </si>
  <si>
    <t>　●倫理規程</t>
  </si>
  <si>
    <t>2. 会社の就業規則及び関連諸規程</t>
  </si>
  <si>
    <t>3. 問題となりやすい主な事項とその防止策</t>
  </si>
  <si>
    <t>　●個人情報保護</t>
  </si>
  <si>
    <t>　●インサイダー取引</t>
  </si>
  <si>
    <t>　●談合、カルテル等の不正競争</t>
  </si>
  <si>
    <t xml:space="preserve">  ●ソフトウェア等の違法コピー（知的財産権の保護）</t>
  </si>
  <si>
    <t xml:space="preserve">  ●人権、セクハラ、パワハラ</t>
  </si>
  <si>
    <t xml:space="preserve">  ●環境、リサイクル　等</t>
  </si>
  <si>
    <t xml:space="preserve">  ●取引における優位的な地位の乱用</t>
  </si>
  <si>
    <t>　●顧客情報の流出、情報漏洩</t>
  </si>
  <si>
    <t>　●不正経理等</t>
  </si>
  <si>
    <t>　●偽装等</t>
  </si>
  <si>
    <t>　●不適切な労務管理等</t>
  </si>
  <si>
    <t>4. 自社及び世間一般でコンプライアンス上問題となった事例</t>
    <phoneticPr fontId="5"/>
  </si>
  <si>
    <t>5．監査役・監査委員会・コンプライアンス委員会</t>
  </si>
  <si>
    <t>6.担当する事業（機能）に関する法規制</t>
  </si>
  <si>
    <t>7.企業統治、内部統制と法規制</t>
  </si>
  <si>
    <t>①法規範、社内規範、倫理規範の遵守</t>
    <phoneticPr fontId="52"/>
  </si>
  <si>
    <t>担当部門等において、法令や諸規定等に違反する行為が行われていないか定期的なチェックを行っている。</t>
  </si>
  <si>
    <t>自社のコンプライアンスに影響を与える関係法令の施行や改正動向に気を配り、担当部門等の諸規定、マニュアル等の確認・点検等を行っている。</t>
  </si>
  <si>
    <t>企業人としてのプロ意識、社会的責任感、職業倫理を有し、周囲の模範となるよう行動している。</t>
  </si>
  <si>
    <t>率先してルールや倫理規程に則って行動するとともに、下位者がこれらに反する行動をとっている際には的確に是正指導している。</t>
  </si>
  <si>
    <t>社内のコンプライアンス委員会へ積極的に参加し、必要に応じてリスクの分析・評価を行い適切に対応している。</t>
  </si>
  <si>
    <t>担当業務の結果が社会経済に及ぼす影響を考慮し、それが法令や公益と矛盾する場合には、たとえ大きな成果が期待できる場合であっても着手を見送っている。</t>
    <phoneticPr fontId="5"/>
  </si>
  <si>
    <t>個人情報の漏洩、不正取引、クレーム隠しなど職場における潜在的な諸問題の発生リスクを想定し、回避策を講じている。</t>
    <phoneticPr fontId="5"/>
  </si>
  <si>
    <t>事故、不祥事の発生など不測の事態に直面しても冷静な現状分析と判断を行い、適切な問題解決を図っている。</t>
    <phoneticPr fontId="5"/>
  </si>
  <si>
    <t>自己の経験や能力を超える判断が求められる場合には、適宜、外部の専門家や独立したコンプライアンス委員会等の助言を受けながら適切な問題解決を図っている。</t>
    <phoneticPr fontId="5"/>
  </si>
  <si>
    <t>8. ＴＭＳ（TreasuryManagementSystem)等のツール活用に必要な知識</t>
    <phoneticPr fontId="5"/>
  </si>
  <si>
    <t>先渡し市場やオプション市場などのデリバティブ市場を活用し、自社の金利や為替の適切なリスク管理を行うなど、資金調達に金融市場全体を活用している。</t>
    <phoneticPr fontId="5"/>
  </si>
  <si>
    <t>資金財務業務に固有の不正やミスなどの企業グループとしてのリスクを検討し、未然に防止する仕組みを適宜考案し、実施している。</t>
    <phoneticPr fontId="5"/>
  </si>
  <si>
    <t>7. 英語の活用スキル（目安としてTOEIC730点程度以上）</t>
    <phoneticPr fontId="5"/>
  </si>
  <si>
    <t>資金財務における高度な専門的知識と技能を確立し、社内外においてビジネスを創造し、市場をリードすることができる能力水準</t>
    <rPh sb="0" eb="2">
      <t>シキン</t>
    </rPh>
    <rPh sb="2" eb="4">
      <t>ザイム</t>
    </rPh>
    <phoneticPr fontId="5"/>
  </si>
  <si>
    <t>仕事に取り掛かる前に、求められる達成水準や仕事の進め方、注意事項等を確認している</t>
    <phoneticPr fontId="5"/>
  </si>
  <si>
    <t>コスト意識をもって自分なりに工夫しながら仕事を行い、効率化や改善を試みている</t>
    <phoneticPr fontId="5"/>
  </si>
  <si>
    <t>取引関係の商習慣等のビジネスに関わる重要な事項を正確に理解し、職務遂行に必要なグローバル・マインド・セットを完全に身につけ職務を遂行している</t>
    <rPh sb="0" eb="2">
      <t>トリヒキ</t>
    </rPh>
    <rPh sb="2" eb="4">
      <t>カンケイ</t>
    </rPh>
    <rPh sb="5" eb="8">
      <t>ショウシュウカン</t>
    </rPh>
    <rPh sb="8" eb="9">
      <t>トウ</t>
    </rPh>
    <rPh sb="15" eb="16">
      <t>カカ</t>
    </rPh>
    <rPh sb="18" eb="20">
      <t>ジュウヨウ</t>
    </rPh>
    <rPh sb="21" eb="23">
      <t>ジコウ</t>
    </rPh>
    <rPh sb="24" eb="26">
      <t>セイカク</t>
    </rPh>
    <rPh sb="27" eb="29">
      <t>リカイ</t>
    </rPh>
    <rPh sb="31" eb="33">
      <t>ショクム</t>
    </rPh>
    <rPh sb="33" eb="35">
      <t>スイコウ</t>
    </rPh>
    <rPh sb="36" eb="38">
      <t>ヒツヨウ</t>
    </rPh>
    <rPh sb="54" eb="56">
      <t>カンゼン</t>
    </rPh>
    <rPh sb="57" eb="58">
      <t>ミ</t>
    </rPh>
    <rPh sb="61" eb="63">
      <t>ショクム</t>
    </rPh>
    <rPh sb="64" eb="66">
      <t>スイコウ</t>
    </rPh>
    <phoneticPr fontId="5"/>
  </si>
  <si>
    <t>異文化における様々な商習慣等の特徴を理解し、共感をもって他者に接し、後輩や部下に対して重要なテーマや誤りやすい事柄を助言・指導している</t>
    <phoneticPr fontId="5"/>
  </si>
  <si>
    <t>会社の経営戦略・ビジョンを達成するための制約条件と成功要因を抽出したうえで、財務の個別戦略及びアクションプランを策定している</t>
    <phoneticPr fontId="5"/>
  </si>
  <si>
    <t>財務実務に関する豊富な専門知識と実務経験を有し、社内では財務パーソンへの指導的役割を果たしている</t>
    <phoneticPr fontId="5"/>
  </si>
  <si>
    <t>財務活動の成果評価に当たり、経営戦略や組織ミッションの実現にどれだけ貢献したかという観点で、投資効率やIR（投資家向け広報活動）などの面から多面的に検証している</t>
    <phoneticPr fontId="5"/>
  </si>
  <si>
    <t>法規範、社内規範、倫理規範を熟知し、 社員が法規範、社内規範、倫理規範を遵守するための指導をすることができる。</t>
    <phoneticPr fontId="5"/>
  </si>
  <si>
    <r>
      <t xml:space="preserve">【評価の基準】
○ ： 　一人でできている
        </t>
    </r>
    <r>
      <rPr>
        <sz val="10"/>
        <rFont val="ＭＳ Ｐゴシック"/>
        <family val="3"/>
        <charset val="128"/>
      </rPr>
      <t xml:space="preserve"> （下位者に教えることができるレベルを含む）</t>
    </r>
    <r>
      <rPr>
        <b/>
        <sz val="10"/>
        <rFont val="ＭＳ Ｐゴシック"/>
        <family val="3"/>
        <charset val="128"/>
      </rPr>
      <t xml:space="preserve">
△ ： 　ほぼ一人でできている
   </t>
    </r>
    <r>
      <rPr>
        <sz val="10"/>
        <rFont val="ＭＳ Ｐゴシック"/>
        <family val="3"/>
        <charset val="128"/>
      </rPr>
      <t xml:space="preserve">      （一部、上位者・周囲の助けが必要なレベル） </t>
    </r>
    <r>
      <rPr>
        <b/>
        <sz val="10"/>
        <rFont val="ＭＳ Ｐゴシック"/>
        <family val="3"/>
        <charset val="128"/>
      </rPr>
      <t xml:space="preserve">
× ： 　できていない
</t>
    </r>
    <r>
      <rPr>
        <sz val="10"/>
        <rFont val="ＭＳ Ｐゴシック"/>
        <family val="3"/>
        <charset val="128"/>
      </rPr>
      <t xml:space="preserve">         （常に上位者・周囲の助けが必要なレベル） </t>
    </r>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</si>
</sst>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0_ "/>
  </numFmts>
  <fonts count="70" x14ac:knownFonts="1">
    <font>
      <sz val="9"/>
      <name val="ARIAL"/>
      <family val="2"/>
    </font>
    <font>
      <sz val="11"/>
      <color theme="1"/>
      <name val="ＭＳ Ｐゴシック"/>
      <family val="2"/>
      <charset val="128"/>
      <scheme val="minor"/>
    </font>
    <font>
      <sz val="11"/>
      <color theme="1"/>
      <name val="ＭＳ Ｐゴシック"/>
      <family val="2"/>
      <charset val="128"/>
      <scheme val="minor"/>
    </font>
    <font>
      <sz val="9"/>
      <name val="ARIAL"/>
      <family val="2"/>
    </font>
    <font>
      <sz val="9"/>
      <name val="ARIAL"/>
      <family val="2"/>
    </font>
    <font>
      <sz val="6"/>
      <name val="ＭＳ Ｐゴシック"/>
      <family val="3"/>
      <charset val="128"/>
    </font>
    <font>
      <sz val="11"/>
      <name val="ＭＳ Ｐゴシック"/>
      <family val="3"/>
      <charset val="128"/>
    </font>
    <font>
      <sz val="10"/>
      <name val="ＭＳ Ｐゴシック"/>
      <family val="3"/>
      <charset val="128"/>
    </font>
    <font>
      <sz val="10"/>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name val="ＭＳ Ｐゴシック"/>
      <family val="3"/>
      <charset val="128"/>
    </font>
    <font>
      <sz val="14"/>
      <color indexed="22"/>
      <name val="HG創英角ｺﾞｼｯｸUB"/>
      <family val="3"/>
      <charset val="128"/>
    </font>
    <font>
      <sz val="9"/>
      <color indexed="22"/>
      <name val="ARIAL"/>
      <family val="2"/>
    </font>
    <font>
      <sz val="12"/>
      <color indexed="22"/>
      <name val="HG創英角ｺﾞｼｯｸUB"/>
      <family val="3"/>
      <charset val="128"/>
    </font>
    <font>
      <sz val="12"/>
      <color indexed="22"/>
      <name val="ARIAL"/>
      <family val="2"/>
    </font>
    <font>
      <b/>
      <sz val="10"/>
      <name val="ＭＳ Ｐゴシック"/>
      <family val="3"/>
      <charset val="128"/>
    </font>
    <font>
      <sz val="10"/>
      <name val="HGPｺﾞｼｯｸM"/>
      <family val="3"/>
      <charset val="128"/>
    </font>
    <font>
      <sz val="10"/>
      <name val="Arial"/>
      <family val="2"/>
    </font>
    <font>
      <b/>
      <sz val="11"/>
      <name val="ＭＳ Ｐゴシック"/>
      <family val="3"/>
      <charset val="128"/>
    </font>
    <font>
      <sz val="20"/>
      <name val="HG創英角ｺﾞｼｯｸUB"/>
      <family val="3"/>
      <charset val="128"/>
    </font>
    <font>
      <sz val="9"/>
      <name val="ARIAL"/>
      <family val="2"/>
    </font>
    <font>
      <b/>
      <sz val="14"/>
      <name val="ＭＳ Ｐゴシック"/>
      <family val="3"/>
      <charset val="128"/>
    </font>
    <font>
      <sz val="10"/>
      <name val="HG創英角ｺﾞｼｯｸUB"/>
      <family val="3"/>
      <charset val="128"/>
    </font>
    <font>
      <sz val="9"/>
      <name val="ＭＳ ゴシック"/>
      <family val="3"/>
      <charset val="128"/>
    </font>
    <font>
      <sz val="26"/>
      <name val="HG創英角ｺﾞｼｯｸUB"/>
      <family val="3"/>
      <charset val="128"/>
    </font>
    <font>
      <b/>
      <sz val="14"/>
      <name val="ＭＳ Ｐゴシック"/>
      <family val="3"/>
      <charset val="128"/>
      <scheme val="minor"/>
    </font>
    <font>
      <u/>
      <sz val="14"/>
      <name val="ＭＳ Ｐゴシック"/>
      <family val="3"/>
      <charset val="128"/>
    </font>
    <font>
      <b/>
      <sz val="14"/>
      <name val="HGPｺﾞｼｯｸE"/>
      <family val="3"/>
      <charset val="128"/>
    </font>
    <font>
      <b/>
      <sz val="18"/>
      <name val="HGPｺﾞｼｯｸE"/>
      <family val="3"/>
      <charset val="128"/>
    </font>
    <font>
      <b/>
      <sz val="16"/>
      <name val="ＭＳ Ｐゴシック"/>
      <family val="3"/>
      <charset val="128"/>
    </font>
    <font>
      <b/>
      <sz val="11"/>
      <color indexed="22"/>
      <name val="ＭＳ Ｐゴシック"/>
      <family val="3"/>
      <charset val="128"/>
    </font>
    <font>
      <b/>
      <sz val="10"/>
      <name val="Arial"/>
      <family val="2"/>
    </font>
    <font>
      <sz val="11"/>
      <color indexed="22"/>
      <name val="ＭＳ Ｐゴシック"/>
      <family val="3"/>
      <charset val="128"/>
    </font>
    <font>
      <sz val="10"/>
      <color indexed="22"/>
      <name val="Arial"/>
      <family val="2"/>
    </font>
    <font>
      <sz val="12"/>
      <name val="ＭＳ Ｐゴシック"/>
      <family val="3"/>
      <charset val="128"/>
    </font>
    <font>
      <sz val="12"/>
      <name val="Arial"/>
      <family val="2"/>
    </font>
    <font>
      <sz val="6"/>
      <name val="ＭＳ Ｐゴシック"/>
      <family val="2"/>
      <charset val="128"/>
      <scheme val="minor"/>
    </font>
    <font>
      <sz val="9"/>
      <color theme="1"/>
      <name val="ＭＳ Ｐゴシック"/>
      <family val="2"/>
      <charset val="128"/>
    </font>
    <font>
      <sz val="9"/>
      <color theme="1"/>
      <name val="ＭＳ Ｐゴシック"/>
      <family val="3"/>
      <charset val="128"/>
    </font>
    <font>
      <b/>
      <sz val="11"/>
      <color theme="1"/>
      <name val="ＭＳ Ｐゴシック"/>
      <family val="3"/>
      <charset val="128"/>
    </font>
    <font>
      <u/>
      <sz val="9"/>
      <color theme="10"/>
      <name val="ARIAL"/>
      <family val="2"/>
    </font>
    <font>
      <u/>
      <sz val="9"/>
      <color theme="11"/>
      <name val="ARIAL"/>
      <family val="2"/>
    </font>
    <font>
      <b/>
      <sz val="10"/>
      <color theme="1" tint="4.9989318521683403E-2"/>
      <name val="Arial"/>
      <family val="2"/>
    </font>
    <font>
      <sz val="11"/>
      <name val="ARIAL"/>
      <family val="2"/>
    </font>
    <font>
      <u/>
      <sz val="11"/>
      <name val="ＭＳ Ｐゴシック"/>
      <family val="3"/>
      <charset val="128"/>
    </font>
    <font>
      <sz val="11"/>
      <color theme="1"/>
      <name val="ARIAL"/>
      <family val="2"/>
    </font>
    <font>
      <b/>
      <sz val="11"/>
      <name val="ARIAL"/>
      <family val="2"/>
    </font>
    <font>
      <sz val="11"/>
      <color theme="1"/>
      <name val="ＭＳ Ｐゴシック"/>
      <family val="2"/>
      <charset val="128"/>
    </font>
    <font>
      <sz val="11"/>
      <color theme="1"/>
      <name val="ＭＳ Ｐゴシック"/>
      <family val="3"/>
      <charset val="128"/>
    </font>
    <font>
      <sz val="11"/>
      <name val="ＭＳ ゴシック"/>
      <family val="3"/>
      <charset val="128"/>
    </font>
    <font>
      <sz val="11"/>
      <color theme="1"/>
      <name val="ＭＳ ゴシック"/>
      <family val="3"/>
      <charset val="128"/>
    </font>
    <font>
      <sz val="11"/>
      <color theme="1"/>
      <name val="ＭＳ Ｐゴシック"/>
      <family val="3"/>
      <charset val="128"/>
      <scheme val="minor"/>
    </font>
    <font>
      <sz val="11"/>
      <color indexed="42"/>
      <name val="ＭＳ Ｐゴシック"/>
      <family val="3"/>
      <charset val="128"/>
    </font>
    <font>
      <sz val="11"/>
      <name val="ＭＳ Ｐゴシック"/>
      <family val="3"/>
      <charset val="128"/>
      <scheme val="minor"/>
    </font>
  </fonts>
  <fills count="33">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8"/>
        <bgColor indexed="64"/>
      </patternFill>
    </fill>
    <fill>
      <patternFill patternType="solid">
        <fgColor indexed="16"/>
        <bgColor indexed="64"/>
      </patternFill>
    </fill>
    <fill>
      <patternFill patternType="solid">
        <fgColor indexed="22"/>
        <bgColor indexed="64"/>
      </patternFill>
    </fill>
    <fill>
      <patternFill patternType="solid">
        <fgColor indexed="14"/>
        <bgColor indexed="64"/>
      </patternFill>
    </fill>
    <fill>
      <patternFill patternType="solid">
        <fgColor theme="0"/>
        <bgColor indexed="64"/>
      </patternFill>
    </fill>
    <fill>
      <patternFill patternType="solid">
        <fgColor theme="4" tint="0.59999389629810485"/>
        <bgColor indexed="64"/>
      </patternFill>
    </fill>
    <fill>
      <patternFill patternType="solid">
        <fgColor indexed="62"/>
        <bgColor indexed="64"/>
      </patternFill>
    </fill>
    <fill>
      <patternFill patternType="solid">
        <fgColor indexed="45"/>
        <bgColor indexed="64"/>
      </patternFill>
    </fill>
    <fill>
      <patternFill patternType="solid">
        <fgColor theme="0" tint="-0.14999847407452621"/>
        <bgColor indexed="64"/>
      </patternFill>
    </fill>
  </fills>
  <borders count="59">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46"/>
      </left>
      <right style="thin">
        <color indexed="46"/>
      </right>
      <top style="thin">
        <color indexed="46"/>
      </top>
      <bottom style="thin">
        <color indexed="46"/>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double">
        <color auto="1"/>
      </left>
      <right style="double">
        <color auto="1"/>
      </right>
      <top style="double">
        <color auto="1"/>
      </top>
      <bottom style="double">
        <color auto="1"/>
      </bottom>
      <diagonal/>
    </border>
    <border>
      <left/>
      <right/>
      <top/>
      <bottom style="thin">
        <color auto="1"/>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right style="thin">
        <color auto="1"/>
      </right>
      <top style="thin">
        <color auto="1"/>
      </top>
      <bottom style="thin">
        <color auto="1"/>
      </bottom>
      <diagonal/>
    </border>
    <border>
      <left style="thin">
        <color indexed="46"/>
      </left>
      <right/>
      <top style="thin">
        <color indexed="46"/>
      </top>
      <bottom style="thin">
        <color indexed="46"/>
      </bottom>
      <diagonal/>
    </border>
    <border>
      <left/>
      <right/>
      <top style="thin">
        <color indexed="46"/>
      </top>
      <bottom style="thin">
        <color indexed="46"/>
      </bottom>
      <diagonal/>
    </border>
    <border>
      <left/>
      <right style="thin">
        <color indexed="46"/>
      </right>
      <top style="thin">
        <color indexed="46"/>
      </top>
      <bottom style="thin">
        <color indexed="46"/>
      </bottom>
      <diagonal/>
    </border>
    <border>
      <left style="thin">
        <color auto="1"/>
      </left>
      <right style="thin">
        <color auto="1"/>
      </right>
      <top/>
      <bottom/>
      <diagonal/>
    </border>
    <border>
      <left style="thin">
        <color auto="1"/>
      </left>
      <right style="thin">
        <color auto="1"/>
      </right>
      <top style="hair">
        <color auto="1"/>
      </top>
      <bottom/>
      <diagonal/>
    </border>
    <border>
      <left/>
      <right/>
      <top style="thin">
        <color auto="1"/>
      </top>
      <bottom style="thin">
        <color auto="1"/>
      </bottom>
      <diagonal/>
    </border>
    <border>
      <left/>
      <right/>
      <top style="thin">
        <color auto="1"/>
      </top>
      <bottom/>
      <diagonal/>
    </border>
    <border>
      <left style="thin">
        <color indexed="55"/>
      </left>
      <right/>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right style="thin">
        <color indexed="55"/>
      </right>
      <top/>
      <bottom/>
      <diagonal/>
    </border>
    <border>
      <left style="thin">
        <color indexed="55"/>
      </left>
      <right/>
      <top/>
      <bottom style="thin">
        <color indexed="55"/>
      </bottom>
      <diagonal/>
    </border>
    <border>
      <left/>
      <right/>
      <top/>
      <bottom style="thin">
        <color indexed="55"/>
      </bottom>
      <diagonal/>
    </border>
    <border>
      <left/>
      <right style="thin">
        <color indexed="55"/>
      </right>
      <top/>
      <bottom style="thin">
        <color indexed="55"/>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right/>
      <top/>
      <bottom style="thin">
        <color indexed="46"/>
      </bottom>
      <diagonal/>
    </border>
    <border>
      <left style="thin">
        <color auto="1"/>
      </left>
      <right style="thin">
        <color auto="1"/>
      </right>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auto="1"/>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46"/>
      </top>
      <bottom/>
      <diagonal/>
    </border>
    <border>
      <left/>
      <right/>
      <top style="thin">
        <color indexed="46"/>
      </top>
      <bottom/>
      <diagonal/>
    </border>
    <border>
      <left/>
      <right style="thin">
        <color indexed="64"/>
      </right>
      <top style="thin">
        <color indexed="46"/>
      </top>
      <bottom/>
      <diagonal/>
    </border>
    <border>
      <left style="thin">
        <color indexed="64"/>
      </left>
      <right/>
      <top/>
      <bottom style="thin">
        <color indexed="46"/>
      </bottom>
      <diagonal/>
    </border>
    <border>
      <left/>
      <right style="thin">
        <color indexed="64"/>
      </right>
      <top/>
      <bottom style="thin">
        <color indexed="46"/>
      </bottom>
      <diagonal/>
    </border>
    <border>
      <left style="thin">
        <color indexed="64"/>
      </left>
      <right/>
      <top style="thin">
        <color indexed="46"/>
      </top>
      <bottom style="thin">
        <color indexed="46"/>
      </bottom>
      <diagonal/>
    </border>
    <border>
      <left/>
      <right/>
      <top style="thin">
        <color indexed="46"/>
      </top>
      <bottom style="thin">
        <color indexed="46"/>
      </bottom>
      <diagonal/>
    </border>
    <border>
      <left/>
      <right style="thin">
        <color indexed="64"/>
      </right>
      <top style="thin">
        <color indexed="46"/>
      </top>
      <bottom style="thin">
        <color indexed="46"/>
      </bottom>
      <diagonal/>
    </border>
    <border>
      <left style="thin">
        <color indexed="64"/>
      </left>
      <right/>
      <top style="thin">
        <color indexed="46"/>
      </top>
      <bottom style="thin">
        <color indexed="64"/>
      </bottom>
      <diagonal/>
    </border>
    <border>
      <left/>
      <right/>
      <top style="thin">
        <color indexed="46"/>
      </top>
      <bottom style="thin">
        <color indexed="64"/>
      </bottom>
      <diagonal/>
    </border>
    <border>
      <left/>
      <right style="thin">
        <color indexed="64"/>
      </right>
      <top style="thin">
        <color indexed="46"/>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indexed="64"/>
      </top>
      <bottom/>
      <diagonal/>
    </border>
    <border>
      <left style="thin">
        <color indexed="64"/>
      </left>
      <right style="thin">
        <color auto="1"/>
      </right>
      <top/>
      <bottom style="thin">
        <color indexed="64"/>
      </bottom>
      <diagonal/>
    </border>
  </borders>
  <cellStyleXfs count="207">
    <xf numFmtId="0" fontId="0" fillId="0" borderId="0"/>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0" fillId="12"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9" borderId="0" applyNumberFormat="0" applyBorder="0" applyAlignment="0" applyProtection="0">
      <alignment vertical="center"/>
    </xf>
    <xf numFmtId="0" fontId="11" fillId="0" borderId="0" applyNumberFormat="0" applyFill="0" applyBorder="0" applyAlignment="0" applyProtection="0">
      <alignment vertical="center"/>
    </xf>
    <xf numFmtId="0" fontId="12" fillId="20" borderId="1" applyNumberFormat="0" applyAlignment="0" applyProtection="0">
      <alignment vertical="center"/>
    </xf>
    <xf numFmtId="0" fontId="13" fillId="21" borderId="0" applyNumberFormat="0" applyBorder="0" applyAlignment="0" applyProtection="0">
      <alignment vertical="center"/>
    </xf>
    <xf numFmtId="0" fontId="9" fillId="22" borderId="2" applyNumberFormat="0" applyFont="0" applyAlignment="0" applyProtection="0">
      <alignment vertical="center"/>
    </xf>
    <xf numFmtId="0" fontId="14" fillId="0" borderId="3" applyNumberFormat="0" applyFill="0" applyAlignment="0" applyProtection="0">
      <alignment vertical="center"/>
    </xf>
    <xf numFmtId="0" fontId="15" fillId="3" borderId="0" applyNumberFormat="0" applyBorder="0" applyAlignment="0" applyProtection="0">
      <alignment vertical="center"/>
    </xf>
    <xf numFmtId="0" fontId="16" fillId="23" borderId="4" applyNumberFormat="0" applyAlignment="0" applyProtection="0">
      <alignment vertical="center"/>
    </xf>
    <xf numFmtId="0" fontId="17" fillId="0" borderId="0" applyNumberFormat="0" applyFill="0" applyBorder="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20" fillId="0" borderId="7" applyNumberFormat="0" applyFill="0" applyAlignment="0" applyProtection="0">
      <alignment vertical="center"/>
    </xf>
    <xf numFmtId="0" fontId="20" fillId="0" borderId="0" applyNumberFormat="0" applyFill="0" applyBorder="0" applyAlignment="0" applyProtection="0">
      <alignment vertical="center"/>
    </xf>
    <xf numFmtId="0" fontId="21" fillId="0" borderId="8" applyNumberFormat="0" applyFill="0" applyAlignment="0" applyProtection="0">
      <alignment vertical="center"/>
    </xf>
    <xf numFmtId="0" fontId="22" fillId="23" borderId="9" applyNumberFormat="0" applyAlignment="0" applyProtection="0">
      <alignment vertical="center"/>
    </xf>
    <xf numFmtId="0" fontId="23" fillId="0" borderId="0" applyNumberFormat="0" applyFill="0" applyBorder="0" applyAlignment="0" applyProtection="0">
      <alignment vertical="center"/>
    </xf>
    <xf numFmtId="0" fontId="24" fillId="7" borderId="4" applyNumberFormat="0" applyAlignment="0" applyProtection="0">
      <alignment vertical="center"/>
    </xf>
    <xf numFmtId="0" fontId="3" fillId="0" borderId="0"/>
    <xf numFmtId="0" fontId="6" fillId="0" borderId="0">
      <alignment vertical="center"/>
    </xf>
    <xf numFmtId="0" fontId="6" fillId="0" borderId="0">
      <alignment vertical="center"/>
    </xf>
    <xf numFmtId="0" fontId="25" fillId="4" borderId="0" applyNumberFormat="0" applyBorder="0" applyAlignment="0" applyProtection="0">
      <alignment vertical="center"/>
    </xf>
    <xf numFmtId="0" fontId="6" fillId="0" borderId="0">
      <alignment vertical="center"/>
    </xf>
    <xf numFmtId="0" fontId="6" fillId="0" borderId="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cellStyleXfs>
  <cellXfs count="292">
    <xf numFmtId="0" fontId="0" fillId="0" borderId="0" xfId="0"/>
    <xf numFmtId="0" fontId="3" fillId="0" borderId="0" xfId="41"/>
    <xf numFmtId="0" fontId="26" fillId="24" borderId="10" xfId="41" applyFont="1" applyFill="1" applyBorder="1" applyAlignment="1">
      <alignment horizontal="center"/>
    </xf>
    <xf numFmtId="0" fontId="3" fillId="0" borderId="10" xfId="41" applyBorder="1"/>
    <xf numFmtId="0" fontId="6" fillId="0" borderId="0" xfId="42">
      <alignment vertical="center"/>
    </xf>
    <xf numFmtId="0" fontId="3" fillId="0" borderId="0" xfId="42" applyFont="1">
      <alignment vertical="center"/>
    </xf>
    <xf numFmtId="0" fontId="31" fillId="24" borderId="11" xfId="0" applyFont="1" applyFill="1" applyBorder="1" applyAlignment="1">
      <alignment horizontal="center" vertical="center" wrapText="1"/>
    </xf>
    <xf numFmtId="0" fontId="34" fillId="25" borderId="11" xfId="0" applyFont="1" applyFill="1" applyBorder="1" applyAlignment="1">
      <alignment horizontal="center" vertical="center"/>
    </xf>
    <xf numFmtId="0" fontId="34" fillId="25" borderId="11" xfId="0" applyFont="1" applyFill="1" applyBorder="1" applyAlignment="1">
      <alignment horizontal="center" vertical="center" wrapText="1"/>
    </xf>
    <xf numFmtId="0" fontId="34" fillId="0" borderId="16" xfId="0" applyFont="1" applyBorder="1"/>
    <xf numFmtId="0" fontId="34" fillId="0" borderId="0" xfId="0" applyFont="1"/>
    <xf numFmtId="0" fontId="8" fillId="0" borderId="0" xfId="43" applyFont="1" applyAlignment="1">
      <alignment vertical="center" wrapText="1"/>
    </xf>
    <xf numFmtId="0" fontId="34" fillId="25" borderId="13" xfId="0" applyFont="1" applyFill="1" applyBorder="1" applyAlignment="1">
      <alignment horizontal="center" vertical="center" wrapText="1"/>
    </xf>
    <xf numFmtId="0" fontId="37" fillId="0" borderId="0" xfId="0" applyFont="1" applyAlignment="1">
      <alignment vertical="center"/>
    </xf>
    <xf numFmtId="0" fontId="38" fillId="24" borderId="14" xfId="43" applyFont="1" applyFill="1" applyBorder="1" applyAlignment="1">
      <alignment horizontal="center" vertical="center" shrinkToFit="1"/>
    </xf>
    <xf numFmtId="0" fontId="38" fillId="24" borderId="11" xfId="0" applyFont="1" applyFill="1" applyBorder="1" applyAlignment="1">
      <alignment horizontal="center" vertical="center"/>
    </xf>
    <xf numFmtId="0" fontId="38" fillId="24" borderId="11" xfId="0" applyFont="1" applyFill="1" applyBorder="1" applyAlignment="1">
      <alignment horizontal="center" vertical="center" wrapText="1"/>
    </xf>
    <xf numFmtId="0" fontId="39" fillId="26" borderId="17" xfId="0" applyFont="1" applyFill="1" applyBorder="1" applyAlignment="1">
      <alignment vertical="center"/>
    </xf>
    <xf numFmtId="0" fontId="39" fillId="26" borderId="18" xfId="0" applyFont="1" applyFill="1" applyBorder="1" applyAlignment="1">
      <alignment vertical="center"/>
    </xf>
    <xf numFmtId="0" fontId="39" fillId="26" borderId="19" xfId="0" applyFont="1" applyFill="1" applyBorder="1" applyAlignment="1">
      <alignment vertical="center"/>
    </xf>
    <xf numFmtId="0" fontId="3" fillId="0" borderId="0" xfId="0" applyFont="1" applyAlignment="1">
      <alignment vertical="center" wrapText="1"/>
    </xf>
    <xf numFmtId="0" fontId="7" fillId="0" borderId="0" xfId="43" applyFont="1" applyAlignment="1">
      <alignment vertical="center" wrapText="1"/>
    </xf>
    <xf numFmtId="0" fontId="8" fillId="0" borderId="0" xfId="43" applyFont="1">
      <alignment vertical="center"/>
    </xf>
    <xf numFmtId="0" fontId="38" fillId="24" borderId="14" xfId="0" applyFont="1" applyFill="1" applyBorder="1" applyAlignment="1">
      <alignment horizontal="center" vertical="center"/>
    </xf>
    <xf numFmtId="0" fontId="38" fillId="24" borderId="14" xfId="0" applyFont="1" applyFill="1" applyBorder="1" applyAlignment="1">
      <alignment horizontal="center" vertical="center" wrapText="1"/>
    </xf>
    <xf numFmtId="0" fontId="26" fillId="0" borderId="0" xfId="0" applyFont="1" applyAlignment="1">
      <alignment horizontal="right" vertical="top"/>
    </xf>
    <xf numFmtId="0" fontId="4" fillId="0" borderId="0" xfId="41" applyFont="1"/>
    <xf numFmtId="0" fontId="41" fillId="0" borderId="0" xfId="0" applyFont="1"/>
    <xf numFmtId="0" fontId="38" fillId="24" borderId="11" xfId="43" applyFont="1" applyFill="1" applyBorder="1" applyAlignment="1">
      <alignment horizontal="center" vertical="center" shrinkToFit="1"/>
    </xf>
    <xf numFmtId="0" fontId="6" fillId="0" borderId="0" xfId="43">
      <alignment vertical="center"/>
    </xf>
    <xf numFmtId="0" fontId="6" fillId="0" borderId="0" xfId="43" applyAlignment="1">
      <alignment horizontal="left" vertical="center"/>
    </xf>
    <xf numFmtId="0" fontId="6" fillId="0" borderId="0" xfId="43" applyAlignment="1">
      <alignment horizontal="left" vertical="center" wrapText="1"/>
    </xf>
    <xf numFmtId="0" fontId="7" fillId="0" borderId="0" xfId="43" applyFont="1">
      <alignment vertical="center"/>
    </xf>
    <xf numFmtId="0" fontId="7" fillId="29" borderId="11" xfId="43" applyFont="1" applyFill="1" applyBorder="1" applyAlignment="1">
      <alignment horizontal="left" vertical="center" shrinkToFit="1"/>
    </xf>
    <xf numFmtId="0" fontId="7" fillId="0" borderId="26" xfId="43" applyFont="1" applyBorder="1" applyAlignment="1">
      <alignment vertical="center" wrapText="1"/>
    </xf>
    <xf numFmtId="0" fontId="6" fillId="0" borderId="0" xfId="43" applyAlignment="1">
      <alignment horizontal="center" vertical="center"/>
    </xf>
    <xf numFmtId="0" fontId="7" fillId="29" borderId="13" xfId="43" applyFont="1" applyFill="1" applyBorder="1" applyAlignment="1">
      <alignment horizontal="center" vertical="center"/>
    </xf>
    <xf numFmtId="0" fontId="6" fillId="0" borderId="0" xfId="46"/>
    <xf numFmtId="0" fontId="44" fillId="0" borderId="0" xfId="46" applyFont="1" applyAlignment="1">
      <alignment horizontal="center" vertical="center"/>
    </xf>
    <xf numFmtId="0" fontId="7" fillId="0" borderId="0" xfId="46" applyFont="1"/>
    <xf numFmtId="0" fontId="7" fillId="30" borderId="13" xfId="46" applyFont="1" applyFill="1" applyBorder="1"/>
    <xf numFmtId="0" fontId="7" fillId="30" borderId="26" xfId="46" applyFont="1" applyFill="1" applyBorder="1"/>
    <xf numFmtId="0" fontId="33" fillId="30" borderId="20" xfId="46" applyFont="1" applyFill="1" applyBorder="1"/>
    <xf numFmtId="0" fontId="7" fillId="0" borderId="26" xfId="46" applyFont="1" applyBorder="1"/>
    <xf numFmtId="0" fontId="33" fillId="0" borderId="26" xfId="46" applyFont="1" applyBorder="1"/>
    <xf numFmtId="0" fontId="7" fillId="30" borderId="27" xfId="46" applyFont="1" applyFill="1" applyBorder="1"/>
    <xf numFmtId="0" fontId="33" fillId="30" borderId="26" xfId="46" applyFont="1" applyFill="1" applyBorder="1"/>
    <xf numFmtId="0" fontId="7" fillId="0" borderId="13" xfId="46" applyFont="1" applyBorder="1"/>
    <xf numFmtId="0" fontId="5" fillId="0" borderId="20" xfId="46" applyFont="1" applyBorder="1"/>
    <xf numFmtId="0" fontId="45" fillId="0" borderId="0" xfId="46" applyFont="1" applyAlignment="1">
      <alignment vertical="center"/>
    </xf>
    <xf numFmtId="0" fontId="6" fillId="0" borderId="26" xfId="46" applyBorder="1"/>
    <xf numFmtId="0" fontId="33" fillId="0" borderId="20" xfId="46" applyFont="1" applyBorder="1"/>
    <xf numFmtId="0" fontId="7" fillId="30" borderId="20" xfId="46" applyFont="1" applyFill="1" applyBorder="1"/>
    <xf numFmtId="0" fontId="6" fillId="0" borderId="20" xfId="46" applyBorder="1"/>
    <xf numFmtId="0" fontId="33" fillId="0" borderId="0" xfId="46" applyFont="1"/>
    <xf numFmtId="0" fontId="34" fillId="0" borderId="0" xfId="46" applyFont="1"/>
    <xf numFmtId="0" fontId="47" fillId="0" borderId="0" xfId="46" applyFont="1"/>
    <xf numFmtId="0" fontId="31" fillId="0" borderId="0" xfId="46" applyFont="1"/>
    <xf numFmtId="0" fontId="6" fillId="0" borderId="29" xfId="46" applyBorder="1"/>
    <xf numFmtId="0" fontId="6" fillId="0" borderId="30" xfId="46" applyBorder="1"/>
    <xf numFmtId="0" fontId="6" fillId="0" borderId="31" xfId="46" applyBorder="1"/>
    <xf numFmtId="0" fontId="6" fillId="0" borderId="28" xfId="46" applyBorder="1"/>
    <xf numFmtId="0" fontId="33" fillId="0" borderId="32" xfId="46" applyFont="1" applyBorder="1"/>
    <xf numFmtId="0" fontId="7" fillId="0" borderId="36" xfId="46" applyFont="1" applyBorder="1"/>
    <xf numFmtId="0" fontId="7" fillId="0" borderId="37" xfId="46" applyFont="1" applyBorder="1"/>
    <xf numFmtId="0" fontId="6" fillId="0" borderId="37" xfId="46" applyBorder="1"/>
    <xf numFmtId="0" fontId="6" fillId="0" borderId="38" xfId="46" applyBorder="1"/>
    <xf numFmtId="0" fontId="7" fillId="0" borderId="36" xfId="46" applyFont="1" applyBorder="1" applyAlignment="1">
      <alignment horizontal="left"/>
    </xf>
    <xf numFmtId="0" fontId="7" fillId="0" borderId="38" xfId="46" applyFont="1" applyBorder="1"/>
    <xf numFmtId="0" fontId="7" fillId="0" borderId="36" xfId="46" applyFont="1" applyBorder="1" applyAlignment="1">
      <alignment vertical="center"/>
    </xf>
    <xf numFmtId="0" fontId="7" fillId="0" borderId="37" xfId="46" applyFont="1" applyBorder="1" applyAlignment="1">
      <alignment vertical="center"/>
    </xf>
    <xf numFmtId="0" fontId="7" fillId="0" borderId="38" xfId="46" applyFont="1" applyBorder="1" applyAlignment="1">
      <alignment vertical="center"/>
    </xf>
    <xf numFmtId="0" fontId="33" fillId="0" borderId="28" xfId="46" applyFont="1" applyBorder="1"/>
    <xf numFmtId="0" fontId="6" fillId="0" borderId="33" xfId="46" applyBorder="1"/>
    <xf numFmtId="0" fontId="6" fillId="0" borderId="34" xfId="46" applyBorder="1"/>
    <xf numFmtId="0" fontId="33" fillId="0" borderId="34" xfId="46" applyFont="1" applyBorder="1"/>
    <xf numFmtId="0" fontId="33" fillId="0" borderId="35" xfId="46" applyFont="1" applyBorder="1"/>
    <xf numFmtId="177" fontId="6" fillId="0" borderId="0" xfId="46" applyNumberFormat="1"/>
    <xf numFmtId="0" fontId="33" fillId="0" borderId="37" xfId="46" applyFont="1" applyBorder="1"/>
    <xf numFmtId="0" fontId="34" fillId="25" borderId="39" xfId="46" applyFont="1" applyFill="1" applyBorder="1" applyAlignment="1">
      <alignment horizontal="center" vertical="center" wrapText="1"/>
    </xf>
    <xf numFmtId="0" fontId="7" fillId="0" borderId="36" xfId="46" applyFont="1" applyBorder="1" applyAlignment="1">
      <alignment vertical="top"/>
    </xf>
    <xf numFmtId="0" fontId="33" fillId="0" borderId="37" xfId="46" applyFont="1" applyBorder="1" applyAlignment="1">
      <alignment vertical="top"/>
    </xf>
    <xf numFmtId="0" fontId="33" fillId="0" borderId="38" xfId="46" applyFont="1" applyBorder="1" applyAlignment="1">
      <alignment vertical="top"/>
    </xf>
    <xf numFmtId="0" fontId="26" fillId="0" borderId="11" xfId="0" applyFont="1" applyBorder="1" applyAlignment="1">
      <alignment vertical="top" wrapText="1"/>
    </xf>
    <xf numFmtId="0" fontId="39" fillId="26" borderId="40" xfId="0" applyFont="1" applyFill="1" applyBorder="1" applyAlignment="1">
      <alignment vertical="center"/>
    </xf>
    <xf numFmtId="0" fontId="26" fillId="0" borderId="27" xfId="0" applyFont="1" applyBorder="1" applyAlignment="1">
      <alignment horizontal="right" vertical="top"/>
    </xf>
    <xf numFmtId="0" fontId="26" fillId="0" borderId="11" xfId="0" applyFont="1" applyBorder="1" applyAlignment="1">
      <alignment vertical="center" wrapText="1"/>
    </xf>
    <xf numFmtId="0" fontId="55" fillId="25" borderId="11" xfId="0" applyFont="1" applyFill="1" applyBorder="1" applyAlignment="1">
      <alignment horizontal="center" vertical="center"/>
    </xf>
    <xf numFmtId="49" fontId="0" fillId="0" borderId="11" xfId="0" applyNumberFormat="1" applyBorder="1" applyAlignment="1">
      <alignment vertical="center" wrapText="1"/>
    </xf>
    <xf numFmtId="49" fontId="26" fillId="0" borderId="11" xfId="0" applyNumberFormat="1" applyFont="1" applyBorder="1" applyAlignment="1">
      <alignment vertical="center" wrapText="1"/>
    </xf>
    <xf numFmtId="0" fontId="34" fillId="25" borderId="11" xfId="0" applyFont="1" applyFill="1" applyBorder="1" applyAlignment="1">
      <alignment horizontal="center" vertical="center" shrinkToFit="1"/>
    </xf>
    <xf numFmtId="0" fontId="26" fillId="0" borderId="0" xfId="0" applyFont="1" applyAlignment="1">
      <alignment horizontal="left" vertical="center" wrapText="1"/>
    </xf>
    <xf numFmtId="0" fontId="26" fillId="0" borderId="0" xfId="0" applyFont="1" applyAlignment="1">
      <alignment vertical="center" wrapText="1"/>
    </xf>
    <xf numFmtId="0" fontId="26" fillId="0" borderId="11" xfId="0" applyFont="1" applyBorder="1" applyAlignment="1">
      <alignment horizontal="center" vertical="center"/>
    </xf>
    <xf numFmtId="176" fontId="26" fillId="0" borderId="11" xfId="0" applyNumberFormat="1" applyFont="1" applyBorder="1" applyAlignment="1">
      <alignment horizontal="center" vertical="center"/>
    </xf>
    <xf numFmtId="0" fontId="26" fillId="26" borderId="40" xfId="0" applyFont="1" applyFill="1" applyBorder="1" applyAlignment="1">
      <alignment horizontal="left" vertical="center" wrapText="1"/>
    </xf>
    <xf numFmtId="0" fontId="26" fillId="26" borderId="40" xfId="0" applyFont="1" applyFill="1" applyBorder="1" applyAlignment="1">
      <alignment horizontal="left" vertical="center"/>
    </xf>
    <xf numFmtId="0" fontId="26" fillId="26" borderId="18" xfId="0" applyFont="1" applyFill="1" applyBorder="1" applyAlignment="1">
      <alignment horizontal="left" vertical="center"/>
    </xf>
    <xf numFmtId="0" fontId="26" fillId="26" borderId="19" xfId="0" applyFont="1" applyFill="1" applyBorder="1" applyAlignment="1">
      <alignment horizontal="left" vertical="center"/>
    </xf>
    <xf numFmtId="0" fontId="26" fillId="26" borderId="40" xfId="0" applyFont="1" applyFill="1" applyBorder="1" applyAlignment="1">
      <alignment vertical="center"/>
    </xf>
    <xf numFmtId="0" fontId="26" fillId="26" borderId="18" xfId="0" applyFont="1" applyFill="1" applyBorder="1" applyAlignment="1">
      <alignment vertical="center"/>
    </xf>
    <xf numFmtId="0" fontId="26" fillId="26" borderId="25" xfId="0" applyFont="1" applyFill="1" applyBorder="1" applyAlignment="1">
      <alignment vertical="center"/>
    </xf>
    <xf numFmtId="0" fontId="26" fillId="0" borderId="18" xfId="0" applyFont="1" applyBorder="1" applyAlignment="1">
      <alignment vertical="center"/>
    </xf>
    <xf numFmtId="0" fontId="26" fillId="0" borderId="25" xfId="0" applyFont="1" applyBorder="1" applyAlignment="1">
      <alignment vertical="center"/>
    </xf>
    <xf numFmtId="0" fontId="26" fillId="0" borderId="19" xfId="0" applyFont="1" applyBorder="1" applyAlignment="1">
      <alignment vertical="center"/>
    </xf>
    <xf numFmtId="0" fontId="0" fillId="0" borderId="0" xfId="0" applyAlignment="1">
      <alignment vertical="center" wrapText="1"/>
    </xf>
    <xf numFmtId="0" fontId="26" fillId="26" borderId="17" xfId="0" applyFont="1" applyFill="1" applyBorder="1" applyAlignment="1">
      <alignment vertical="center"/>
    </xf>
    <xf numFmtId="0" fontId="26" fillId="26" borderId="19" xfId="0" applyFont="1" applyFill="1" applyBorder="1" applyAlignment="1">
      <alignment vertical="center"/>
    </xf>
    <xf numFmtId="0" fontId="26" fillId="26" borderId="41" xfId="0" applyFont="1" applyFill="1" applyBorder="1" applyAlignment="1">
      <alignment horizontal="left" vertical="center"/>
    </xf>
    <xf numFmtId="0" fontId="39" fillId="26" borderId="41" xfId="0" applyFont="1" applyFill="1" applyBorder="1" applyAlignment="1">
      <alignment vertical="center"/>
    </xf>
    <xf numFmtId="0" fontId="26" fillId="0" borderId="41" xfId="0" applyFont="1" applyBorder="1" applyAlignment="1">
      <alignment vertical="center"/>
    </xf>
    <xf numFmtId="0" fontId="46" fillId="31" borderId="43" xfId="46" applyFont="1" applyFill="1" applyBorder="1"/>
    <xf numFmtId="0" fontId="48" fillId="31" borderId="27" xfId="46" applyFont="1" applyFill="1" applyBorder="1"/>
    <xf numFmtId="0" fontId="49" fillId="31" borderId="27" xfId="46" applyFont="1" applyFill="1" applyBorder="1"/>
    <xf numFmtId="0" fontId="49" fillId="31" borderId="44" xfId="46" applyFont="1" applyFill="1" applyBorder="1"/>
    <xf numFmtId="0" fontId="34" fillId="25" borderId="46" xfId="46" applyFont="1" applyFill="1" applyBorder="1" applyAlignment="1">
      <alignment horizontal="center" vertical="center" wrapText="1"/>
    </xf>
    <xf numFmtId="0" fontId="34" fillId="25" borderId="47" xfId="46" applyFont="1" applyFill="1" applyBorder="1" applyAlignment="1">
      <alignment horizontal="center" vertical="center" wrapText="1"/>
    </xf>
    <xf numFmtId="0" fontId="34" fillId="25" borderId="49" xfId="46" applyFont="1" applyFill="1" applyBorder="1" applyAlignment="1">
      <alignment horizontal="center" vertical="center" wrapText="1"/>
    </xf>
    <xf numFmtId="0" fontId="7" fillId="0" borderId="50" xfId="46" applyFont="1" applyBorder="1"/>
    <xf numFmtId="0" fontId="7" fillId="0" borderId="51" xfId="46" applyFont="1" applyBorder="1"/>
    <xf numFmtId="0" fontId="33" fillId="0" borderId="51" xfId="46" applyFont="1" applyBorder="1"/>
    <xf numFmtId="177" fontId="47" fillId="0" borderId="51" xfId="46" applyNumberFormat="1" applyFont="1" applyBorder="1" applyAlignment="1">
      <alignment horizontal="center"/>
    </xf>
    <xf numFmtId="177" fontId="47" fillId="0" borderId="52" xfId="46" applyNumberFormat="1" applyFont="1" applyBorder="1" applyAlignment="1">
      <alignment horizontal="center"/>
    </xf>
    <xf numFmtId="0" fontId="7" fillId="30" borderId="50" xfId="46" applyFont="1" applyFill="1" applyBorder="1"/>
    <xf numFmtId="0" fontId="7" fillId="30" borderId="51" xfId="46" applyFont="1" applyFill="1" applyBorder="1"/>
    <xf numFmtId="0" fontId="33" fillId="30" borderId="51" xfId="46" applyFont="1" applyFill="1" applyBorder="1"/>
    <xf numFmtId="177" fontId="47" fillId="30" borderId="51" xfId="46" applyNumberFormat="1" applyFont="1" applyFill="1" applyBorder="1" applyAlignment="1">
      <alignment horizontal="center"/>
    </xf>
    <xf numFmtId="177" fontId="58" fillId="30" borderId="51" xfId="46" applyNumberFormat="1" applyFont="1" applyFill="1" applyBorder="1" applyAlignment="1">
      <alignment horizontal="center"/>
    </xf>
    <xf numFmtId="177" fontId="58" fillId="30" borderId="52" xfId="46" applyNumberFormat="1" applyFont="1" applyFill="1" applyBorder="1" applyAlignment="1">
      <alignment horizontal="center"/>
    </xf>
    <xf numFmtId="177" fontId="47" fillId="30" borderId="52" xfId="46" applyNumberFormat="1" applyFont="1" applyFill="1" applyBorder="1" applyAlignment="1">
      <alignment horizontal="center"/>
    </xf>
    <xf numFmtId="0" fontId="7" fillId="32" borderId="50" xfId="46" applyFont="1" applyFill="1" applyBorder="1"/>
    <xf numFmtId="177" fontId="47" fillId="32" borderId="51" xfId="46" applyNumberFormat="1" applyFont="1" applyFill="1" applyBorder="1" applyAlignment="1">
      <alignment horizontal="center"/>
    </xf>
    <xf numFmtId="0" fontId="7" fillId="28" borderId="50" xfId="46" applyFont="1" applyFill="1" applyBorder="1"/>
    <xf numFmtId="0" fontId="7" fillId="30" borderId="53" xfId="46" applyFont="1" applyFill="1" applyBorder="1"/>
    <xf numFmtId="0" fontId="7" fillId="30" borderId="54" xfId="46" applyFont="1" applyFill="1" applyBorder="1"/>
    <xf numFmtId="0" fontId="33" fillId="30" borderId="54" xfId="46" applyFont="1" applyFill="1" applyBorder="1"/>
    <xf numFmtId="177" fontId="47" fillId="30" borderId="54" xfId="46" applyNumberFormat="1" applyFont="1" applyFill="1" applyBorder="1" applyAlignment="1">
      <alignment horizontal="center"/>
    </xf>
    <xf numFmtId="177" fontId="47" fillId="30" borderId="55" xfId="46" applyNumberFormat="1" applyFont="1" applyFill="1" applyBorder="1" applyAlignment="1">
      <alignment horizontal="center"/>
    </xf>
    <xf numFmtId="0" fontId="26" fillId="0" borderId="56" xfId="0" applyFont="1" applyBorder="1" applyAlignment="1">
      <alignment horizontal="center" vertical="center"/>
    </xf>
    <xf numFmtId="0" fontId="26" fillId="0" borderId="56" xfId="0" applyFont="1" applyBorder="1" applyAlignment="1">
      <alignment horizontal="left" vertical="top" wrapText="1"/>
    </xf>
    <xf numFmtId="0" fontId="26" fillId="0" borderId="56" xfId="43" applyFont="1" applyBorder="1" applyAlignment="1">
      <alignment vertical="center" wrapText="1"/>
    </xf>
    <xf numFmtId="0" fontId="26" fillId="0" borderId="56" xfId="0" applyFont="1" applyBorder="1" applyAlignment="1">
      <alignment vertical="center" wrapText="1"/>
    </xf>
    <xf numFmtId="0" fontId="26" fillId="0" borderId="56" xfId="0" applyFont="1" applyBorder="1" applyAlignment="1">
      <alignment vertical="top" wrapText="1"/>
    </xf>
    <xf numFmtId="0" fontId="34" fillId="0" borderId="0" xfId="0" applyFont="1" applyAlignment="1">
      <alignment vertical="center"/>
    </xf>
    <xf numFmtId="0" fontId="55" fillId="0" borderId="0" xfId="0" applyFont="1" applyAlignment="1">
      <alignment vertical="center"/>
    </xf>
    <xf numFmtId="0" fontId="59" fillId="0" borderId="0" xfId="0" applyFont="1" applyAlignment="1">
      <alignment vertical="center"/>
    </xf>
    <xf numFmtId="0" fontId="60" fillId="0" borderId="0" xfId="0" applyFont="1" applyAlignment="1">
      <alignment vertical="center"/>
    </xf>
    <xf numFmtId="0" fontId="59" fillId="0" borderId="0" xfId="0" applyFont="1" applyAlignment="1">
      <alignment horizontal="center" vertical="center"/>
    </xf>
    <xf numFmtId="0" fontId="61" fillId="0" borderId="0" xfId="0" applyFont="1" applyAlignment="1">
      <alignment vertical="center"/>
    </xf>
    <xf numFmtId="0" fontId="62" fillId="0" borderId="0" xfId="0" applyFont="1" applyAlignment="1">
      <alignment vertical="center"/>
    </xf>
    <xf numFmtId="0" fontId="59" fillId="0" borderId="0" xfId="0" applyFont="1" applyAlignment="1">
      <alignment horizontal="left" vertical="center"/>
    </xf>
    <xf numFmtId="0" fontId="6" fillId="0" borderId="0" xfId="0" applyFont="1" applyAlignment="1">
      <alignment vertical="center"/>
    </xf>
    <xf numFmtId="0" fontId="63" fillId="0" borderId="11" xfId="0" applyFont="1" applyBorder="1" applyAlignment="1">
      <alignment horizontal="left" vertical="center" wrapText="1"/>
    </xf>
    <xf numFmtId="0" fontId="59" fillId="0" borderId="11" xfId="0" applyFont="1" applyBorder="1" applyAlignment="1">
      <alignment horizontal="center" vertical="center" wrapText="1"/>
    </xf>
    <xf numFmtId="0" fontId="6" fillId="0" borderId="11" xfId="0" applyFont="1" applyBorder="1" applyAlignment="1">
      <alignment horizontal="left" vertical="center" wrapText="1"/>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59" fillId="0" borderId="11" xfId="0" applyFont="1" applyBorder="1" applyAlignment="1">
      <alignment vertical="center"/>
    </xf>
    <xf numFmtId="0" fontId="63" fillId="0" borderId="11" xfId="0" applyFont="1" applyBorder="1" applyAlignment="1">
      <alignment vertical="center" wrapText="1"/>
    </xf>
    <xf numFmtId="0" fontId="6" fillId="0" borderId="11" xfId="0" applyFont="1" applyBorder="1" applyAlignment="1">
      <alignment vertical="center" wrapText="1"/>
    </xf>
    <xf numFmtId="0" fontId="59" fillId="0" borderId="11" xfId="0" applyFont="1" applyBorder="1" applyAlignment="1">
      <alignment horizontal="center" vertical="center"/>
    </xf>
    <xf numFmtId="49" fontId="6" fillId="0" borderId="11" xfId="0" applyNumberFormat="1" applyFont="1" applyBorder="1" applyAlignment="1">
      <alignment vertical="center" wrapText="1"/>
    </xf>
    <xf numFmtId="0" fontId="64" fillId="0" borderId="11" xfId="0" applyFont="1" applyBorder="1" applyAlignment="1">
      <alignment vertical="center"/>
    </xf>
    <xf numFmtId="0" fontId="59" fillId="0" borderId="11" xfId="0" applyFont="1" applyBorder="1" applyAlignment="1">
      <alignment vertical="center" wrapText="1"/>
    </xf>
    <xf numFmtId="49" fontId="6" fillId="28" borderId="11" xfId="0" applyNumberFormat="1" applyFont="1" applyFill="1" applyBorder="1" applyAlignment="1">
      <alignment vertical="center" wrapText="1"/>
    </xf>
    <xf numFmtId="49" fontId="6" fillId="0" borderId="11" xfId="0" applyNumberFormat="1" applyFont="1" applyBorder="1" applyAlignment="1">
      <alignment horizontal="center" vertical="center"/>
    </xf>
    <xf numFmtId="0" fontId="64" fillId="0" borderId="11" xfId="0" applyFont="1" applyBorder="1" applyAlignment="1">
      <alignment vertical="center" wrapText="1"/>
    </xf>
    <xf numFmtId="0" fontId="65" fillId="0" borderId="0" xfId="43" applyFont="1" applyAlignment="1">
      <alignment horizontal="left" vertical="center"/>
    </xf>
    <xf numFmtId="0" fontId="66" fillId="0" borderId="0" xfId="0" applyFont="1" applyAlignment="1">
      <alignment vertical="center" wrapText="1"/>
    </xf>
    <xf numFmtId="0" fontId="65" fillId="0" borderId="0" xfId="0" applyFont="1" applyAlignment="1">
      <alignment horizontal="center" vertical="center" wrapText="1"/>
    </xf>
    <xf numFmtId="0" fontId="65" fillId="0" borderId="0" xfId="0" applyFont="1" applyAlignment="1">
      <alignment vertical="center" wrapText="1"/>
    </xf>
    <xf numFmtId="0" fontId="65" fillId="0" borderId="0" xfId="0" applyFont="1" applyAlignment="1">
      <alignment vertical="center"/>
    </xf>
    <xf numFmtId="0" fontId="59" fillId="0" borderId="16" xfId="0" applyFont="1" applyBorder="1" applyAlignment="1">
      <alignment vertical="center"/>
    </xf>
    <xf numFmtId="0" fontId="67" fillId="0" borderId="11" xfId="0" applyFont="1" applyBorder="1" applyAlignment="1">
      <alignment vertical="center" wrapText="1"/>
    </xf>
    <xf numFmtId="0" fontId="59" fillId="28" borderId="11" xfId="0" applyFont="1" applyFill="1" applyBorder="1" applyAlignment="1">
      <alignment horizontal="center" vertical="center" wrapText="1"/>
    </xf>
    <xf numFmtId="0" fontId="6" fillId="28" borderId="11" xfId="0" applyFont="1" applyFill="1" applyBorder="1" applyAlignment="1">
      <alignment vertical="center" wrapText="1"/>
    </xf>
    <xf numFmtId="0" fontId="68" fillId="0" borderId="0" xfId="43" applyFont="1" applyAlignment="1">
      <alignment vertical="center" textRotation="255"/>
    </xf>
    <xf numFmtId="0" fontId="59" fillId="0" borderId="0" xfId="0" applyFont="1" applyAlignment="1">
      <alignment horizontal="center"/>
    </xf>
    <xf numFmtId="0" fontId="59" fillId="0" borderId="0" xfId="0" applyFont="1"/>
    <xf numFmtId="0" fontId="64" fillId="0" borderId="0" xfId="43" applyFont="1" applyAlignment="1">
      <alignment vertical="center" wrapText="1"/>
    </xf>
    <xf numFmtId="0" fontId="6" fillId="0" borderId="0" xfId="0" applyFont="1" applyAlignment="1">
      <alignment horizontal="right" vertical="center" wrapText="1"/>
    </xf>
    <xf numFmtId="0" fontId="69" fillId="0" borderId="12" xfId="0" applyFont="1" applyBorder="1"/>
    <xf numFmtId="9" fontId="6" fillId="0" borderId="11" xfId="0" applyNumberFormat="1" applyFont="1" applyBorder="1" applyAlignment="1">
      <alignment horizontal="right" vertical="center"/>
    </xf>
    <xf numFmtId="0" fontId="59" fillId="0" borderId="15" xfId="0" applyFont="1" applyBorder="1" applyAlignment="1">
      <alignment vertical="center"/>
    </xf>
    <xf numFmtId="9" fontId="59" fillId="0" borderId="11" xfId="0" applyNumberFormat="1" applyFont="1" applyBorder="1" applyAlignment="1">
      <alignment horizontal="right"/>
    </xf>
    <xf numFmtId="0" fontId="31" fillId="24" borderId="13" xfId="0" applyFont="1" applyFill="1" applyBorder="1" applyAlignment="1">
      <alignment horizontal="center" vertical="center" wrapText="1"/>
    </xf>
    <xf numFmtId="0" fontId="40" fillId="0" borderId="0" xfId="42" applyFont="1" applyAlignment="1">
      <alignment horizontal="center" vertical="center"/>
    </xf>
    <xf numFmtId="0" fontId="26" fillId="24" borderId="10" xfId="41" applyFont="1" applyFill="1" applyBorder="1" applyAlignment="1">
      <alignment horizontal="center" vertical="justify"/>
    </xf>
    <xf numFmtId="0" fontId="3" fillId="0" borderId="10" xfId="41" applyBorder="1"/>
    <xf numFmtId="0" fontId="29" fillId="27" borderId="10" xfId="42" applyFont="1" applyFill="1" applyBorder="1" applyAlignment="1">
      <alignment horizontal="center" vertical="center"/>
    </xf>
    <xf numFmtId="0" fontId="30" fillId="27" borderId="10" xfId="42" applyFont="1" applyFill="1" applyBorder="1" applyAlignment="1">
      <alignment horizontal="center" vertical="center"/>
    </xf>
    <xf numFmtId="0" fontId="32" fillId="28" borderId="21" xfId="42" applyFont="1" applyFill="1" applyBorder="1" applyAlignment="1">
      <alignment horizontal="left" vertical="center" wrapText="1"/>
    </xf>
    <xf numFmtId="0" fontId="32" fillId="28" borderId="22" xfId="42" applyFont="1" applyFill="1" applyBorder="1" applyAlignment="1">
      <alignment horizontal="left" vertical="center"/>
    </xf>
    <xf numFmtId="0" fontId="32" fillId="28" borderId="23" xfId="42" applyFont="1" applyFill="1" applyBorder="1" applyAlignment="1">
      <alignment horizontal="left" vertical="center"/>
    </xf>
    <xf numFmtId="0" fontId="27" fillId="27" borderId="10" xfId="41" applyFont="1" applyFill="1" applyBorder="1" applyAlignment="1">
      <alignment horizontal="center" vertical="center"/>
    </xf>
    <xf numFmtId="0" fontId="28" fillId="27" borderId="10" xfId="41" applyFont="1" applyFill="1" applyBorder="1" applyAlignment="1">
      <alignment horizontal="center" vertical="center"/>
    </xf>
    <xf numFmtId="176" fontId="35" fillId="0" borderId="10" xfId="41" applyNumberFormat="1" applyFont="1" applyBorder="1" applyAlignment="1">
      <alignment horizontal="center" vertical="center"/>
    </xf>
    <xf numFmtId="176" fontId="36" fillId="0" borderId="10" xfId="41" applyNumberFormat="1" applyFont="1" applyBorder="1" applyAlignment="1">
      <alignment horizontal="center" vertical="center"/>
    </xf>
    <xf numFmtId="176" fontId="35" fillId="0" borderId="21" xfId="41" applyNumberFormat="1" applyFont="1" applyBorder="1" applyAlignment="1">
      <alignment horizontal="center" vertical="center" shrinkToFit="1"/>
    </xf>
    <xf numFmtId="176" fontId="3" fillId="0" borderId="22" xfId="41" applyNumberFormat="1" applyBorder="1" applyAlignment="1">
      <alignment horizontal="center" vertical="center" shrinkToFit="1"/>
    </xf>
    <xf numFmtId="176" fontId="3" fillId="0" borderId="23" xfId="41" applyNumberFormat="1" applyBorder="1" applyAlignment="1">
      <alignment horizontal="center" vertical="center" shrinkToFit="1"/>
    </xf>
    <xf numFmtId="0" fontId="6" fillId="0" borderId="14"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12" xfId="0" applyFont="1" applyBorder="1" applyAlignment="1">
      <alignment horizontal="center" vertical="center" wrapText="1"/>
    </xf>
    <xf numFmtId="0" fontId="6" fillId="28" borderId="14" xfId="0" applyFont="1" applyFill="1" applyBorder="1" applyAlignment="1">
      <alignment horizontal="center" vertical="center" wrapText="1"/>
    </xf>
    <xf numFmtId="0" fontId="6" fillId="28" borderId="24" xfId="0" applyFont="1" applyFill="1" applyBorder="1" applyAlignment="1">
      <alignment horizontal="center" vertical="center" wrapText="1"/>
    </xf>
    <xf numFmtId="0" fontId="6" fillId="28" borderId="12" xfId="0" applyFont="1" applyFill="1" applyBorder="1" applyAlignment="1">
      <alignment horizontal="center" vertical="center" wrapText="1"/>
    </xf>
    <xf numFmtId="0" fontId="31" fillId="0" borderId="0" xfId="0" applyFont="1" applyAlignment="1">
      <alignment horizontal="left" vertical="center" wrapText="1"/>
    </xf>
    <xf numFmtId="0" fontId="34" fillId="25" borderId="11" xfId="0" applyFont="1" applyFill="1" applyBorder="1" applyAlignment="1">
      <alignment horizontal="center" vertical="center"/>
    </xf>
    <xf numFmtId="0" fontId="34" fillId="25" borderId="13" xfId="0" applyFont="1" applyFill="1" applyBorder="1" applyAlignment="1">
      <alignment horizontal="center" vertical="center"/>
    </xf>
    <xf numFmtId="0" fontId="34" fillId="25" borderId="20" xfId="0" applyFont="1" applyFill="1" applyBorder="1" applyAlignment="1">
      <alignment horizontal="center" vertical="center"/>
    </xf>
    <xf numFmtId="0" fontId="6" fillId="0" borderId="11" xfId="0" applyFont="1" applyBorder="1" applyAlignment="1">
      <alignment horizontal="center" vertical="center" wrapText="1"/>
    </xf>
    <xf numFmtId="0" fontId="59" fillId="0" borderId="11" xfId="0" applyFont="1" applyBorder="1" applyAlignment="1">
      <alignment horizontal="center" vertical="center" wrapText="1"/>
    </xf>
    <xf numFmtId="0" fontId="26" fillId="0" borderId="14" xfId="0" applyFont="1" applyBorder="1" applyAlignment="1">
      <alignment horizontal="center" vertical="center" wrapText="1"/>
    </xf>
    <xf numFmtId="0" fontId="26" fillId="0" borderId="42" xfId="0" applyFont="1" applyBorder="1" applyAlignment="1">
      <alignment horizontal="center" vertical="center" wrapText="1"/>
    </xf>
    <xf numFmtId="0" fontId="26" fillId="0" borderId="14" xfId="0" applyFont="1" applyBorder="1" applyAlignment="1">
      <alignment horizontal="center" vertical="center"/>
    </xf>
    <xf numFmtId="0" fontId="26" fillId="0" borderId="24" xfId="0" applyFont="1" applyBorder="1" applyAlignment="1">
      <alignment horizontal="center" vertical="center"/>
    </xf>
    <xf numFmtId="0" fontId="0" fillId="0" borderId="12" xfId="0" applyBorder="1" applyAlignment="1">
      <alignment horizontal="center" vertical="center"/>
    </xf>
    <xf numFmtId="0" fontId="26" fillId="0" borderId="41" xfId="0" applyFont="1" applyBorder="1" applyAlignment="1">
      <alignment horizontal="center" vertical="center" wrapText="1"/>
    </xf>
    <xf numFmtId="0" fontId="26" fillId="0" borderId="18" xfId="0" applyFont="1" applyBorder="1" applyAlignment="1">
      <alignment horizontal="center" vertical="center" wrapText="1"/>
    </xf>
    <xf numFmtId="0" fontId="26" fillId="0" borderId="19" xfId="0" applyFont="1" applyBorder="1" applyAlignment="1">
      <alignment horizontal="center" vertical="center" wrapText="1"/>
    </xf>
    <xf numFmtId="0" fontId="53" fillId="0" borderId="41" xfId="0" applyFont="1" applyBorder="1" applyAlignment="1">
      <alignment horizontal="center" vertical="center" wrapText="1"/>
    </xf>
    <xf numFmtId="0" fontId="53" fillId="0" borderId="42" xfId="0" applyFont="1" applyBorder="1" applyAlignment="1">
      <alignment horizontal="center" vertical="center" wrapText="1"/>
    </xf>
    <xf numFmtId="0" fontId="53" fillId="0" borderId="12" xfId="0" applyFont="1" applyBorder="1" applyAlignment="1">
      <alignment horizontal="center" vertical="center" wrapText="1"/>
    </xf>
    <xf numFmtId="176" fontId="53" fillId="0" borderId="14" xfId="0" applyNumberFormat="1" applyFont="1" applyBorder="1" applyAlignment="1">
      <alignment horizontal="left" vertical="center" wrapText="1"/>
    </xf>
    <xf numFmtId="176" fontId="53" fillId="0" borderId="42" xfId="0" applyNumberFormat="1" applyFont="1" applyBorder="1" applyAlignment="1">
      <alignment horizontal="left" vertical="center" wrapText="1"/>
    </xf>
    <xf numFmtId="176" fontId="53" fillId="0" borderId="12" xfId="0" applyNumberFormat="1" applyFont="1" applyBorder="1" applyAlignment="1">
      <alignment horizontal="left" vertical="center" wrapText="1"/>
    </xf>
    <xf numFmtId="0" fontId="26" fillId="0" borderId="56" xfId="43" applyFont="1" applyBorder="1" applyAlignment="1">
      <alignment horizontal="center" vertical="center" wrapText="1"/>
    </xf>
    <xf numFmtId="0" fontId="26" fillId="0" borderId="57" xfId="43" applyFont="1" applyBorder="1" applyAlignment="1">
      <alignment horizontal="center" vertical="center" wrapText="1"/>
    </xf>
    <xf numFmtId="0" fontId="26" fillId="0" borderId="42" xfId="43" applyFont="1" applyBorder="1" applyAlignment="1">
      <alignment horizontal="center" vertical="center" wrapText="1"/>
    </xf>
    <xf numFmtId="0" fontId="26" fillId="0" borderId="58" xfId="43" applyFont="1" applyBorder="1" applyAlignment="1">
      <alignment horizontal="center" vertical="center" wrapText="1"/>
    </xf>
    <xf numFmtId="0" fontId="26" fillId="0" borderId="57" xfId="0" applyFont="1" applyBorder="1" applyAlignment="1">
      <alignment horizontal="left" vertical="center" wrapText="1"/>
    </xf>
    <xf numFmtId="0" fontId="26" fillId="0" borderId="42" xfId="0" applyFont="1" applyBorder="1" applyAlignment="1">
      <alignment horizontal="left" vertical="center" wrapText="1"/>
    </xf>
    <xf numFmtId="0" fontId="26" fillId="0" borderId="14" xfId="0" applyFont="1" applyBorder="1" applyAlignment="1">
      <alignment horizontal="left" vertical="center" wrapText="1"/>
    </xf>
    <xf numFmtId="0" fontId="26" fillId="0" borderId="58" xfId="0" applyFont="1" applyBorder="1" applyAlignment="1">
      <alignment horizontal="left" vertical="center" wrapText="1"/>
    </xf>
    <xf numFmtId="176" fontId="53" fillId="0" borderId="57" xfId="0" applyNumberFormat="1" applyFont="1" applyBorder="1" applyAlignment="1">
      <alignment horizontal="left" vertical="center" wrapText="1"/>
    </xf>
    <xf numFmtId="0" fontId="26" fillId="0" borderId="14" xfId="43" applyFont="1" applyBorder="1" applyAlignment="1">
      <alignment horizontal="center" vertical="center" wrapText="1"/>
    </xf>
    <xf numFmtId="0" fontId="26" fillId="0" borderId="12" xfId="43" applyFont="1" applyBorder="1" applyAlignment="1">
      <alignment horizontal="center" vertical="center" wrapText="1"/>
    </xf>
    <xf numFmtId="0" fontId="26" fillId="0" borderId="12" xfId="0" applyFont="1" applyBorder="1" applyAlignment="1">
      <alignment horizontal="left" vertical="center" wrapText="1"/>
    </xf>
    <xf numFmtId="0" fontId="31" fillId="29" borderId="13" xfId="43" applyFont="1" applyFill="1" applyBorder="1" applyAlignment="1">
      <alignment horizontal="left" vertical="center" shrinkToFit="1"/>
    </xf>
    <xf numFmtId="0" fontId="31" fillId="29" borderId="26" xfId="43" applyFont="1" applyFill="1" applyBorder="1" applyAlignment="1">
      <alignment horizontal="left" vertical="center" shrinkToFit="1"/>
    </xf>
    <xf numFmtId="0" fontId="31" fillId="29" borderId="20" xfId="43" applyFont="1" applyFill="1" applyBorder="1" applyAlignment="1">
      <alignment horizontal="left" vertical="center" shrinkToFit="1"/>
    </xf>
    <xf numFmtId="0" fontId="7" fillId="29" borderId="13" xfId="43" applyFont="1" applyFill="1" applyBorder="1" applyAlignment="1">
      <alignment horizontal="center" vertical="center"/>
    </xf>
    <xf numFmtId="0" fontId="7" fillId="29" borderId="20" xfId="43" applyFont="1" applyFill="1" applyBorder="1" applyAlignment="1">
      <alignment horizontal="center" vertical="center"/>
    </xf>
    <xf numFmtId="0" fontId="42" fillId="0" borderId="0" xfId="43" applyFont="1" applyAlignment="1">
      <alignment horizontal="center" vertical="center" shrinkToFit="1"/>
    </xf>
    <xf numFmtId="0" fontId="26" fillId="0" borderId="24" xfId="43" applyFont="1" applyBorder="1" applyAlignment="1">
      <alignment horizontal="center" vertical="center" wrapText="1"/>
    </xf>
    <xf numFmtId="0" fontId="26" fillId="0" borderId="11" xfId="0" applyFont="1" applyBorder="1" applyAlignment="1">
      <alignment horizontal="left" vertical="center" wrapText="1"/>
    </xf>
    <xf numFmtId="0" fontId="26" fillId="0" borderId="11" xfId="43" applyFont="1" applyBorder="1" applyAlignment="1">
      <alignment horizontal="center" vertical="center" wrapText="1"/>
    </xf>
    <xf numFmtId="0" fontId="53" fillId="0" borderId="14" xfId="0" applyFont="1" applyBorder="1" applyAlignment="1">
      <alignment horizontal="left" vertical="center" wrapText="1"/>
    </xf>
    <xf numFmtId="0" fontId="54" fillId="0" borderId="42" xfId="0" applyFont="1" applyBorder="1" applyAlignment="1">
      <alignment horizontal="left" vertical="center" wrapText="1"/>
    </xf>
    <xf numFmtId="0" fontId="54" fillId="0" borderId="24" xfId="0" applyFont="1" applyBorder="1" applyAlignment="1">
      <alignment horizontal="left" vertical="center" wrapText="1"/>
    </xf>
    <xf numFmtId="0" fontId="54" fillId="0" borderId="12" xfId="0" applyFont="1" applyBorder="1" applyAlignment="1">
      <alignment horizontal="left" vertical="center" wrapText="1"/>
    </xf>
    <xf numFmtId="0" fontId="43" fillId="0" borderId="0" xfId="46" applyFont="1" applyAlignment="1">
      <alignment horizontal="center" vertical="center" wrapText="1"/>
    </xf>
    <xf numFmtId="0" fontId="43" fillId="0" borderId="0" xfId="46" applyFont="1" applyAlignment="1">
      <alignment horizontal="center" vertical="center"/>
    </xf>
    <xf numFmtId="0" fontId="46" fillId="31" borderId="28" xfId="46" applyFont="1" applyFill="1" applyBorder="1" applyAlignment="1">
      <alignment horizontal="center" vertical="center" wrapText="1"/>
    </xf>
    <xf numFmtId="0" fontId="46" fillId="31" borderId="0" xfId="46" applyFont="1" applyFill="1" applyAlignment="1">
      <alignment horizontal="center" vertical="center" wrapText="1"/>
    </xf>
    <xf numFmtId="0" fontId="6" fillId="0" borderId="29" xfId="46" applyBorder="1" applyAlignment="1">
      <alignment horizontal="left" vertical="center" wrapText="1"/>
    </xf>
    <xf numFmtId="0" fontId="6" fillId="0" borderId="30" xfId="46" applyBorder="1" applyAlignment="1">
      <alignment horizontal="left" vertical="center" wrapText="1"/>
    </xf>
    <xf numFmtId="0" fontId="6" fillId="0" borderId="31" xfId="46" applyBorder="1" applyAlignment="1">
      <alignment horizontal="left" vertical="center" wrapText="1"/>
    </xf>
    <xf numFmtId="0" fontId="6" fillId="0" borderId="28" xfId="46" applyBorder="1" applyAlignment="1">
      <alignment horizontal="left" vertical="center" wrapText="1"/>
    </xf>
    <xf numFmtId="0" fontId="6" fillId="0" borderId="0" xfId="46" applyAlignment="1">
      <alignment horizontal="left" vertical="center" wrapText="1"/>
    </xf>
    <xf numFmtId="0" fontId="6" fillId="0" borderId="32" xfId="46" applyBorder="1" applyAlignment="1">
      <alignment horizontal="left" vertical="center" wrapText="1"/>
    </xf>
    <xf numFmtId="0" fontId="6" fillId="0" borderId="33" xfId="46" applyBorder="1" applyAlignment="1">
      <alignment horizontal="left" vertical="center" wrapText="1"/>
    </xf>
    <xf numFmtId="0" fontId="6" fillId="0" borderId="34" xfId="46" applyBorder="1" applyAlignment="1">
      <alignment horizontal="left" vertical="center" wrapText="1"/>
    </xf>
    <xf numFmtId="0" fontId="6" fillId="0" borderId="35" xfId="46" applyBorder="1" applyAlignment="1">
      <alignment horizontal="left" vertical="center" wrapText="1"/>
    </xf>
    <xf numFmtId="0" fontId="7" fillId="0" borderId="36" xfId="46" applyFont="1" applyBorder="1" applyAlignment="1">
      <alignment horizontal="left"/>
    </xf>
    <xf numFmtId="0" fontId="7" fillId="0" borderId="37" xfId="46" applyFont="1" applyBorder="1" applyAlignment="1">
      <alignment horizontal="left"/>
    </xf>
    <xf numFmtId="0" fontId="7" fillId="0" borderId="38" xfId="46" applyFont="1" applyBorder="1" applyAlignment="1">
      <alignment horizontal="left"/>
    </xf>
    <xf numFmtId="0" fontId="7" fillId="0" borderId="36" xfId="46" applyFont="1" applyBorder="1" applyAlignment="1">
      <alignment horizontal="center"/>
    </xf>
    <xf numFmtId="0" fontId="7" fillId="0" borderId="37" xfId="46" applyFont="1" applyBorder="1" applyAlignment="1">
      <alignment horizontal="center"/>
    </xf>
    <xf numFmtId="0" fontId="7" fillId="0" borderId="38" xfId="46" applyFont="1" applyBorder="1" applyAlignment="1">
      <alignment horizontal="center"/>
    </xf>
    <xf numFmtId="0" fontId="34" fillId="25" borderId="45" xfId="46" applyFont="1" applyFill="1" applyBorder="1" applyAlignment="1">
      <alignment horizontal="left" vertical="center"/>
    </xf>
    <xf numFmtId="0" fontId="34" fillId="25" borderId="46" xfId="46" applyFont="1" applyFill="1" applyBorder="1" applyAlignment="1">
      <alignment horizontal="left" vertical="center"/>
    </xf>
    <xf numFmtId="0" fontId="34" fillId="25" borderId="48" xfId="46" applyFont="1" applyFill="1" applyBorder="1" applyAlignment="1">
      <alignment horizontal="left" vertical="center"/>
    </xf>
    <xf numFmtId="0" fontId="34" fillId="25" borderId="39" xfId="46" applyFont="1" applyFill="1" applyBorder="1" applyAlignment="1">
      <alignment horizontal="left" vertical="center"/>
    </xf>
    <xf numFmtId="0" fontId="50" fillId="0" borderId="29" xfId="46" applyFont="1" applyBorder="1" applyAlignment="1">
      <alignment horizontal="left" vertical="center" wrapText="1"/>
    </xf>
    <xf numFmtId="0" fontId="51" fillId="0" borderId="30" xfId="46" applyFont="1" applyBorder="1" applyAlignment="1">
      <alignment horizontal="left" vertical="center" wrapText="1"/>
    </xf>
    <xf numFmtId="0" fontId="51" fillId="0" borderId="31" xfId="46" applyFont="1" applyBorder="1" applyAlignment="1">
      <alignment horizontal="left" vertical="center" wrapText="1"/>
    </xf>
    <xf numFmtId="0" fontId="51" fillId="0" borderId="28" xfId="46" applyFont="1" applyBorder="1" applyAlignment="1">
      <alignment horizontal="left" vertical="center" wrapText="1"/>
    </xf>
    <xf numFmtId="0" fontId="51" fillId="0" borderId="0" xfId="46" applyFont="1" applyAlignment="1">
      <alignment horizontal="left" vertical="center" wrapText="1"/>
    </xf>
    <xf numFmtId="0" fontId="51" fillId="0" borderId="32" xfId="46" applyFont="1" applyBorder="1" applyAlignment="1">
      <alignment horizontal="left" vertical="center" wrapText="1"/>
    </xf>
    <xf numFmtId="0" fontId="51" fillId="0" borderId="33" xfId="46" applyFont="1" applyBorder="1" applyAlignment="1">
      <alignment horizontal="left" vertical="center" wrapText="1"/>
    </xf>
    <xf numFmtId="0" fontId="51" fillId="0" borderId="34" xfId="46" applyFont="1" applyBorder="1" applyAlignment="1">
      <alignment horizontal="left" vertical="center" wrapText="1"/>
    </xf>
    <xf numFmtId="0" fontId="51" fillId="0" borderId="35" xfId="46" applyFont="1" applyBorder="1" applyAlignment="1">
      <alignment horizontal="left" vertical="center" wrapText="1"/>
    </xf>
    <xf numFmtId="0" fontId="50" fillId="0" borderId="30" xfId="46" applyFont="1" applyBorder="1" applyAlignment="1">
      <alignment horizontal="left" vertical="center" wrapText="1"/>
    </xf>
    <xf numFmtId="0" fontId="50" fillId="0" borderId="31" xfId="46" applyFont="1" applyBorder="1" applyAlignment="1">
      <alignment horizontal="left" vertical="center" wrapText="1"/>
    </xf>
    <xf numFmtId="0" fontId="50" fillId="0" borderId="28" xfId="46" applyFont="1" applyBorder="1" applyAlignment="1">
      <alignment horizontal="left" vertical="center" wrapText="1"/>
    </xf>
    <xf numFmtId="0" fontId="50" fillId="0" borderId="0" xfId="46" applyFont="1" applyAlignment="1">
      <alignment horizontal="left" vertical="center" wrapText="1"/>
    </xf>
    <xf numFmtId="0" fontId="50" fillId="0" borderId="32" xfId="46" applyFont="1" applyBorder="1" applyAlignment="1">
      <alignment horizontal="left" vertical="center" wrapText="1"/>
    </xf>
    <xf numFmtId="0" fontId="50" fillId="0" borderId="33" xfId="46" applyFont="1" applyBorder="1" applyAlignment="1">
      <alignment horizontal="left" vertical="center" wrapText="1"/>
    </xf>
    <xf numFmtId="0" fontId="50" fillId="0" borderId="34" xfId="46" applyFont="1" applyBorder="1" applyAlignment="1">
      <alignment horizontal="left" vertical="center" wrapText="1"/>
    </xf>
    <xf numFmtId="0" fontId="50" fillId="0" borderId="35" xfId="46" applyFont="1" applyBorder="1" applyAlignment="1">
      <alignment horizontal="left" vertical="center" wrapText="1"/>
    </xf>
  </cellXfs>
  <cellStyles count="20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47" builtinId="8" hidden="1"/>
    <cellStyle name="ハイパーリンク" xfId="49" builtinId="8" hidden="1"/>
    <cellStyle name="ハイパーリンク" xfId="51" builtinId="8" hidden="1"/>
    <cellStyle name="ハイパーリンク" xfId="53" builtinId="8" hidden="1"/>
    <cellStyle name="ハイパーリンク" xfId="55" builtinId="8" hidden="1"/>
    <cellStyle name="ハイパーリンク" xfId="57" builtinId="8" hidden="1"/>
    <cellStyle name="ハイパーリンク" xfId="59" builtinId="8" hidden="1"/>
    <cellStyle name="ハイパーリンク" xfId="61" builtinId="8" hidden="1"/>
    <cellStyle name="ハイパーリンク" xfId="63" builtinId="8" hidden="1"/>
    <cellStyle name="ハイパーリンク" xfId="65" builtinId="8" hidden="1"/>
    <cellStyle name="ハイパーリンク" xfId="67" builtinId="8" hidden="1"/>
    <cellStyle name="ハイパーリンク" xfId="69" builtinId="8" hidden="1"/>
    <cellStyle name="ハイパーリンク" xfId="71" builtinId="8" hidden="1"/>
    <cellStyle name="ハイパーリンク" xfId="73" builtinId="8" hidden="1"/>
    <cellStyle name="ハイパーリンク" xfId="75" builtinId="8" hidden="1"/>
    <cellStyle name="ハイパーリンク" xfId="77" builtinId="8" hidden="1"/>
    <cellStyle name="ハイパーリンク" xfId="79" builtinId="8" hidden="1"/>
    <cellStyle name="ハイパーリンク" xfId="81" builtinId="8" hidden="1"/>
    <cellStyle name="ハイパーリンク" xfId="83" builtinId="8" hidden="1"/>
    <cellStyle name="ハイパーリンク" xfId="85" builtinId="8" hidden="1"/>
    <cellStyle name="ハイパーリンク" xfId="87" builtinId="8" hidden="1"/>
    <cellStyle name="ハイパーリンク" xfId="89" builtinId="8" hidden="1"/>
    <cellStyle name="ハイパーリンク" xfId="91" builtinId="8" hidden="1"/>
    <cellStyle name="ハイパーリンク" xfId="93" builtinId="8" hidden="1"/>
    <cellStyle name="ハイパーリンク" xfId="95" builtinId="8" hidden="1"/>
    <cellStyle name="ハイパーリンク" xfId="97" builtinId="8" hidden="1"/>
    <cellStyle name="ハイパーリンク" xfId="99" builtinId="8" hidden="1"/>
    <cellStyle name="ハイパーリンク" xfId="101" builtinId="8" hidden="1"/>
    <cellStyle name="ハイパーリンク" xfId="103" builtinId="8" hidden="1"/>
    <cellStyle name="ハイパーリンク" xfId="105" builtinId="8" hidden="1"/>
    <cellStyle name="ハイパーリンク" xfId="107" builtinId="8" hidden="1"/>
    <cellStyle name="ハイパーリンク" xfId="109" builtinId="8" hidden="1"/>
    <cellStyle name="ハイパーリンク" xfId="111" builtinId="8" hidden="1"/>
    <cellStyle name="ハイパーリンク" xfId="113" builtinId="8" hidden="1"/>
    <cellStyle name="ハイパーリンク" xfId="115" builtinId="8" hidden="1"/>
    <cellStyle name="ハイパーリンク" xfId="117" builtinId="8" hidden="1"/>
    <cellStyle name="ハイパーリンク" xfId="119" builtinId="8" hidden="1"/>
    <cellStyle name="ハイパーリンク" xfId="121" builtinId="8" hidden="1"/>
    <cellStyle name="ハイパーリンク" xfId="123" builtinId="8" hidden="1"/>
    <cellStyle name="ハイパーリンク" xfId="125" builtinId="8" hidden="1"/>
    <cellStyle name="ハイパーリンク" xfId="127" builtinId="8" hidden="1"/>
    <cellStyle name="ハイパーリンク" xfId="129" builtinId="8" hidden="1"/>
    <cellStyle name="ハイパーリンク" xfId="131" builtinId="8" hidden="1"/>
    <cellStyle name="ハイパーリンク" xfId="133" builtinId="8" hidden="1"/>
    <cellStyle name="ハイパーリンク" xfId="135" builtinId="8" hidden="1"/>
    <cellStyle name="ハイパーリンク" xfId="137" builtinId="8" hidden="1"/>
    <cellStyle name="ハイパーリンク" xfId="139" builtinId="8" hidden="1"/>
    <cellStyle name="ハイパーリンク" xfId="141" builtinId="8" hidden="1"/>
    <cellStyle name="ハイパーリンク" xfId="143" builtinId="8" hidden="1"/>
    <cellStyle name="ハイパーリンク" xfId="145" builtinId="8" hidden="1"/>
    <cellStyle name="ハイパーリンク" xfId="147" builtinId="8" hidden="1"/>
    <cellStyle name="ハイパーリンク" xfId="149" builtinId="8" hidden="1"/>
    <cellStyle name="ハイパーリンク" xfId="151" builtinId="8" hidden="1"/>
    <cellStyle name="ハイパーリンク" xfId="153" builtinId="8" hidden="1"/>
    <cellStyle name="ハイパーリンク" xfId="155" builtinId="8" hidden="1"/>
    <cellStyle name="ハイパーリンク" xfId="157" builtinId="8" hidden="1"/>
    <cellStyle name="ハイパーリンク" xfId="159" builtinId="8" hidden="1"/>
    <cellStyle name="ハイパーリンク" xfId="161" builtinId="8" hidden="1"/>
    <cellStyle name="ハイパーリンク" xfId="163" builtinId="8" hidden="1"/>
    <cellStyle name="ハイパーリンク" xfId="165" builtinId="8" hidden="1"/>
    <cellStyle name="ハイパーリンク" xfId="167" builtinId="8" hidden="1"/>
    <cellStyle name="ハイパーリンク" xfId="169" builtinId="8" hidden="1"/>
    <cellStyle name="ハイパーリンク" xfId="171" builtinId="8" hidden="1"/>
    <cellStyle name="ハイパーリンク" xfId="173" builtinId="8" hidden="1"/>
    <cellStyle name="ハイパーリンク" xfId="175" builtinId="8" hidden="1"/>
    <cellStyle name="ハイパーリンク" xfId="177" builtinId="8" hidden="1"/>
    <cellStyle name="ハイパーリンク" xfId="179" builtinId="8" hidden="1"/>
    <cellStyle name="ハイパーリンク" xfId="181" builtinId="8" hidden="1"/>
    <cellStyle name="ハイパーリンク" xfId="183" builtinId="8" hidden="1"/>
    <cellStyle name="ハイパーリンク" xfId="185" builtinId="8" hidden="1"/>
    <cellStyle name="ハイパーリンク" xfId="187" builtinId="8" hidden="1"/>
    <cellStyle name="ハイパーリンク" xfId="189" builtinId="8" hidden="1"/>
    <cellStyle name="ハイパーリンク" xfId="191" builtinId="8" hidden="1"/>
    <cellStyle name="ハイパーリンク" xfId="193" builtinId="8" hidden="1"/>
    <cellStyle name="ハイパーリンク" xfId="195" builtinId="8" hidden="1"/>
    <cellStyle name="ハイパーリンク" xfId="197" builtinId="8" hidden="1"/>
    <cellStyle name="ハイパーリンク" xfId="199" builtinId="8" hidden="1"/>
    <cellStyle name="ハイパーリンク" xfId="201" builtinId="8" hidden="1"/>
    <cellStyle name="ハイパーリンク" xfId="203" builtinId="8" hidden="1"/>
    <cellStyle name="ハイパーリンク" xfId="205" builtinId="8" hidde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5" xr:uid="{00000000-0005-0000-0000-000079000000}"/>
    <cellStyle name="標準_OJTコミュニケーションｼｰﾄ_01" xfId="46" xr:uid="{00000000-0005-0000-0000-00007A000000}"/>
    <cellStyle name="標準_フォーマット案_モデル評価シート" xfId="41" xr:uid="{00000000-0005-0000-0000-00007B000000}"/>
    <cellStyle name="標準_現場管理_レベル2" xfId="42" xr:uid="{00000000-0005-0000-0000-00007C000000}"/>
    <cellStyle name="標準_能力細目、職務遂行のための基準一覧（スーパーマーケット）" xfId="43" xr:uid="{00000000-0005-0000-0000-00007D000000}"/>
    <cellStyle name="表示済みのハイパーリンク" xfId="48" builtinId="9" hidden="1"/>
    <cellStyle name="表示済みのハイパーリンク" xfId="50" builtinId="9" hidden="1"/>
    <cellStyle name="表示済みのハイパーリンク" xfId="52" builtinId="9" hidden="1"/>
    <cellStyle name="表示済みのハイパーリンク" xfId="54" builtinId="9" hidden="1"/>
    <cellStyle name="表示済みのハイパーリンク" xfId="56" builtinId="9" hidden="1"/>
    <cellStyle name="表示済みのハイパーリンク" xfId="58" builtinId="9" hidden="1"/>
    <cellStyle name="表示済みのハイパーリンク" xfId="60" builtinId="9" hidden="1"/>
    <cellStyle name="表示済みのハイパーリンク" xfId="62" builtinId="9" hidden="1"/>
    <cellStyle name="表示済みのハイパーリンク" xfId="64" builtinId="9" hidden="1"/>
    <cellStyle name="表示済みのハイパーリンク" xfId="66" builtinId="9" hidden="1"/>
    <cellStyle name="表示済みのハイパーリンク" xfId="68" builtinId="9" hidden="1"/>
    <cellStyle name="表示済みのハイパーリンク" xfId="70" builtinId="9" hidden="1"/>
    <cellStyle name="表示済みのハイパーリンク" xfId="72" builtinId="9" hidden="1"/>
    <cellStyle name="表示済みのハイパーリンク" xfId="74" builtinId="9" hidden="1"/>
    <cellStyle name="表示済みのハイパーリンク" xfId="76" builtinId="9" hidden="1"/>
    <cellStyle name="表示済みのハイパーリンク" xfId="78" builtinId="9" hidden="1"/>
    <cellStyle name="表示済みのハイパーリンク" xfId="80" builtinId="9" hidden="1"/>
    <cellStyle name="表示済みのハイパーリンク" xfId="82" builtinId="9" hidden="1"/>
    <cellStyle name="表示済みのハイパーリンク" xfId="84" builtinId="9" hidden="1"/>
    <cellStyle name="表示済みのハイパーリンク" xfId="86" builtinId="9" hidden="1"/>
    <cellStyle name="表示済みのハイパーリンク" xfId="88" builtinId="9" hidden="1"/>
    <cellStyle name="表示済みのハイパーリンク" xfId="90" builtinId="9" hidden="1"/>
    <cellStyle name="表示済みのハイパーリンク" xfId="92" builtinId="9" hidden="1"/>
    <cellStyle name="表示済みのハイパーリンク" xfId="94" builtinId="9" hidden="1"/>
    <cellStyle name="表示済みのハイパーリンク" xfId="96" builtinId="9" hidden="1"/>
    <cellStyle name="表示済みのハイパーリンク" xfId="98" builtinId="9" hidden="1"/>
    <cellStyle name="表示済みのハイパーリンク" xfId="100" builtinId="9" hidden="1"/>
    <cellStyle name="表示済みのハイパーリンク" xfId="102" builtinId="9" hidden="1"/>
    <cellStyle name="表示済みのハイパーリンク" xfId="104" builtinId="9" hidden="1"/>
    <cellStyle name="表示済みのハイパーリンク" xfId="106" builtinId="9" hidden="1"/>
    <cellStyle name="表示済みのハイパーリンク" xfId="108" builtinId="9" hidden="1"/>
    <cellStyle name="表示済みのハイパーリンク" xfId="110" builtinId="9" hidden="1"/>
    <cellStyle name="表示済みのハイパーリンク" xfId="112" builtinId="9" hidden="1"/>
    <cellStyle name="表示済みのハイパーリンク" xfId="114" builtinId="9" hidden="1"/>
    <cellStyle name="表示済みのハイパーリンク" xfId="116" builtinId="9" hidden="1"/>
    <cellStyle name="表示済みのハイパーリンク" xfId="118" builtinId="9" hidden="1"/>
    <cellStyle name="表示済みのハイパーリンク" xfId="120" builtinId="9" hidden="1"/>
    <cellStyle name="表示済みのハイパーリンク" xfId="122" builtinId="9" hidden="1"/>
    <cellStyle name="表示済みのハイパーリンク" xfId="124" builtinId="9" hidden="1"/>
    <cellStyle name="表示済みのハイパーリンク" xfId="126" builtinId="9" hidden="1"/>
    <cellStyle name="表示済みのハイパーリンク" xfId="128" builtinId="9" hidden="1"/>
    <cellStyle name="表示済みのハイパーリンク" xfId="130" builtinId="9" hidden="1"/>
    <cellStyle name="表示済みのハイパーリンク" xfId="132" builtinId="9" hidden="1"/>
    <cellStyle name="表示済みのハイパーリンク" xfId="134" builtinId="9" hidden="1"/>
    <cellStyle name="表示済みのハイパーリンク" xfId="136" builtinId="9" hidden="1"/>
    <cellStyle name="表示済みのハイパーリンク" xfId="138" builtinId="9" hidden="1"/>
    <cellStyle name="表示済みのハイパーリンク" xfId="140" builtinId="9" hidden="1"/>
    <cellStyle name="表示済みのハイパーリンク" xfId="142" builtinId="9" hidden="1"/>
    <cellStyle name="表示済みのハイパーリンク" xfId="144" builtinId="9" hidden="1"/>
    <cellStyle name="表示済みのハイパーリンク" xfId="146" builtinId="9" hidden="1"/>
    <cellStyle name="表示済みのハイパーリンク" xfId="148" builtinId="9" hidden="1"/>
    <cellStyle name="表示済みのハイパーリンク" xfId="150" builtinId="9" hidden="1"/>
    <cellStyle name="表示済みのハイパーリンク" xfId="152" builtinId="9" hidden="1"/>
    <cellStyle name="表示済みのハイパーリンク" xfId="154" builtinId="9" hidden="1"/>
    <cellStyle name="表示済みのハイパーリンク" xfId="156" builtinId="9" hidden="1"/>
    <cellStyle name="表示済みのハイパーリンク" xfId="158" builtinId="9" hidden="1"/>
    <cellStyle name="表示済みのハイパーリンク" xfId="160" builtinId="9" hidden="1"/>
    <cellStyle name="表示済みのハイパーリンク" xfId="162" builtinId="9" hidden="1"/>
    <cellStyle name="表示済みのハイパーリンク" xfId="164" builtinId="9" hidden="1"/>
    <cellStyle name="表示済みのハイパーリンク" xfId="166" builtinId="9" hidden="1"/>
    <cellStyle name="表示済みのハイパーリンク" xfId="168" builtinId="9" hidden="1"/>
    <cellStyle name="表示済みのハイパーリンク" xfId="170" builtinId="9" hidden="1"/>
    <cellStyle name="表示済みのハイパーリンク" xfId="172" builtinId="9" hidden="1"/>
    <cellStyle name="表示済みのハイパーリンク" xfId="174" builtinId="9" hidden="1"/>
    <cellStyle name="表示済みのハイパーリンク" xfId="176" builtinId="9" hidden="1"/>
    <cellStyle name="表示済みのハイパーリンク" xfId="178" builtinId="9" hidden="1"/>
    <cellStyle name="表示済みのハイパーリンク" xfId="180" builtinId="9" hidden="1"/>
    <cellStyle name="表示済みのハイパーリンク" xfId="182" builtinId="9" hidden="1"/>
    <cellStyle name="表示済みのハイパーリンク" xfId="184" builtinId="9" hidden="1"/>
    <cellStyle name="表示済みのハイパーリンク" xfId="186" builtinId="9" hidden="1"/>
    <cellStyle name="表示済みのハイパーリンク" xfId="188" builtinId="9" hidden="1"/>
    <cellStyle name="表示済みのハイパーリンク" xfId="190" builtinId="9" hidden="1"/>
    <cellStyle name="表示済みのハイパーリンク" xfId="192" builtinId="9" hidden="1"/>
    <cellStyle name="表示済みのハイパーリンク" xfId="194" builtinId="9" hidden="1"/>
    <cellStyle name="表示済みのハイパーリンク" xfId="196" builtinId="9" hidden="1"/>
    <cellStyle name="表示済みのハイパーリンク" xfId="198" builtinId="9" hidden="1"/>
    <cellStyle name="表示済みのハイパーリンク" xfId="200" builtinId="9" hidden="1"/>
    <cellStyle name="表示済みのハイパーリンク" xfId="202" builtinId="9" hidden="1"/>
    <cellStyle name="表示済みのハイパーリンク" xfId="204" builtinId="9" hidden="1"/>
    <cellStyle name="表示済みのハイパーリンク" xfId="206" builtinId="9" hidden="1"/>
    <cellStyle name="良い" xfId="44" builtinId="26"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CCDAEC"/>
      <rgbColor rgb="00000000"/>
      <rgbColor rgb="0083A4D1"/>
      <rgbColor rgb="00F24A38"/>
      <rgbColor rgb="0077D4ED"/>
      <rgbColor rgb="00AA8622"/>
      <rgbColor rgb="005F8AC3"/>
      <rgbColor rgb="00917CBA"/>
      <rgbColor rgb="00A2BBDC"/>
      <rgbColor rgb="00FCAE91"/>
      <rgbColor rgb="00AFE6F7"/>
      <rgbColor rgb="00E4BB46"/>
      <rgbColor rgb="00A2A2A2"/>
      <rgbColor rgb="00BFB4D6"/>
      <rgbColor rgb="00FFFFFF"/>
      <rgbColor rgb="00E60000"/>
      <rgbColor rgb="003D6AA7"/>
      <rgbColor rgb="0026A287"/>
      <rgbColor rgb="00558525"/>
      <rgbColor rgb="005F8AC3"/>
      <rgbColor rgb="001E8A6B"/>
      <rgbColor rgb="0066A02C"/>
      <rgbColor rgb="00027F9C"/>
      <rgbColor rgb="000F99BC"/>
      <rgbColor rgb="00E60000"/>
      <rgbColor rgb="00876B1B"/>
      <rgbColor rgb="00009900"/>
      <rgbColor rgb="0091478D"/>
      <rgbColor rgb="00B44818"/>
      <rgbColor rgb="00DA4887"/>
      <rgbColor rgb="000000FF"/>
      <rgbColor rgb="0066A02C"/>
      <rgbColor rgb="000F99BC"/>
      <rgbColor rgb="007157A5"/>
      <rgbColor rgb="00C71F0D"/>
      <rgbColor rgb="00876B1B"/>
      <rgbColor rgb="00027F9C"/>
      <rgbColor rgb="003D6AA7"/>
      <rgbColor rgb="006A6A6A"/>
      <rgbColor rgb="00558525"/>
      <rgbColor rgb="0038BEE2"/>
      <rgbColor rgb="00AA9BC9"/>
      <rgbColor rgb="00C89E28"/>
      <rgbColor rgb="0066A02C"/>
      <rgbColor rgb="007CBC3C"/>
      <rgbColor rgb="009ED468"/>
      <rgbColor rgb="00BEBEBE"/>
      <rgbColor rgb="005A5A5A"/>
      <rgbColor rgb="00D9D2E6"/>
      <rgbColor rgb="00FB8265"/>
      <rgbColor rgb="00FEDACA"/>
      <rgbColor rgb="00F1DB9D"/>
      <rgbColor rgb="00C9E7AB"/>
      <rgbColor rgb="00868686"/>
      <rgbColor rgb="00DADADA"/>
      <rgbColor rgb="00264166"/>
    </indexed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5438625749023502"/>
          <c:y val="0.17038266153654796"/>
          <c:w val="0.48902789949322706"/>
          <c:h val="0.61501394820510802"/>
        </c:manualLayout>
      </c:layout>
      <c:radarChart>
        <c:radarStyle val="marker"/>
        <c:varyColors val="0"/>
        <c:ser>
          <c:idx val="4"/>
          <c:order val="4"/>
          <c:tx>
            <c:v>自己評価</c:v>
          </c:tx>
          <c:spPr>
            <a:ln w="28575" cap="rnd">
              <a:solidFill>
                <a:schemeClr val="accent5"/>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資金財務高度専門</c:v>
                </c:pt>
              </c:strCache>
            </c:strRef>
          </c:cat>
          <c:val>
            <c:numRef>
              <c:extLst>
                <c:ext xmlns:c15="http://schemas.microsoft.com/office/drawing/2012/chart" uri="{02D57815-91ED-43cb-92C2-25804820EDAC}">
                  <c15:fullRef>
                    <c15:sqref>OJTｺﾐｭﾆｹｰｼｮﾝｼｰﾄ!$G$25:$G$37</c15:sqref>
                  </c15:fullRef>
                </c:ext>
              </c:extLst>
              <c:f>OJTｺﾐｭﾆｹｰｼｮﾝｼｰﾄ!$G$25:$G$30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4-07D3-42DE-9784-8A7707DB6CBD}"/>
            </c:ext>
          </c:extLst>
        </c:ser>
        <c:ser>
          <c:idx val="5"/>
          <c:order val="5"/>
          <c:tx>
            <c:v>上司評価</c:v>
          </c:tx>
          <c:spPr>
            <a:ln w="12700" cap="rnd">
              <a:solidFill>
                <a:schemeClr val="accent6"/>
              </a:solidFill>
              <a:round/>
            </a:ln>
            <a:effectLst/>
          </c:spPr>
          <c:marker>
            <c:symbol val="none"/>
          </c:marker>
          <c:cat>
            <c:strRef>
              <c:extLst>
                <c:ext xmlns:c15="http://schemas.microsoft.com/office/drawing/2012/chart" uri="{02D57815-91ED-43cb-92C2-25804820EDAC}">
                  <c15:fullRef>
                    <c15:sqref>OJTｺﾐｭﾆｹｰｼｮﾝｼｰﾄ!$B$25:$B$37</c15:sqref>
                  </c15:fullRef>
                </c:ext>
              </c:extLst>
              <c:f>OJTｺﾐｭﾆｹｰｼｮﾝｼｰﾄ!$B$25:$B$30</c:f>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資金財務高度専門</c:v>
                </c:pt>
              </c:strCache>
            </c:strRef>
          </c:cat>
          <c:val>
            <c:numRef>
              <c:extLst>
                <c:ext xmlns:c15="http://schemas.microsoft.com/office/drawing/2012/chart" uri="{02D57815-91ED-43cb-92C2-25804820EDAC}">
                  <c15:fullRef>
                    <c15:sqref>OJTｺﾐｭﾆｹｰｼｮﾝｼｰﾄ!$H$25:$H$37</c15:sqref>
                  </c15:fullRef>
                </c:ext>
              </c:extLst>
              <c:f>OJTｺﾐｭﾆｹｰｼｮﾝｼｰﾄ!$H$25:$H$30</c:f>
              <c:numCache>
                <c:formatCode>0.0_ </c:formatCode>
                <c:ptCount val="6"/>
                <c:pt idx="0">
                  <c:v>0</c:v>
                </c:pt>
                <c:pt idx="1">
                  <c:v>0</c:v>
                </c:pt>
                <c:pt idx="2">
                  <c:v>0</c:v>
                </c:pt>
                <c:pt idx="3">
                  <c:v>0</c:v>
                </c:pt>
                <c:pt idx="4">
                  <c:v>0</c:v>
                </c:pt>
                <c:pt idx="5">
                  <c:v>0</c:v>
                </c:pt>
              </c:numCache>
            </c:numRef>
          </c:val>
          <c:extLst>
            <c:ext xmlns:c16="http://schemas.microsoft.com/office/drawing/2014/chart" uri="{C3380CC4-5D6E-409C-BE32-E72D297353CC}">
              <c16:uniqueId val="{00000005-07D3-42DE-9784-8A7707DB6CBD}"/>
            </c:ext>
          </c:extLst>
        </c:ser>
        <c:dLbls>
          <c:showLegendKey val="0"/>
          <c:showVal val="0"/>
          <c:showCatName val="0"/>
          <c:showSerName val="0"/>
          <c:showPercent val="0"/>
          <c:showBubbleSize val="0"/>
        </c:dLbls>
        <c:axId val="144891824"/>
        <c:axId val="257944360"/>
        <c:extLst>
          <c:ext xmlns:c15="http://schemas.microsoft.com/office/drawing/2012/chart" uri="{02D57815-91ED-43cb-92C2-25804820EDAC}">
            <c15:filteredRadarSeries>
              <c15:ser>
                <c:idx val="0"/>
                <c:order val="0"/>
                <c:spPr>
                  <a:ln w="28575" cap="rnd">
                    <a:solidFill>
                      <a:schemeClr val="accent1"/>
                    </a:solidFill>
                    <a:round/>
                  </a:ln>
                  <a:effectLst/>
                </c:spPr>
                <c:marker>
                  <c:symbol val="none"/>
                </c:marker>
                <c:cat>
                  <c:strRef>
                    <c:extLst>
                      <c:ex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資金財務高度専門</c:v>
                      </c:pt>
                    </c:strCache>
                  </c:strRef>
                </c:cat>
                <c:val>
                  <c:numRef>
                    <c:extLst>
                      <c:ext uri="{02D57815-91ED-43cb-92C2-25804820EDAC}">
                        <c15:fullRef>
                          <c15:sqref>OJTｺﾐｭﾆｹｰｼｮﾝｼｰﾄ!$C$25:$C$37</c15:sqref>
                        </c15:fullRef>
                        <c15:formulaRef>
                          <c15:sqref>OJTｺﾐｭﾆｹｰｼｮﾝｼｰﾄ!$C$25:$C$30</c15:sqref>
                        </c15:formulaRef>
                      </c:ext>
                    </c:extLst>
                    <c:numCache>
                      <c:formatCode>General</c:formatCode>
                      <c:ptCount val="6"/>
                    </c:numCache>
                  </c:numRef>
                </c:val>
                <c:extLst>
                  <c:ext xmlns:c16="http://schemas.microsoft.com/office/drawing/2014/chart" uri="{C3380CC4-5D6E-409C-BE32-E72D297353CC}">
                    <c16:uniqueId val="{00000000-07D3-42DE-9784-8A7707DB6CBD}"/>
                  </c:ext>
                </c:extLst>
              </c15:ser>
            </c15:filteredRadarSeries>
            <c15:filteredRadarSeries>
              <c15:ser>
                <c:idx val="1"/>
                <c:order val="1"/>
                <c:spPr>
                  <a:ln w="28575" cap="rnd">
                    <a:solidFill>
                      <a:schemeClr val="accent2"/>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資金財務高度専門</c:v>
                      </c:pt>
                    </c:strCache>
                  </c:strRef>
                </c:cat>
                <c:val>
                  <c:numRef>
                    <c:extLst>
                      <c:ext xmlns:c15="http://schemas.microsoft.com/office/drawing/2012/chart" uri="{02D57815-91ED-43cb-92C2-25804820EDAC}">
                        <c15:fullRef>
                          <c15:sqref>OJTｺﾐｭﾆｹｰｼｮﾝｼｰﾄ!$D$25:$D$37</c15:sqref>
                        </c15:fullRef>
                        <c15:formulaRef>
                          <c15:sqref>OJTｺﾐｭﾆｹｰｼｮﾝｼｰﾄ!$D$25:$D$30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1-07D3-42DE-9784-8A7707DB6CBD}"/>
                  </c:ext>
                </c:extLst>
              </c15:ser>
            </c15:filteredRadarSeries>
            <c15:filteredRadarSeries>
              <c15:ser>
                <c:idx val="2"/>
                <c:order val="2"/>
                <c:spPr>
                  <a:ln w="28575" cap="rnd">
                    <a:solidFill>
                      <a:schemeClr val="accent3"/>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資金財務高度専門</c:v>
                      </c:pt>
                    </c:strCache>
                  </c:strRef>
                </c:cat>
                <c:val>
                  <c:numRef>
                    <c:extLst>
                      <c:ext xmlns:c15="http://schemas.microsoft.com/office/drawing/2012/chart" uri="{02D57815-91ED-43cb-92C2-25804820EDAC}">
                        <c15:fullRef>
                          <c15:sqref>OJTｺﾐｭﾆｹｰｼｮﾝｼｰﾄ!$E$25:$E$37</c15:sqref>
                        </c15:fullRef>
                        <c15:formulaRef>
                          <c15:sqref>OJTｺﾐｭﾆｹｰｼｮﾝｼｰﾄ!$E$25:$E$30</c15:sqref>
                        </c15:formulaRef>
                      </c:ext>
                    </c:extLst>
                    <c:numCache>
                      <c:formatCode>General</c:formatCode>
                      <c:ptCount val="6"/>
                    </c:numCache>
                  </c:numRef>
                </c:val>
                <c:extLst xmlns:c15="http://schemas.microsoft.com/office/drawing/2012/chart">
                  <c:ext xmlns:c16="http://schemas.microsoft.com/office/drawing/2014/chart" uri="{C3380CC4-5D6E-409C-BE32-E72D297353CC}">
                    <c16:uniqueId val="{00000002-07D3-42DE-9784-8A7707DB6CBD}"/>
                  </c:ext>
                </c:extLst>
              </c15:ser>
            </c15:filteredRadarSeries>
            <c15:filteredRadarSeries>
              <c15:ser>
                <c:idx val="3"/>
                <c:order val="3"/>
                <c:spPr>
                  <a:ln w="28575" cap="rnd">
                    <a:solidFill>
                      <a:schemeClr val="accent4"/>
                    </a:solidFill>
                    <a:round/>
                  </a:ln>
                  <a:effectLst/>
                </c:spPr>
                <c:marker>
                  <c:symbol val="none"/>
                </c:marker>
                <c:cat>
                  <c:strRef>
                    <c:extLst>
                      <c:ext xmlns:c15="http://schemas.microsoft.com/office/drawing/2012/chart" uri="{02D57815-91ED-43cb-92C2-25804820EDAC}">
                        <c15:fullRef>
                          <c15:sqref>OJTｺﾐｭﾆｹｰｼｮﾝｼｰﾄ!$B$25:$B$37</c15:sqref>
                        </c15:fullRef>
                        <c15:formulaRef>
                          <c15:sqref>OJTｺﾐｭﾆｹｰｼｮﾝｼｰﾄ!$B$25:$B$30</c15:sqref>
                        </c15:formulaRef>
                      </c:ext>
                    </c:extLst>
                    <c:strCache>
                      <c:ptCount val="6"/>
                      <c:pt idx="0">
                        <c:v>企業倫理とコンプライアンス</c:v>
                      </c:pt>
                      <c:pt idx="1">
                        <c:v>関係者との連携による業務の遂行</c:v>
                      </c:pt>
                      <c:pt idx="2">
                        <c:v>課題の設定と成果の追求</c:v>
                      </c:pt>
                      <c:pt idx="3">
                        <c:v>業務効率化の推進</c:v>
                      </c:pt>
                      <c:pt idx="4">
                        <c:v>多様性の尊重と異文化コミュニケーション</c:v>
                      </c:pt>
                      <c:pt idx="5">
                        <c:v>資金財務高度専門</c:v>
                      </c:pt>
                    </c:strCache>
                  </c:strRef>
                </c:cat>
                <c:val>
                  <c:numRef>
                    <c:extLst>
                      <c:ext xmlns:c15="http://schemas.microsoft.com/office/drawing/2012/chart" uri="{02D57815-91ED-43cb-92C2-25804820EDAC}">
                        <c15:fullRef>
                          <c15:sqref>OJTｺﾐｭﾆｹｰｼｮﾝｼｰﾄ!$F$25:$F$37</c15:sqref>
                        </c15:fullRef>
                        <c15:formulaRef>
                          <c15:sqref>OJTｺﾐｭﾆｹｰｼｮﾝｼｰﾄ!$F$25:$F$30</c15:sqref>
                        </c15:formulaRef>
                      </c:ext>
                    </c:extLst>
                    <c:numCache>
                      <c:formatCode>0.0_ </c:formatCode>
                      <c:ptCount val="6"/>
                    </c:numCache>
                  </c:numRef>
                </c:val>
                <c:extLst xmlns:c15="http://schemas.microsoft.com/office/drawing/2012/chart">
                  <c:ext xmlns:c16="http://schemas.microsoft.com/office/drawing/2014/chart" uri="{C3380CC4-5D6E-409C-BE32-E72D297353CC}">
                    <c16:uniqueId val="{00000003-07D3-42DE-9784-8A7707DB6CBD}"/>
                  </c:ext>
                </c:extLst>
              </c15:ser>
            </c15:filteredRadarSeries>
          </c:ext>
        </c:extLst>
      </c:radarChart>
      <c:catAx>
        <c:axId val="1448918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mn-lt"/>
                <a:ea typeface="+mn-ea"/>
                <a:cs typeface="+mn-cs"/>
              </a:defRPr>
            </a:pPr>
            <a:endParaRPr lang="ja-JP"/>
          </a:p>
        </c:txPr>
        <c:crossAx val="257944360"/>
        <c:crosses val="autoZero"/>
        <c:auto val="1"/>
        <c:lblAlgn val="ctr"/>
        <c:lblOffset val="100"/>
        <c:noMultiLvlLbl val="0"/>
      </c:catAx>
      <c:valAx>
        <c:axId val="257944360"/>
        <c:scaling>
          <c:orientation val="minMax"/>
        </c:scaling>
        <c:delete val="0"/>
        <c:axPos val="l"/>
        <c:majorGridlines>
          <c:spPr>
            <a:ln w="9525" cap="flat" cmpd="sng" algn="ctr">
              <a:solidFill>
                <a:schemeClr val="tx1">
                  <a:lumMod val="15000"/>
                  <a:lumOff val="85000"/>
                </a:schemeClr>
              </a:solidFill>
              <a:round/>
            </a:ln>
            <a:effectLst/>
          </c:spPr>
        </c:majorGridlines>
        <c:numFmt formatCode="0.0_ "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ja-JP"/>
          </a:p>
        </c:txPr>
        <c:crossAx val="144891824"/>
        <c:crosses val="autoZero"/>
        <c:crossBetween val="between"/>
      </c:valAx>
      <c:spPr>
        <a:noFill/>
        <a:ln>
          <a:noFill/>
        </a:ln>
        <a:effectLst/>
      </c:spPr>
    </c:plotArea>
    <c:legend>
      <c:legendPos val="t"/>
      <c:layout>
        <c:manualLayout>
          <c:xMode val="edge"/>
          <c:yMode val="edge"/>
          <c:x val="0.4249202532179861"/>
          <c:y val="0.91666666666666596"/>
          <c:w val="0.57507974678201401"/>
          <c:h val="7.3861453397404103E-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lumMod val="65000"/>
                  <a:lumOff val="35000"/>
                </a:schemeClr>
              </a:solidFill>
              <a:latin typeface="+mn-lt"/>
              <a:ea typeface="+mn-ea"/>
              <a:cs typeface="+mn-cs"/>
            </a:defRPr>
          </a:pPr>
          <a:endParaRPr lang="ja-JP"/>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0</xdr:colOff>
      <xdr:row>16</xdr:row>
      <xdr:rowOff>9526</xdr:rowOff>
    </xdr:from>
    <xdr:to>
      <xdr:col>11</xdr:col>
      <xdr:colOff>9525</xdr:colOff>
      <xdr:row>56</xdr:row>
      <xdr:rowOff>19050</xdr:rowOff>
    </xdr:to>
    <xdr:sp macro="" textlink="">
      <xdr:nvSpPr>
        <xdr:cNvPr id="15723" name="Rectangle 1">
          <a:extLst>
            <a:ext uri="{FF2B5EF4-FFF2-40B4-BE49-F238E27FC236}">
              <a16:creationId xmlns:a16="http://schemas.microsoft.com/office/drawing/2014/main" id="{00000000-0008-0000-0000-00006B3D0000}"/>
            </a:ext>
          </a:extLst>
        </xdr:cNvPr>
        <xdr:cNvSpPr>
          <a:spLocks noChangeArrowheads="1"/>
        </xdr:cNvSpPr>
      </xdr:nvSpPr>
      <xdr:spPr bwMode="auto">
        <a:xfrm>
          <a:off x="247650" y="4200526"/>
          <a:ext cx="6200775" cy="6105524"/>
        </a:xfrm>
        <a:prstGeom prst="rect">
          <a:avLst/>
        </a:prstGeom>
        <a:solidFill>
          <a:srgbClr val="FFFFFF"/>
        </a:solidFill>
        <a:ln w="12700">
          <a:solidFill>
            <a:srgbClr val="6A6A6A"/>
          </a:solidFill>
          <a:prstDash val="dash"/>
          <a:miter lim="800000"/>
          <a:headEnd/>
          <a:tailEnd/>
        </a:ln>
      </xdr:spPr>
    </xdr:sp>
    <xdr:clientData/>
  </xdr:twoCellAnchor>
  <xdr:twoCellAnchor editAs="oneCell">
    <xdr:from>
      <xdr:col>1</xdr:col>
      <xdr:colOff>104775</xdr:colOff>
      <xdr:row>16</xdr:row>
      <xdr:rowOff>66676</xdr:rowOff>
    </xdr:from>
    <xdr:to>
      <xdr:col>10</xdr:col>
      <xdr:colOff>476250</xdr:colOff>
      <xdr:row>55</xdr:row>
      <xdr:rowOff>123826</xdr:rowOff>
    </xdr:to>
    <xdr:sp macro="" textlink="">
      <xdr:nvSpPr>
        <xdr:cNvPr id="6" name="Text Box 5">
          <a:extLst>
            <a:ext uri="{FF2B5EF4-FFF2-40B4-BE49-F238E27FC236}">
              <a16:creationId xmlns:a16="http://schemas.microsoft.com/office/drawing/2014/main" id="{00000000-0008-0000-0000-000006000000}"/>
            </a:ext>
          </a:extLst>
        </xdr:cNvPr>
        <xdr:cNvSpPr txBox="1">
          <a:spLocks noChangeArrowheads="1"/>
        </xdr:cNvSpPr>
      </xdr:nvSpPr>
      <xdr:spPr bwMode="auto">
        <a:xfrm>
          <a:off x="352425" y="4257676"/>
          <a:ext cx="5943600" cy="6000750"/>
        </a:xfrm>
        <a:prstGeom prst="rect">
          <a:avLst/>
        </a:prstGeom>
        <a:noFill/>
        <a:ln>
          <a:noFill/>
        </a:ln>
      </xdr:spPr>
      <xdr:txBody>
        <a:bodyPr vertOverflow="clip" wrap="square" lIns="27432" tIns="18288" rIns="0" bIns="0" anchor="t"/>
        <a:lstStyle/>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■職業能力評価シートの目的</a:t>
          </a:r>
        </a:p>
        <a:p>
          <a:pPr algn="l" rtl="0">
            <a:defRPr sz="1000"/>
          </a:pPr>
          <a:r>
            <a:rPr lang="ja-JP" altLang="en-US" sz="1100" b="0" i="0" u="none" strike="noStrike" baseline="0">
              <a:solidFill>
                <a:srgbClr val="000000"/>
              </a:solidFill>
              <a:latin typeface="HGPｺﾞｼｯｸM"/>
              <a:ea typeface="HGPｺﾞｼｯｸM"/>
            </a:rPr>
            <a:t>　職業能力評価シートの第一義的な目的は「人材育成」です。「自分の（または部下の）能力レベルはどの程度なのか」「何が不足しているのか」を具体的に把握することで、人材育成に有効な示唆を得ることができます。</a:t>
          </a: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endParaRPr lang="ja-JP" altLang="en-US" sz="1100" b="0" i="0" u="none" strike="noStrike" baseline="0">
            <a:solidFill>
              <a:srgbClr val="000000"/>
            </a:solidFill>
            <a:latin typeface="HG創英角ｺﾞｼｯｸUB"/>
            <a:ea typeface="HG創英角ｺﾞｼｯｸUB"/>
          </a:endParaRPr>
        </a:p>
        <a:p>
          <a:pPr algn="l" rtl="0">
            <a:lnSpc>
              <a:spcPts val="1300"/>
            </a:lnSpc>
            <a:defRPr sz="1000"/>
          </a:pPr>
          <a:r>
            <a:rPr lang="ja-JP" altLang="en-US" sz="1100" b="0" i="0" u="none" strike="noStrike" baseline="0">
              <a:solidFill>
                <a:srgbClr val="000000"/>
              </a:solidFill>
              <a:latin typeface="HG創英角ｺﾞｼｯｸUB"/>
              <a:ea typeface="HG創英角ｺﾞｼｯｸUB"/>
            </a:rPr>
            <a:t>■職業能力評価シートの構成</a:t>
          </a:r>
        </a:p>
        <a:p>
          <a:pPr algn="l" rtl="0">
            <a:lnSpc>
              <a:spcPts val="1300"/>
            </a:lnSpc>
            <a:defRPr sz="1000"/>
          </a:pPr>
          <a:r>
            <a:rPr lang="ja-JP" altLang="en-US" sz="1100" b="0" i="0" u="none" strike="noStrike" baseline="0">
              <a:solidFill>
                <a:srgbClr val="000000"/>
              </a:solidFill>
              <a:latin typeface="HGPｺﾞｼｯｸM"/>
              <a:ea typeface="HGPｺﾞｼｯｸM"/>
            </a:rPr>
            <a:t>　職業能力評価シートは、「共通能力ユニット」と「選択能力ユニット」の2つから構成されています。「共通能力ユニット」は、職種・レベル共通で求められる項目であり、レベル1では全職務同じ項目が設定されています。「選択能力ユニット」は、職務によって異なる項目です。</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■職業能力評価シートの使い方</a:t>
          </a:r>
        </a:p>
        <a:p>
          <a:pPr algn="l" rtl="0">
            <a:defRPr sz="1000"/>
          </a:pPr>
          <a:r>
            <a:rPr lang="ja-JP" altLang="en-US" sz="1100" b="1" i="0" u="none" strike="noStrike" baseline="0">
              <a:solidFill>
                <a:srgbClr val="000000"/>
              </a:solidFill>
              <a:latin typeface="HGPｺﾞｼｯｸM"/>
              <a:ea typeface="HGPｺﾞｼｯｸM"/>
            </a:rPr>
            <a:t>《「職務遂行のための基準」について》</a:t>
          </a:r>
          <a:endParaRPr lang="ja-JP" altLang="en-US" sz="1100" b="0" i="0" u="none" strike="noStrike" baseline="0">
            <a:solidFill>
              <a:srgbClr val="000000"/>
            </a:solidFill>
            <a:latin typeface="HGP創英角ｺﾞｼｯｸUB"/>
            <a:ea typeface="HGP創英角ｺﾞｼｯｸUB"/>
          </a:endParaRPr>
        </a:p>
        <a:p>
          <a:pPr algn="l" rtl="0">
            <a:lnSpc>
              <a:spcPts val="1300"/>
            </a:lnSpc>
            <a:defRPr sz="1000"/>
          </a:pPr>
          <a:r>
            <a:rPr lang="ja-JP" altLang="en-US" sz="1100" b="0" i="0" u="none" strike="noStrike" baseline="0">
              <a:solidFill>
                <a:srgbClr val="000000"/>
              </a:solidFill>
              <a:latin typeface="HGP創英角ｺﾞｼｯｸUB"/>
              <a:ea typeface="HGP創英角ｺﾞｼｯｸUB"/>
            </a:rPr>
            <a:t>（1）評価判定の手順</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評価の基準」に基づき、「①自己評価」→「②上司評価」の順で評価を行ってください。また、上司は「③コメント」を記入してください。特に「自己評価」と「上司評価」が異なる場合は、具体例を示す等しながら、なぜこの評価としたかを明示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0" i="0" u="none" strike="noStrike" baseline="0">
              <a:solidFill>
                <a:srgbClr val="000000"/>
              </a:solidFill>
              <a:latin typeface="HGP創英角ｺﾞｼｯｸUB"/>
              <a:ea typeface="HGP創英角ｺﾞｼｯｸUB"/>
            </a:rPr>
            <a:t>（2）評価の基準</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　…　 一人でできている。（下位者に教えることができるレベルを含む）</a:t>
          </a:r>
        </a:p>
        <a:p>
          <a:pPr algn="l" rtl="0">
            <a:defRPr sz="1000"/>
          </a:pPr>
          <a:r>
            <a:rPr lang="ja-JP" altLang="en-US" sz="1100" b="0" i="0" u="none" strike="noStrike" baseline="0">
              <a:solidFill>
                <a:srgbClr val="000000"/>
              </a:solidFill>
              <a:latin typeface="HGPｺﾞｼｯｸM"/>
              <a:ea typeface="HGPｺﾞｼｯｸM"/>
            </a:rPr>
            <a:t>   △　… 　ほぼ一人でできている。（一部、上位者・周囲の助けが必要なレベル）</a:t>
          </a:r>
        </a:p>
        <a:p>
          <a:pPr algn="l" rtl="0">
            <a:lnSpc>
              <a:spcPts val="1300"/>
            </a:lnSpc>
            <a:defRPr sz="1000"/>
          </a:pPr>
          <a:r>
            <a:rPr lang="ja-JP" altLang="en-US" sz="1100" b="0" i="0" u="none" strike="noStrike" baseline="0">
              <a:solidFill>
                <a:srgbClr val="000000"/>
              </a:solidFill>
              <a:latin typeface="HGPｺﾞｼｯｸM"/>
              <a:ea typeface="HGPｺﾞｼｯｸM"/>
            </a:rPr>
            <a:t>   ×　… 　できていない。（常に上位者・周囲の助けが必要なレベル）</a:t>
          </a:r>
        </a:p>
        <a:p>
          <a:pPr algn="l" rtl="0">
            <a:defRPr sz="1000"/>
          </a:pPr>
          <a:r>
            <a:rPr lang="ja-JP" altLang="en-US" sz="1100" b="0" i="0" u="none" strike="noStrike" baseline="0">
              <a:solidFill>
                <a:srgbClr val="000000"/>
              </a:solidFill>
              <a:latin typeface="HGP創英角ｺﾞｼｯｸUB"/>
              <a:ea typeface="HGP創英角ｺﾞｼｯｸUB"/>
            </a:rPr>
            <a:t>（注）該当しない評価項目について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業務上、被評価者に該当しない評価項目がある場合は「－」と表記し、評価しません。</a:t>
          </a:r>
        </a:p>
        <a:p>
          <a:pPr algn="l" rtl="0">
            <a:lnSpc>
              <a:spcPts val="1300"/>
            </a:lnSpc>
            <a:defRPr sz="1000"/>
          </a:pPr>
          <a:endParaRPr lang="ja-JP" altLang="en-US" sz="1100" b="0" i="0" u="none" strike="noStrike" baseline="0">
            <a:solidFill>
              <a:srgbClr val="000000"/>
            </a:solidFill>
            <a:latin typeface="HGPｺﾞｼｯｸM"/>
            <a:ea typeface="HGPｺﾞｼｯｸM"/>
          </a:endParaRPr>
        </a:p>
        <a:p>
          <a:pPr algn="l" rtl="0">
            <a:defRPr sz="1000"/>
          </a:pPr>
          <a:r>
            <a:rPr lang="ja-JP" altLang="en-US" sz="1100" b="1" i="0" u="none" strike="noStrike" baseline="0">
              <a:solidFill>
                <a:srgbClr val="000000"/>
              </a:solidFill>
              <a:latin typeface="HGPｺﾞｼｯｸM"/>
              <a:ea typeface="HGPｺﾞｼｯｸM"/>
            </a:rPr>
            <a:t>《「必要な知識」について》</a:t>
          </a:r>
          <a:endParaRPr lang="ja-JP" altLang="en-US" sz="1100" b="0" i="0" u="none" strike="noStrike" baseline="0">
            <a:solidFill>
              <a:srgbClr val="000000"/>
            </a:solidFill>
            <a:latin typeface="HGPｺﾞｼｯｸM"/>
            <a:ea typeface="HGPｺﾞｼｯｸM"/>
          </a:endParaRPr>
        </a:p>
        <a:p>
          <a:pPr algn="l" rtl="0">
            <a:lnSpc>
              <a:spcPts val="1300"/>
            </a:lnSpc>
            <a:defRPr sz="1000"/>
          </a:pPr>
          <a:r>
            <a:rPr lang="ja-JP" altLang="en-US" sz="1100" b="0" i="0" u="none" strike="noStrike" baseline="0">
              <a:solidFill>
                <a:srgbClr val="000000"/>
              </a:solidFill>
              <a:latin typeface="HGPｺﾞｼｯｸM"/>
              <a:ea typeface="HGPｺﾞｼｯｸM"/>
            </a:rPr>
            <a:t>　被評価者による自己評価を○×の2択で行い、自身に不足している知識を確認することで、自己学習の分野選定に活用してください。</a:t>
          </a:r>
        </a:p>
        <a:p>
          <a:pPr algn="l" rtl="0">
            <a:defRPr sz="1000"/>
          </a:pPr>
          <a:endParaRPr lang="ja-JP" altLang="en-US" sz="1100" b="0" i="0" u="none" strike="noStrike" baseline="0">
            <a:solidFill>
              <a:srgbClr val="000000"/>
            </a:solidFill>
            <a:latin typeface="HGPｺﾞｼｯｸM"/>
            <a:ea typeface="HGPｺﾞｼｯｸM"/>
          </a:endParaRPr>
        </a:p>
        <a:p>
          <a:pPr algn="l" rtl="0">
            <a:lnSpc>
              <a:spcPts val="1300"/>
            </a:lnSpc>
            <a:defRPr sz="1000"/>
          </a:pPr>
          <a:endParaRPr lang="ja-JP" altLang="en-US" sz="1100" b="0" i="0" u="none" strike="noStrike" baseline="0">
            <a:solidFill>
              <a:srgbClr val="000000"/>
            </a:solidFill>
            <a:latin typeface="HGPｺﾞｼｯｸM"/>
            <a:ea typeface="HGPｺﾞｼｯｸM"/>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9525</xdr:colOff>
      <xdr:row>5</xdr:row>
      <xdr:rowOff>0</xdr:rowOff>
    </xdr:from>
    <xdr:to>
      <xdr:col>10</xdr:col>
      <xdr:colOff>152400</xdr:colOff>
      <xdr:row>29</xdr:row>
      <xdr:rowOff>95250</xdr:rowOff>
    </xdr:to>
    <xdr:sp macro="" textlink="">
      <xdr:nvSpPr>
        <xdr:cNvPr id="3" name="AutoShape 2">
          <a:extLst>
            <a:ext uri="{FF2B5EF4-FFF2-40B4-BE49-F238E27FC236}">
              <a16:creationId xmlns:a16="http://schemas.microsoft.com/office/drawing/2014/main" id="{00000000-0008-0000-0400-000003000000}"/>
            </a:ext>
          </a:extLst>
        </xdr:cNvPr>
        <xdr:cNvSpPr>
          <a:spLocks noChangeArrowheads="1"/>
        </xdr:cNvSpPr>
      </xdr:nvSpPr>
      <xdr:spPr bwMode="auto">
        <a:xfrm rot="5400000">
          <a:off x="1485900" y="3124200"/>
          <a:ext cx="5143500" cy="342900"/>
        </a:xfrm>
        <a:prstGeom prst="homePlate">
          <a:avLst>
            <a:gd name="adj" fmla="val 43403"/>
          </a:avLst>
        </a:prstGeom>
        <a:solidFill>
          <a:srgbClr val="3D6AA7"/>
        </a:solidFill>
        <a:ln w="9525">
          <a:solidFill>
            <a:srgbClr val="FFFFFF"/>
          </a:solidFill>
          <a:miter lim="800000"/>
          <a:headEnd/>
          <a:tailEnd/>
        </a:ln>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課題特定・目標設定</a:t>
          </a:r>
        </a:p>
      </xdr:txBody>
    </xdr:sp>
    <xdr:clientData/>
  </xdr:twoCellAnchor>
  <xdr:twoCellAnchor>
    <xdr:from>
      <xdr:col>9</xdr:col>
      <xdr:colOff>9525</xdr:colOff>
      <xdr:row>29</xdr:row>
      <xdr:rowOff>152400</xdr:rowOff>
    </xdr:from>
    <xdr:to>
      <xdr:col>10</xdr:col>
      <xdr:colOff>152400</xdr:colOff>
      <xdr:row>37</xdr:row>
      <xdr:rowOff>180975</xdr:rowOff>
    </xdr:to>
    <xdr:sp macro="" textlink="">
      <xdr:nvSpPr>
        <xdr:cNvPr id="4" name="AutoShape 3">
          <a:extLst>
            <a:ext uri="{FF2B5EF4-FFF2-40B4-BE49-F238E27FC236}">
              <a16:creationId xmlns:a16="http://schemas.microsoft.com/office/drawing/2014/main" id="{00000000-0008-0000-0400-000004000000}"/>
            </a:ext>
          </a:extLst>
        </xdr:cNvPr>
        <xdr:cNvSpPr>
          <a:spLocks noChangeArrowheads="1"/>
        </xdr:cNvSpPr>
      </xdr:nvSpPr>
      <xdr:spPr bwMode="auto">
        <a:xfrm rot="5400000">
          <a:off x="3281362" y="6529388"/>
          <a:ext cx="1552575" cy="342900"/>
        </a:xfrm>
        <a:prstGeom prst="homePlate">
          <a:avLst>
            <a:gd name="adj" fmla="val 39723"/>
          </a:avLst>
        </a:prstGeom>
        <a:solidFill>
          <a:srgbClr val="3D6AA7"/>
        </a:solidFill>
        <a:ln w="9525" algn="ctr">
          <a:solidFill>
            <a:srgbClr val="FFFFFF"/>
          </a:solidFill>
          <a:miter lim="800000"/>
          <a:headEnd/>
          <a:tailEnd/>
        </a:ln>
        <a:effectLst/>
      </xdr:spPr>
      <xdr:txBody>
        <a:bodyPr vertOverflow="clip" vert="wordArtVertRtl" wrap="square" lIns="36576" tIns="0" rIns="36576" bIns="0" anchor="ctr" upright="1"/>
        <a:lstStyle/>
        <a:p>
          <a:pPr algn="ctr" rtl="0">
            <a:defRPr sz="1000"/>
          </a:pPr>
          <a:r>
            <a:rPr lang="ja-JP" altLang="en-US" sz="1100" b="1" i="0" u="none" strike="noStrike" baseline="0">
              <a:solidFill>
                <a:srgbClr val="FFFFFF"/>
              </a:solidFill>
              <a:latin typeface="ＭＳ Ｐゴシック"/>
              <a:ea typeface="ＭＳ Ｐゴシック"/>
            </a:rPr>
            <a:t>実績確認</a:t>
          </a:r>
        </a:p>
      </xdr:txBody>
    </xdr:sp>
    <xdr:clientData/>
  </xdr:twoCellAnchor>
  <xdr:twoCellAnchor>
    <xdr:from>
      <xdr:col>1</xdr:col>
      <xdr:colOff>26148</xdr:colOff>
      <xdr:row>7</xdr:row>
      <xdr:rowOff>108322</xdr:rowOff>
    </xdr:from>
    <xdr:to>
      <xdr:col>7</xdr:col>
      <xdr:colOff>519206</xdr:colOff>
      <xdr:row>18</xdr:row>
      <xdr:rowOff>172570</xdr:rowOff>
    </xdr:to>
    <xdr:graphicFrame macro="">
      <xdr:nvGraphicFramePr>
        <xdr:cNvPr id="6" name="グラフ 5">
          <a:extLst>
            <a:ext uri="{FF2B5EF4-FFF2-40B4-BE49-F238E27FC236}">
              <a16:creationId xmlns:a16="http://schemas.microsoft.com/office/drawing/2014/main" id="{00000000-0008-0000-04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Q60"/>
  <sheetViews>
    <sheetView view="pageBreakPreview" topLeftCell="A7" zoomScaleSheetLayoutView="100" workbookViewId="0">
      <selection activeCell="F64" sqref="F64"/>
    </sheetView>
  </sheetViews>
  <sheetFormatPr defaultColWidth="9.140625" defaultRowHeight="12" x14ac:dyDescent="0.2"/>
  <cols>
    <col min="1" max="1" width="3.7109375" style="1" customWidth="1"/>
    <col min="2" max="11" width="9.28515625" style="1" customWidth="1"/>
    <col min="12" max="12" width="3.7109375" style="1" customWidth="1"/>
    <col min="13" max="16384" width="9.140625" style="1"/>
  </cols>
  <sheetData>
    <row r="2" spans="2:17" ht="12" customHeight="1" x14ac:dyDescent="0.2">
      <c r="H2" s="187" t="s">
        <v>4</v>
      </c>
      <c r="I2" s="187"/>
      <c r="J2" s="187"/>
      <c r="K2" s="2" t="s">
        <v>5</v>
      </c>
    </row>
    <row r="3" spans="2:17" ht="22.5" customHeight="1" x14ac:dyDescent="0.2">
      <c r="H3" s="188"/>
      <c r="I3" s="188"/>
      <c r="J3" s="188"/>
      <c r="K3" s="3"/>
    </row>
    <row r="5" spans="2:17" ht="12" customHeight="1" x14ac:dyDescent="0.2">
      <c r="H5" s="187" t="s">
        <v>6</v>
      </c>
      <c r="I5" s="187"/>
      <c r="J5" s="187"/>
      <c r="K5" s="2" t="s">
        <v>5</v>
      </c>
    </row>
    <row r="6" spans="2:17" ht="22.5" customHeight="1" x14ac:dyDescent="0.2">
      <c r="H6" s="188"/>
      <c r="I6" s="188"/>
      <c r="J6" s="188"/>
      <c r="K6" s="3"/>
    </row>
    <row r="7" spans="2:17" ht="10.5" customHeight="1" x14ac:dyDescent="0.2"/>
    <row r="8" spans="2:17" s="4" customFormat="1" ht="13.5" x14ac:dyDescent="0.2"/>
    <row r="9" spans="2:17" s="4" customFormat="1" ht="13.5" x14ac:dyDescent="0.2">
      <c r="B9" s="186" t="s">
        <v>22</v>
      </c>
      <c r="C9" s="186"/>
      <c r="D9" s="186"/>
      <c r="E9" s="186"/>
      <c r="F9" s="186"/>
      <c r="G9" s="186"/>
      <c r="H9" s="186"/>
      <c r="I9" s="186"/>
      <c r="J9" s="186"/>
      <c r="K9" s="186"/>
    </row>
    <row r="10" spans="2:17" s="4" customFormat="1" ht="13.5" x14ac:dyDescent="0.2">
      <c r="B10" s="186"/>
      <c r="C10" s="186"/>
      <c r="D10" s="186"/>
      <c r="E10" s="186"/>
      <c r="F10" s="186"/>
      <c r="G10" s="186"/>
      <c r="H10" s="186"/>
      <c r="I10" s="186"/>
      <c r="J10" s="186"/>
      <c r="K10" s="186"/>
    </row>
    <row r="11" spans="2:17" s="4" customFormat="1" ht="13.5" x14ac:dyDescent="0.2">
      <c r="B11" s="186"/>
      <c r="C11" s="186"/>
      <c r="D11" s="186"/>
      <c r="E11" s="186"/>
      <c r="F11" s="186"/>
      <c r="G11" s="186"/>
      <c r="H11" s="186"/>
      <c r="I11" s="186"/>
      <c r="J11" s="186"/>
      <c r="K11" s="186"/>
    </row>
    <row r="13" spans="2:17" ht="32.25" customHeight="1" x14ac:dyDescent="0.2">
      <c r="B13" s="194" t="s">
        <v>15</v>
      </c>
      <c r="C13" s="195"/>
      <c r="D13" s="195"/>
      <c r="E13" s="198" t="s">
        <v>109</v>
      </c>
      <c r="F13" s="199"/>
      <c r="G13" s="199"/>
      <c r="H13" s="199"/>
      <c r="I13" s="199"/>
      <c r="J13" s="199"/>
      <c r="K13" s="200"/>
    </row>
    <row r="14" spans="2:17" ht="32.25" customHeight="1" x14ac:dyDescent="0.2">
      <c r="B14" s="194" t="s">
        <v>7</v>
      </c>
      <c r="C14" s="195"/>
      <c r="D14" s="195"/>
      <c r="E14" s="196" t="s">
        <v>108</v>
      </c>
      <c r="F14" s="197"/>
      <c r="G14" s="197"/>
      <c r="H14" s="197"/>
      <c r="I14" s="197"/>
      <c r="J14" s="197"/>
      <c r="K14" s="197"/>
    </row>
    <row r="15" spans="2:17" s="4" customFormat="1" ht="84" customHeight="1" x14ac:dyDescent="0.2">
      <c r="B15" s="189" t="s">
        <v>98</v>
      </c>
      <c r="C15" s="190"/>
      <c r="D15" s="190"/>
      <c r="E15" s="191" t="s">
        <v>250</v>
      </c>
      <c r="F15" s="192"/>
      <c r="G15" s="192"/>
      <c r="H15" s="192"/>
      <c r="I15" s="192"/>
      <c r="J15" s="192"/>
      <c r="K15" s="193"/>
      <c r="Q15" s="5"/>
    </row>
    <row r="17" s="26" customFormat="1" x14ac:dyDescent="0.2"/>
    <row r="18" s="26" customFormat="1" x14ac:dyDescent="0.2"/>
    <row r="19" s="26" customFormat="1" x14ac:dyDescent="0.2"/>
    <row r="20" s="26" customFormat="1" x14ac:dyDescent="0.2"/>
    <row r="21" s="26" customFormat="1" x14ac:dyDescent="0.2"/>
    <row r="22" s="26" customFormat="1" x14ac:dyDescent="0.2"/>
    <row r="23" s="26" customFormat="1" x14ac:dyDescent="0.2"/>
    <row r="24" s="26" customFormat="1" x14ac:dyDescent="0.2"/>
    <row r="25" s="26" customFormat="1" x14ac:dyDescent="0.2"/>
    <row r="26" s="26" customFormat="1" x14ac:dyDescent="0.2"/>
    <row r="27" s="26" customFormat="1" x14ac:dyDescent="0.2"/>
    <row r="28" s="26" customFormat="1" x14ac:dyDescent="0.2"/>
    <row r="29" s="26" customFormat="1" x14ac:dyDescent="0.2"/>
    <row r="30" s="26" customFormat="1" x14ac:dyDescent="0.2"/>
    <row r="31" s="26" customFormat="1" x14ac:dyDescent="0.2"/>
    <row r="32" s="26" customFormat="1" x14ac:dyDescent="0.2"/>
    <row r="33" s="26" customFormat="1" x14ac:dyDescent="0.2"/>
    <row r="34" s="26" customFormat="1" x14ac:dyDescent="0.2"/>
    <row r="35" s="26" customFormat="1" x14ac:dyDescent="0.2"/>
    <row r="36" s="26" customFormat="1" x14ac:dyDescent="0.2"/>
    <row r="37" s="26" customFormat="1" x14ac:dyDescent="0.2"/>
    <row r="38" s="26" customFormat="1" x14ac:dyDescent="0.2"/>
    <row r="39" s="26" customFormat="1" x14ac:dyDescent="0.2"/>
    <row r="40" s="26" customFormat="1" x14ac:dyDescent="0.2"/>
    <row r="41" s="26" customFormat="1" x14ac:dyDescent="0.2"/>
    <row r="42" s="26" customFormat="1" x14ac:dyDescent="0.2"/>
    <row r="43" s="26" customFormat="1" x14ac:dyDescent="0.2"/>
    <row r="44" s="26" customFormat="1" x14ac:dyDescent="0.2"/>
    <row r="45" s="26" customFormat="1" x14ac:dyDescent="0.2"/>
    <row r="46" s="26" customFormat="1" x14ac:dyDescent="0.2"/>
    <row r="47" s="26" customFormat="1" x14ac:dyDescent="0.2"/>
    <row r="48" s="26" customFormat="1" x14ac:dyDescent="0.2"/>
    <row r="49" s="26" customFormat="1" x14ac:dyDescent="0.2"/>
    <row r="50" s="26" customFormat="1" x14ac:dyDescent="0.2"/>
    <row r="51" s="26" customFormat="1" x14ac:dyDescent="0.2"/>
    <row r="52" s="26" customFormat="1" x14ac:dyDescent="0.2"/>
    <row r="53" s="26" customFormat="1" x14ac:dyDescent="0.2"/>
    <row r="54" s="26" customFormat="1" x14ac:dyDescent="0.2"/>
    <row r="55" s="26" customFormat="1" x14ac:dyDescent="0.2"/>
    <row r="56" s="26" customFormat="1" x14ac:dyDescent="0.2"/>
    <row r="57" s="26" customFormat="1" x14ac:dyDescent="0.2"/>
    <row r="58" s="26" customFormat="1" x14ac:dyDescent="0.2"/>
    <row r="59" s="26" customFormat="1" x14ac:dyDescent="0.2"/>
    <row r="60" s="26" customFormat="1" x14ac:dyDescent="0.2"/>
  </sheetData>
  <mergeCells count="11">
    <mergeCell ref="B15:D15"/>
    <mergeCell ref="E15:K15"/>
    <mergeCell ref="B14:D14"/>
    <mergeCell ref="E14:K14"/>
    <mergeCell ref="B13:D13"/>
    <mergeCell ref="E13:K13"/>
    <mergeCell ref="B9:K11"/>
    <mergeCell ref="H2:J2"/>
    <mergeCell ref="H5:J5"/>
    <mergeCell ref="H3:J3"/>
    <mergeCell ref="H6:J6"/>
  </mergeCells>
  <phoneticPr fontId="5"/>
  <printOptions horizontalCentered="1"/>
  <pageMargins left="0.59055118110236227" right="0.59055118110236227" top="0.43307086614173229" bottom="0.23622047244094491" header="0.31496062992125984" footer="0.19685039370078741"/>
  <pageSetup paperSize="9" scale="96" orientation="portrait" r:id="rId1"/>
  <headerFooter alignWithMargins="0">
    <oddFooter>&amp;C&amp;P / &amp;N &amp;R&amp;"ＭＳ Ｐゴシック,標準"（&amp;"ARIAL,標準"C&amp;"ＭＳ Ｐゴシック,標準"）厚生労働省</oddFooter>
  </headerFooter>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30"/>
  <sheetViews>
    <sheetView tabSelected="1" view="pageBreakPreview" topLeftCell="A10" zoomScaleSheetLayoutView="80" workbookViewId="0">
      <selection activeCell="J16" sqref="J16:K18"/>
    </sheetView>
  </sheetViews>
  <sheetFormatPr defaultColWidth="9.140625" defaultRowHeight="14.25" x14ac:dyDescent="0.2"/>
  <cols>
    <col min="1" max="1" width="1.28515625" style="145" customWidth="1"/>
    <col min="2" max="2" width="15" style="145" customWidth="1"/>
    <col min="3" max="3" width="19.140625" style="148" customWidth="1"/>
    <col min="4" max="4" width="4" style="147" bestFit="1" customWidth="1"/>
    <col min="5" max="5" width="60.28515625" style="145" customWidth="1"/>
    <col min="6" max="6" width="10.85546875" style="145" customWidth="1"/>
    <col min="7" max="7" width="10.42578125" style="145" customWidth="1"/>
    <col min="8" max="8" width="29.7109375" style="145" customWidth="1"/>
    <col min="9" max="9" width="9" style="145" customWidth="1"/>
    <col min="10" max="10" width="6" style="145" hidden="1" customWidth="1"/>
    <col min="11" max="11" width="0.7109375" style="145" customWidth="1"/>
    <col min="12" max="16384" width="9.140625" style="145"/>
  </cols>
  <sheetData>
    <row r="1" spans="1:11" ht="29.25" customHeight="1" x14ac:dyDescent="0.2">
      <c r="A1" s="143"/>
      <c r="B1" s="13" t="s">
        <v>110</v>
      </c>
      <c r="C1" s="144"/>
      <c r="D1" s="143"/>
      <c r="E1" s="143"/>
      <c r="F1" s="207" t="s">
        <v>259</v>
      </c>
      <c r="G1" s="207"/>
      <c r="H1" s="207"/>
    </row>
    <row r="2" spans="1:11" ht="29.25" customHeight="1" x14ac:dyDescent="0.2">
      <c r="B2" s="146"/>
      <c r="C2" s="144"/>
      <c r="F2" s="207"/>
      <c r="G2" s="207"/>
      <c r="H2" s="207"/>
    </row>
    <row r="3" spans="1:11" ht="29.25" customHeight="1" x14ac:dyDescent="0.2">
      <c r="B3" s="146"/>
      <c r="E3" s="149"/>
      <c r="F3" s="207"/>
      <c r="G3" s="207"/>
      <c r="H3" s="207"/>
    </row>
    <row r="4" spans="1:11" x14ac:dyDescent="0.2">
      <c r="B4" s="143"/>
      <c r="F4" s="207"/>
      <c r="G4" s="207"/>
      <c r="H4" s="207"/>
    </row>
    <row r="5" spans="1:11" x14ac:dyDescent="0.15">
      <c r="B5" s="9" t="s">
        <v>18</v>
      </c>
      <c r="E5" s="150"/>
      <c r="J5" s="151" t="s">
        <v>27</v>
      </c>
    </row>
    <row r="6" spans="1:11" ht="13.5" customHeight="1" x14ac:dyDescent="0.2">
      <c r="B6" s="7" t="s">
        <v>0</v>
      </c>
      <c r="C6" s="87" t="s">
        <v>1</v>
      </c>
      <c r="D6" s="208" t="s">
        <v>2</v>
      </c>
      <c r="E6" s="208"/>
      <c r="F6" s="90" t="s">
        <v>16</v>
      </c>
      <c r="G6" s="90" t="s">
        <v>3</v>
      </c>
      <c r="H6" s="8" t="s">
        <v>17</v>
      </c>
      <c r="J6" s="151" t="s">
        <v>16</v>
      </c>
      <c r="K6" s="151" t="s">
        <v>3</v>
      </c>
    </row>
    <row r="7" spans="1:11" ht="54.95" customHeight="1" x14ac:dyDescent="0.2">
      <c r="B7" s="201" t="s">
        <v>90</v>
      </c>
      <c r="C7" s="152" t="s">
        <v>214</v>
      </c>
      <c r="D7" s="153"/>
      <c r="E7" s="154" t="s">
        <v>100</v>
      </c>
      <c r="F7" s="155"/>
      <c r="G7" s="156"/>
      <c r="H7" s="157"/>
      <c r="J7" s="145">
        <f>IF(F7="○",2,IF(F7="△",1,0))</f>
        <v>0</v>
      </c>
      <c r="K7" s="145">
        <f>IF(G7="○",2,IF(G7="△",1,0))</f>
        <v>0</v>
      </c>
    </row>
    <row r="8" spans="1:11" ht="54.95" customHeight="1" x14ac:dyDescent="0.2">
      <c r="B8" s="203"/>
      <c r="C8" s="152" t="s">
        <v>93</v>
      </c>
      <c r="D8" s="153"/>
      <c r="E8" s="154" t="s">
        <v>101</v>
      </c>
      <c r="F8" s="155"/>
      <c r="G8" s="156"/>
      <c r="H8" s="157"/>
      <c r="J8" s="145">
        <f t="shared" ref="J8:J16" si="0">IF(F8="○",2,IF(F8="△",1,0))</f>
        <v>0</v>
      </c>
      <c r="K8" s="145">
        <f t="shared" ref="K8:K16" si="1">IF(G8="○",2,IF(G8="△",1,0))</f>
        <v>0</v>
      </c>
    </row>
    <row r="9" spans="1:11" ht="54.95" customHeight="1" x14ac:dyDescent="0.2">
      <c r="B9" s="201" t="s">
        <v>91</v>
      </c>
      <c r="C9" s="158" t="s">
        <v>94</v>
      </c>
      <c r="D9" s="153"/>
      <c r="E9" s="159" t="s">
        <v>102</v>
      </c>
      <c r="F9" s="155"/>
      <c r="G9" s="156"/>
      <c r="H9" s="160"/>
      <c r="J9" s="145">
        <f t="shared" si="0"/>
        <v>0</v>
      </c>
      <c r="K9" s="145">
        <f t="shared" si="1"/>
        <v>0</v>
      </c>
    </row>
    <row r="10" spans="1:11" ht="54.95" customHeight="1" x14ac:dyDescent="0.2">
      <c r="B10" s="202"/>
      <c r="C10" s="158" t="s">
        <v>64</v>
      </c>
      <c r="D10" s="153"/>
      <c r="E10" s="159" t="s">
        <v>103</v>
      </c>
      <c r="F10" s="155"/>
      <c r="G10" s="156"/>
      <c r="H10" s="160"/>
      <c r="J10" s="145">
        <f t="shared" si="0"/>
        <v>0</v>
      </c>
      <c r="K10" s="145">
        <f t="shared" si="1"/>
        <v>0</v>
      </c>
    </row>
    <row r="11" spans="1:11" ht="54.95" customHeight="1" x14ac:dyDescent="0.2">
      <c r="B11" s="203"/>
      <c r="C11" s="158" t="s">
        <v>65</v>
      </c>
      <c r="D11" s="153"/>
      <c r="E11" s="159" t="s">
        <v>104</v>
      </c>
      <c r="F11" s="155"/>
      <c r="G11" s="156"/>
      <c r="H11" s="160"/>
      <c r="J11" s="145">
        <f t="shared" si="0"/>
        <v>0</v>
      </c>
      <c r="K11" s="145">
        <f t="shared" si="1"/>
        <v>0</v>
      </c>
    </row>
    <row r="12" spans="1:11" ht="54.95" customHeight="1" x14ac:dyDescent="0.2">
      <c r="B12" s="201" t="s">
        <v>92</v>
      </c>
      <c r="C12" s="158" t="s">
        <v>95</v>
      </c>
      <c r="D12" s="153"/>
      <c r="E12" s="159" t="s">
        <v>105</v>
      </c>
      <c r="F12" s="155"/>
      <c r="G12" s="156"/>
      <c r="H12" s="160"/>
      <c r="J12" s="145">
        <f t="shared" si="0"/>
        <v>0</v>
      </c>
      <c r="K12" s="145">
        <f t="shared" si="1"/>
        <v>0</v>
      </c>
    </row>
    <row r="13" spans="1:11" ht="57.95" customHeight="1" x14ac:dyDescent="0.2">
      <c r="B13" s="202"/>
      <c r="C13" s="158" t="s">
        <v>96</v>
      </c>
      <c r="D13" s="153"/>
      <c r="E13" s="159" t="s">
        <v>106</v>
      </c>
      <c r="F13" s="155"/>
      <c r="G13" s="156"/>
      <c r="H13" s="160"/>
      <c r="J13" s="145">
        <f t="shared" si="0"/>
        <v>0</v>
      </c>
      <c r="K13" s="145">
        <f t="shared" si="1"/>
        <v>0</v>
      </c>
    </row>
    <row r="14" spans="1:11" ht="54.95" customHeight="1" x14ac:dyDescent="0.2">
      <c r="B14" s="203"/>
      <c r="C14" s="158" t="s">
        <v>97</v>
      </c>
      <c r="D14" s="153"/>
      <c r="E14" s="159" t="s">
        <v>107</v>
      </c>
      <c r="F14" s="155"/>
      <c r="G14" s="156"/>
      <c r="H14" s="160"/>
      <c r="J14" s="145">
        <f t="shared" si="0"/>
        <v>0</v>
      </c>
      <c r="K14" s="145">
        <f t="shared" si="1"/>
        <v>0</v>
      </c>
    </row>
    <row r="15" spans="1:11" ht="54.95" customHeight="1" x14ac:dyDescent="0.2">
      <c r="B15" s="211" t="s">
        <v>111</v>
      </c>
      <c r="C15" s="158" t="s">
        <v>112</v>
      </c>
      <c r="D15" s="153"/>
      <c r="E15" s="161" t="s">
        <v>251</v>
      </c>
      <c r="F15" s="155"/>
      <c r="G15" s="156"/>
      <c r="H15" s="160"/>
      <c r="J15" s="145">
        <f t="shared" si="0"/>
        <v>0</v>
      </c>
      <c r="K15" s="145">
        <f t="shared" si="1"/>
        <v>0</v>
      </c>
    </row>
    <row r="16" spans="1:11" ht="54.95" customHeight="1" x14ac:dyDescent="0.2">
      <c r="B16" s="212"/>
      <c r="C16" s="158" t="s">
        <v>113</v>
      </c>
      <c r="D16" s="153"/>
      <c r="E16" s="161" t="s">
        <v>252</v>
      </c>
      <c r="F16" s="155"/>
      <c r="G16" s="156"/>
      <c r="H16" s="160"/>
      <c r="J16" s="145">
        <f t="shared" si="0"/>
        <v>0</v>
      </c>
      <c r="K16" s="145">
        <f t="shared" si="1"/>
        <v>0</v>
      </c>
    </row>
    <row r="17" spans="2:13" ht="54.95" customHeight="1" x14ac:dyDescent="0.2">
      <c r="B17" s="211" t="s">
        <v>167</v>
      </c>
      <c r="C17" s="162" t="s">
        <v>168</v>
      </c>
      <c r="D17" s="163"/>
      <c r="E17" s="164" t="s">
        <v>253</v>
      </c>
      <c r="F17" s="165"/>
      <c r="G17" s="156"/>
      <c r="H17" s="160"/>
      <c r="J17" s="145">
        <f t="shared" ref="J17:J18" si="2">IF(F17="○",2,IF(F17="△",1,0))</f>
        <v>0</v>
      </c>
      <c r="K17" s="145">
        <f t="shared" ref="K17:K18" si="3">IF(G17="○",2,IF(G17="△",1,0))</f>
        <v>0</v>
      </c>
    </row>
    <row r="18" spans="2:13" ht="54.95" customHeight="1" x14ac:dyDescent="0.2">
      <c r="B18" s="212"/>
      <c r="C18" s="166" t="s">
        <v>169</v>
      </c>
      <c r="D18" s="163"/>
      <c r="E18" s="164" t="s">
        <v>254</v>
      </c>
      <c r="F18" s="165"/>
      <c r="G18" s="156"/>
      <c r="H18" s="160"/>
      <c r="J18" s="145">
        <f t="shared" si="2"/>
        <v>0</v>
      </c>
      <c r="K18" s="145">
        <f t="shared" si="3"/>
        <v>0</v>
      </c>
    </row>
    <row r="19" spans="2:13" ht="6" customHeight="1" x14ac:dyDescent="0.2">
      <c r="B19" s="167"/>
      <c r="C19" s="168"/>
      <c r="D19" s="169"/>
      <c r="E19" s="170"/>
      <c r="F19" s="171"/>
      <c r="G19" s="171"/>
    </row>
    <row r="20" spans="2:13" x14ac:dyDescent="0.15">
      <c r="B20" s="10" t="s">
        <v>116</v>
      </c>
      <c r="H20" s="172"/>
    </row>
    <row r="21" spans="2:13" x14ac:dyDescent="0.2">
      <c r="B21" s="7" t="s">
        <v>0</v>
      </c>
      <c r="C21" s="87" t="s">
        <v>1</v>
      </c>
      <c r="D21" s="209" t="s">
        <v>2</v>
      </c>
      <c r="E21" s="210"/>
      <c r="F21" s="8" t="s">
        <v>16</v>
      </c>
      <c r="G21" s="12" t="s">
        <v>3</v>
      </c>
      <c r="H21" s="8" t="s">
        <v>17</v>
      </c>
    </row>
    <row r="22" spans="2:13" ht="65.099999999999994" customHeight="1" x14ac:dyDescent="0.2">
      <c r="B22" s="204" t="s">
        <v>118</v>
      </c>
      <c r="C22" s="173" t="s">
        <v>117</v>
      </c>
      <c r="D22" s="174"/>
      <c r="E22" s="175" t="s">
        <v>255</v>
      </c>
      <c r="F22" s="155"/>
      <c r="G22" s="156"/>
      <c r="H22" s="157"/>
      <c r="J22" s="145">
        <f t="shared" ref="J22:J24" si="4">IF(F22="○",2,IF(F22="△",1,0))</f>
        <v>0</v>
      </c>
      <c r="K22" s="145">
        <f t="shared" ref="K22:K24" si="5">IF(G22="○",2,IF(G22="△",1,0))</f>
        <v>0</v>
      </c>
    </row>
    <row r="23" spans="2:13" ht="65.099999999999994" customHeight="1" x14ac:dyDescent="0.2">
      <c r="B23" s="205"/>
      <c r="C23" s="173" t="s">
        <v>119</v>
      </c>
      <c r="D23" s="174"/>
      <c r="E23" s="175" t="s">
        <v>256</v>
      </c>
      <c r="F23" s="155"/>
      <c r="G23" s="156"/>
      <c r="H23" s="157"/>
      <c r="J23" s="145">
        <f t="shared" ref="J23" si="6">IF(F23="○",2,IF(F23="△",1,0))</f>
        <v>0</v>
      </c>
      <c r="K23" s="145">
        <f t="shared" ref="K23" si="7">IF(G23="○",2,IF(G23="△",1,0))</f>
        <v>0</v>
      </c>
    </row>
    <row r="24" spans="2:13" ht="65.099999999999994" customHeight="1" x14ac:dyDescent="0.2">
      <c r="B24" s="206"/>
      <c r="C24" s="173" t="s">
        <v>120</v>
      </c>
      <c r="D24" s="174"/>
      <c r="E24" s="175" t="s">
        <v>257</v>
      </c>
      <c r="F24" s="155"/>
      <c r="G24" s="156"/>
      <c r="H24" s="157"/>
      <c r="J24" s="145">
        <f t="shared" si="4"/>
        <v>0</v>
      </c>
      <c r="K24" s="145">
        <f t="shared" si="5"/>
        <v>0</v>
      </c>
    </row>
    <row r="25" spans="2:13" s="178" customFormat="1" ht="34.5" customHeight="1" x14ac:dyDescent="0.2">
      <c r="B25" s="176"/>
      <c r="C25" s="148"/>
      <c r="D25" s="177"/>
      <c r="F25" s="6" t="s">
        <v>8</v>
      </c>
      <c r="G25" s="185" t="s">
        <v>9</v>
      </c>
      <c r="H25" s="6" t="s">
        <v>10</v>
      </c>
    </row>
    <row r="26" spans="2:13" s="178" customFormat="1" ht="30" customHeight="1" x14ac:dyDescent="0.2">
      <c r="B26" s="176"/>
      <c r="C26" s="179"/>
      <c r="D26" s="177"/>
      <c r="E26" s="180" t="s">
        <v>11</v>
      </c>
      <c r="F26" s="181">
        <f>COUNTIF($F$7:$F$24,"○")</f>
        <v>0</v>
      </c>
      <c r="G26" s="181">
        <f>COUNTIF($G$7:$G$24,"○")</f>
        <v>0</v>
      </c>
      <c r="H26" s="182" t="e">
        <f>G26/$G$29</f>
        <v>#DIV/0!</v>
      </c>
    </row>
    <row r="27" spans="2:13" s="178" customFormat="1" ht="30" customHeight="1" x14ac:dyDescent="0.2">
      <c r="B27" s="176"/>
      <c r="C27" s="179"/>
      <c r="D27" s="177"/>
      <c r="E27" s="180" t="s">
        <v>12</v>
      </c>
      <c r="F27" s="181">
        <f>COUNTIF($F$7:$F$24,"△")</f>
        <v>0</v>
      </c>
      <c r="G27" s="181">
        <f>COUNTIF($G$7:$G$24,"△")</f>
        <v>0</v>
      </c>
      <c r="H27" s="182" t="e">
        <f t="shared" ref="H27:H28" si="8">G27/$G$29</f>
        <v>#DIV/0!</v>
      </c>
    </row>
    <row r="28" spans="2:13" s="178" customFormat="1" ht="30" customHeight="1" thickBot="1" x14ac:dyDescent="0.25">
      <c r="B28" s="176"/>
      <c r="C28" s="179"/>
      <c r="D28" s="177"/>
      <c r="E28" s="180" t="s">
        <v>13</v>
      </c>
      <c r="F28" s="181">
        <f>COUNTIF($F$7:$F$24,"×")</f>
        <v>0</v>
      </c>
      <c r="G28" s="181">
        <f>COUNTIF($G$7:$G$24,"×")</f>
        <v>0</v>
      </c>
      <c r="H28" s="182" t="e">
        <f t="shared" si="8"/>
        <v>#DIV/0!</v>
      </c>
    </row>
    <row r="29" spans="2:13" s="178" customFormat="1" ht="30" customHeight="1" thickTop="1" thickBot="1" x14ac:dyDescent="0.25">
      <c r="B29" s="176"/>
      <c r="C29" s="179"/>
      <c r="D29" s="177"/>
      <c r="E29" s="180" t="s">
        <v>14</v>
      </c>
      <c r="F29" s="183">
        <f>SUM(F26:F28)</f>
        <v>0</v>
      </c>
      <c r="G29" s="183">
        <f>SUM(G26:G28)</f>
        <v>0</v>
      </c>
      <c r="H29" s="184" t="e">
        <f>SUM(H26:H28)</f>
        <v>#DIV/0!</v>
      </c>
      <c r="M29" s="145"/>
    </row>
    <row r="30" spans="2:13" ht="32.25" customHeight="1" thickTop="1" x14ac:dyDescent="0.2">
      <c r="B30" s="176"/>
      <c r="C30" s="179"/>
    </row>
  </sheetData>
  <mergeCells count="9">
    <mergeCell ref="B9:B11"/>
    <mergeCell ref="B22:B24"/>
    <mergeCell ref="F1:H4"/>
    <mergeCell ref="D6:E6"/>
    <mergeCell ref="D21:E21"/>
    <mergeCell ref="B7:B8"/>
    <mergeCell ref="B12:B14"/>
    <mergeCell ref="B15:B16"/>
    <mergeCell ref="B17:B18"/>
  </mergeCells>
  <phoneticPr fontId="5"/>
  <dataValidations count="1">
    <dataValidation type="list" allowBlank="1" showInputMessage="1" showErrorMessage="1" sqref="F22:G24 F7:G18" xr:uid="{00000000-0002-0000-0100-000000000000}">
      <formula1>"○, △, ×"</formula1>
    </dataValidation>
  </dataValidations>
  <printOptions horizontalCentered="1"/>
  <pageMargins left="0.59055118110236227" right="0.59055118110236227" top="0.43307086614173229" bottom="0.23622047244094491" header="0.31496062992125984" footer="0.19685039370078741"/>
  <pageSetup paperSize="9" scale="63" fitToHeight="2" orientation="portrait" r:id="rId1"/>
  <headerFooter alignWithMargins="0">
    <oddFooter>&amp;C&amp;P / &amp;N &amp;R&amp;"ＭＳ Ｐゴシック,標準"（&amp;"ARIAL,標準"C&amp;"ＭＳ Ｐゴシック,標準"）厚生労働省</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79"/>
  <sheetViews>
    <sheetView view="pageBreakPreview" zoomScaleSheetLayoutView="100" workbookViewId="0">
      <pane xSplit="1" ySplit="2" topLeftCell="B3" activePane="bottomRight" state="frozen"/>
      <selection activeCell="A2" sqref="A2"/>
      <selection pane="topRight" activeCell="A2" sqref="A2"/>
      <selection pane="bottomLeft" activeCell="A2" sqref="A2"/>
      <selection pane="bottomRight" activeCell="B83" sqref="B83"/>
    </sheetView>
  </sheetViews>
  <sheetFormatPr defaultColWidth="8.85546875" defaultRowHeight="12" x14ac:dyDescent="0.2"/>
  <cols>
    <col min="1" max="1" width="28.7109375" customWidth="1"/>
    <col min="2" max="2" width="92.85546875" customWidth="1"/>
    <col min="3" max="3" width="10.7109375" customWidth="1"/>
    <col min="6" max="6" width="30.85546875" customWidth="1"/>
  </cols>
  <sheetData>
    <row r="1" spans="1:6" ht="26.25" customHeight="1" x14ac:dyDescent="0.2">
      <c r="A1" s="27" t="s">
        <v>99</v>
      </c>
    </row>
    <row r="2" spans="1:6" ht="26.25" customHeight="1" x14ac:dyDescent="0.2">
      <c r="A2" s="14" t="s">
        <v>0</v>
      </c>
      <c r="B2" s="23" t="s">
        <v>19</v>
      </c>
      <c r="C2" s="24" t="s">
        <v>20</v>
      </c>
    </row>
    <row r="3" spans="1:6" ht="26.25" customHeight="1" x14ac:dyDescent="0.2">
      <c r="A3" s="213" t="s">
        <v>89</v>
      </c>
      <c r="B3" s="108" t="s">
        <v>215</v>
      </c>
      <c r="C3" s="109"/>
      <c r="E3" s="92"/>
      <c r="F3" s="20"/>
    </row>
    <row r="4" spans="1:6" ht="26.25" customHeight="1" x14ac:dyDescent="0.2">
      <c r="A4" s="214"/>
      <c r="B4" s="96" t="s">
        <v>216</v>
      </c>
      <c r="C4" s="84"/>
      <c r="E4" s="92"/>
      <c r="F4" s="20"/>
    </row>
    <row r="5" spans="1:6" ht="26.25" customHeight="1" x14ac:dyDescent="0.2">
      <c r="A5" s="214"/>
      <c r="B5" s="96" t="s">
        <v>217</v>
      </c>
      <c r="C5" s="84"/>
      <c r="E5" s="92"/>
      <c r="F5" s="20"/>
    </row>
    <row r="6" spans="1:6" ht="26.25" customHeight="1" x14ac:dyDescent="0.2">
      <c r="A6" s="214"/>
      <c r="B6" s="96" t="s">
        <v>218</v>
      </c>
      <c r="C6" s="84"/>
      <c r="E6" s="92"/>
      <c r="F6" s="20"/>
    </row>
    <row r="7" spans="1:6" ht="26.25" customHeight="1" x14ac:dyDescent="0.2">
      <c r="A7" s="214"/>
      <c r="B7" s="96" t="s">
        <v>219</v>
      </c>
      <c r="C7" s="84"/>
      <c r="E7" s="92"/>
      <c r="F7" s="20"/>
    </row>
    <row r="8" spans="1:6" ht="26.25" customHeight="1" x14ac:dyDescent="0.2">
      <c r="A8" s="214"/>
      <c r="B8" s="96" t="s">
        <v>220</v>
      </c>
      <c r="C8" s="84"/>
      <c r="E8" s="92"/>
      <c r="F8" s="20"/>
    </row>
    <row r="9" spans="1:6" ht="26.25" customHeight="1" x14ac:dyDescent="0.2">
      <c r="A9" s="214"/>
      <c r="B9" s="96" t="s">
        <v>221</v>
      </c>
      <c r="C9" s="84"/>
      <c r="E9" s="92"/>
      <c r="F9" s="20"/>
    </row>
    <row r="10" spans="1:6" ht="26.25" customHeight="1" x14ac:dyDescent="0.2">
      <c r="A10" s="214"/>
      <c r="B10" s="96" t="s">
        <v>222</v>
      </c>
      <c r="C10" s="84"/>
      <c r="E10" s="92"/>
      <c r="F10" s="20"/>
    </row>
    <row r="11" spans="1:6" ht="26.25" customHeight="1" x14ac:dyDescent="0.2">
      <c r="A11" s="214"/>
      <c r="B11" s="96" t="s">
        <v>223</v>
      </c>
      <c r="C11" s="84"/>
      <c r="E11" s="92"/>
      <c r="F11" s="20"/>
    </row>
    <row r="12" spans="1:6" ht="26.25" customHeight="1" x14ac:dyDescent="0.2">
      <c r="A12" s="214"/>
      <c r="B12" s="96" t="s">
        <v>224</v>
      </c>
      <c r="C12" s="84"/>
      <c r="E12" s="92"/>
      <c r="F12" s="20"/>
    </row>
    <row r="13" spans="1:6" ht="26.25" customHeight="1" x14ac:dyDescent="0.2">
      <c r="A13" s="214"/>
      <c r="B13" s="96" t="s">
        <v>225</v>
      </c>
      <c r="C13" s="84"/>
      <c r="E13" s="92"/>
      <c r="F13" s="20"/>
    </row>
    <row r="14" spans="1:6" ht="26.25" customHeight="1" x14ac:dyDescent="0.2">
      <c r="A14" s="214"/>
      <c r="B14" s="96" t="s">
        <v>226</v>
      </c>
      <c r="C14" s="84"/>
      <c r="E14" s="92"/>
      <c r="F14" s="20"/>
    </row>
    <row r="15" spans="1:6" ht="26.25" customHeight="1" x14ac:dyDescent="0.2">
      <c r="A15" s="214"/>
      <c r="B15" s="96" t="s">
        <v>227</v>
      </c>
      <c r="C15" s="84"/>
      <c r="E15" s="92"/>
      <c r="F15" s="20"/>
    </row>
    <row r="16" spans="1:6" ht="26.25" customHeight="1" x14ac:dyDescent="0.2">
      <c r="A16" s="214"/>
      <c r="B16" s="95" t="s">
        <v>228</v>
      </c>
      <c r="C16" s="84"/>
      <c r="E16" s="92"/>
      <c r="F16" s="20"/>
    </row>
    <row r="17" spans="1:6" ht="26.25" customHeight="1" x14ac:dyDescent="0.2">
      <c r="A17" s="214"/>
      <c r="B17" s="95" t="s">
        <v>229</v>
      </c>
      <c r="C17" s="84"/>
      <c r="E17" s="92"/>
      <c r="F17" s="20"/>
    </row>
    <row r="18" spans="1:6" ht="26.25" customHeight="1" x14ac:dyDescent="0.2">
      <c r="A18" s="214"/>
      <c r="B18" s="95" t="s">
        <v>230</v>
      </c>
      <c r="C18" s="84"/>
      <c r="E18" s="92"/>
      <c r="F18" s="20"/>
    </row>
    <row r="19" spans="1:6" ht="26.25" customHeight="1" x14ac:dyDescent="0.2">
      <c r="A19" s="214"/>
      <c r="B19" s="95" t="s">
        <v>231</v>
      </c>
      <c r="C19" s="84"/>
      <c r="E19" s="92"/>
      <c r="F19" s="20"/>
    </row>
    <row r="20" spans="1:6" ht="26.25" customHeight="1" x14ac:dyDescent="0.2">
      <c r="A20" s="214"/>
      <c r="B20" s="95" t="s">
        <v>232</v>
      </c>
      <c r="C20" s="84"/>
      <c r="E20" s="92"/>
      <c r="F20" s="20"/>
    </row>
    <row r="21" spans="1:6" ht="26.25" customHeight="1" x14ac:dyDescent="0.2">
      <c r="A21" s="214"/>
      <c r="B21" s="96" t="s">
        <v>233</v>
      </c>
      <c r="C21" s="84"/>
      <c r="E21" s="92"/>
      <c r="F21" s="20"/>
    </row>
    <row r="22" spans="1:6" ht="26.25" customHeight="1" x14ac:dyDescent="0.2">
      <c r="A22" s="214"/>
      <c r="B22" s="97" t="s">
        <v>234</v>
      </c>
      <c r="C22" s="18"/>
      <c r="E22" s="92"/>
      <c r="F22" s="20"/>
    </row>
    <row r="23" spans="1:6" ht="26.25" customHeight="1" x14ac:dyDescent="0.2">
      <c r="A23" s="214"/>
      <c r="B23" s="98" t="s">
        <v>235</v>
      </c>
      <c r="C23" s="19"/>
      <c r="E23" s="92"/>
      <c r="F23" s="20"/>
    </row>
    <row r="24" spans="1:6" ht="26.25" customHeight="1" x14ac:dyDescent="0.2">
      <c r="A24" s="218" t="s">
        <v>58</v>
      </c>
      <c r="B24" s="99" t="s">
        <v>182</v>
      </c>
      <c r="C24" s="84"/>
      <c r="E24" s="91"/>
      <c r="F24" s="20"/>
    </row>
    <row r="25" spans="1:6" ht="26.25" customHeight="1" x14ac:dyDescent="0.2">
      <c r="A25" s="219"/>
      <c r="B25" s="100" t="s">
        <v>183</v>
      </c>
      <c r="C25" s="18"/>
      <c r="E25" s="91"/>
      <c r="F25" s="105"/>
    </row>
    <row r="26" spans="1:6" ht="26.25" customHeight="1" x14ac:dyDescent="0.2">
      <c r="A26" s="219"/>
      <c r="B26" s="101" t="s">
        <v>184</v>
      </c>
      <c r="C26" s="18"/>
      <c r="E26" s="92"/>
      <c r="F26" s="21"/>
    </row>
    <row r="27" spans="1:6" ht="26.25" customHeight="1" x14ac:dyDescent="0.2">
      <c r="A27" s="219"/>
      <c r="B27" s="100" t="s">
        <v>185</v>
      </c>
      <c r="C27" s="84"/>
      <c r="E27" s="92"/>
      <c r="F27" s="21"/>
    </row>
    <row r="28" spans="1:6" ht="26.25" customHeight="1" x14ac:dyDescent="0.2">
      <c r="A28" s="220"/>
      <c r="B28" s="99" t="s">
        <v>186</v>
      </c>
      <c r="C28" s="84"/>
      <c r="E28" s="92"/>
      <c r="F28" s="21"/>
    </row>
    <row r="29" spans="1:6" ht="26.25" customHeight="1" x14ac:dyDescent="0.2">
      <c r="A29" s="213" t="s">
        <v>56</v>
      </c>
      <c r="B29" s="110" t="s">
        <v>187</v>
      </c>
      <c r="C29" s="109"/>
      <c r="E29" s="92"/>
      <c r="F29" s="21"/>
    </row>
    <row r="30" spans="1:6" ht="26.25" customHeight="1" x14ac:dyDescent="0.2">
      <c r="A30" s="214"/>
      <c r="B30" s="102" t="s">
        <v>188</v>
      </c>
      <c r="C30" s="18"/>
      <c r="E30" s="92"/>
      <c r="F30" s="21"/>
    </row>
    <row r="31" spans="1:6" ht="26.25" customHeight="1" x14ac:dyDescent="0.2">
      <c r="A31" s="214"/>
      <c r="B31" s="103" t="s">
        <v>189</v>
      </c>
      <c r="C31" s="18"/>
      <c r="E31" s="92"/>
      <c r="F31" s="21"/>
    </row>
    <row r="32" spans="1:6" ht="26.25" customHeight="1" x14ac:dyDescent="0.2">
      <c r="A32" s="214"/>
      <c r="B32" s="104" t="s">
        <v>190</v>
      </c>
      <c r="C32" s="18"/>
      <c r="E32" s="92"/>
      <c r="F32" s="21"/>
    </row>
    <row r="33" spans="1:6" ht="26.25" customHeight="1" x14ac:dyDescent="0.2">
      <c r="A33" s="218" t="s">
        <v>191</v>
      </c>
      <c r="B33" s="110" t="s">
        <v>192</v>
      </c>
      <c r="C33" s="109"/>
      <c r="E33" s="91"/>
      <c r="F33" s="21"/>
    </row>
    <row r="34" spans="1:6" ht="26.25" customHeight="1" x14ac:dyDescent="0.2">
      <c r="A34" s="219"/>
      <c r="B34" s="102" t="s">
        <v>193</v>
      </c>
      <c r="C34" s="18"/>
      <c r="E34" s="91"/>
      <c r="F34" s="21"/>
    </row>
    <row r="35" spans="1:6" ht="26.25" customHeight="1" x14ac:dyDescent="0.2">
      <c r="A35" s="219"/>
      <c r="B35" s="102" t="s">
        <v>194</v>
      </c>
      <c r="C35" s="18"/>
      <c r="E35" s="91"/>
      <c r="F35" s="21"/>
    </row>
    <row r="36" spans="1:6" ht="26.25" customHeight="1" x14ac:dyDescent="0.2">
      <c r="A36" s="219"/>
      <c r="B36" s="102" t="s">
        <v>195</v>
      </c>
      <c r="C36" s="18"/>
      <c r="E36" s="91"/>
      <c r="F36" s="21"/>
    </row>
    <row r="37" spans="1:6" ht="26.25" customHeight="1" x14ac:dyDescent="0.2">
      <c r="A37" s="220"/>
      <c r="B37" s="104" t="s">
        <v>196</v>
      </c>
      <c r="C37" s="18"/>
      <c r="E37" s="91"/>
      <c r="F37" s="21"/>
    </row>
    <row r="38" spans="1:6" ht="26.25" customHeight="1" x14ac:dyDescent="0.2">
      <c r="A38" s="221" t="s">
        <v>170</v>
      </c>
      <c r="B38" s="110" t="s">
        <v>197</v>
      </c>
      <c r="C38" s="109"/>
      <c r="E38" s="91"/>
      <c r="F38" s="21"/>
    </row>
    <row r="39" spans="1:6" ht="26.25" customHeight="1" x14ac:dyDescent="0.2">
      <c r="A39" s="222"/>
      <c r="B39" s="102" t="s">
        <v>198</v>
      </c>
      <c r="C39" s="18"/>
      <c r="E39" s="91"/>
      <c r="F39" s="21"/>
    </row>
    <row r="40" spans="1:6" ht="26.25" customHeight="1" x14ac:dyDescent="0.2">
      <c r="A40" s="222"/>
      <c r="B40" s="102" t="s">
        <v>199</v>
      </c>
      <c r="C40" s="18"/>
      <c r="E40" s="91"/>
      <c r="F40" s="21"/>
    </row>
    <row r="41" spans="1:6" ht="26.25" customHeight="1" x14ac:dyDescent="0.2">
      <c r="A41" s="222"/>
      <c r="B41" s="102" t="s">
        <v>200</v>
      </c>
      <c r="C41" s="18"/>
      <c r="E41" s="91"/>
      <c r="F41" s="21"/>
    </row>
    <row r="42" spans="1:6" ht="26.25" customHeight="1" x14ac:dyDescent="0.2">
      <c r="A42" s="222"/>
      <c r="B42" s="102" t="s">
        <v>201</v>
      </c>
      <c r="C42" s="18"/>
      <c r="E42" s="91"/>
      <c r="F42" s="21"/>
    </row>
    <row r="43" spans="1:6" ht="26.25" customHeight="1" x14ac:dyDescent="0.2">
      <c r="A43" s="222"/>
      <c r="B43" s="102" t="s">
        <v>202</v>
      </c>
      <c r="C43" s="18"/>
      <c r="E43" s="91"/>
      <c r="F43" s="21"/>
    </row>
    <row r="44" spans="1:6" ht="26.25" customHeight="1" x14ac:dyDescent="0.2">
      <c r="A44" s="222"/>
      <c r="B44" s="102" t="s">
        <v>203</v>
      </c>
      <c r="C44" s="18"/>
      <c r="E44" s="91"/>
      <c r="F44" s="21"/>
    </row>
    <row r="45" spans="1:6" ht="26.25" customHeight="1" x14ac:dyDescent="0.2">
      <c r="A45" s="222"/>
      <c r="B45" s="102" t="s">
        <v>204</v>
      </c>
      <c r="C45" s="18"/>
      <c r="E45" s="91"/>
      <c r="F45" s="21"/>
    </row>
    <row r="46" spans="1:6" ht="26.25" customHeight="1" x14ac:dyDescent="0.2">
      <c r="A46" s="222"/>
      <c r="B46" s="102" t="s">
        <v>205</v>
      </c>
      <c r="C46" s="18"/>
      <c r="E46" s="91"/>
      <c r="F46" s="21"/>
    </row>
    <row r="47" spans="1:6" ht="26.25" customHeight="1" x14ac:dyDescent="0.2">
      <c r="A47" s="222"/>
      <c r="B47" s="102" t="s">
        <v>206</v>
      </c>
      <c r="C47" s="18"/>
      <c r="E47" s="91"/>
      <c r="F47" s="21"/>
    </row>
    <row r="48" spans="1:6" ht="26.25" customHeight="1" x14ac:dyDescent="0.2">
      <c r="A48" s="222"/>
      <c r="B48" s="102" t="s">
        <v>207</v>
      </c>
      <c r="C48" s="18"/>
      <c r="E48" s="91"/>
      <c r="F48" s="21"/>
    </row>
    <row r="49" spans="1:7" ht="26.25" customHeight="1" x14ac:dyDescent="0.2">
      <c r="A49" s="222"/>
      <c r="B49" s="102" t="s">
        <v>208</v>
      </c>
      <c r="C49" s="18"/>
      <c r="E49" s="91"/>
      <c r="F49" s="21"/>
    </row>
    <row r="50" spans="1:7" ht="26.25" customHeight="1" x14ac:dyDescent="0.2">
      <c r="A50" s="222"/>
      <c r="B50" s="102" t="s">
        <v>249</v>
      </c>
      <c r="C50" s="18"/>
      <c r="E50" s="91"/>
      <c r="F50" s="21"/>
    </row>
    <row r="51" spans="1:7" ht="26.25" customHeight="1" x14ac:dyDescent="0.2">
      <c r="A51" s="223"/>
      <c r="B51" s="104" t="s">
        <v>209</v>
      </c>
      <c r="C51" s="19"/>
      <c r="E51" s="91"/>
      <c r="F51" s="21"/>
    </row>
    <row r="52" spans="1:7" ht="14.25" customHeight="1" x14ac:dyDescent="0.2">
      <c r="C52" s="25"/>
      <c r="F52" s="92"/>
      <c r="G52" s="21"/>
    </row>
    <row r="53" spans="1:7" ht="26.25" customHeight="1" x14ac:dyDescent="0.2">
      <c r="A53" s="27" t="s">
        <v>121</v>
      </c>
      <c r="F53" s="92"/>
      <c r="G53" s="21"/>
    </row>
    <row r="54" spans="1:7" ht="26.25" customHeight="1" x14ac:dyDescent="0.2">
      <c r="A54" s="28" t="s">
        <v>0</v>
      </c>
      <c r="B54" s="15" t="s">
        <v>19</v>
      </c>
      <c r="C54" s="16" t="s">
        <v>20</v>
      </c>
      <c r="F54" s="92"/>
      <c r="G54" s="21"/>
    </row>
    <row r="55" spans="1:7" ht="26.25" customHeight="1" x14ac:dyDescent="0.2">
      <c r="A55" s="215" t="s">
        <v>118</v>
      </c>
      <c r="B55" s="106" t="s">
        <v>122</v>
      </c>
      <c r="C55" s="17"/>
      <c r="F55" s="91"/>
      <c r="G55" s="11"/>
    </row>
    <row r="56" spans="1:7" ht="26.25" customHeight="1" x14ac:dyDescent="0.2">
      <c r="A56" s="216"/>
      <c r="B56" s="100" t="s">
        <v>123</v>
      </c>
      <c r="C56" s="84"/>
      <c r="F56" s="91"/>
      <c r="G56" s="11"/>
    </row>
    <row r="57" spans="1:7" ht="26.25" customHeight="1" x14ac:dyDescent="0.2">
      <c r="A57" s="216"/>
      <c r="B57" s="100" t="s">
        <v>124</v>
      </c>
      <c r="C57" s="84"/>
      <c r="F57" s="91"/>
      <c r="G57" s="11"/>
    </row>
    <row r="58" spans="1:7" ht="26.25" customHeight="1" x14ac:dyDescent="0.2">
      <c r="A58" s="216"/>
      <c r="B58" s="100" t="s">
        <v>125</v>
      </c>
      <c r="C58" s="84"/>
      <c r="F58" s="91"/>
      <c r="G58" s="11"/>
    </row>
    <row r="59" spans="1:7" ht="26.25" customHeight="1" x14ac:dyDescent="0.2">
      <c r="A59" s="216"/>
      <c r="B59" s="100" t="s">
        <v>126</v>
      </c>
      <c r="C59" s="84"/>
      <c r="F59" s="91"/>
      <c r="G59" s="11"/>
    </row>
    <row r="60" spans="1:7" ht="26.25" customHeight="1" x14ac:dyDescent="0.2">
      <c r="A60" s="216"/>
      <c r="B60" s="100" t="s">
        <v>127</v>
      </c>
      <c r="C60" s="84"/>
      <c r="F60" s="91"/>
      <c r="G60" s="11"/>
    </row>
    <row r="61" spans="1:7" ht="26.25" customHeight="1" x14ac:dyDescent="0.2">
      <c r="A61" s="216"/>
      <c r="B61" s="100" t="s">
        <v>128</v>
      </c>
      <c r="C61" s="84"/>
      <c r="F61" s="91"/>
      <c r="G61" s="11"/>
    </row>
    <row r="62" spans="1:7" ht="26.25" customHeight="1" x14ac:dyDescent="0.2">
      <c r="A62" s="216"/>
      <c r="B62" s="100" t="s">
        <v>129</v>
      </c>
      <c r="C62" s="84"/>
      <c r="F62" s="91"/>
      <c r="G62" s="11"/>
    </row>
    <row r="63" spans="1:7" ht="26.25" customHeight="1" x14ac:dyDescent="0.2">
      <c r="A63" s="216"/>
      <c r="B63" s="100" t="s">
        <v>130</v>
      </c>
      <c r="C63" s="84"/>
      <c r="F63" s="91"/>
      <c r="G63" s="11"/>
    </row>
    <row r="64" spans="1:7" ht="26.25" customHeight="1" x14ac:dyDescent="0.2">
      <c r="A64" s="216"/>
      <c r="B64" s="100" t="s">
        <v>131</v>
      </c>
      <c r="C64" s="84"/>
      <c r="F64" s="91"/>
      <c r="G64" s="11"/>
    </row>
    <row r="65" spans="1:7" ht="26.25" customHeight="1" x14ac:dyDescent="0.2">
      <c r="A65" s="216"/>
      <c r="B65" s="100" t="s">
        <v>132</v>
      </c>
      <c r="C65" s="84"/>
      <c r="F65" s="91"/>
      <c r="G65" s="11"/>
    </row>
    <row r="66" spans="1:7" ht="26.25" customHeight="1" x14ac:dyDescent="0.2">
      <c r="A66" s="216"/>
      <c r="B66" s="100" t="s">
        <v>133</v>
      </c>
      <c r="C66" s="84"/>
      <c r="F66" s="91"/>
      <c r="G66" s="11"/>
    </row>
    <row r="67" spans="1:7" ht="26.25" customHeight="1" x14ac:dyDescent="0.2">
      <c r="A67" s="216"/>
      <c r="B67" s="100" t="s">
        <v>134</v>
      </c>
      <c r="C67" s="84"/>
      <c r="F67" s="91"/>
      <c r="G67" s="11"/>
    </row>
    <row r="68" spans="1:7" ht="26.25" customHeight="1" x14ac:dyDescent="0.2">
      <c r="A68" s="216"/>
      <c r="B68" s="100" t="s">
        <v>135</v>
      </c>
      <c r="C68" s="84"/>
      <c r="F68" s="91"/>
      <c r="G68" s="11"/>
    </row>
    <row r="69" spans="1:7" ht="26.25" customHeight="1" x14ac:dyDescent="0.2">
      <c r="A69" s="216"/>
      <c r="B69" s="100" t="s">
        <v>136</v>
      </c>
      <c r="C69" s="84"/>
      <c r="F69" s="91"/>
      <c r="G69" s="11"/>
    </row>
    <row r="70" spans="1:7" ht="26.25" customHeight="1" x14ac:dyDescent="0.2">
      <c r="A70" s="216"/>
      <c r="B70" s="100" t="s">
        <v>137</v>
      </c>
      <c r="C70" s="84"/>
      <c r="F70" s="91"/>
      <c r="G70" s="11"/>
    </row>
    <row r="71" spans="1:7" ht="26.25" customHeight="1" x14ac:dyDescent="0.2">
      <c r="A71" s="216"/>
      <c r="B71" s="100" t="s">
        <v>138</v>
      </c>
      <c r="C71" s="84"/>
      <c r="F71" s="91"/>
      <c r="G71" s="11"/>
    </row>
    <row r="72" spans="1:7" ht="26.25" customHeight="1" x14ac:dyDescent="0.2">
      <c r="A72" s="216"/>
      <c r="B72" s="100" t="s">
        <v>139</v>
      </c>
      <c r="C72" s="84"/>
      <c r="F72" s="91"/>
      <c r="G72" s="11"/>
    </row>
    <row r="73" spans="1:7" ht="26.25" customHeight="1" x14ac:dyDescent="0.2">
      <c r="A73" s="216"/>
      <c r="B73" s="100" t="s">
        <v>140</v>
      </c>
      <c r="C73" s="84"/>
      <c r="F73" s="91"/>
      <c r="G73" s="11"/>
    </row>
    <row r="74" spans="1:7" ht="26.25" customHeight="1" x14ac:dyDescent="0.2">
      <c r="A74" s="216"/>
      <c r="B74" s="100" t="s">
        <v>141</v>
      </c>
      <c r="C74" s="84"/>
      <c r="F74" s="91"/>
      <c r="G74" s="11"/>
    </row>
    <row r="75" spans="1:7" ht="26.25" customHeight="1" x14ac:dyDescent="0.2">
      <c r="A75" s="216"/>
      <c r="B75" s="100" t="s">
        <v>142</v>
      </c>
      <c r="C75" s="84"/>
      <c r="F75" s="91"/>
      <c r="G75" s="11"/>
    </row>
    <row r="76" spans="1:7" ht="26.25" customHeight="1" x14ac:dyDescent="0.2">
      <c r="A76" s="216"/>
      <c r="B76" s="100" t="s">
        <v>246</v>
      </c>
      <c r="C76" s="84"/>
      <c r="F76" s="91"/>
      <c r="G76" s="11"/>
    </row>
    <row r="77" spans="1:7" ht="26.25" customHeight="1" x14ac:dyDescent="0.2">
      <c r="A77" s="216"/>
      <c r="B77" s="100" t="s">
        <v>143</v>
      </c>
      <c r="C77" s="84"/>
      <c r="F77" s="91"/>
      <c r="G77" s="11"/>
    </row>
    <row r="78" spans="1:7" ht="26.25" customHeight="1" x14ac:dyDescent="0.2">
      <c r="A78" s="217"/>
      <c r="B78" s="107" t="s">
        <v>144</v>
      </c>
      <c r="C78" s="84"/>
      <c r="F78" s="91"/>
      <c r="G78" s="11"/>
    </row>
    <row r="79" spans="1:7" x14ac:dyDescent="0.2">
      <c r="C79" s="85" t="s">
        <v>21</v>
      </c>
    </row>
  </sheetData>
  <mergeCells count="6">
    <mergeCell ref="A3:A23"/>
    <mergeCell ref="A55:A78"/>
    <mergeCell ref="A24:A28"/>
    <mergeCell ref="A29:A32"/>
    <mergeCell ref="A33:A37"/>
    <mergeCell ref="A38:A51"/>
  </mergeCells>
  <phoneticPr fontId="5"/>
  <printOptions horizontalCentered="1"/>
  <pageMargins left="0.59055118110236227" right="0.59055118110236227" top="0.43307086614173229" bottom="0.23622047244094491" header="0.31496062992125984" footer="0.19685039370078741"/>
  <pageSetup paperSize="9" scale="73" firstPageNumber="4" orientation="portrait" verticalDpi="300" r:id="rId1"/>
  <headerFooter alignWithMargins="0">
    <oddFooter>&amp;C&amp;P / &amp;N &amp;R&amp;"ＭＳ Ｐゴシック,標準"（&amp;"ARIAL,標準"C&amp;"ＭＳ Ｐゴシック,標準"）厚生労働省</oddFooter>
  </headerFooter>
  <rowBreaks count="2" manualBreakCount="2">
    <brk id="37" max="2" man="1"/>
    <brk id="79" max="2"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70"/>
  <sheetViews>
    <sheetView view="pageBreakPreview" zoomScaleNormal="100" zoomScaleSheetLayoutView="100" workbookViewId="0">
      <selection activeCell="E61" sqref="E61"/>
    </sheetView>
  </sheetViews>
  <sheetFormatPr defaultColWidth="10.28515625" defaultRowHeight="13.5" x14ac:dyDescent="0.2"/>
  <cols>
    <col min="1" max="1" width="8.7109375" style="31" customWidth="1"/>
    <col min="2" max="2" width="15.85546875" style="30" customWidth="1"/>
    <col min="3" max="3" width="2.28515625" style="30" customWidth="1"/>
    <col min="4" max="4" width="83.28515625" style="29" customWidth="1"/>
    <col min="5" max="256" width="10.28515625" style="29"/>
    <col min="257" max="257" width="8.7109375" style="29" customWidth="1"/>
    <col min="258" max="258" width="15.85546875" style="29" customWidth="1"/>
    <col min="259" max="259" width="2.28515625" style="29" customWidth="1"/>
    <col min="260" max="260" width="83.28515625" style="29" customWidth="1"/>
    <col min="261" max="512" width="10.28515625" style="29"/>
    <col min="513" max="513" width="8.7109375" style="29" customWidth="1"/>
    <col min="514" max="514" width="15.85546875" style="29" customWidth="1"/>
    <col min="515" max="515" width="2.28515625" style="29" customWidth="1"/>
    <col min="516" max="516" width="83.28515625" style="29" customWidth="1"/>
    <col min="517" max="768" width="10.28515625" style="29"/>
    <col min="769" max="769" width="8.7109375" style="29" customWidth="1"/>
    <col min="770" max="770" width="15.85546875" style="29" customWidth="1"/>
    <col min="771" max="771" width="2.28515625" style="29" customWidth="1"/>
    <col min="772" max="772" width="83.28515625" style="29" customWidth="1"/>
    <col min="773" max="1024" width="10.28515625" style="29"/>
    <col min="1025" max="1025" width="8.7109375" style="29" customWidth="1"/>
    <col min="1026" max="1026" width="15.85546875" style="29" customWidth="1"/>
    <col min="1027" max="1027" width="2.28515625" style="29" customWidth="1"/>
    <col min="1028" max="1028" width="83.28515625" style="29" customWidth="1"/>
    <col min="1029" max="1280" width="10.28515625" style="29"/>
    <col min="1281" max="1281" width="8.7109375" style="29" customWidth="1"/>
    <col min="1282" max="1282" width="15.85546875" style="29" customWidth="1"/>
    <col min="1283" max="1283" width="2.28515625" style="29" customWidth="1"/>
    <col min="1284" max="1284" width="83.28515625" style="29" customWidth="1"/>
    <col min="1285" max="1536" width="10.28515625" style="29"/>
    <col min="1537" max="1537" width="8.7109375" style="29" customWidth="1"/>
    <col min="1538" max="1538" width="15.85546875" style="29" customWidth="1"/>
    <col min="1539" max="1539" width="2.28515625" style="29" customWidth="1"/>
    <col min="1540" max="1540" width="83.28515625" style="29" customWidth="1"/>
    <col min="1541" max="1792" width="10.28515625" style="29"/>
    <col min="1793" max="1793" width="8.7109375" style="29" customWidth="1"/>
    <col min="1794" max="1794" width="15.85546875" style="29" customWidth="1"/>
    <col min="1795" max="1795" width="2.28515625" style="29" customWidth="1"/>
    <col min="1796" max="1796" width="83.28515625" style="29" customWidth="1"/>
    <col min="1797" max="2048" width="10.28515625" style="29"/>
    <col min="2049" max="2049" width="8.7109375" style="29" customWidth="1"/>
    <col min="2050" max="2050" width="15.85546875" style="29" customWidth="1"/>
    <col min="2051" max="2051" width="2.28515625" style="29" customWidth="1"/>
    <col min="2052" max="2052" width="83.28515625" style="29" customWidth="1"/>
    <col min="2053" max="2304" width="10.28515625" style="29"/>
    <col min="2305" max="2305" width="8.7109375" style="29" customWidth="1"/>
    <col min="2306" max="2306" width="15.85546875" style="29" customWidth="1"/>
    <col min="2307" max="2307" width="2.28515625" style="29" customWidth="1"/>
    <col min="2308" max="2308" width="83.28515625" style="29" customWidth="1"/>
    <col min="2309" max="2560" width="10.28515625" style="29"/>
    <col min="2561" max="2561" width="8.7109375" style="29" customWidth="1"/>
    <col min="2562" max="2562" width="15.85546875" style="29" customWidth="1"/>
    <col min="2563" max="2563" width="2.28515625" style="29" customWidth="1"/>
    <col min="2564" max="2564" width="83.28515625" style="29" customWidth="1"/>
    <col min="2565" max="2816" width="10.28515625" style="29"/>
    <col min="2817" max="2817" width="8.7109375" style="29" customWidth="1"/>
    <col min="2818" max="2818" width="15.85546875" style="29" customWidth="1"/>
    <col min="2819" max="2819" width="2.28515625" style="29" customWidth="1"/>
    <col min="2820" max="2820" width="83.28515625" style="29" customWidth="1"/>
    <col min="2821" max="3072" width="10.28515625" style="29"/>
    <col min="3073" max="3073" width="8.7109375" style="29" customWidth="1"/>
    <col min="3074" max="3074" width="15.85546875" style="29" customWidth="1"/>
    <col min="3075" max="3075" width="2.28515625" style="29" customWidth="1"/>
    <col min="3076" max="3076" width="83.28515625" style="29" customWidth="1"/>
    <col min="3077" max="3328" width="10.28515625" style="29"/>
    <col min="3329" max="3329" width="8.7109375" style="29" customWidth="1"/>
    <col min="3330" max="3330" width="15.85546875" style="29" customWidth="1"/>
    <col min="3331" max="3331" width="2.28515625" style="29" customWidth="1"/>
    <col min="3332" max="3332" width="83.28515625" style="29" customWidth="1"/>
    <col min="3333" max="3584" width="10.28515625" style="29"/>
    <col min="3585" max="3585" width="8.7109375" style="29" customWidth="1"/>
    <col min="3586" max="3586" width="15.85546875" style="29" customWidth="1"/>
    <col min="3587" max="3587" width="2.28515625" style="29" customWidth="1"/>
    <col min="3588" max="3588" width="83.28515625" style="29" customWidth="1"/>
    <col min="3589" max="3840" width="10.28515625" style="29"/>
    <col min="3841" max="3841" width="8.7109375" style="29" customWidth="1"/>
    <col min="3842" max="3842" width="15.85546875" style="29" customWidth="1"/>
    <col min="3843" max="3843" width="2.28515625" style="29" customWidth="1"/>
    <col min="3844" max="3844" width="83.28515625" style="29" customWidth="1"/>
    <col min="3845" max="4096" width="10.28515625" style="29"/>
    <col min="4097" max="4097" width="8.7109375" style="29" customWidth="1"/>
    <col min="4098" max="4098" width="15.85546875" style="29" customWidth="1"/>
    <col min="4099" max="4099" width="2.28515625" style="29" customWidth="1"/>
    <col min="4100" max="4100" width="83.28515625" style="29" customWidth="1"/>
    <col min="4101" max="4352" width="10.28515625" style="29"/>
    <col min="4353" max="4353" width="8.7109375" style="29" customWidth="1"/>
    <col min="4354" max="4354" width="15.85546875" style="29" customWidth="1"/>
    <col min="4355" max="4355" width="2.28515625" style="29" customWidth="1"/>
    <col min="4356" max="4356" width="83.28515625" style="29" customWidth="1"/>
    <col min="4357" max="4608" width="10.28515625" style="29"/>
    <col min="4609" max="4609" width="8.7109375" style="29" customWidth="1"/>
    <col min="4610" max="4610" width="15.85546875" style="29" customWidth="1"/>
    <col min="4611" max="4611" width="2.28515625" style="29" customWidth="1"/>
    <col min="4612" max="4612" width="83.28515625" style="29" customWidth="1"/>
    <col min="4613" max="4864" width="10.28515625" style="29"/>
    <col min="4865" max="4865" width="8.7109375" style="29" customWidth="1"/>
    <col min="4866" max="4866" width="15.85546875" style="29" customWidth="1"/>
    <col min="4867" max="4867" width="2.28515625" style="29" customWidth="1"/>
    <col min="4868" max="4868" width="83.28515625" style="29" customWidth="1"/>
    <col min="4869" max="5120" width="10.28515625" style="29"/>
    <col min="5121" max="5121" width="8.7109375" style="29" customWidth="1"/>
    <col min="5122" max="5122" width="15.85546875" style="29" customWidth="1"/>
    <col min="5123" max="5123" width="2.28515625" style="29" customWidth="1"/>
    <col min="5124" max="5124" width="83.28515625" style="29" customWidth="1"/>
    <col min="5125" max="5376" width="10.28515625" style="29"/>
    <col min="5377" max="5377" width="8.7109375" style="29" customWidth="1"/>
    <col min="5378" max="5378" width="15.85546875" style="29" customWidth="1"/>
    <col min="5379" max="5379" width="2.28515625" style="29" customWidth="1"/>
    <col min="5380" max="5380" width="83.28515625" style="29" customWidth="1"/>
    <col min="5381" max="5632" width="10.28515625" style="29"/>
    <col min="5633" max="5633" width="8.7109375" style="29" customWidth="1"/>
    <col min="5634" max="5634" width="15.85546875" style="29" customWidth="1"/>
    <col min="5635" max="5635" width="2.28515625" style="29" customWidth="1"/>
    <col min="5636" max="5636" width="83.28515625" style="29" customWidth="1"/>
    <col min="5637" max="5888" width="10.28515625" style="29"/>
    <col min="5889" max="5889" width="8.7109375" style="29" customWidth="1"/>
    <col min="5890" max="5890" width="15.85546875" style="29" customWidth="1"/>
    <col min="5891" max="5891" width="2.28515625" style="29" customWidth="1"/>
    <col min="5892" max="5892" width="83.28515625" style="29" customWidth="1"/>
    <col min="5893" max="6144" width="10.28515625" style="29"/>
    <col min="6145" max="6145" width="8.7109375" style="29" customWidth="1"/>
    <col min="6146" max="6146" width="15.85546875" style="29" customWidth="1"/>
    <col min="6147" max="6147" width="2.28515625" style="29" customWidth="1"/>
    <col min="6148" max="6148" width="83.28515625" style="29" customWidth="1"/>
    <col min="6149" max="6400" width="10.28515625" style="29"/>
    <col min="6401" max="6401" width="8.7109375" style="29" customWidth="1"/>
    <col min="6402" max="6402" width="15.85546875" style="29" customWidth="1"/>
    <col min="6403" max="6403" width="2.28515625" style="29" customWidth="1"/>
    <col min="6404" max="6404" width="83.28515625" style="29" customWidth="1"/>
    <col min="6405" max="6656" width="10.28515625" style="29"/>
    <col min="6657" max="6657" width="8.7109375" style="29" customWidth="1"/>
    <col min="6658" max="6658" width="15.85546875" style="29" customWidth="1"/>
    <col min="6659" max="6659" width="2.28515625" style="29" customWidth="1"/>
    <col min="6660" max="6660" width="83.28515625" style="29" customWidth="1"/>
    <col min="6661" max="6912" width="10.28515625" style="29"/>
    <col min="6913" max="6913" width="8.7109375" style="29" customWidth="1"/>
    <col min="6914" max="6914" width="15.85546875" style="29" customWidth="1"/>
    <col min="6915" max="6915" width="2.28515625" style="29" customWidth="1"/>
    <col min="6916" max="6916" width="83.28515625" style="29" customWidth="1"/>
    <col min="6917" max="7168" width="10.28515625" style="29"/>
    <col min="7169" max="7169" width="8.7109375" style="29" customWidth="1"/>
    <col min="7170" max="7170" width="15.85546875" style="29" customWidth="1"/>
    <col min="7171" max="7171" width="2.28515625" style="29" customWidth="1"/>
    <col min="7172" max="7172" width="83.28515625" style="29" customWidth="1"/>
    <col min="7173" max="7424" width="10.28515625" style="29"/>
    <col min="7425" max="7425" width="8.7109375" style="29" customWidth="1"/>
    <col min="7426" max="7426" width="15.85546875" style="29" customWidth="1"/>
    <col min="7427" max="7427" width="2.28515625" style="29" customWidth="1"/>
    <col min="7428" max="7428" width="83.28515625" style="29" customWidth="1"/>
    <col min="7429" max="7680" width="10.28515625" style="29"/>
    <col min="7681" max="7681" width="8.7109375" style="29" customWidth="1"/>
    <col min="7682" max="7682" width="15.85546875" style="29" customWidth="1"/>
    <col min="7683" max="7683" width="2.28515625" style="29" customWidth="1"/>
    <col min="7684" max="7684" width="83.28515625" style="29" customWidth="1"/>
    <col min="7685" max="7936" width="10.28515625" style="29"/>
    <col min="7937" max="7937" width="8.7109375" style="29" customWidth="1"/>
    <col min="7938" max="7938" width="15.85546875" style="29" customWidth="1"/>
    <col min="7939" max="7939" width="2.28515625" style="29" customWidth="1"/>
    <col min="7940" max="7940" width="83.28515625" style="29" customWidth="1"/>
    <col min="7941" max="8192" width="10.28515625" style="29"/>
    <col min="8193" max="8193" width="8.7109375" style="29" customWidth="1"/>
    <col min="8194" max="8194" width="15.85546875" style="29" customWidth="1"/>
    <col min="8195" max="8195" width="2.28515625" style="29" customWidth="1"/>
    <col min="8196" max="8196" width="83.28515625" style="29" customWidth="1"/>
    <col min="8197" max="8448" width="10.28515625" style="29"/>
    <col min="8449" max="8449" width="8.7109375" style="29" customWidth="1"/>
    <col min="8450" max="8450" width="15.85546875" style="29" customWidth="1"/>
    <col min="8451" max="8451" width="2.28515625" style="29" customWidth="1"/>
    <col min="8452" max="8452" width="83.28515625" style="29" customWidth="1"/>
    <col min="8453" max="8704" width="10.28515625" style="29"/>
    <col min="8705" max="8705" width="8.7109375" style="29" customWidth="1"/>
    <col min="8706" max="8706" width="15.85546875" style="29" customWidth="1"/>
    <col min="8707" max="8707" width="2.28515625" style="29" customWidth="1"/>
    <col min="8708" max="8708" width="83.28515625" style="29" customWidth="1"/>
    <col min="8709" max="8960" width="10.28515625" style="29"/>
    <col min="8961" max="8961" width="8.7109375" style="29" customWidth="1"/>
    <col min="8962" max="8962" width="15.85546875" style="29" customWidth="1"/>
    <col min="8963" max="8963" width="2.28515625" style="29" customWidth="1"/>
    <col min="8964" max="8964" width="83.28515625" style="29" customWidth="1"/>
    <col min="8965" max="9216" width="10.28515625" style="29"/>
    <col min="9217" max="9217" width="8.7109375" style="29" customWidth="1"/>
    <col min="9218" max="9218" width="15.85546875" style="29" customWidth="1"/>
    <col min="9219" max="9219" width="2.28515625" style="29" customWidth="1"/>
    <col min="9220" max="9220" width="83.28515625" style="29" customWidth="1"/>
    <col min="9221" max="9472" width="10.28515625" style="29"/>
    <col min="9473" max="9473" width="8.7109375" style="29" customWidth="1"/>
    <col min="9474" max="9474" width="15.85546875" style="29" customWidth="1"/>
    <col min="9475" max="9475" width="2.28515625" style="29" customWidth="1"/>
    <col min="9476" max="9476" width="83.28515625" style="29" customWidth="1"/>
    <col min="9477" max="9728" width="10.28515625" style="29"/>
    <col min="9729" max="9729" width="8.7109375" style="29" customWidth="1"/>
    <col min="9730" max="9730" width="15.85546875" style="29" customWidth="1"/>
    <col min="9731" max="9731" width="2.28515625" style="29" customWidth="1"/>
    <col min="9732" max="9732" width="83.28515625" style="29" customWidth="1"/>
    <col min="9733" max="9984" width="10.28515625" style="29"/>
    <col min="9985" max="9985" width="8.7109375" style="29" customWidth="1"/>
    <col min="9986" max="9986" width="15.85546875" style="29" customWidth="1"/>
    <col min="9987" max="9987" width="2.28515625" style="29" customWidth="1"/>
    <col min="9988" max="9988" width="83.28515625" style="29" customWidth="1"/>
    <col min="9989" max="10240" width="10.28515625" style="29"/>
    <col min="10241" max="10241" width="8.7109375" style="29" customWidth="1"/>
    <col min="10242" max="10242" width="15.85546875" style="29" customWidth="1"/>
    <col min="10243" max="10243" width="2.28515625" style="29" customWidth="1"/>
    <col min="10244" max="10244" width="83.28515625" style="29" customWidth="1"/>
    <col min="10245" max="10496" width="10.28515625" style="29"/>
    <col min="10497" max="10497" width="8.7109375" style="29" customWidth="1"/>
    <col min="10498" max="10498" width="15.85546875" style="29" customWidth="1"/>
    <col min="10499" max="10499" width="2.28515625" style="29" customWidth="1"/>
    <col min="10500" max="10500" width="83.28515625" style="29" customWidth="1"/>
    <col min="10501" max="10752" width="10.28515625" style="29"/>
    <col min="10753" max="10753" width="8.7109375" style="29" customWidth="1"/>
    <col min="10754" max="10754" width="15.85546875" style="29" customWidth="1"/>
    <col min="10755" max="10755" width="2.28515625" style="29" customWidth="1"/>
    <col min="10756" max="10756" width="83.28515625" style="29" customWidth="1"/>
    <col min="10757" max="11008" width="10.28515625" style="29"/>
    <col min="11009" max="11009" width="8.7109375" style="29" customWidth="1"/>
    <col min="11010" max="11010" width="15.85546875" style="29" customWidth="1"/>
    <col min="11011" max="11011" width="2.28515625" style="29" customWidth="1"/>
    <col min="11012" max="11012" width="83.28515625" style="29" customWidth="1"/>
    <col min="11013" max="11264" width="10.28515625" style="29"/>
    <col min="11265" max="11265" width="8.7109375" style="29" customWidth="1"/>
    <col min="11266" max="11266" width="15.85546875" style="29" customWidth="1"/>
    <col min="11267" max="11267" width="2.28515625" style="29" customWidth="1"/>
    <col min="11268" max="11268" width="83.28515625" style="29" customWidth="1"/>
    <col min="11269" max="11520" width="10.28515625" style="29"/>
    <col min="11521" max="11521" width="8.7109375" style="29" customWidth="1"/>
    <col min="11522" max="11522" width="15.85546875" style="29" customWidth="1"/>
    <col min="11523" max="11523" width="2.28515625" style="29" customWidth="1"/>
    <col min="11524" max="11524" width="83.28515625" style="29" customWidth="1"/>
    <col min="11525" max="11776" width="10.28515625" style="29"/>
    <col min="11777" max="11777" width="8.7109375" style="29" customWidth="1"/>
    <col min="11778" max="11778" width="15.85546875" style="29" customWidth="1"/>
    <col min="11779" max="11779" width="2.28515625" style="29" customWidth="1"/>
    <col min="11780" max="11780" width="83.28515625" style="29" customWidth="1"/>
    <col min="11781" max="12032" width="10.28515625" style="29"/>
    <col min="12033" max="12033" width="8.7109375" style="29" customWidth="1"/>
    <col min="12034" max="12034" width="15.85546875" style="29" customWidth="1"/>
    <col min="12035" max="12035" width="2.28515625" style="29" customWidth="1"/>
    <col min="12036" max="12036" width="83.28515625" style="29" customWidth="1"/>
    <col min="12037" max="12288" width="10.28515625" style="29"/>
    <col min="12289" max="12289" width="8.7109375" style="29" customWidth="1"/>
    <col min="12290" max="12290" width="15.85546875" style="29" customWidth="1"/>
    <col min="12291" max="12291" width="2.28515625" style="29" customWidth="1"/>
    <col min="12292" max="12292" width="83.28515625" style="29" customWidth="1"/>
    <col min="12293" max="12544" width="10.28515625" style="29"/>
    <col min="12545" max="12545" width="8.7109375" style="29" customWidth="1"/>
    <col min="12546" max="12546" width="15.85546875" style="29" customWidth="1"/>
    <col min="12547" max="12547" width="2.28515625" style="29" customWidth="1"/>
    <col min="12548" max="12548" width="83.28515625" style="29" customWidth="1"/>
    <col min="12549" max="12800" width="10.28515625" style="29"/>
    <col min="12801" max="12801" width="8.7109375" style="29" customWidth="1"/>
    <col min="12802" max="12802" width="15.85546875" style="29" customWidth="1"/>
    <col min="12803" max="12803" width="2.28515625" style="29" customWidth="1"/>
    <col min="12804" max="12804" width="83.28515625" style="29" customWidth="1"/>
    <col min="12805" max="13056" width="10.28515625" style="29"/>
    <col min="13057" max="13057" width="8.7109375" style="29" customWidth="1"/>
    <col min="13058" max="13058" width="15.85546875" style="29" customWidth="1"/>
    <col min="13059" max="13059" width="2.28515625" style="29" customWidth="1"/>
    <col min="13060" max="13060" width="83.28515625" style="29" customWidth="1"/>
    <col min="13061" max="13312" width="10.28515625" style="29"/>
    <col min="13313" max="13313" width="8.7109375" style="29" customWidth="1"/>
    <col min="13314" max="13314" width="15.85546875" style="29" customWidth="1"/>
    <col min="13315" max="13315" width="2.28515625" style="29" customWidth="1"/>
    <col min="13316" max="13316" width="83.28515625" style="29" customWidth="1"/>
    <col min="13317" max="13568" width="10.28515625" style="29"/>
    <col min="13569" max="13569" width="8.7109375" style="29" customWidth="1"/>
    <col min="13570" max="13570" width="15.85546875" style="29" customWidth="1"/>
    <col min="13571" max="13571" width="2.28515625" style="29" customWidth="1"/>
    <col min="13572" max="13572" width="83.28515625" style="29" customWidth="1"/>
    <col min="13573" max="13824" width="10.28515625" style="29"/>
    <col min="13825" max="13825" width="8.7109375" style="29" customWidth="1"/>
    <col min="13826" max="13826" width="15.85546875" style="29" customWidth="1"/>
    <col min="13827" max="13827" width="2.28515625" style="29" customWidth="1"/>
    <col min="13828" max="13828" width="83.28515625" style="29" customWidth="1"/>
    <col min="13829" max="14080" width="10.28515625" style="29"/>
    <col min="14081" max="14081" width="8.7109375" style="29" customWidth="1"/>
    <col min="14082" max="14082" width="15.85546875" style="29" customWidth="1"/>
    <col min="14083" max="14083" width="2.28515625" style="29" customWidth="1"/>
    <col min="14084" max="14084" width="83.28515625" style="29" customWidth="1"/>
    <col min="14085" max="14336" width="10.28515625" style="29"/>
    <col min="14337" max="14337" width="8.7109375" style="29" customWidth="1"/>
    <col min="14338" max="14338" width="15.85546875" style="29" customWidth="1"/>
    <col min="14339" max="14339" width="2.28515625" style="29" customWidth="1"/>
    <col min="14340" max="14340" width="83.28515625" style="29" customWidth="1"/>
    <col min="14341" max="14592" width="10.28515625" style="29"/>
    <col min="14593" max="14593" width="8.7109375" style="29" customWidth="1"/>
    <col min="14594" max="14594" width="15.85546875" style="29" customWidth="1"/>
    <col min="14595" max="14595" width="2.28515625" style="29" customWidth="1"/>
    <col min="14596" max="14596" width="83.28515625" style="29" customWidth="1"/>
    <col min="14597" max="14848" width="10.28515625" style="29"/>
    <col min="14849" max="14849" width="8.7109375" style="29" customWidth="1"/>
    <col min="14850" max="14850" width="15.85546875" style="29" customWidth="1"/>
    <col min="14851" max="14851" width="2.28515625" style="29" customWidth="1"/>
    <col min="14852" max="14852" width="83.28515625" style="29" customWidth="1"/>
    <col min="14853" max="15104" width="10.28515625" style="29"/>
    <col min="15105" max="15105" width="8.7109375" style="29" customWidth="1"/>
    <col min="15106" max="15106" width="15.85546875" style="29" customWidth="1"/>
    <col min="15107" max="15107" width="2.28515625" style="29" customWidth="1"/>
    <col min="15108" max="15108" width="83.28515625" style="29" customWidth="1"/>
    <col min="15109" max="15360" width="10.28515625" style="29"/>
    <col min="15361" max="15361" width="8.7109375" style="29" customWidth="1"/>
    <col min="15362" max="15362" width="15.85546875" style="29" customWidth="1"/>
    <col min="15363" max="15363" width="2.28515625" style="29" customWidth="1"/>
    <col min="15364" max="15364" width="83.28515625" style="29" customWidth="1"/>
    <col min="15365" max="15616" width="10.28515625" style="29"/>
    <col min="15617" max="15617" width="8.7109375" style="29" customWidth="1"/>
    <col min="15618" max="15618" width="15.85546875" style="29" customWidth="1"/>
    <col min="15619" max="15619" width="2.28515625" style="29" customWidth="1"/>
    <col min="15620" max="15620" width="83.28515625" style="29" customWidth="1"/>
    <col min="15621" max="15872" width="10.28515625" style="29"/>
    <col min="15873" max="15873" width="8.7109375" style="29" customWidth="1"/>
    <col min="15874" max="15874" width="15.85546875" style="29" customWidth="1"/>
    <col min="15875" max="15875" width="2.28515625" style="29" customWidth="1"/>
    <col min="15876" max="15876" width="83.28515625" style="29" customWidth="1"/>
    <col min="15877" max="16128" width="10.28515625" style="29"/>
    <col min="16129" max="16129" width="8.7109375" style="29" customWidth="1"/>
    <col min="16130" max="16130" width="15.85546875" style="29" customWidth="1"/>
    <col min="16131" max="16131" width="2.28515625" style="29" customWidth="1"/>
    <col min="16132" max="16132" width="83.28515625" style="29" customWidth="1"/>
    <col min="16133" max="16384" width="10.28515625" style="29"/>
  </cols>
  <sheetData>
    <row r="1" spans="1:4" ht="17.25" x14ac:dyDescent="0.2">
      <c r="A1" s="244" t="s">
        <v>145</v>
      </c>
      <c r="B1" s="244"/>
      <c r="C1" s="244"/>
      <c r="D1" s="244"/>
    </row>
    <row r="3" spans="1:4" s="35" customFormat="1" ht="12" customHeight="1" x14ac:dyDescent="0.2">
      <c r="A3" s="239" t="s">
        <v>25</v>
      </c>
      <c r="B3" s="240"/>
      <c r="C3" s="240"/>
      <c r="D3" s="241"/>
    </row>
    <row r="4" spans="1:4" s="32" customFormat="1" ht="12" x14ac:dyDescent="0.2">
      <c r="A4" s="33" t="s">
        <v>0</v>
      </c>
      <c r="B4" s="36" t="s">
        <v>1</v>
      </c>
      <c r="C4" s="242" t="s">
        <v>2</v>
      </c>
      <c r="D4" s="243"/>
    </row>
    <row r="5" spans="1:4" s="32" customFormat="1" ht="22.5" x14ac:dyDescent="0.2">
      <c r="A5" s="236" t="s">
        <v>89</v>
      </c>
      <c r="B5" s="248" t="s">
        <v>236</v>
      </c>
      <c r="C5" s="93" t="s">
        <v>24</v>
      </c>
      <c r="D5" s="141" t="s">
        <v>258</v>
      </c>
    </row>
    <row r="6" spans="1:4" s="32" customFormat="1" ht="12" x14ac:dyDescent="0.2">
      <c r="A6" s="229"/>
      <c r="B6" s="249"/>
      <c r="C6" s="93" t="s">
        <v>24</v>
      </c>
      <c r="D6" s="86" t="s">
        <v>237</v>
      </c>
    </row>
    <row r="7" spans="1:4" s="32" customFormat="1" ht="22.5" x14ac:dyDescent="0.2">
      <c r="A7" s="229"/>
      <c r="B7" s="249"/>
      <c r="C7" s="93" t="s">
        <v>24</v>
      </c>
      <c r="D7" s="86" t="s">
        <v>238</v>
      </c>
    </row>
    <row r="8" spans="1:4" s="32" customFormat="1" ht="12" x14ac:dyDescent="0.2">
      <c r="A8" s="229"/>
      <c r="B8" s="249"/>
      <c r="C8" s="93" t="s">
        <v>24</v>
      </c>
      <c r="D8" s="86" t="s">
        <v>239</v>
      </c>
    </row>
    <row r="9" spans="1:4" s="32" customFormat="1" ht="22.5" x14ac:dyDescent="0.2">
      <c r="A9" s="229"/>
      <c r="B9" s="249"/>
      <c r="C9" s="93" t="s">
        <v>24</v>
      </c>
      <c r="D9" s="86" t="s">
        <v>240</v>
      </c>
    </row>
    <row r="10" spans="1:4" s="32" customFormat="1" ht="22.5" x14ac:dyDescent="0.2">
      <c r="A10" s="229"/>
      <c r="B10" s="249"/>
      <c r="C10" s="93" t="s">
        <v>24</v>
      </c>
      <c r="D10" s="86" t="s">
        <v>67</v>
      </c>
    </row>
    <row r="11" spans="1:4" s="32" customFormat="1" ht="24.75" customHeight="1" x14ac:dyDescent="0.2">
      <c r="A11" s="229"/>
      <c r="B11" s="249"/>
      <c r="C11" s="93" t="s">
        <v>24</v>
      </c>
      <c r="D11" s="86" t="s">
        <v>241</v>
      </c>
    </row>
    <row r="12" spans="1:4" s="32" customFormat="1" ht="22.5" x14ac:dyDescent="0.2">
      <c r="A12" s="229"/>
      <c r="B12" s="248" t="s">
        <v>57</v>
      </c>
      <c r="C12" s="93" t="s">
        <v>24</v>
      </c>
      <c r="D12" s="86" t="s">
        <v>242</v>
      </c>
    </row>
    <row r="13" spans="1:4" s="32" customFormat="1" ht="22.5" x14ac:dyDescent="0.2">
      <c r="A13" s="229"/>
      <c r="B13" s="249"/>
      <c r="C13" s="93" t="s">
        <v>24</v>
      </c>
      <c r="D13" s="86" t="s">
        <v>243</v>
      </c>
    </row>
    <row r="14" spans="1:4" s="32" customFormat="1" ht="23.25" customHeight="1" x14ac:dyDescent="0.2">
      <c r="A14" s="229"/>
      <c r="B14" s="249"/>
      <c r="C14" s="93" t="s">
        <v>24</v>
      </c>
      <c r="D14" s="86" t="s">
        <v>244</v>
      </c>
    </row>
    <row r="15" spans="1:4" s="32" customFormat="1" ht="22.5" x14ac:dyDescent="0.2">
      <c r="A15" s="229"/>
      <c r="B15" s="249"/>
      <c r="C15" s="93" t="s">
        <v>24</v>
      </c>
      <c r="D15" s="86" t="s">
        <v>245</v>
      </c>
    </row>
    <row r="16" spans="1:4" s="32" customFormat="1" ht="22.5" customHeight="1" x14ac:dyDescent="0.2">
      <c r="A16" s="236" t="s">
        <v>58</v>
      </c>
      <c r="B16" s="248" t="s">
        <v>59</v>
      </c>
      <c r="C16" s="93" t="s">
        <v>24</v>
      </c>
      <c r="D16" s="89" t="s">
        <v>68</v>
      </c>
    </row>
    <row r="17" spans="1:10" s="32" customFormat="1" ht="22.5" customHeight="1" x14ac:dyDescent="0.2">
      <c r="A17" s="245"/>
      <c r="B17" s="250"/>
      <c r="C17" s="93" t="s">
        <v>24</v>
      </c>
      <c r="D17" s="88" t="s">
        <v>69</v>
      </c>
      <c r="G17" s="11"/>
    </row>
    <row r="18" spans="1:10" s="32" customFormat="1" ht="22.5" x14ac:dyDescent="0.2">
      <c r="A18" s="245"/>
      <c r="B18" s="250"/>
      <c r="C18" s="93" t="s">
        <v>24</v>
      </c>
      <c r="D18" s="89" t="s">
        <v>70</v>
      </c>
      <c r="G18" s="22"/>
    </row>
    <row r="19" spans="1:10" s="32" customFormat="1" ht="12" x14ac:dyDescent="0.2">
      <c r="A19" s="245"/>
      <c r="B19" s="248" t="s">
        <v>60</v>
      </c>
      <c r="C19" s="93" t="s">
        <v>24</v>
      </c>
      <c r="D19" s="89" t="s">
        <v>71</v>
      </c>
      <c r="G19" s="22"/>
    </row>
    <row r="20" spans="1:10" s="32" customFormat="1" ht="12" x14ac:dyDescent="0.2">
      <c r="A20" s="245"/>
      <c r="B20" s="250"/>
      <c r="C20" s="94" t="s">
        <v>24</v>
      </c>
      <c r="D20" s="83" t="s">
        <v>72</v>
      </c>
      <c r="G20" s="22"/>
    </row>
    <row r="21" spans="1:10" s="32" customFormat="1" ht="22.5" x14ac:dyDescent="0.2">
      <c r="A21" s="245"/>
      <c r="B21" s="251"/>
      <c r="C21" s="94" t="s">
        <v>24</v>
      </c>
      <c r="D21" s="83" t="s">
        <v>73</v>
      </c>
      <c r="G21" s="22"/>
    </row>
    <row r="22" spans="1:10" s="32" customFormat="1" ht="22.5" x14ac:dyDescent="0.2">
      <c r="A22" s="245"/>
      <c r="B22" s="248" t="s">
        <v>66</v>
      </c>
      <c r="C22" s="93" t="s">
        <v>24</v>
      </c>
      <c r="D22" s="89" t="s">
        <v>74</v>
      </c>
      <c r="G22" s="22"/>
    </row>
    <row r="23" spans="1:10" s="32" customFormat="1" ht="24" customHeight="1" x14ac:dyDescent="0.2">
      <c r="A23" s="245"/>
      <c r="B23" s="250"/>
      <c r="C23" s="94" t="s">
        <v>24</v>
      </c>
      <c r="D23" s="83" t="s">
        <v>75</v>
      </c>
      <c r="G23" s="22"/>
    </row>
    <row r="24" spans="1:10" s="32" customFormat="1" ht="12" x14ac:dyDescent="0.2">
      <c r="A24" s="245"/>
      <c r="B24" s="250"/>
      <c r="C24" s="94" t="s">
        <v>24</v>
      </c>
      <c r="D24" s="83" t="s">
        <v>76</v>
      </c>
      <c r="G24" s="22"/>
    </row>
    <row r="25" spans="1:10" s="32" customFormat="1" ht="12" x14ac:dyDescent="0.2">
      <c r="A25" s="237"/>
      <c r="B25" s="251"/>
      <c r="C25" s="94" t="s">
        <v>24</v>
      </c>
      <c r="D25" s="83" t="s">
        <v>77</v>
      </c>
      <c r="G25" s="22"/>
    </row>
    <row r="26" spans="1:10" s="32" customFormat="1" ht="22.5" x14ac:dyDescent="0.2">
      <c r="A26" s="247" t="s">
        <v>56</v>
      </c>
      <c r="B26" s="246" t="s">
        <v>61</v>
      </c>
      <c r="C26" s="93" t="s">
        <v>24</v>
      </c>
      <c r="D26" s="83" t="s">
        <v>78</v>
      </c>
      <c r="E26" s="11"/>
      <c r="F26" s="11"/>
      <c r="G26" s="22"/>
      <c r="H26" s="22"/>
      <c r="I26" s="22"/>
      <c r="J26" s="22"/>
    </row>
    <row r="27" spans="1:10" s="32" customFormat="1" ht="22.5" x14ac:dyDescent="0.2">
      <c r="A27" s="247"/>
      <c r="B27" s="246"/>
      <c r="C27" s="93" t="s">
        <v>24</v>
      </c>
      <c r="D27" s="83" t="s">
        <v>79</v>
      </c>
      <c r="E27" s="11"/>
      <c r="F27" s="11"/>
      <c r="G27" s="22"/>
      <c r="H27" s="22"/>
      <c r="I27" s="22"/>
      <c r="J27" s="22"/>
    </row>
    <row r="28" spans="1:10" s="32" customFormat="1" ht="23.25" customHeight="1" x14ac:dyDescent="0.2">
      <c r="A28" s="247"/>
      <c r="B28" s="246"/>
      <c r="C28" s="93" t="s">
        <v>24</v>
      </c>
      <c r="D28" s="83" t="s">
        <v>80</v>
      </c>
      <c r="E28" s="11"/>
      <c r="F28" s="11"/>
      <c r="H28" s="22"/>
      <c r="I28" s="22"/>
      <c r="J28" s="22"/>
    </row>
    <row r="29" spans="1:10" s="32" customFormat="1" ht="12" x14ac:dyDescent="0.2">
      <c r="A29" s="247"/>
      <c r="B29" s="246"/>
      <c r="C29" s="93" t="s">
        <v>24</v>
      </c>
      <c r="D29" s="83" t="s">
        <v>81</v>
      </c>
      <c r="E29" s="11"/>
      <c r="F29" s="11"/>
      <c r="H29" s="22"/>
      <c r="I29" s="22"/>
      <c r="J29" s="22"/>
    </row>
    <row r="30" spans="1:10" s="32" customFormat="1" ht="22.5" x14ac:dyDescent="0.2">
      <c r="A30" s="247"/>
      <c r="B30" s="246" t="s">
        <v>62</v>
      </c>
      <c r="C30" s="93" t="s">
        <v>24</v>
      </c>
      <c r="D30" s="83" t="s">
        <v>82</v>
      </c>
      <c r="E30" s="11"/>
      <c r="F30" s="11"/>
      <c r="H30" s="22"/>
      <c r="I30" s="22"/>
      <c r="J30" s="22"/>
    </row>
    <row r="31" spans="1:10" s="32" customFormat="1" ht="22.5" x14ac:dyDescent="0.2">
      <c r="A31" s="247"/>
      <c r="B31" s="246"/>
      <c r="C31" s="93" t="s">
        <v>24</v>
      </c>
      <c r="D31" s="83" t="s">
        <v>83</v>
      </c>
      <c r="E31" s="11"/>
      <c r="F31" s="11"/>
      <c r="H31" s="22"/>
      <c r="I31" s="22"/>
      <c r="J31" s="22"/>
    </row>
    <row r="32" spans="1:10" s="32" customFormat="1" ht="22.5" x14ac:dyDescent="0.2">
      <c r="A32" s="247"/>
      <c r="B32" s="246"/>
      <c r="C32" s="93" t="s">
        <v>24</v>
      </c>
      <c r="D32" s="83" t="s">
        <v>84</v>
      </c>
      <c r="E32" s="11"/>
      <c r="F32" s="11"/>
      <c r="H32" s="22"/>
      <c r="I32" s="22"/>
      <c r="J32" s="22"/>
    </row>
    <row r="33" spans="1:10" s="32" customFormat="1" ht="12" x14ac:dyDescent="0.2">
      <c r="A33" s="247"/>
      <c r="B33" s="246" t="s">
        <v>63</v>
      </c>
      <c r="C33" s="93" t="s">
        <v>24</v>
      </c>
      <c r="D33" s="83" t="s">
        <v>85</v>
      </c>
      <c r="E33" s="11"/>
      <c r="F33" s="11"/>
      <c r="H33" s="22"/>
      <c r="I33" s="22"/>
      <c r="J33" s="22"/>
    </row>
    <row r="34" spans="1:10" s="32" customFormat="1" ht="12" x14ac:dyDescent="0.2">
      <c r="A34" s="247"/>
      <c r="B34" s="246"/>
      <c r="C34" s="93" t="s">
        <v>24</v>
      </c>
      <c r="D34" s="83" t="s">
        <v>86</v>
      </c>
      <c r="E34" s="11"/>
      <c r="F34" s="11"/>
      <c r="H34" s="22"/>
      <c r="I34" s="22"/>
      <c r="J34" s="22"/>
    </row>
    <row r="35" spans="1:10" s="32" customFormat="1" ht="22.5" x14ac:dyDescent="0.2">
      <c r="A35" s="247"/>
      <c r="B35" s="246"/>
      <c r="C35" s="93" t="s">
        <v>24</v>
      </c>
      <c r="D35" s="83" t="s">
        <v>87</v>
      </c>
      <c r="E35" s="11"/>
      <c r="F35" s="11"/>
      <c r="H35" s="22"/>
      <c r="I35" s="22"/>
      <c r="J35" s="22"/>
    </row>
    <row r="36" spans="1:10" s="32" customFormat="1" ht="24" customHeight="1" x14ac:dyDescent="0.2">
      <c r="A36" s="247"/>
      <c r="B36" s="246"/>
      <c r="C36" s="93" t="s">
        <v>24</v>
      </c>
      <c r="D36" s="83" t="s">
        <v>88</v>
      </c>
      <c r="E36" s="11"/>
      <c r="F36" s="11"/>
      <c r="H36" s="22"/>
      <c r="I36" s="22"/>
      <c r="J36" s="22"/>
    </row>
    <row r="37" spans="1:10" s="32" customFormat="1" ht="12" customHeight="1" x14ac:dyDescent="0.2">
      <c r="A37" s="228" t="s">
        <v>146</v>
      </c>
      <c r="B37" s="231" t="s">
        <v>147</v>
      </c>
      <c r="C37" s="138" t="s">
        <v>24</v>
      </c>
      <c r="D37" s="141" t="s">
        <v>114</v>
      </c>
      <c r="E37" s="11"/>
      <c r="F37" s="11"/>
      <c r="H37" s="22"/>
      <c r="I37" s="22"/>
      <c r="J37" s="22"/>
    </row>
    <row r="38" spans="1:10" s="32" customFormat="1" ht="12" x14ac:dyDescent="0.2">
      <c r="A38" s="229"/>
      <c r="B38" s="232"/>
      <c r="C38" s="138" t="s">
        <v>24</v>
      </c>
      <c r="D38" s="141" t="s">
        <v>149</v>
      </c>
      <c r="E38" s="11"/>
      <c r="F38" s="11"/>
      <c r="H38" s="22"/>
      <c r="I38" s="22"/>
      <c r="J38" s="22"/>
    </row>
    <row r="39" spans="1:10" s="32" customFormat="1" ht="24" customHeight="1" x14ac:dyDescent="0.2">
      <c r="A39" s="229"/>
      <c r="B39" s="232"/>
      <c r="C39" s="138" t="s">
        <v>24</v>
      </c>
      <c r="D39" s="141" t="s">
        <v>150</v>
      </c>
      <c r="E39" s="11"/>
      <c r="F39" s="11"/>
      <c r="H39" s="22"/>
      <c r="I39" s="22"/>
      <c r="J39" s="22"/>
    </row>
    <row r="40" spans="1:10" s="32" customFormat="1" ht="12" x14ac:dyDescent="0.2">
      <c r="A40" s="229"/>
      <c r="B40" s="233" t="s">
        <v>148</v>
      </c>
      <c r="C40" s="138" t="s">
        <v>24</v>
      </c>
      <c r="D40" s="142" t="s">
        <v>115</v>
      </c>
      <c r="E40" s="22"/>
      <c r="F40" s="11"/>
      <c r="H40" s="22"/>
      <c r="I40" s="22"/>
      <c r="J40" s="22"/>
    </row>
    <row r="41" spans="1:10" s="32" customFormat="1" ht="12" x14ac:dyDescent="0.2">
      <c r="A41" s="229"/>
      <c r="B41" s="232"/>
      <c r="C41" s="138" t="s">
        <v>24</v>
      </c>
      <c r="D41" s="142" t="s">
        <v>151</v>
      </c>
      <c r="E41" s="22"/>
      <c r="F41" s="11"/>
      <c r="H41" s="22"/>
      <c r="I41" s="22"/>
      <c r="J41" s="22"/>
    </row>
    <row r="42" spans="1:10" s="32" customFormat="1" ht="12" x14ac:dyDescent="0.2">
      <c r="A42" s="229"/>
      <c r="B42" s="232"/>
      <c r="C42" s="138" t="s">
        <v>24</v>
      </c>
      <c r="D42" s="142" t="s">
        <v>152</v>
      </c>
      <c r="E42" s="22"/>
      <c r="F42" s="11"/>
      <c r="H42" s="22"/>
      <c r="I42" s="22"/>
      <c r="J42" s="22"/>
    </row>
    <row r="43" spans="1:10" s="32" customFormat="1" ht="24.75" customHeight="1" x14ac:dyDescent="0.2">
      <c r="A43" s="230"/>
      <c r="B43" s="234"/>
      <c r="C43" s="138" t="s">
        <v>24</v>
      </c>
      <c r="D43" s="142" t="s">
        <v>153</v>
      </c>
      <c r="E43" s="11"/>
      <c r="F43" s="11"/>
      <c r="H43" s="22"/>
      <c r="I43" s="22"/>
      <c r="J43" s="22"/>
    </row>
    <row r="44" spans="1:10" s="32" customFormat="1" ht="22.5" x14ac:dyDescent="0.2">
      <c r="A44" s="236" t="s">
        <v>211</v>
      </c>
      <c r="B44" s="233" t="s">
        <v>171</v>
      </c>
      <c r="C44" s="138" t="s">
        <v>24</v>
      </c>
      <c r="D44" s="141" t="s">
        <v>172</v>
      </c>
      <c r="E44" s="11"/>
      <c r="F44" s="11"/>
      <c r="G44" s="11"/>
      <c r="I44" s="11"/>
      <c r="J44" s="11"/>
    </row>
    <row r="45" spans="1:10" s="32" customFormat="1" ht="12" x14ac:dyDescent="0.2">
      <c r="A45" s="229"/>
      <c r="B45" s="232"/>
      <c r="C45" s="138" t="s">
        <v>24</v>
      </c>
      <c r="D45" s="141" t="s">
        <v>173</v>
      </c>
      <c r="E45" s="11"/>
      <c r="F45" s="11"/>
      <c r="G45" s="11"/>
      <c r="I45" s="11"/>
      <c r="J45" s="11"/>
    </row>
    <row r="46" spans="1:10" s="32" customFormat="1" ht="23.25" customHeight="1" x14ac:dyDescent="0.2">
      <c r="A46" s="229"/>
      <c r="B46" s="232"/>
      <c r="C46" s="138" t="s">
        <v>24</v>
      </c>
      <c r="D46" s="141" t="s">
        <v>174</v>
      </c>
      <c r="E46" s="11"/>
      <c r="F46" s="11"/>
      <c r="G46" s="11"/>
      <c r="I46" s="11"/>
      <c r="J46" s="11"/>
    </row>
    <row r="47" spans="1:10" s="32" customFormat="1" ht="12" x14ac:dyDescent="0.2">
      <c r="A47" s="229"/>
      <c r="B47" s="232"/>
      <c r="C47" s="138" t="s">
        <v>24</v>
      </c>
      <c r="D47" s="141" t="s">
        <v>175</v>
      </c>
      <c r="E47" s="11"/>
      <c r="F47" s="11"/>
      <c r="G47" s="11"/>
      <c r="I47" s="11"/>
      <c r="J47" s="11"/>
    </row>
    <row r="48" spans="1:10" s="32" customFormat="1" ht="24" customHeight="1" x14ac:dyDescent="0.2">
      <c r="A48" s="229"/>
      <c r="B48" s="233" t="s">
        <v>176</v>
      </c>
      <c r="C48" s="138" t="s">
        <v>24</v>
      </c>
      <c r="D48" s="141" t="s">
        <v>177</v>
      </c>
      <c r="E48" s="11"/>
      <c r="F48" s="11"/>
      <c r="G48" s="11"/>
      <c r="I48" s="11"/>
      <c r="J48" s="11"/>
    </row>
    <row r="49" spans="1:10" s="32" customFormat="1" ht="24" customHeight="1" x14ac:dyDescent="0.2">
      <c r="A49" s="229"/>
      <c r="B49" s="232"/>
      <c r="C49" s="138" t="s">
        <v>24</v>
      </c>
      <c r="D49" s="141" t="s">
        <v>178</v>
      </c>
      <c r="E49" s="11"/>
      <c r="F49" s="11"/>
      <c r="G49" s="11"/>
      <c r="I49" s="11"/>
      <c r="J49" s="11"/>
    </row>
    <row r="50" spans="1:10" s="32" customFormat="1" ht="12" x14ac:dyDescent="0.2">
      <c r="A50" s="229"/>
      <c r="B50" s="232"/>
      <c r="C50" s="138" t="s">
        <v>24</v>
      </c>
      <c r="D50" s="141" t="s">
        <v>179</v>
      </c>
      <c r="E50" s="11"/>
      <c r="F50" s="11"/>
      <c r="G50" s="11"/>
      <c r="I50" s="11"/>
      <c r="J50" s="11"/>
    </row>
    <row r="51" spans="1:10" s="32" customFormat="1" ht="22.5" x14ac:dyDescent="0.2">
      <c r="A51" s="229"/>
      <c r="B51" s="232"/>
      <c r="C51" s="138" t="s">
        <v>24</v>
      </c>
      <c r="D51" s="141" t="s">
        <v>180</v>
      </c>
      <c r="E51" s="11"/>
      <c r="F51" s="11"/>
      <c r="G51" s="11"/>
      <c r="I51" s="11"/>
      <c r="J51" s="11"/>
    </row>
    <row r="52" spans="1:10" s="32" customFormat="1" ht="24" customHeight="1" x14ac:dyDescent="0.2">
      <c r="A52" s="237"/>
      <c r="B52" s="238"/>
      <c r="C52" s="138" t="s">
        <v>24</v>
      </c>
      <c r="D52" s="141" t="s">
        <v>181</v>
      </c>
      <c r="E52" s="11"/>
      <c r="F52" s="11"/>
      <c r="G52" s="11"/>
      <c r="I52" s="11"/>
      <c r="J52" s="11"/>
    </row>
    <row r="53" spans="1:10" s="32" customFormat="1" ht="12" x14ac:dyDescent="0.2">
      <c r="A53" s="34"/>
      <c r="B53" s="34"/>
      <c r="C53" s="34"/>
      <c r="D53" s="34"/>
    </row>
    <row r="54" spans="1:10" s="32" customFormat="1" ht="12" x14ac:dyDescent="0.2">
      <c r="A54" s="239" t="s">
        <v>23</v>
      </c>
      <c r="B54" s="240"/>
      <c r="C54" s="240"/>
      <c r="D54" s="241"/>
    </row>
    <row r="55" spans="1:10" s="32" customFormat="1" ht="12" x14ac:dyDescent="0.2">
      <c r="A55" s="33" t="s">
        <v>0</v>
      </c>
      <c r="B55" s="36" t="s">
        <v>1</v>
      </c>
      <c r="C55" s="242" t="s">
        <v>2</v>
      </c>
      <c r="D55" s="243"/>
    </row>
    <row r="56" spans="1:10" s="32" customFormat="1" ht="22.5" x14ac:dyDescent="0.2">
      <c r="A56" s="227" t="s">
        <v>213</v>
      </c>
      <c r="B56" s="235" t="s">
        <v>117</v>
      </c>
      <c r="C56" s="138" t="s">
        <v>24</v>
      </c>
      <c r="D56" s="139" t="s">
        <v>154</v>
      </c>
      <c r="G56" s="29"/>
    </row>
    <row r="57" spans="1:10" s="32" customFormat="1" ht="22.5" x14ac:dyDescent="0.2">
      <c r="A57" s="227"/>
      <c r="B57" s="225"/>
      <c r="C57" s="138" t="s">
        <v>24</v>
      </c>
      <c r="D57" s="139" t="s">
        <v>155</v>
      </c>
      <c r="G57" s="29"/>
    </row>
    <row r="58" spans="1:10" s="32" customFormat="1" ht="22.5" x14ac:dyDescent="0.2">
      <c r="A58" s="227"/>
      <c r="B58" s="225"/>
      <c r="C58" s="138" t="s">
        <v>26</v>
      </c>
      <c r="D58" s="140" t="s">
        <v>156</v>
      </c>
      <c r="G58" s="29"/>
    </row>
    <row r="59" spans="1:10" s="32" customFormat="1" ht="22.5" x14ac:dyDescent="0.2">
      <c r="A59" s="227"/>
      <c r="B59" s="226"/>
      <c r="C59" s="138" t="s">
        <v>24</v>
      </c>
      <c r="D59" s="140" t="s">
        <v>157</v>
      </c>
      <c r="G59" s="29"/>
    </row>
    <row r="60" spans="1:10" s="32" customFormat="1" ht="22.5" x14ac:dyDescent="0.2">
      <c r="A60" s="227"/>
      <c r="B60" s="224" t="s">
        <v>119</v>
      </c>
      <c r="C60" s="138" t="s">
        <v>24</v>
      </c>
      <c r="D60" s="140" t="s">
        <v>158</v>
      </c>
      <c r="G60" s="29"/>
    </row>
    <row r="61" spans="1:10" s="32" customFormat="1" ht="37.5" customHeight="1" x14ac:dyDescent="0.2">
      <c r="A61" s="227"/>
      <c r="B61" s="225"/>
      <c r="C61" s="138" t="s">
        <v>24</v>
      </c>
      <c r="D61" s="140" t="s">
        <v>159</v>
      </c>
      <c r="G61" s="29"/>
    </row>
    <row r="62" spans="1:10" s="32" customFormat="1" ht="22.5" x14ac:dyDescent="0.2">
      <c r="A62" s="227"/>
      <c r="B62" s="225"/>
      <c r="C62" s="138" t="s">
        <v>24</v>
      </c>
      <c r="D62" s="140" t="s">
        <v>247</v>
      </c>
      <c r="G62" s="29"/>
    </row>
    <row r="63" spans="1:10" s="32" customFormat="1" ht="22.5" x14ac:dyDescent="0.2">
      <c r="A63" s="227"/>
      <c r="B63" s="225"/>
      <c r="C63" s="138" t="s">
        <v>24</v>
      </c>
      <c r="D63" s="140" t="s">
        <v>160</v>
      </c>
      <c r="G63" s="29"/>
    </row>
    <row r="64" spans="1:10" s="32" customFormat="1" ht="22.5" x14ac:dyDescent="0.2">
      <c r="A64" s="227"/>
      <c r="B64" s="225"/>
      <c r="C64" s="138" t="s">
        <v>24</v>
      </c>
      <c r="D64" s="140" t="s">
        <v>161</v>
      </c>
      <c r="G64" s="29"/>
    </row>
    <row r="65" spans="1:7" s="32" customFormat="1" ht="24" customHeight="1" x14ac:dyDescent="0.2">
      <c r="A65" s="227"/>
      <c r="B65" s="225"/>
      <c r="C65" s="138" t="s">
        <v>24</v>
      </c>
      <c r="D65" s="140" t="s">
        <v>162</v>
      </c>
      <c r="G65" s="29"/>
    </row>
    <row r="66" spans="1:7" s="32" customFormat="1" ht="22.5" x14ac:dyDescent="0.2">
      <c r="A66" s="227"/>
      <c r="B66" s="226"/>
      <c r="C66" s="138" t="s">
        <v>24</v>
      </c>
      <c r="D66" s="140" t="s">
        <v>248</v>
      </c>
      <c r="G66" s="29"/>
    </row>
    <row r="67" spans="1:7" s="32" customFormat="1" ht="22.5" x14ac:dyDescent="0.2">
      <c r="A67" s="227"/>
      <c r="B67" s="224" t="s">
        <v>120</v>
      </c>
      <c r="C67" s="138" t="s">
        <v>24</v>
      </c>
      <c r="D67" s="140" t="s">
        <v>163</v>
      </c>
      <c r="G67" s="29"/>
    </row>
    <row r="68" spans="1:7" s="32" customFormat="1" ht="22.5" x14ac:dyDescent="0.2">
      <c r="A68" s="227"/>
      <c r="B68" s="225"/>
      <c r="C68" s="138" t="s">
        <v>24</v>
      </c>
      <c r="D68" s="140" t="s">
        <v>164</v>
      </c>
      <c r="G68" s="29"/>
    </row>
    <row r="69" spans="1:7" s="32" customFormat="1" ht="22.5" x14ac:dyDescent="0.2">
      <c r="A69" s="227"/>
      <c r="B69" s="225"/>
      <c r="C69" s="138" t="s">
        <v>24</v>
      </c>
      <c r="D69" s="140" t="s">
        <v>165</v>
      </c>
      <c r="G69" s="29"/>
    </row>
    <row r="70" spans="1:7" s="32" customFormat="1" ht="22.5" x14ac:dyDescent="0.2">
      <c r="A70" s="227"/>
      <c r="B70" s="226"/>
      <c r="C70" s="138" t="s">
        <v>24</v>
      </c>
      <c r="D70" s="140" t="s">
        <v>166</v>
      </c>
      <c r="G70" s="29"/>
    </row>
  </sheetData>
  <mergeCells count="26">
    <mergeCell ref="A1:D1"/>
    <mergeCell ref="A3:D3"/>
    <mergeCell ref="C4:D4"/>
    <mergeCell ref="A16:A25"/>
    <mergeCell ref="B33:B36"/>
    <mergeCell ref="A26:A36"/>
    <mergeCell ref="A5:A15"/>
    <mergeCell ref="B5:B11"/>
    <mergeCell ref="B12:B15"/>
    <mergeCell ref="B16:B18"/>
    <mergeCell ref="B19:B21"/>
    <mergeCell ref="B26:B29"/>
    <mergeCell ref="B30:B32"/>
    <mergeCell ref="B22:B25"/>
    <mergeCell ref="B67:B70"/>
    <mergeCell ref="A56:A70"/>
    <mergeCell ref="A37:A43"/>
    <mergeCell ref="B37:B39"/>
    <mergeCell ref="B40:B43"/>
    <mergeCell ref="B56:B59"/>
    <mergeCell ref="B60:B66"/>
    <mergeCell ref="A44:A52"/>
    <mergeCell ref="B44:B47"/>
    <mergeCell ref="B48:B52"/>
    <mergeCell ref="A54:D54"/>
    <mergeCell ref="C55:D55"/>
  </mergeCells>
  <phoneticPr fontId="5"/>
  <printOptions horizontalCentered="1"/>
  <pageMargins left="0.59055118110236227" right="0.59055118110236227" top="0.43307086614173229" bottom="0.23622047244094491" header="0.31496062992125984" footer="0.19685039370078741"/>
  <pageSetup paperSize="9" scale="91" fitToHeight="4" orientation="portrait" r:id="rId1"/>
  <headerFooter alignWithMargins="0">
    <oddFooter>&amp;C&amp;P / &amp;N &amp;R&amp;"ＭＳ Ｐゴシック,標準"（&amp;"ARIAL,標準"C&amp;"ＭＳ Ｐゴシック,標準"）厚生労働省</oddFooter>
  </headerFooter>
  <rowBreaks count="1" manualBreakCount="1">
    <brk id="43" max="3" man="1"/>
  </rowBreaks>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T38"/>
  <sheetViews>
    <sheetView showGridLines="0" view="pageBreakPreview" topLeftCell="A10" zoomScaleNormal="85" zoomScaleSheetLayoutView="100" workbookViewId="0">
      <selection activeCell="G29" sqref="G29:H30"/>
    </sheetView>
  </sheetViews>
  <sheetFormatPr defaultColWidth="3" defaultRowHeight="13.5" x14ac:dyDescent="0.15"/>
  <cols>
    <col min="1" max="1" width="0.85546875" style="37" customWidth="1"/>
    <col min="2" max="2" width="3.7109375" style="37" customWidth="1"/>
    <col min="3" max="4" width="5.140625" style="37" customWidth="1"/>
    <col min="5" max="5" width="15.140625" style="37" customWidth="1"/>
    <col min="6" max="8" width="8.28515625" style="37" customWidth="1"/>
    <col min="9" max="20" width="3" style="37" customWidth="1"/>
    <col min="21" max="21" width="3.140625" style="37" customWidth="1"/>
    <col min="22" max="256" width="3" style="37"/>
    <col min="257" max="257" width="0.85546875" style="37" customWidth="1"/>
    <col min="258" max="258" width="3.7109375" style="37" customWidth="1"/>
    <col min="259" max="260" width="5.140625" style="37" customWidth="1"/>
    <col min="261" max="261" width="15.140625" style="37" customWidth="1"/>
    <col min="262" max="264" width="8.28515625" style="37" customWidth="1"/>
    <col min="265" max="276" width="3" style="37" customWidth="1"/>
    <col min="277" max="277" width="3.140625" style="37" customWidth="1"/>
    <col min="278" max="512" width="3" style="37"/>
    <col min="513" max="513" width="0.85546875" style="37" customWidth="1"/>
    <col min="514" max="514" width="3.7109375" style="37" customWidth="1"/>
    <col min="515" max="516" width="5.140625" style="37" customWidth="1"/>
    <col min="517" max="517" width="15.140625" style="37" customWidth="1"/>
    <col min="518" max="520" width="8.28515625" style="37" customWidth="1"/>
    <col min="521" max="532" width="3" style="37" customWidth="1"/>
    <col min="533" max="533" width="3.140625" style="37" customWidth="1"/>
    <col min="534" max="768" width="3" style="37"/>
    <col min="769" max="769" width="0.85546875" style="37" customWidth="1"/>
    <col min="770" max="770" width="3.7109375" style="37" customWidth="1"/>
    <col min="771" max="772" width="5.140625" style="37" customWidth="1"/>
    <col min="773" max="773" width="15.140625" style="37" customWidth="1"/>
    <col min="774" max="776" width="8.28515625" style="37" customWidth="1"/>
    <col min="777" max="788" width="3" style="37" customWidth="1"/>
    <col min="789" max="789" width="3.140625" style="37" customWidth="1"/>
    <col min="790" max="1024" width="3" style="37"/>
    <col min="1025" max="1025" width="0.85546875" style="37" customWidth="1"/>
    <col min="1026" max="1026" width="3.7109375" style="37" customWidth="1"/>
    <col min="1027" max="1028" width="5.140625" style="37" customWidth="1"/>
    <col min="1029" max="1029" width="15.140625" style="37" customWidth="1"/>
    <col min="1030" max="1032" width="8.28515625" style="37" customWidth="1"/>
    <col min="1033" max="1044" width="3" style="37" customWidth="1"/>
    <col min="1045" max="1045" width="3.140625" style="37" customWidth="1"/>
    <col min="1046" max="1280" width="3" style="37"/>
    <col min="1281" max="1281" width="0.85546875" style="37" customWidth="1"/>
    <col min="1282" max="1282" width="3.7109375" style="37" customWidth="1"/>
    <col min="1283" max="1284" width="5.140625" style="37" customWidth="1"/>
    <col min="1285" max="1285" width="15.140625" style="37" customWidth="1"/>
    <col min="1286" max="1288" width="8.28515625" style="37" customWidth="1"/>
    <col min="1289" max="1300" width="3" style="37" customWidth="1"/>
    <col min="1301" max="1301" width="3.140625" style="37" customWidth="1"/>
    <col min="1302" max="1536" width="3" style="37"/>
    <col min="1537" max="1537" width="0.85546875" style="37" customWidth="1"/>
    <col min="1538" max="1538" width="3.7109375" style="37" customWidth="1"/>
    <col min="1539" max="1540" width="5.140625" style="37" customWidth="1"/>
    <col min="1541" max="1541" width="15.140625" style="37" customWidth="1"/>
    <col min="1542" max="1544" width="8.28515625" style="37" customWidth="1"/>
    <col min="1545" max="1556" width="3" style="37" customWidth="1"/>
    <col min="1557" max="1557" width="3.140625" style="37" customWidth="1"/>
    <col min="1558" max="1792" width="3" style="37"/>
    <col min="1793" max="1793" width="0.85546875" style="37" customWidth="1"/>
    <col min="1794" max="1794" width="3.7109375" style="37" customWidth="1"/>
    <col min="1795" max="1796" width="5.140625" style="37" customWidth="1"/>
    <col min="1797" max="1797" width="15.140625" style="37" customWidth="1"/>
    <col min="1798" max="1800" width="8.28515625" style="37" customWidth="1"/>
    <col min="1801" max="1812" width="3" style="37" customWidth="1"/>
    <col min="1813" max="1813" width="3.140625" style="37" customWidth="1"/>
    <col min="1814" max="2048" width="3" style="37"/>
    <col min="2049" max="2049" width="0.85546875" style="37" customWidth="1"/>
    <col min="2050" max="2050" width="3.7109375" style="37" customWidth="1"/>
    <col min="2051" max="2052" width="5.140625" style="37" customWidth="1"/>
    <col min="2053" max="2053" width="15.140625" style="37" customWidth="1"/>
    <col min="2054" max="2056" width="8.28515625" style="37" customWidth="1"/>
    <col min="2057" max="2068" width="3" style="37" customWidth="1"/>
    <col min="2069" max="2069" width="3.140625" style="37" customWidth="1"/>
    <col min="2070" max="2304" width="3" style="37"/>
    <col min="2305" max="2305" width="0.85546875" style="37" customWidth="1"/>
    <col min="2306" max="2306" width="3.7109375" style="37" customWidth="1"/>
    <col min="2307" max="2308" width="5.140625" style="37" customWidth="1"/>
    <col min="2309" max="2309" width="15.140625" style="37" customWidth="1"/>
    <col min="2310" max="2312" width="8.28515625" style="37" customWidth="1"/>
    <col min="2313" max="2324" width="3" style="37" customWidth="1"/>
    <col min="2325" max="2325" width="3.140625" style="37" customWidth="1"/>
    <col min="2326" max="2560" width="3" style="37"/>
    <col min="2561" max="2561" width="0.85546875" style="37" customWidth="1"/>
    <col min="2562" max="2562" width="3.7109375" style="37" customWidth="1"/>
    <col min="2563" max="2564" width="5.140625" style="37" customWidth="1"/>
    <col min="2565" max="2565" width="15.140625" style="37" customWidth="1"/>
    <col min="2566" max="2568" width="8.28515625" style="37" customWidth="1"/>
    <col min="2569" max="2580" width="3" style="37" customWidth="1"/>
    <col min="2581" max="2581" width="3.140625" style="37" customWidth="1"/>
    <col min="2582" max="2816" width="3" style="37"/>
    <col min="2817" max="2817" width="0.85546875" style="37" customWidth="1"/>
    <col min="2818" max="2818" width="3.7109375" style="37" customWidth="1"/>
    <col min="2819" max="2820" width="5.140625" style="37" customWidth="1"/>
    <col min="2821" max="2821" width="15.140625" style="37" customWidth="1"/>
    <col min="2822" max="2824" width="8.28515625" style="37" customWidth="1"/>
    <col min="2825" max="2836" width="3" style="37" customWidth="1"/>
    <col min="2837" max="2837" width="3.140625" style="37" customWidth="1"/>
    <col min="2838" max="3072" width="3" style="37"/>
    <col min="3073" max="3073" width="0.85546875" style="37" customWidth="1"/>
    <col min="3074" max="3074" width="3.7109375" style="37" customWidth="1"/>
    <col min="3075" max="3076" width="5.140625" style="37" customWidth="1"/>
    <col min="3077" max="3077" width="15.140625" style="37" customWidth="1"/>
    <col min="3078" max="3080" width="8.28515625" style="37" customWidth="1"/>
    <col min="3081" max="3092" width="3" style="37" customWidth="1"/>
    <col min="3093" max="3093" width="3.140625" style="37" customWidth="1"/>
    <col min="3094" max="3328" width="3" style="37"/>
    <col min="3329" max="3329" width="0.85546875" style="37" customWidth="1"/>
    <col min="3330" max="3330" width="3.7109375" style="37" customWidth="1"/>
    <col min="3331" max="3332" width="5.140625" style="37" customWidth="1"/>
    <col min="3333" max="3333" width="15.140625" style="37" customWidth="1"/>
    <col min="3334" max="3336" width="8.28515625" style="37" customWidth="1"/>
    <col min="3337" max="3348" width="3" style="37" customWidth="1"/>
    <col min="3349" max="3349" width="3.140625" style="37" customWidth="1"/>
    <col min="3350" max="3584" width="3" style="37"/>
    <col min="3585" max="3585" width="0.85546875" style="37" customWidth="1"/>
    <col min="3586" max="3586" width="3.7109375" style="37" customWidth="1"/>
    <col min="3587" max="3588" width="5.140625" style="37" customWidth="1"/>
    <col min="3589" max="3589" width="15.140625" style="37" customWidth="1"/>
    <col min="3590" max="3592" width="8.28515625" style="37" customWidth="1"/>
    <col min="3593" max="3604" width="3" style="37" customWidth="1"/>
    <col min="3605" max="3605" width="3.140625" style="37" customWidth="1"/>
    <col min="3606" max="3840" width="3" style="37"/>
    <col min="3841" max="3841" width="0.85546875" style="37" customWidth="1"/>
    <col min="3842" max="3842" width="3.7109375" style="37" customWidth="1"/>
    <col min="3843" max="3844" width="5.140625" style="37" customWidth="1"/>
    <col min="3845" max="3845" width="15.140625" style="37" customWidth="1"/>
    <col min="3846" max="3848" width="8.28515625" style="37" customWidth="1"/>
    <col min="3849" max="3860" width="3" style="37" customWidth="1"/>
    <col min="3861" max="3861" width="3.140625" style="37" customWidth="1"/>
    <col min="3862" max="4096" width="3" style="37"/>
    <col min="4097" max="4097" width="0.85546875" style="37" customWidth="1"/>
    <col min="4098" max="4098" width="3.7109375" style="37" customWidth="1"/>
    <col min="4099" max="4100" width="5.140625" style="37" customWidth="1"/>
    <col min="4101" max="4101" width="15.140625" style="37" customWidth="1"/>
    <col min="4102" max="4104" width="8.28515625" style="37" customWidth="1"/>
    <col min="4105" max="4116" width="3" style="37" customWidth="1"/>
    <col min="4117" max="4117" width="3.140625" style="37" customWidth="1"/>
    <col min="4118" max="4352" width="3" style="37"/>
    <col min="4353" max="4353" width="0.85546875" style="37" customWidth="1"/>
    <col min="4354" max="4354" width="3.7109375" style="37" customWidth="1"/>
    <col min="4355" max="4356" width="5.140625" style="37" customWidth="1"/>
    <col min="4357" max="4357" width="15.140625" style="37" customWidth="1"/>
    <col min="4358" max="4360" width="8.28515625" style="37" customWidth="1"/>
    <col min="4361" max="4372" width="3" style="37" customWidth="1"/>
    <col min="4373" max="4373" width="3.140625" style="37" customWidth="1"/>
    <col min="4374" max="4608" width="3" style="37"/>
    <col min="4609" max="4609" width="0.85546875" style="37" customWidth="1"/>
    <col min="4610" max="4610" width="3.7109375" style="37" customWidth="1"/>
    <col min="4611" max="4612" width="5.140625" style="37" customWidth="1"/>
    <col min="4613" max="4613" width="15.140625" style="37" customWidth="1"/>
    <col min="4614" max="4616" width="8.28515625" style="37" customWidth="1"/>
    <col min="4617" max="4628" width="3" style="37" customWidth="1"/>
    <col min="4629" max="4629" width="3.140625" style="37" customWidth="1"/>
    <col min="4630" max="4864" width="3" style="37"/>
    <col min="4865" max="4865" width="0.85546875" style="37" customWidth="1"/>
    <col min="4866" max="4866" width="3.7109375" style="37" customWidth="1"/>
    <col min="4867" max="4868" width="5.140625" style="37" customWidth="1"/>
    <col min="4869" max="4869" width="15.140625" style="37" customWidth="1"/>
    <col min="4870" max="4872" width="8.28515625" style="37" customWidth="1"/>
    <col min="4873" max="4884" width="3" style="37" customWidth="1"/>
    <col min="4885" max="4885" width="3.140625" style="37" customWidth="1"/>
    <col min="4886" max="5120" width="3" style="37"/>
    <col min="5121" max="5121" width="0.85546875" style="37" customWidth="1"/>
    <col min="5122" max="5122" width="3.7109375" style="37" customWidth="1"/>
    <col min="5123" max="5124" width="5.140625" style="37" customWidth="1"/>
    <col min="5125" max="5125" width="15.140625" style="37" customWidth="1"/>
    <col min="5126" max="5128" width="8.28515625" style="37" customWidth="1"/>
    <col min="5129" max="5140" width="3" style="37" customWidth="1"/>
    <col min="5141" max="5141" width="3.140625" style="37" customWidth="1"/>
    <col min="5142" max="5376" width="3" style="37"/>
    <col min="5377" max="5377" width="0.85546875" style="37" customWidth="1"/>
    <col min="5378" max="5378" width="3.7109375" style="37" customWidth="1"/>
    <col min="5379" max="5380" width="5.140625" style="37" customWidth="1"/>
    <col min="5381" max="5381" width="15.140625" style="37" customWidth="1"/>
    <col min="5382" max="5384" width="8.28515625" style="37" customWidth="1"/>
    <col min="5385" max="5396" width="3" style="37" customWidth="1"/>
    <col min="5397" max="5397" width="3.140625" style="37" customWidth="1"/>
    <col min="5398" max="5632" width="3" style="37"/>
    <col min="5633" max="5633" width="0.85546875" style="37" customWidth="1"/>
    <col min="5634" max="5634" width="3.7109375" style="37" customWidth="1"/>
    <col min="5635" max="5636" width="5.140625" style="37" customWidth="1"/>
    <col min="5637" max="5637" width="15.140625" style="37" customWidth="1"/>
    <col min="5638" max="5640" width="8.28515625" style="37" customWidth="1"/>
    <col min="5641" max="5652" width="3" style="37" customWidth="1"/>
    <col min="5653" max="5653" width="3.140625" style="37" customWidth="1"/>
    <col min="5654" max="5888" width="3" style="37"/>
    <col min="5889" max="5889" width="0.85546875" style="37" customWidth="1"/>
    <col min="5890" max="5890" width="3.7109375" style="37" customWidth="1"/>
    <col min="5891" max="5892" width="5.140625" style="37" customWidth="1"/>
    <col min="5893" max="5893" width="15.140625" style="37" customWidth="1"/>
    <col min="5894" max="5896" width="8.28515625" style="37" customWidth="1"/>
    <col min="5897" max="5908" width="3" style="37" customWidth="1"/>
    <col min="5909" max="5909" width="3.140625" style="37" customWidth="1"/>
    <col min="5910" max="6144" width="3" style="37"/>
    <col min="6145" max="6145" width="0.85546875" style="37" customWidth="1"/>
    <col min="6146" max="6146" width="3.7109375" style="37" customWidth="1"/>
    <col min="6147" max="6148" width="5.140625" style="37" customWidth="1"/>
    <col min="6149" max="6149" width="15.140625" style="37" customWidth="1"/>
    <col min="6150" max="6152" width="8.28515625" style="37" customWidth="1"/>
    <col min="6153" max="6164" width="3" style="37" customWidth="1"/>
    <col min="6165" max="6165" width="3.140625" style="37" customWidth="1"/>
    <col min="6166" max="6400" width="3" style="37"/>
    <col min="6401" max="6401" width="0.85546875" style="37" customWidth="1"/>
    <col min="6402" max="6402" width="3.7109375" style="37" customWidth="1"/>
    <col min="6403" max="6404" width="5.140625" style="37" customWidth="1"/>
    <col min="6405" max="6405" width="15.140625" style="37" customWidth="1"/>
    <col min="6406" max="6408" width="8.28515625" style="37" customWidth="1"/>
    <col min="6409" max="6420" width="3" style="37" customWidth="1"/>
    <col min="6421" max="6421" width="3.140625" style="37" customWidth="1"/>
    <col min="6422" max="6656" width="3" style="37"/>
    <col min="6657" max="6657" width="0.85546875" style="37" customWidth="1"/>
    <col min="6658" max="6658" width="3.7109375" style="37" customWidth="1"/>
    <col min="6659" max="6660" width="5.140625" style="37" customWidth="1"/>
    <col min="6661" max="6661" width="15.140625" style="37" customWidth="1"/>
    <col min="6662" max="6664" width="8.28515625" style="37" customWidth="1"/>
    <col min="6665" max="6676" width="3" style="37" customWidth="1"/>
    <col min="6677" max="6677" width="3.140625" style="37" customWidth="1"/>
    <col min="6678" max="6912" width="3" style="37"/>
    <col min="6913" max="6913" width="0.85546875" style="37" customWidth="1"/>
    <col min="6914" max="6914" width="3.7109375" style="37" customWidth="1"/>
    <col min="6915" max="6916" width="5.140625" style="37" customWidth="1"/>
    <col min="6917" max="6917" width="15.140625" style="37" customWidth="1"/>
    <col min="6918" max="6920" width="8.28515625" style="37" customWidth="1"/>
    <col min="6921" max="6932" width="3" style="37" customWidth="1"/>
    <col min="6933" max="6933" width="3.140625" style="37" customWidth="1"/>
    <col min="6934" max="7168" width="3" style="37"/>
    <col min="7169" max="7169" width="0.85546875" style="37" customWidth="1"/>
    <col min="7170" max="7170" width="3.7109375" style="37" customWidth="1"/>
    <col min="7171" max="7172" width="5.140625" style="37" customWidth="1"/>
    <col min="7173" max="7173" width="15.140625" style="37" customWidth="1"/>
    <col min="7174" max="7176" width="8.28515625" style="37" customWidth="1"/>
    <col min="7177" max="7188" width="3" style="37" customWidth="1"/>
    <col min="7189" max="7189" width="3.140625" style="37" customWidth="1"/>
    <col min="7190" max="7424" width="3" style="37"/>
    <col min="7425" max="7425" width="0.85546875" style="37" customWidth="1"/>
    <col min="7426" max="7426" width="3.7109375" style="37" customWidth="1"/>
    <col min="7427" max="7428" width="5.140625" style="37" customWidth="1"/>
    <col min="7429" max="7429" width="15.140625" style="37" customWidth="1"/>
    <col min="7430" max="7432" width="8.28515625" style="37" customWidth="1"/>
    <col min="7433" max="7444" width="3" style="37" customWidth="1"/>
    <col min="7445" max="7445" width="3.140625" style="37" customWidth="1"/>
    <col min="7446" max="7680" width="3" style="37"/>
    <col min="7681" max="7681" width="0.85546875" style="37" customWidth="1"/>
    <col min="7682" max="7682" width="3.7109375" style="37" customWidth="1"/>
    <col min="7683" max="7684" width="5.140625" style="37" customWidth="1"/>
    <col min="7685" max="7685" width="15.140625" style="37" customWidth="1"/>
    <col min="7686" max="7688" width="8.28515625" style="37" customWidth="1"/>
    <col min="7689" max="7700" width="3" style="37" customWidth="1"/>
    <col min="7701" max="7701" width="3.140625" style="37" customWidth="1"/>
    <col min="7702" max="7936" width="3" style="37"/>
    <col min="7937" max="7937" width="0.85546875" style="37" customWidth="1"/>
    <col min="7938" max="7938" width="3.7109375" style="37" customWidth="1"/>
    <col min="7939" max="7940" width="5.140625" style="37" customWidth="1"/>
    <col min="7941" max="7941" width="15.140625" style="37" customWidth="1"/>
    <col min="7942" max="7944" width="8.28515625" style="37" customWidth="1"/>
    <col min="7945" max="7956" width="3" style="37" customWidth="1"/>
    <col min="7957" max="7957" width="3.140625" style="37" customWidth="1"/>
    <col min="7958" max="8192" width="3" style="37"/>
    <col min="8193" max="8193" width="0.85546875" style="37" customWidth="1"/>
    <col min="8194" max="8194" width="3.7109375" style="37" customWidth="1"/>
    <col min="8195" max="8196" width="5.140625" style="37" customWidth="1"/>
    <col min="8197" max="8197" width="15.140625" style="37" customWidth="1"/>
    <col min="8198" max="8200" width="8.28515625" style="37" customWidth="1"/>
    <col min="8201" max="8212" width="3" style="37" customWidth="1"/>
    <col min="8213" max="8213" width="3.140625" style="37" customWidth="1"/>
    <col min="8214" max="8448" width="3" style="37"/>
    <col min="8449" max="8449" width="0.85546875" style="37" customWidth="1"/>
    <col min="8450" max="8450" width="3.7109375" style="37" customWidth="1"/>
    <col min="8451" max="8452" width="5.140625" style="37" customWidth="1"/>
    <col min="8453" max="8453" width="15.140625" style="37" customWidth="1"/>
    <col min="8454" max="8456" width="8.28515625" style="37" customWidth="1"/>
    <col min="8457" max="8468" width="3" style="37" customWidth="1"/>
    <col min="8469" max="8469" width="3.140625" style="37" customWidth="1"/>
    <col min="8470" max="8704" width="3" style="37"/>
    <col min="8705" max="8705" width="0.85546875" style="37" customWidth="1"/>
    <col min="8706" max="8706" width="3.7109375" style="37" customWidth="1"/>
    <col min="8707" max="8708" width="5.140625" style="37" customWidth="1"/>
    <col min="8709" max="8709" width="15.140625" style="37" customWidth="1"/>
    <col min="8710" max="8712" width="8.28515625" style="37" customWidth="1"/>
    <col min="8713" max="8724" width="3" style="37" customWidth="1"/>
    <col min="8725" max="8725" width="3.140625" style="37" customWidth="1"/>
    <col min="8726" max="8960" width="3" style="37"/>
    <col min="8961" max="8961" width="0.85546875" style="37" customWidth="1"/>
    <col min="8962" max="8962" width="3.7109375" style="37" customWidth="1"/>
    <col min="8963" max="8964" width="5.140625" style="37" customWidth="1"/>
    <col min="8965" max="8965" width="15.140625" style="37" customWidth="1"/>
    <col min="8966" max="8968" width="8.28515625" style="37" customWidth="1"/>
    <col min="8969" max="8980" width="3" style="37" customWidth="1"/>
    <col min="8981" max="8981" width="3.140625" style="37" customWidth="1"/>
    <col min="8982" max="9216" width="3" style="37"/>
    <col min="9217" max="9217" width="0.85546875" style="37" customWidth="1"/>
    <col min="9218" max="9218" width="3.7109375" style="37" customWidth="1"/>
    <col min="9219" max="9220" width="5.140625" style="37" customWidth="1"/>
    <col min="9221" max="9221" width="15.140625" style="37" customWidth="1"/>
    <col min="9222" max="9224" width="8.28515625" style="37" customWidth="1"/>
    <col min="9225" max="9236" width="3" style="37" customWidth="1"/>
    <col min="9237" max="9237" width="3.140625" style="37" customWidth="1"/>
    <col min="9238" max="9472" width="3" style="37"/>
    <col min="9473" max="9473" width="0.85546875" style="37" customWidth="1"/>
    <col min="9474" max="9474" width="3.7109375" style="37" customWidth="1"/>
    <col min="9475" max="9476" width="5.140625" style="37" customWidth="1"/>
    <col min="9477" max="9477" width="15.140625" style="37" customWidth="1"/>
    <col min="9478" max="9480" width="8.28515625" style="37" customWidth="1"/>
    <col min="9481" max="9492" width="3" style="37" customWidth="1"/>
    <col min="9493" max="9493" width="3.140625" style="37" customWidth="1"/>
    <col min="9494" max="9728" width="3" style="37"/>
    <col min="9729" max="9729" width="0.85546875" style="37" customWidth="1"/>
    <col min="9730" max="9730" width="3.7109375" style="37" customWidth="1"/>
    <col min="9731" max="9732" width="5.140625" style="37" customWidth="1"/>
    <col min="9733" max="9733" width="15.140625" style="37" customWidth="1"/>
    <col min="9734" max="9736" width="8.28515625" style="37" customWidth="1"/>
    <col min="9737" max="9748" width="3" style="37" customWidth="1"/>
    <col min="9749" max="9749" width="3.140625" style="37" customWidth="1"/>
    <col min="9750" max="9984" width="3" style="37"/>
    <col min="9985" max="9985" width="0.85546875" style="37" customWidth="1"/>
    <col min="9986" max="9986" width="3.7109375" style="37" customWidth="1"/>
    <col min="9987" max="9988" width="5.140625" style="37" customWidth="1"/>
    <col min="9989" max="9989" width="15.140625" style="37" customWidth="1"/>
    <col min="9990" max="9992" width="8.28515625" style="37" customWidth="1"/>
    <col min="9993" max="10004" width="3" style="37" customWidth="1"/>
    <col min="10005" max="10005" width="3.140625" style="37" customWidth="1"/>
    <col min="10006" max="10240" width="3" style="37"/>
    <col min="10241" max="10241" width="0.85546875" style="37" customWidth="1"/>
    <col min="10242" max="10242" width="3.7109375" style="37" customWidth="1"/>
    <col min="10243" max="10244" width="5.140625" style="37" customWidth="1"/>
    <col min="10245" max="10245" width="15.140625" style="37" customWidth="1"/>
    <col min="10246" max="10248" width="8.28515625" style="37" customWidth="1"/>
    <col min="10249" max="10260" width="3" style="37" customWidth="1"/>
    <col min="10261" max="10261" width="3.140625" style="37" customWidth="1"/>
    <col min="10262" max="10496" width="3" style="37"/>
    <col min="10497" max="10497" width="0.85546875" style="37" customWidth="1"/>
    <col min="10498" max="10498" width="3.7109375" style="37" customWidth="1"/>
    <col min="10499" max="10500" width="5.140625" style="37" customWidth="1"/>
    <col min="10501" max="10501" width="15.140625" style="37" customWidth="1"/>
    <col min="10502" max="10504" width="8.28515625" style="37" customWidth="1"/>
    <col min="10505" max="10516" width="3" style="37" customWidth="1"/>
    <col min="10517" max="10517" width="3.140625" style="37" customWidth="1"/>
    <col min="10518" max="10752" width="3" style="37"/>
    <col min="10753" max="10753" width="0.85546875" style="37" customWidth="1"/>
    <col min="10754" max="10754" width="3.7109375" style="37" customWidth="1"/>
    <col min="10755" max="10756" width="5.140625" style="37" customWidth="1"/>
    <col min="10757" max="10757" width="15.140625" style="37" customWidth="1"/>
    <col min="10758" max="10760" width="8.28515625" style="37" customWidth="1"/>
    <col min="10761" max="10772" width="3" style="37" customWidth="1"/>
    <col min="10773" max="10773" width="3.140625" style="37" customWidth="1"/>
    <col min="10774" max="11008" width="3" style="37"/>
    <col min="11009" max="11009" width="0.85546875" style="37" customWidth="1"/>
    <col min="11010" max="11010" width="3.7109375" style="37" customWidth="1"/>
    <col min="11011" max="11012" width="5.140625" style="37" customWidth="1"/>
    <col min="11013" max="11013" width="15.140625" style="37" customWidth="1"/>
    <col min="11014" max="11016" width="8.28515625" style="37" customWidth="1"/>
    <col min="11017" max="11028" width="3" style="37" customWidth="1"/>
    <col min="11029" max="11029" width="3.140625" style="37" customWidth="1"/>
    <col min="11030" max="11264" width="3" style="37"/>
    <col min="11265" max="11265" width="0.85546875" style="37" customWidth="1"/>
    <col min="11266" max="11266" width="3.7109375" style="37" customWidth="1"/>
    <col min="11267" max="11268" width="5.140625" style="37" customWidth="1"/>
    <col min="11269" max="11269" width="15.140625" style="37" customWidth="1"/>
    <col min="11270" max="11272" width="8.28515625" style="37" customWidth="1"/>
    <col min="11273" max="11284" width="3" style="37" customWidth="1"/>
    <col min="11285" max="11285" width="3.140625" style="37" customWidth="1"/>
    <col min="11286" max="11520" width="3" style="37"/>
    <col min="11521" max="11521" width="0.85546875" style="37" customWidth="1"/>
    <col min="11522" max="11522" width="3.7109375" style="37" customWidth="1"/>
    <col min="11523" max="11524" width="5.140625" style="37" customWidth="1"/>
    <col min="11525" max="11525" width="15.140625" style="37" customWidth="1"/>
    <col min="11526" max="11528" width="8.28515625" style="37" customWidth="1"/>
    <col min="11529" max="11540" width="3" style="37" customWidth="1"/>
    <col min="11541" max="11541" width="3.140625" style="37" customWidth="1"/>
    <col min="11542" max="11776" width="3" style="37"/>
    <col min="11777" max="11777" width="0.85546875" style="37" customWidth="1"/>
    <col min="11778" max="11778" width="3.7109375" style="37" customWidth="1"/>
    <col min="11779" max="11780" width="5.140625" style="37" customWidth="1"/>
    <col min="11781" max="11781" width="15.140625" style="37" customWidth="1"/>
    <col min="11782" max="11784" width="8.28515625" style="37" customWidth="1"/>
    <col min="11785" max="11796" width="3" style="37" customWidth="1"/>
    <col min="11797" max="11797" width="3.140625" style="37" customWidth="1"/>
    <col min="11798" max="12032" width="3" style="37"/>
    <col min="12033" max="12033" width="0.85546875" style="37" customWidth="1"/>
    <col min="12034" max="12034" width="3.7109375" style="37" customWidth="1"/>
    <col min="12035" max="12036" width="5.140625" style="37" customWidth="1"/>
    <col min="12037" max="12037" width="15.140625" style="37" customWidth="1"/>
    <col min="12038" max="12040" width="8.28515625" style="37" customWidth="1"/>
    <col min="12041" max="12052" width="3" style="37" customWidth="1"/>
    <col min="12053" max="12053" width="3.140625" style="37" customWidth="1"/>
    <col min="12054" max="12288" width="3" style="37"/>
    <col min="12289" max="12289" width="0.85546875" style="37" customWidth="1"/>
    <col min="12290" max="12290" width="3.7109375" style="37" customWidth="1"/>
    <col min="12291" max="12292" width="5.140625" style="37" customWidth="1"/>
    <col min="12293" max="12293" width="15.140625" style="37" customWidth="1"/>
    <col min="12294" max="12296" width="8.28515625" style="37" customWidth="1"/>
    <col min="12297" max="12308" width="3" style="37" customWidth="1"/>
    <col min="12309" max="12309" width="3.140625" style="37" customWidth="1"/>
    <col min="12310" max="12544" width="3" style="37"/>
    <col min="12545" max="12545" width="0.85546875" style="37" customWidth="1"/>
    <col min="12546" max="12546" width="3.7109375" style="37" customWidth="1"/>
    <col min="12547" max="12548" width="5.140625" style="37" customWidth="1"/>
    <col min="12549" max="12549" width="15.140625" style="37" customWidth="1"/>
    <col min="12550" max="12552" width="8.28515625" style="37" customWidth="1"/>
    <col min="12553" max="12564" width="3" style="37" customWidth="1"/>
    <col min="12565" max="12565" width="3.140625" style="37" customWidth="1"/>
    <col min="12566" max="12800" width="3" style="37"/>
    <col min="12801" max="12801" width="0.85546875" style="37" customWidth="1"/>
    <col min="12802" max="12802" width="3.7109375" style="37" customWidth="1"/>
    <col min="12803" max="12804" width="5.140625" style="37" customWidth="1"/>
    <col min="12805" max="12805" width="15.140625" style="37" customWidth="1"/>
    <col min="12806" max="12808" width="8.28515625" style="37" customWidth="1"/>
    <col min="12809" max="12820" width="3" style="37" customWidth="1"/>
    <col min="12821" max="12821" width="3.140625" style="37" customWidth="1"/>
    <col min="12822" max="13056" width="3" style="37"/>
    <col min="13057" max="13057" width="0.85546875" style="37" customWidth="1"/>
    <col min="13058" max="13058" width="3.7109375" style="37" customWidth="1"/>
    <col min="13059" max="13060" width="5.140625" style="37" customWidth="1"/>
    <col min="13061" max="13061" width="15.140625" style="37" customWidth="1"/>
    <col min="13062" max="13064" width="8.28515625" style="37" customWidth="1"/>
    <col min="13065" max="13076" width="3" style="37" customWidth="1"/>
    <col min="13077" max="13077" width="3.140625" style="37" customWidth="1"/>
    <col min="13078" max="13312" width="3" style="37"/>
    <col min="13313" max="13313" width="0.85546875" style="37" customWidth="1"/>
    <col min="13314" max="13314" width="3.7109375" style="37" customWidth="1"/>
    <col min="13315" max="13316" width="5.140625" style="37" customWidth="1"/>
    <col min="13317" max="13317" width="15.140625" style="37" customWidth="1"/>
    <col min="13318" max="13320" width="8.28515625" style="37" customWidth="1"/>
    <col min="13321" max="13332" width="3" style="37" customWidth="1"/>
    <col min="13333" max="13333" width="3.140625" style="37" customWidth="1"/>
    <col min="13334" max="13568" width="3" style="37"/>
    <col min="13569" max="13569" width="0.85546875" style="37" customWidth="1"/>
    <col min="13570" max="13570" width="3.7109375" style="37" customWidth="1"/>
    <col min="13571" max="13572" width="5.140625" style="37" customWidth="1"/>
    <col min="13573" max="13573" width="15.140625" style="37" customWidth="1"/>
    <col min="13574" max="13576" width="8.28515625" style="37" customWidth="1"/>
    <col min="13577" max="13588" width="3" style="37" customWidth="1"/>
    <col min="13589" max="13589" width="3.140625" style="37" customWidth="1"/>
    <col min="13590" max="13824" width="3" style="37"/>
    <col min="13825" max="13825" width="0.85546875" style="37" customWidth="1"/>
    <col min="13826" max="13826" width="3.7109375" style="37" customWidth="1"/>
    <col min="13827" max="13828" width="5.140625" style="37" customWidth="1"/>
    <col min="13829" max="13829" width="15.140625" style="37" customWidth="1"/>
    <col min="13830" max="13832" width="8.28515625" style="37" customWidth="1"/>
    <col min="13833" max="13844" width="3" style="37" customWidth="1"/>
    <col min="13845" max="13845" width="3.140625" style="37" customWidth="1"/>
    <col min="13846" max="14080" width="3" style="37"/>
    <col min="14081" max="14081" width="0.85546875" style="37" customWidth="1"/>
    <col min="14082" max="14082" width="3.7109375" style="37" customWidth="1"/>
    <col min="14083" max="14084" width="5.140625" style="37" customWidth="1"/>
    <col min="14085" max="14085" width="15.140625" style="37" customWidth="1"/>
    <col min="14086" max="14088" width="8.28515625" style="37" customWidth="1"/>
    <col min="14089" max="14100" width="3" style="37" customWidth="1"/>
    <col min="14101" max="14101" width="3.140625" style="37" customWidth="1"/>
    <col min="14102" max="14336" width="3" style="37"/>
    <col min="14337" max="14337" width="0.85546875" style="37" customWidth="1"/>
    <col min="14338" max="14338" width="3.7109375" style="37" customWidth="1"/>
    <col min="14339" max="14340" width="5.140625" style="37" customWidth="1"/>
    <col min="14341" max="14341" width="15.140625" style="37" customWidth="1"/>
    <col min="14342" max="14344" width="8.28515625" style="37" customWidth="1"/>
    <col min="14345" max="14356" width="3" style="37" customWidth="1"/>
    <col min="14357" max="14357" width="3.140625" style="37" customWidth="1"/>
    <col min="14358" max="14592" width="3" style="37"/>
    <col min="14593" max="14593" width="0.85546875" style="37" customWidth="1"/>
    <col min="14594" max="14594" width="3.7109375" style="37" customWidth="1"/>
    <col min="14595" max="14596" width="5.140625" style="37" customWidth="1"/>
    <col min="14597" max="14597" width="15.140625" style="37" customWidth="1"/>
    <col min="14598" max="14600" width="8.28515625" style="37" customWidth="1"/>
    <col min="14601" max="14612" width="3" style="37" customWidth="1"/>
    <col min="14613" max="14613" width="3.140625" style="37" customWidth="1"/>
    <col min="14614" max="14848" width="3" style="37"/>
    <col min="14849" max="14849" width="0.85546875" style="37" customWidth="1"/>
    <col min="14850" max="14850" width="3.7109375" style="37" customWidth="1"/>
    <col min="14851" max="14852" width="5.140625" style="37" customWidth="1"/>
    <col min="14853" max="14853" width="15.140625" style="37" customWidth="1"/>
    <col min="14854" max="14856" width="8.28515625" style="37" customWidth="1"/>
    <col min="14857" max="14868" width="3" style="37" customWidth="1"/>
    <col min="14869" max="14869" width="3.140625" style="37" customWidth="1"/>
    <col min="14870" max="15104" width="3" style="37"/>
    <col min="15105" max="15105" width="0.85546875" style="37" customWidth="1"/>
    <col min="15106" max="15106" width="3.7109375" style="37" customWidth="1"/>
    <col min="15107" max="15108" width="5.140625" style="37" customWidth="1"/>
    <col min="15109" max="15109" width="15.140625" style="37" customWidth="1"/>
    <col min="15110" max="15112" width="8.28515625" style="37" customWidth="1"/>
    <col min="15113" max="15124" width="3" style="37" customWidth="1"/>
    <col min="15125" max="15125" width="3.140625" style="37" customWidth="1"/>
    <col min="15126" max="15360" width="3" style="37"/>
    <col min="15361" max="15361" width="0.85546875" style="37" customWidth="1"/>
    <col min="15362" max="15362" width="3.7109375" style="37" customWidth="1"/>
    <col min="15363" max="15364" width="5.140625" style="37" customWidth="1"/>
    <col min="15365" max="15365" width="15.140625" style="37" customWidth="1"/>
    <col min="15366" max="15368" width="8.28515625" style="37" customWidth="1"/>
    <col min="15369" max="15380" width="3" style="37" customWidth="1"/>
    <col min="15381" max="15381" width="3.140625" style="37" customWidth="1"/>
    <col min="15382" max="15616" width="3" style="37"/>
    <col min="15617" max="15617" width="0.85546875" style="37" customWidth="1"/>
    <col min="15618" max="15618" width="3.7109375" style="37" customWidth="1"/>
    <col min="15619" max="15620" width="5.140625" style="37" customWidth="1"/>
    <col min="15621" max="15621" width="15.140625" style="37" customWidth="1"/>
    <col min="15622" max="15624" width="8.28515625" style="37" customWidth="1"/>
    <col min="15625" max="15636" width="3" style="37" customWidth="1"/>
    <col min="15637" max="15637" width="3.140625" style="37" customWidth="1"/>
    <col min="15638" max="15872" width="3" style="37"/>
    <col min="15873" max="15873" width="0.85546875" style="37" customWidth="1"/>
    <col min="15874" max="15874" width="3.7109375" style="37" customWidth="1"/>
    <col min="15875" max="15876" width="5.140625" style="37" customWidth="1"/>
    <col min="15877" max="15877" width="15.140625" style="37" customWidth="1"/>
    <col min="15878" max="15880" width="8.28515625" style="37" customWidth="1"/>
    <col min="15881" max="15892" width="3" style="37" customWidth="1"/>
    <col min="15893" max="15893" width="3.140625" style="37" customWidth="1"/>
    <col min="15894" max="16128" width="3" style="37"/>
    <col min="16129" max="16129" width="0.85546875" style="37" customWidth="1"/>
    <col min="16130" max="16130" width="3.7109375" style="37" customWidth="1"/>
    <col min="16131" max="16132" width="5.140625" style="37" customWidth="1"/>
    <col min="16133" max="16133" width="15.140625" style="37" customWidth="1"/>
    <col min="16134" max="16136" width="8.28515625" style="37" customWidth="1"/>
    <col min="16137" max="16148" width="3" style="37" customWidth="1"/>
    <col min="16149" max="16149" width="3.140625" style="37" customWidth="1"/>
    <col min="16150" max="16384" width="3" style="37"/>
  </cols>
  <sheetData>
    <row r="1" spans="1:42" ht="3.75" customHeight="1" x14ac:dyDescent="0.15"/>
    <row r="2" spans="1:42" ht="15" customHeight="1" x14ac:dyDescent="0.2">
      <c r="B2" s="252" t="s">
        <v>28</v>
      </c>
      <c r="C2" s="253"/>
      <c r="D2" s="253"/>
      <c r="E2" s="253"/>
      <c r="F2" s="253"/>
      <c r="G2" s="253"/>
      <c r="H2" s="38"/>
      <c r="I2" s="39"/>
      <c r="J2" s="40" t="s">
        <v>29</v>
      </c>
      <c r="K2" s="41"/>
      <c r="L2" s="41"/>
      <c r="M2" s="41"/>
      <c r="N2" s="42"/>
      <c r="O2" s="43"/>
      <c r="P2" s="44"/>
      <c r="Q2" s="44"/>
      <c r="R2" s="44"/>
      <c r="S2" s="44"/>
      <c r="T2" s="44"/>
      <c r="U2" s="44"/>
      <c r="V2" s="44"/>
      <c r="W2" s="44"/>
      <c r="X2" s="44"/>
      <c r="Y2" s="44"/>
      <c r="Z2" s="44"/>
      <c r="AA2" s="44"/>
      <c r="AB2" s="40" t="s">
        <v>30</v>
      </c>
      <c r="AC2" s="45"/>
      <c r="AD2" s="41"/>
      <c r="AE2" s="46"/>
      <c r="AF2" s="42"/>
      <c r="AG2" s="47"/>
      <c r="AH2" s="44"/>
      <c r="AI2" s="44"/>
      <c r="AJ2" s="44"/>
      <c r="AK2" s="44"/>
      <c r="AL2" s="44"/>
      <c r="AM2" s="44"/>
      <c r="AN2" s="44"/>
      <c r="AO2" s="48" t="s">
        <v>31</v>
      </c>
    </row>
    <row r="3" spans="1:42" ht="15" customHeight="1" x14ac:dyDescent="0.2">
      <c r="A3" s="49"/>
      <c r="B3" s="253"/>
      <c r="C3" s="253"/>
      <c r="D3" s="253"/>
      <c r="E3" s="253"/>
      <c r="F3" s="253"/>
      <c r="G3" s="253"/>
      <c r="H3" s="38"/>
      <c r="I3" s="39"/>
      <c r="J3" s="40" t="s">
        <v>15</v>
      </c>
      <c r="K3" s="41"/>
      <c r="L3" s="41"/>
      <c r="M3" s="46"/>
      <c r="N3" s="42"/>
      <c r="O3" s="50"/>
      <c r="P3" s="44"/>
      <c r="Q3" s="44"/>
      <c r="R3" s="44"/>
      <c r="S3" s="51"/>
      <c r="T3" s="40" t="s">
        <v>32</v>
      </c>
      <c r="U3" s="46"/>
      <c r="V3" s="42"/>
      <c r="W3" s="47"/>
      <c r="X3" s="50"/>
      <c r="Y3" s="43"/>
      <c r="Z3" s="43"/>
      <c r="AA3" s="51"/>
      <c r="AB3" s="40" t="s">
        <v>33</v>
      </c>
      <c r="AC3" s="41"/>
      <c r="AD3" s="41"/>
      <c r="AE3" s="41"/>
      <c r="AF3" s="52"/>
      <c r="AG3" s="47"/>
      <c r="AH3" s="44"/>
      <c r="AI3" s="44"/>
      <c r="AJ3" s="44"/>
      <c r="AK3" s="44"/>
      <c r="AL3" s="44"/>
      <c r="AM3" s="44"/>
      <c r="AN3" s="44"/>
      <c r="AO3" s="48" t="s">
        <v>31</v>
      </c>
    </row>
    <row r="4" spans="1:42" ht="15" customHeight="1" x14ac:dyDescent="0.2">
      <c r="B4" s="253"/>
      <c r="C4" s="253"/>
      <c r="D4" s="253"/>
      <c r="E4" s="253"/>
      <c r="F4" s="253"/>
      <c r="G4" s="253"/>
      <c r="H4" s="38"/>
      <c r="J4" s="40" t="s">
        <v>34</v>
      </c>
      <c r="K4" s="41"/>
      <c r="L4" s="41"/>
      <c r="M4" s="41"/>
      <c r="N4" s="52"/>
      <c r="O4" s="43"/>
      <c r="P4" s="43"/>
      <c r="Q4" s="43"/>
      <c r="R4" s="43" t="s">
        <v>35</v>
      </c>
      <c r="S4" s="43"/>
      <c r="T4" s="43"/>
      <c r="U4" s="43" t="s">
        <v>36</v>
      </c>
      <c r="V4" s="44"/>
      <c r="W4" s="44"/>
      <c r="X4" s="43" t="s">
        <v>37</v>
      </c>
      <c r="Y4" s="43"/>
      <c r="Z4" s="44"/>
      <c r="AA4" s="44"/>
      <c r="AB4" s="43" t="s">
        <v>38</v>
      </c>
      <c r="AC4" s="44"/>
      <c r="AD4" s="44"/>
      <c r="AE4" s="43"/>
      <c r="AF4" s="43"/>
      <c r="AG4" s="43" t="s">
        <v>35</v>
      </c>
      <c r="AH4" s="43"/>
      <c r="AI4" s="43" t="s">
        <v>36</v>
      </c>
      <c r="AJ4" s="44"/>
      <c r="AK4" s="44"/>
      <c r="AL4" s="44"/>
      <c r="AM4" s="43" t="s">
        <v>37</v>
      </c>
      <c r="AN4" s="43"/>
      <c r="AO4" s="53"/>
    </row>
    <row r="5" spans="1:42" ht="8.25" customHeight="1" x14ac:dyDescent="0.2">
      <c r="A5" s="54"/>
    </row>
    <row r="6" spans="1:42" ht="15" customHeight="1" x14ac:dyDescent="0.2">
      <c r="B6" s="254" t="s">
        <v>39</v>
      </c>
      <c r="C6" s="255"/>
      <c r="D6" s="255"/>
      <c r="E6" s="255"/>
      <c r="F6" s="255"/>
      <c r="G6" s="255"/>
      <c r="H6" s="255"/>
      <c r="L6" s="55" t="s">
        <v>40</v>
      </c>
      <c r="M6" s="55"/>
      <c r="N6" s="55"/>
      <c r="O6" s="55"/>
      <c r="P6" s="55"/>
      <c r="Q6" s="55"/>
      <c r="R6" s="55"/>
      <c r="S6" s="55"/>
      <c r="T6" s="56"/>
      <c r="U6" s="56"/>
      <c r="V6" s="56"/>
      <c r="W6" s="56"/>
      <c r="X6" s="56"/>
      <c r="Y6" s="56"/>
      <c r="Z6" s="56"/>
      <c r="AA6" s="56"/>
      <c r="AB6" s="56"/>
      <c r="AC6" s="56"/>
      <c r="AD6" s="57"/>
      <c r="AE6" s="57"/>
      <c r="AF6" s="55"/>
      <c r="AG6" s="55"/>
      <c r="AH6" s="55"/>
      <c r="AI6" s="55"/>
      <c r="AJ6" s="55"/>
      <c r="AK6" s="55"/>
      <c r="AL6" s="55"/>
      <c r="AM6" s="55"/>
      <c r="AN6" s="55"/>
      <c r="AO6" s="55"/>
    </row>
    <row r="7" spans="1:42" ht="15" customHeight="1" x14ac:dyDescent="0.2">
      <c r="A7" s="54"/>
      <c r="B7" s="254"/>
      <c r="C7" s="255"/>
      <c r="D7" s="255"/>
      <c r="E7" s="255"/>
      <c r="F7" s="255"/>
      <c r="G7" s="255"/>
      <c r="H7" s="255"/>
      <c r="I7" s="54"/>
      <c r="L7" s="256"/>
      <c r="M7" s="257"/>
      <c r="N7" s="257"/>
      <c r="O7" s="257"/>
      <c r="P7" s="257"/>
      <c r="Q7" s="257"/>
      <c r="R7" s="257"/>
      <c r="S7" s="257"/>
      <c r="T7" s="257"/>
      <c r="U7" s="257"/>
      <c r="V7" s="257"/>
      <c r="W7" s="257"/>
      <c r="X7" s="257"/>
      <c r="Y7" s="257"/>
      <c r="Z7" s="257"/>
      <c r="AA7" s="257"/>
      <c r="AB7" s="257"/>
      <c r="AC7" s="257"/>
      <c r="AD7" s="257"/>
      <c r="AE7" s="257"/>
      <c r="AF7" s="257"/>
      <c r="AG7" s="257"/>
      <c r="AH7" s="257"/>
      <c r="AI7" s="257"/>
      <c r="AJ7" s="257"/>
      <c r="AK7" s="257"/>
      <c r="AL7" s="257"/>
      <c r="AM7" s="257"/>
      <c r="AN7" s="257"/>
      <c r="AO7" s="258"/>
    </row>
    <row r="8" spans="1:42" ht="54" customHeight="1" x14ac:dyDescent="0.15">
      <c r="B8" s="58"/>
      <c r="C8" s="59"/>
      <c r="D8" s="59"/>
      <c r="E8" s="59"/>
      <c r="F8" s="59"/>
      <c r="G8" s="59"/>
      <c r="H8" s="60"/>
      <c r="L8" s="259"/>
      <c r="M8" s="260"/>
      <c r="N8" s="260"/>
      <c r="O8" s="260"/>
      <c r="P8" s="260"/>
      <c r="Q8" s="260"/>
      <c r="R8" s="260"/>
      <c r="S8" s="260"/>
      <c r="T8" s="260"/>
      <c r="U8" s="260"/>
      <c r="V8" s="260"/>
      <c r="W8" s="260"/>
      <c r="X8" s="260"/>
      <c r="Y8" s="260"/>
      <c r="Z8" s="260"/>
      <c r="AA8" s="260"/>
      <c r="AB8" s="260"/>
      <c r="AC8" s="260"/>
      <c r="AD8" s="260"/>
      <c r="AE8" s="260"/>
      <c r="AF8" s="260"/>
      <c r="AG8" s="260"/>
      <c r="AH8" s="260"/>
      <c r="AI8" s="260"/>
      <c r="AJ8" s="260"/>
      <c r="AK8" s="260"/>
      <c r="AL8" s="260"/>
      <c r="AM8" s="260"/>
      <c r="AN8" s="260"/>
      <c r="AO8" s="261"/>
    </row>
    <row r="9" spans="1:42" ht="15" customHeight="1" x14ac:dyDescent="0.2">
      <c r="A9" s="54"/>
      <c r="B9" s="61"/>
      <c r="D9" s="54"/>
      <c r="E9" s="54"/>
      <c r="F9" s="54"/>
      <c r="G9" s="54"/>
      <c r="H9" s="62"/>
      <c r="L9" s="259"/>
      <c r="M9" s="260"/>
      <c r="N9" s="260"/>
      <c r="O9" s="260"/>
      <c r="P9" s="260"/>
      <c r="Q9" s="260"/>
      <c r="R9" s="260"/>
      <c r="S9" s="260"/>
      <c r="T9" s="260"/>
      <c r="U9" s="260"/>
      <c r="V9" s="260"/>
      <c r="W9" s="260"/>
      <c r="X9" s="260"/>
      <c r="Y9" s="260"/>
      <c r="Z9" s="260"/>
      <c r="AA9" s="260"/>
      <c r="AB9" s="260"/>
      <c r="AC9" s="260"/>
      <c r="AD9" s="260"/>
      <c r="AE9" s="260"/>
      <c r="AF9" s="260"/>
      <c r="AG9" s="260"/>
      <c r="AH9" s="260"/>
      <c r="AI9" s="260"/>
      <c r="AJ9" s="260"/>
      <c r="AK9" s="260"/>
      <c r="AL9" s="260"/>
      <c r="AM9" s="260"/>
      <c r="AN9" s="260"/>
      <c r="AO9" s="261"/>
    </row>
    <row r="10" spans="1:42" ht="15" customHeight="1" x14ac:dyDescent="0.2">
      <c r="A10" s="54"/>
      <c r="B10" s="61"/>
      <c r="D10" s="54"/>
      <c r="E10" s="54"/>
      <c r="F10" s="54"/>
      <c r="G10" s="54"/>
      <c r="H10" s="62"/>
      <c r="I10" s="54"/>
      <c r="L10" s="259"/>
      <c r="M10" s="260"/>
      <c r="N10" s="260"/>
      <c r="O10" s="260"/>
      <c r="P10" s="260"/>
      <c r="Q10" s="260"/>
      <c r="R10" s="260"/>
      <c r="S10" s="260"/>
      <c r="T10" s="260"/>
      <c r="U10" s="260"/>
      <c r="V10" s="260"/>
      <c r="W10" s="260"/>
      <c r="X10" s="260"/>
      <c r="Y10" s="260"/>
      <c r="Z10" s="260"/>
      <c r="AA10" s="260"/>
      <c r="AB10" s="260"/>
      <c r="AC10" s="260"/>
      <c r="AD10" s="260"/>
      <c r="AE10" s="260"/>
      <c r="AF10" s="260"/>
      <c r="AG10" s="260"/>
      <c r="AH10" s="260"/>
      <c r="AI10" s="260"/>
      <c r="AJ10" s="260"/>
      <c r="AK10" s="260"/>
      <c r="AL10" s="260"/>
      <c r="AM10" s="260"/>
      <c r="AN10" s="260"/>
      <c r="AO10" s="261"/>
    </row>
    <row r="11" spans="1:42" ht="15" customHeight="1" x14ac:dyDescent="0.2">
      <c r="A11" s="54"/>
      <c r="B11" s="61"/>
      <c r="D11" s="54"/>
      <c r="E11" s="54"/>
      <c r="F11" s="54"/>
      <c r="G11" s="54"/>
      <c r="H11" s="62"/>
      <c r="I11" s="54"/>
      <c r="L11" s="262"/>
      <c r="M11" s="263"/>
      <c r="N11" s="263"/>
      <c r="O11" s="263"/>
      <c r="P11" s="263"/>
      <c r="Q11" s="263"/>
      <c r="R11" s="263"/>
      <c r="S11" s="263"/>
      <c r="T11" s="263"/>
      <c r="U11" s="263"/>
      <c r="V11" s="263"/>
      <c r="W11" s="263"/>
      <c r="X11" s="263"/>
      <c r="Y11" s="263"/>
      <c r="Z11" s="263"/>
      <c r="AA11" s="263"/>
      <c r="AB11" s="263"/>
      <c r="AC11" s="263"/>
      <c r="AD11" s="263"/>
      <c r="AE11" s="263"/>
      <c r="AF11" s="263"/>
      <c r="AG11" s="263"/>
      <c r="AH11" s="263"/>
      <c r="AI11" s="263"/>
      <c r="AJ11" s="263"/>
      <c r="AK11" s="263"/>
      <c r="AL11" s="263"/>
      <c r="AM11" s="263"/>
      <c r="AN11" s="263"/>
      <c r="AO11" s="264"/>
    </row>
    <row r="12" spans="1:42" ht="15" customHeight="1" x14ac:dyDescent="0.2">
      <c r="A12" s="54"/>
      <c r="B12" s="61"/>
      <c r="D12" s="54"/>
      <c r="E12" s="54"/>
      <c r="F12" s="54"/>
      <c r="G12" s="54"/>
      <c r="H12" s="62"/>
      <c r="I12" s="54"/>
    </row>
    <row r="13" spans="1:42" ht="15" customHeight="1" x14ac:dyDescent="0.2">
      <c r="A13" s="54"/>
      <c r="B13" s="61"/>
      <c r="D13" s="54"/>
      <c r="E13" s="54"/>
      <c r="F13" s="54"/>
      <c r="G13" s="54"/>
      <c r="H13" s="62"/>
      <c r="I13" s="54"/>
      <c r="L13" s="55" t="s">
        <v>41</v>
      </c>
      <c r="M13" s="56"/>
      <c r="N13" s="56"/>
      <c r="O13" s="56"/>
      <c r="P13" s="56"/>
      <c r="Q13" s="56"/>
      <c r="R13" s="56"/>
      <c r="S13" s="56"/>
      <c r="T13" s="56"/>
      <c r="U13" s="56"/>
      <c r="V13" s="56"/>
      <c r="W13" s="56"/>
      <c r="X13" s="56"/>
      <c r="Y13" s="56"/>
      <c r="AA13" s="56"/>
      <c r="AB13" s="56"/>
      <c r="AC13" s="56"/>
      <c r="AD13" s="57"/>
      <c r="AE13" s="57"/>
      <c r="AF13" s="55"/>
      <c r="AG13" s="55"/>
      <c r="AH13" s="55"/>
      <c r="AI13" s="39" t="s">
        <v>42</v>
      </c>
      <c r="AK13" s="55"/>
      <c r="AL13" s="55"/>
      <c r="AM13" s="55"/>
      <c r="AN13" s="55"/>
      <c r="AO13" s="55"/>
    </row>
    <row r="14" spans="1:42" ht="15" customHeight="1" x14ac:dyDescent="0.2">
      <c r="A14" s="54"/>
      <c r="B14" s="61"/>
      <c r="D14" s="54"/>
      <c r="E14" s="54"/>
      <c r="F14" s="54"/>
      <c r="G14" s="54"/>
      <c r="H14" s="62"/>
      <c r="I14" s="54"/>
      <c r="L14" s="63" t="s">
        <v>0</v>
      </c>
      <c r="M14" s="64"/>
      <c r="N14" s="64"/>
      <c r="O14" s="64"/>
      <c r="P14" s="64"/>
      <c r="Q14" s="65"/>
      <c r="R14" s="65"/>
      <c r="S14" s="65"/>
      <c r="T14" s="65"/>
      <c r="U14" s="66"/>
      <c r="V14" s="265" t="s">
        <v>1</v>
      </c>
      <c r="W14" s="266"/>
      <c r="X14" s="266"/>
      <c r="Y14" s="266"/>
      <c r="Z14" s="266"/>
      <c r="AA14" s="266"/>
      <c r="AB14" s="266"/>
      <c r="AC14" s="266"/>
      <c r="AD14" s="266"/>
      <c r="AE14" s="266"/>
      <c r="AF14" s="266"/>
      <c r="AG14" s="266"/>
      <c r="AH14" s="266"/>
      <c r="AI14" s="267"/>
      <c r="AJ14" s="67" t="s">
        <v>43</v>
      </c>
      <c r="AK14" s="64"/>
      <c r="AL14" s="68"/>
      <c r="AM14" s="63" t="s">
        <v>44</v>
      </c>
      <c r="AN14" s="64"/>
      <c r="AO14" s="68"/>
      <c r="AP14" s="39"/>
    </row>
    <row r="15" spans="1:42" ht="15" customHeight="1" x14ac:dyDescent="0.2">
      <c r="A15" s="54"/>
      <c r="B15" s="61"/>
      <c r="D15" s="54"/>
      <c r="E15" s="54"/>
      <c r="F15" s="54"/>
      <c r="G15" s="54"/>
      <c r="H15" s="62"/>
      <c r="I15" s="54"/>
      <c r="L15" s="69"/>
      <c r="M15" s="70"/>
      <c r="N15" s="70"/>
      <c r="O15" s="70"/>
      <c r="P15" s="70"/>
      <c r="Q15" s="70"/>
      <c r="R15" s="70"/>
      <c r="S15" s="70"/>
      <c r="T15" s="70"/>
      <c r="U15" s="71"/>
      <c r="V15" s="63"/>
      <c r="W15" s="64"/>
      <c r="X15" s="64"/>
      <c r="Y15" s="64"/>
      <c r="Z15" s="64"/>
      <c r="AA15" s="64"/>
      <c r="AB15" s="64"/>
      <c r="AC15" s="64"/>
      <c r="AD15" s="64"/>
      <c r="AE15" s="64"/>
      <c r="AF15" s="64"/>
      <c r="AG15" s="64"/>
      <c r="AH15" s="64"/>
      <c r="AI15" s="68"/>
      <c r="AJ15" s="268"/>
      <c r="AK15" s="269"/>
      <c r="AL15" s="270"/>
      <c r="AM15" s="268"/>
      <c r="AN15" s="269"/>
      <c r="AO15" s="270"/>
    </row>
    <row r="16" spans="1:42" ht="15" customHeight="1" x14ac:dyDescent="0.2">
      <c r="A16" s="54"/>
      <c r="B16" s="61"/>
      <c r="D16" s="54"/>
      <c r="E16" s="54"/>
      <c r="F16" s="54"/>
      <c r="G16" s="54"/>
      <c r="H16" s="62"/>
      <c r="I16" s="54"/>
      <c r="L16" s="69"/>
      <c r="M16" s="70"/>
      <c r="N16" s="70"/>
      <c r="O16" s="70"/>
      <c r="P16" s="70"/>
      <c r="Q16" s="70"/>
      <c r="R16" s="70"/>
      <c r="S16" s="70"/>
      <c r="T16" s="70"/>
      <c r="U16" s="71"/>
      <c r="V16" s="63"/>
      <c r="W16" s="64"/>
      <c r="X16" s="64"/>
      <c r="Y16" s="64"/>
      <c r="Z16" s="64"/>
      <c r="AA16" s="64"/>
      <c r="AB16" s="64"/>
      <c r="AC16" s="64"/>
      <c r="AD16" s="64"/>
      <c r="AE16" s="64"/>
      <c r="AF16" s="64"/>
      <c r="AG16" s="64"/>
      <c r="AH16" s="64"/>
      <c r="AI16" s="68"/>
      <c r="AJ16" s="268"/>
      <c r="AK16" s="269"/>
      <c r="AL16" s="270"/>
      <c r="AM16" s="268"/>
      <c r="AN16" s="269"/>
      <c r="AO16" s="270"/>
    </row>
    <row r="17" spans="1:46" ht="15" customHeight="1" x14ac:dyDescent="0.2">
      <c r="A17" s="54"/>
      <c r="B17" s="61"/>
      <c r="D17" s="54"/>
      <c r="E17" s="54"/>
      <c r="F17" s="54"/>
      <c r="G17" s="54"/>
      <c r="H17" s="62"/>
      <c r="I17" s="54"/>
      <c r="L17" s="69"/>
      <c r="M17" s="70"/>
      <c r="N17" s="70"/>
      <c r="O17" s="70"/>
      <c r="P17" s="70"/>
      <c r="Q17" s="70"/>
      <c r="R17" s="70"/>
      <c r="S17" s="70"/>
      <c r="T17" s="70"/>
      <c r="U17" s="71"/>
      <c r="V17" s="63"/>
      <c r="W17" s="64"/>
      <c r="X17" s="64"/>
      <c r="Y17" s="64"/>
      <c r="Z17" s="64"/>
      <c r="AA17" s="64"/>
      <c r="AB17" s="64"/>
      <c r="AC17" s="64"/>
      <c r="AD17" s="64"/>
      <c r="AE17" s="64"/>
      <c r="AF17" s="64"/>
      <c r="AG17" s="64"/>
      <c r="AH17" s="64"/>
      <c r="AI17" s="68"/>
      <c r="AJ17" s="268"/>
      <c r="AK17" s="269"/>
      <c r="AL17" s="270"/>
      <c r="AM17" s="268"/>
      <c r="AN17" s="269"/>
      <c r="AO17" s="270"/>
    </row>
    <row r="18" spans="1:46" ht="15" customHeight="1" x14ac:dyDescent="0.2">
      <c r="A18" s="54"/>
      <c r="B18" s="72"/>
      <c r="C18" s="54"/>
      <c r="D18" s="54"/>
      <c r="E18" s="54"/>
      <c r="F18" s="54"/>
      <c r="G18" s="54"/>
      <c r="H18" s="62"/>
      <c r="I18" s="54"/>
      <c r="L18" s="69"/>
      <c r="M18" s="70"/>
      <c r="N18" s="70"/>
      <c r="O18" s="70"/>
      <c r="P18" s="70"/>
      <c r="Q18" s="70"/>
      <c r="R18" s="70"/>
      <c r="S18" s="70"/>
      <c r="T18" s="70"/>
      <c r="U18" s="71"/>
      <c r="V18" s="63"/>
      <c r="W18" s="64"/>
      <c r="X18" s="64"/>
      <c r="Y18" s="64"/>
      <c r="Z18" s="64"/>
      <c r="AA18" s="64"/>
      <c r="AB18" s="64"/>
      <c r="AC18" s="64"/>
      <c r="AD18" s="64"/>
      <c r="AE18" s="64"/>
      <c r="AF18" s="64"/>
      <c r="AG18" s="64"/>
      <c r="AH18" s="64"/>
      <c r="AI18" s="68"/>
      <c r="AJ18" s="268"/>
      <c r="AK18" s="269"/>
      <c r="AL18" s="270"/>
      <c r="AM18" s="268"/>
      <c r="AN18" s="269"/>
      <c r="AO18" s="270"/>
    </row>
    <row r="19" spans="1:46" ht="15" customHeight="1" x14ac:dyDescent="0.2">
      <c r="A19" s="54"/>
      <c r="B19" s="72"/>
      <c r="C19" s="54"/>
      <c r="D19" s="54"/>
      <c r="E19" s="54"/>
      <c r="F19" s="54"/>
      <c r="G19" s="54"/>
      <c r="H19" s="62"/>
      <c r="I19" s="54"/>
      <c r="L19" s="69"/>
      <c r="M19" s="70"/>
      <c r="N19" s="70"/>
      <c r="O19" s="70"/>
      <c r="P19" s="70"/>
      <c r="Q19" s="70"/>
      <c r="R19" s="70"/>
      <c r="S19" s="70"/>
      <c r="T19" s="70"/>
      <c r="U19" s="71"/>
      <c r="V19" s="63"/>
      <c r="W19" s="64"/>
      <c r="X19" s="64"/>
      <c r="Y19" s="64"/>
      <c r="Z19" s="64"/>
      <c r="AA19" s="64"/>
      <c r="AB19" s="64"/>
      <c r="AC19" s="64"/>
      <c r="AD19" s="64"/>
      <c r="AE19" s="64"/>
      <c r="AF19" s="64"/>
      <c r="AG19" s="64"/>
      <c r="AH19" s="64"/>
      <c r="AI19" s="68"/>
      <c r="AJ19" s="268"/>
      <c r="AK19" s="269"/>
      <c r="AL19" s="270"/>
      <c r="AM19" s="268"/>
      <c r="AN19" s="269"/>
      <c r="AO19" s="270"/>
    </row>
    <row r="20" spans="1:46" ht="15" customHeight="1" x14ac:dyDescent="0.2">
      <c r="A20" s="54"/>
      <c r="B20" s="73"/>
      <c r="C20" s="74"/>
      <c r="D20" s="75"/>
      <c r="E20" s="75"/>
      <c r="F20" s="75"/>
      <c r="G20" s="75"/>
      <c r="H20" s="76"/>
      <c r="I20" s="54"/>
      <c r="L20" s="69"/>
      <c r="M20" s="70"/>
      <c r="N20" s="70"/>
      <c r="O20" s="70"/>
      <c r="P20" s="70"/>
      <c r="Q20" s="70"/>
      <c r="R20" s="70"/>
      <c r="S20" s="70"/>
      <c r="T20" s="70"/>
      <c r="U20" s="71"/>
      <c r="V20" s="63"/>
      <c r="W20" s="64"/>
      <c r="X20" s="64"/>
      <c r="Y20" s="64"/>
      <c r="Z20" s="64"/>
      <c r="AA20" s="64"/>
      <c r="AB20" s="64"/>
      <c r="AC20" s="64"/>
      <c r="AD20" s="64"/>
      <c r="AE20" s="64"/>
      <c r="AF20" s="64"/>
      <c r="AG20" s="64"/>
      <c r="AH20" s="64"/>
      <c r="AI20" s="68"/>
      <c r="AJ20" s="268"/>
      <c r="AK20" s="269"/>
      <c r="AL20" s="270"/>
      <c r="AM20" s="268"/>
      <c r="AN20" s="269"/>
      <c r="AO20" s="270"/>
      <c r="AT20" s="77"/>
    </row>
    <row r="21" spans="1:46" ht="15" customHeight="1" x14ac:dyDescent="0.2">
      <c r="A21" s="54"/>
      <c r="D21" s="54"/>
      <c r="E21" s="54"/>
      <c r="F21" s="54"/>
      <c r="G21" s="54"/>
      <c r="H21" s="54"/>
      <c r="I21" s="54"/>
      <c r="L21" s="69"/>
      <c r="M21" s="70"/>
      <c r="N21" s="70"/>
      <c r="O21" s="70"/>
      <c r="P21" s="70"/>
      <c r="Q21" s="70"/>
      <c r="R21" s="70"/>
      <c r="S21" s="70"/>
      <c r="T21" s="70"/>
      <c r="U21" s="71"/>
      <c r="V21" s="63"/>
      <c r="W21" s="64"/>
      <c r="X21" s="64"/>
      <c r="Y21" s="64"/>
      <c r="Z21" s="64"/>
      <c r="AA21" s="64"/>
      <c r="AB21" s="64"/>
      <c r="AC21" s="64"/>
      <c r="AD21" s="64"/>
      <c r="AE21" s="64"/>
      <c r="AF21" s="64"/>
      <c r="AG21" s="64"/>
      <c r="AH21" s="64"/>
      <c r="AI21" s="68"/>
      <c r="AJ21" s="268"/>
      <c r="AK21" s="269"/>
      <c r="AL21" s="270"/>
      <c r="AM21" s="268"/>
      <c r="AN21" s="269"/>
      <c r="AO21" s="270"/>
      <c r="AT21" s="77"/>
    </row>
    <row r="22" spans="1:46" ht="15" customHeight="1" x14ac:dyDescent="0.2">
      <c r="A22" s="54"/>
      <c r="B22" s="111" t="s">
        <v>45</v>
      </c>
      <c r="C22" s="112"/>
      <c r="D22" s="113"/>
      <c r="E22" s="113"/>
      <c r="F22" s="113"/>
      <c r="G22" s="113"/>
      <c r="H22" s="114"/>
      <c r="I22" s="54"/>
      <c r="L22" s="55" t="s">
        <v>46</v>
      </c>
      <c r="AT22" s="77"/>
    </row>
    <row r="23" spans="1:46" ht="14.25" customHeight="1" x14ac:dyDescent="0.2">
      <c r="A23" s="54"/>
      <c r="B23" s="271" t="s">
        <v>47</v>
      </c>
      <c r="C23" s="272"/>
      <c r="D23" s="272"/>
      <c r="E23" s="272"/>
      <c r="F23" s="115"/>
      <c r="G23" s="115" t="s">
        <v>48</v>
      </c>
      <c r="H23" s="116" t="s">
        <v>49</v>
      </c>
      <c r="I23" s="54"/>
      <c r="L23" s="63" t="s">
        <v>50</v>
      </c>
      <c r="M23" s="78"/>
      <c r="N23" s="78"/>
      <c r="O23" s="78"/>
      <c r="P23" s="78"/>
      <c r="Q23" s="78"/>
      <c r="R23" s="78"/>
      <c r="S23" s="64"/>
      <c r="T23" s="65"/>
      <c r="U23" s="64"/>
      <c r="V23" s="65"/>
      <c r="W23" s="64"/>
      <c r="X23" s="65"/>
      <c r="Y23" s="64"/>
      <c r="Z23" s="66"/>
      <c r="AA23" s="63" t="s">
        <v>51</v>
      </c>
      <c r="AB23" s="78"/>
      <c r="AC23" s="64"/>
      <c r="AD23" s="64"/>
      <c r="AE23" s="64"/>
      <c r="AF23" s="65"/>
      <c r="AG23" s="65"/>
      <c r="AH23" s="65"/>
      <c r="AI23" s="64"/>
      <c r="AJ23" s="64"/>
      <c r="AK23" s="64"/>
      <c r="AL23" s="64"/>
      <c r="AM23" s="64"/>
      <c r="AN23" s="64"/>
      <c r="AO23" s="68"/>
      <c r="AT23" s="77"/>
    </row>
    <row r="24" spans="1:46" ht="14.25" customHeight="1" x14ac:dyDescent="0.2">
      <c r="A24" s="54"/>
      <c r="B24" s="273"/>
      <c r="C24" s="274"/>
      <c r="D24" s="274"/>
      <c r="E24" s="274"/>
      <c r="F24" s="79"/>
      <c r="G24" s="79" t="s">
        <v>52</v>
      </c>
      <c r="H24" s="117" t="s">
        <v>52</v>
      </c>
      <c r="I24" s="54"/>
      <c r="L24" s="275"/>
      <c r="M24" s="276"/>
      <c r="N24" s="276"/>
      <c r="O24" s="276"/>
      <c r="P24" s="276"/>
      <c r="Q24" s="276"/>
      <c r="R24" s="276"/>
      <c r="S24" s="276"/>
      <c r="T24" s="276"/>
      <c r="U24" s="276"/>
      <c r="V24" s="276"/>
      <c r="W24" s="276"/>
      <c r="X24" s="276"/>
      <c r="Y24" s="276"/>
      <c r="Z24" s="277"/>
      <c r="AA24" s="275"/>
      <c r="AB24" s="276"/>
      <c r="AC24" s="276"/>
      <c r="AD24" s="276"/>
      <c r="AE24" s="276"/>
      <c r="AF24" s="276"/>
      <c r="AG24" s="276"/>
      <c r="AH24" s="276"/>
      <c r="AI24" s="276"/>
      <c r="AJ24" s="276"/>
      <c r="AK24" s="276"/>
      <c r="AL24" s="276"/>
      <c r="AM24" s="276"/>
      <c r="AN24" s="276"/>
      <c r="AO24" s="277"/>
      <c r="AT24" s="77"/>
    </row>
    <row r="25" spans="1:46" ht="15" customHeight="1" x14ac:dyDescent="0.2">
      <c r="A25" s="54"/>
      <c r="B25" s="118" t="str">
        <f>職業能力評価シート!B7</f>
        <v>企業倫理とコンプライアンス</v>
      </c>
      <c r="C25" s="119"/>
      <c r="D25" s="120"/>
      <c r="E25" s="120"/>
      <c r="F25" s="121"/>
      <c r="G25" s="121">
        <f>AVERAGE(職業能力評価シート!J7:J8)</f>
        <v>0</v>
      </c>
      <c r="H25" s="122">
        <f>AVERAGE(職業能力評価シート!K7:K8)</f>
        <v>0</v>
      </c>
      <c r="I25" s="54"/>
      <c r="L25" s="278"/>
      <c r="M25" s="279"/>
      <c r="N25" s="279"/>
      <c r="O25" s="279"/>
      <c r="P25" s="279"/>
      <c r="Q25" s="279"/>
      <c r="R25" s="279"/>
      <c r="S25" s="279"/>
      <c r="T25" s="279"/>
      <c r="U25" s="279"/>
      <c r="V25" s="279"/>
      <c r="W25" s="279"/>
      <c r="X25" s="279"/>
      <c r="Y25" s="279"/>
      <c r="Z25" s="280"/>
      <c r="AA25" s="278"/>
      <c r="AB25" s="279"/>
      <c r="AC25" s="279"/>
      <c r="AD25" s="279"/>
      <c r="AE25" s="279"/>
      <c r="AF25" s="279"/>
      <c r="AG25" s="279"/>
      <c r="AH25" s="279"/>
      <c r="AI25" s="279"/>
      <c r="AJ25" s="279"/>
      <c r="AK25" s="279"/>
      <c r="AL25" s="279"/>
      <c r="AM25" s="279"/>
      <c r="AN25" s="279"/>
      <c r="AO25" s="280"/>
      <c r="AT25" s="77"/>
    </row>
    <row r="26" spans="1:46" ht="15" customHeight="1" x14ac:dyDescent="0.2">
      <c r="A26" s="54"/>
      <c r="B26" s="123" t="str">
        <f>職業能力評価シート!B9</f>
        <v>関係者との連携による業務の遂行</v>
      </c>
      <c r="C26" s="124"/>
      <c r="D26" s="125"/>
      <c r="E26" s="125"/>
      <c r="F26" s="126"/>
      <c r="G26" s="127">
        <f>AVERAGE(職業能力評価シート!J9:J11)</f>
        <v>0</v>
      </c>
      <c r="H26" s="128">
        <f>AVERAGE(職業能力評価シート!K9:K11)</f>
        <v>0</v>
      </c>
      <c r="I26" s="54"/>
      <c r="L26" s="278"/>
      <c r="M26" s="279"/>
      <c r="N26" s="279"/>
      <c r="O26" s="279"/>
      <c r="P26" s="279"/>
      <c r="Q26" s="279"/>
      <c r="R26" s="279"/>
      <c r="S26" s="279"/>
      <c r="T26" s="279"/>
      <c r="U26" s="279"/>
      <c r="V26" s="279"/>
      <c r="W26" s="279"/>
      <c r="X26" s="279"/>
      <c r="Y26" s="279"/>
      <c r="Z26" s="280"/>
      <c r="AA26" s="278"/>
      <c r="AB26" s="279"/>
      <c r="AC26" s="279"/>
      <c r="AD26" s="279"/>
      <c r="AE26" s="279"/>
      <c r="AF26" s="279"/>
      <c r="AG26" s="279"/>
      <c r="AH26" s="279"/>
      <c r="AI26" s="279"/>
      <c r="AJ26" s="279"/>
      <c r="AK26" s="279"/>
      <c r="AL26" s="279"/>
      <c r="AM26" s="279"/>
      <c r="AN26" s="279"/>
      <c r="AO26" s="280"/>
      <c r="AT26" s="77"/>
    </row>
    <row r="27" spans="1:46" ht="15" customHeight="1" x14ac:dyDescent="0.2">
      <c r="A27" s="54"/>
      <c r="B27" s="118" t="str">
        <f>職業能力評価シート!B12</f>
        <v>課題の設定と成果の追求</v>
      </c>
      <c r="C27" s="119"/>
      <c r="D27" s="120"/>
      <c r="E27" s="120"/>
      <c r="F27" s="121"/>
      <c r="G27" s="121">
        <f>AVERAGE(職業能力評価シート!J12:J14)</f>
        <v>0</v>
      </c>
      <c r="H27" s="122">
        <f>AVERAGE(職業能力評価シート!K12:K14)</f>
        <v>0</v>
      </c>
      <c r="I27" s="54"/>
      <c r="L27" s="278"/>
      <c r="M27" s="279"/>
      <c r="N27" s="279"/>
      <c r="O27" s="279"/>
      <c r="P27" s="279"/>
      <c r="Q27" s="279"/>
      <c r="R27" s="279"/>
      <c r="S27" s="279"/>
      <c r="T27" s="279"/>
      <c r="U27" s="279"/>
      <c r="V27" s="279"/>
      <c r="W27" s="279"/>
      <c r="X27" s="279"/>
      <c r="Y27" s="279"/>
      <c r="Z27" s="280"/>
      <c r="AA27" s="278"/>
      <c r="AB27" s="279"/>
      <c r="AC27" s="279"/>
      <c r="AD27" s="279"/>
      <c r="AE27" s="279"/>
      <c r="AF27" s="279"/>
      <c r="AG27" s="279"/>
      <c r="AH27" s="279"/>
      <c r="AI27" s="279"/>
      <c r="AJ27" s="279"/>
      <c r="AK27" s="279"/>
      <c r="AL27" s="279"/>
      <c r="AM27" s="279"/>
      <c r="AN27" s="279"/>
      <c r="AO27" s="280"/>
      <c r="AT27" s="77"/>
    </row>
    <row r="28" spans="1:46" ht="15" customHeight="1" x14ac:dyDescent="0.2">
      <c r="A28" s="54"/>
      <c r="B28" s="123" t="str">
        <f>職業能力評価シート!B15</f>
        <v>業務効率化の推進</v>
      </c>
      <c r="C28" s="124"/>
      <c r="D28" s="125"/>
      <c r="E28" s="125"/>
      <c r="F28" s="126"/>
      <c r="G28" s="126">
        <f>AVERAGE(職業能力評価シート!J15:J16)</f>
        <v>0</v>
      </c>
      <c r="H28" s="129">
        <f>AVERAGE(職業能力評価シート!K15:K16)</f>
        <v>0</v>
      </c>
      <c r="I28" s="54"/>
      <c r="L28" s="278"/>
      <c r="M28" s="279"/>
      <c r="N28" s="279"/>
      <c r="O28" s="279"/>
      <c r="P28" s="279"/>
      <c r="Q28" s="279"/>
      <c r="R28" s="279"/>
      <c r="S28" s="279"/>
      <c r="T28" s="279"/>
      <c r="U28" s="279"/>
      <c r="V28" s="279"/>
      <c r="W28" s="279"/>
      <c r="X28" s="279"/>
      <c r="Y28" s="279"/>
      <c r="Z28" s="280"/>
      <c r="AA28" s="278"/>
      <c r="AB28" s="279"/>
      <c r="AC28" s="279"/>
      <c r="AD28" s="279"/>
      <c r="AE28" s="279"/>
      <c r="AF28" s="279"/>
      <c r="AG28" s="279"/>
      <c r="AH28" s="279"/>
      <c r="AI28" s="279"/>
      <c r="AJ28" s="279"/>
      <c r="AK28" s="279"/>
      <c r="AL28" s="279"/>
      <c r="AM28" s="279"/>
      <c r="AN28" s="279"/>
      <c r="AO28" s="280"/>
    </row>
    <row r="29" spans="1:46" ht="15" customHeight="1" x14ac:dyDescent="0.2">
      <c r="A29" s="54"/>
      <c r="B29" s="118" t="s">
        <v>210</v>
      </c>
      <c r="C29" s="119"/>
      <c r="D29" s="120"/>
      <c r="E29" s="120"/>
      <c r="F29" s="121"/>
      <c r="G29" s="121">
        <f>AVERAGE(職業能力評価シート!J17:J18)</f>
        <v>0</v>
      </c>
      <c r="H29" s="121">
        <f>AVERAGE(職業能力評価シート!K17:K18)</f>
        <v>0</v>
      </c>
      <c r="I29" s="54"/>
      <c r="L29" s="281"/>
      <c r="M29" s="282"/>
      <c r="N29" s="282"/>
      <c r="O29" s="282"/>
      <c r="P29" s="282"/>
      <c r="Q29" s="282"/>
      <c r="R29" s="282"/>
      <c r="S29" s="282"/>
      <c r="T29" s="282"/>
      <c r="U29" s="282"/>
      <c r="V29" s="282"/>
      <c r="W29" s="282"/>
      <c r="X29" s="282"/>
      <c r="Y29" s="282"/>
      <c r="Z29" s="283"/>
      <c r="AA29" s="281"/>
      <c r="AB29" s="282"/>
      <c r="AC29" s="282"/>
      <c r="AD29" s="282"/>
      <c r="AE29" s="282"/>
      <c r="AF29" s="282"/>
      <c r="AG29" s="282"/>
      <c r="AH29" s="282"/>
      <c r="AI29" s="282"/>
      <c r="AJ29" s="282"/>
      <c r="AK29" s="282"/>
      <c r="AL29" s="282"/>
      <c r="AM29" s="282"/>
      <c r="AN29" s="282"/>
      <c r="AO29" s="283"/>
    </row>
    <row r="30" spans="1:46" ht="15" customHeight="1" x14ac:dyDescent="0.2">
      <c r="A30" s="54"/>
      <c r="B30" s="130" t="s">
        <v>212</v>
      </c>
      <c r="C30" s="124"/>
      <c r="D30" s="125"/>
      <c r="E30" s="125"/>
      <c r="F30" s="126"/>
      <c r="G30" s="131">
        <f>AVERAGE(職業能力評価シート!J22:J24)</f>
        <v>0</v>
      </c>
      <c r="H30" s="131">
        <f>AVERAGE(職業能力評価シート!K22:K24)</f>
        <v>0</v>
      </c>
      <c r="I30" s="54"/>
    </row>
    <row r="31" spans="1:46" ht="15" customHeight="1" x14ac:dyDescent="0.2">
      <c r="A31" s="54"/>
      <c r="B31" s="118"/>
      <c r="C31" s="119"/>
      <c r="D31" s="120"/>
      <c r="E31" s="120"/>
      <c r="F31" s="121"/>
      <c r="G31" s="121"/>
      <c r="H31" s="122"/>
      <c r="I31" s="54"/>
      <c r="L31" s="55" t="s">
        <v>53</v>
      </c>
      <c r="M31" s="56"/>
      <c r="N31" s="56"/>
      <c r="O31" s="56"/>
      <c r="P31" s="56"/>
      <c r="Q31" s="56"/>
      <c r="R31" s="56"/>
      <c r="S31" s="56"/>
      <c r="T31" s="56"/>
      <c r="U31" s="56"/>
      <c r="V31" s="56"/>
      <c r="W31" s="56"/>
      <c r="X31" s="56"/>
      <c r="Y31" s="56"/>
      <c r="Z31" s="56"/>
      <c r="AA31" s="55"/>
      <c r="AB31" s="56"/>
      <c r="AC31" s="56"/>
      <c r="AD31" s="56"/>
      <c r="AE31" s="56"/>
      <c r="AF31" s="56"/>
      <c r="AG31" s="56"/>
      <c r="AH31" s="56"/>
      <c r="AI31" s="56"/>
      <c r="AJ31" s="56"/>
      <c r="AK31" s="56"/>
      <c r="AL31" s="56"/>
      <c r="AM31" s="56"/>
      <c r="AN31" s="56"/>
      <c r="AO31" s="56"/>
    </row>
    <row r="32" spans="1:46" ht="15" customHeight="1" x14ac:dyDescent="0.2">
      <c r="A32" s="54"/>
      <c r="B32" s="130"/>
      <c r="C32" s="124"/>
      <c r="D32" s="125"/>
      <c r="E32" s="125"/>
      <c r="F32" s="126"/>
      <c r="G32" s="126"/>
      <c r="H32" s="129"/>
      <c r="I32" s="54"/>
      <c r="L32" s="80" t="s">
        <v>54</v>
      </c>
      <c r="M32" s="81"/>
      <c r="N32" s="81"/>
      <c r="O32" s="81"/>
      <c r="P32" s="81"/>
      <c r="Q32" s="81"/>
      <c r="R32" s="81"/>
      <c r="S32" s="81"/>
      <c r="T32" s="81"/>
      <c r="U32" s="81"/>
      <c r="V32" s="81"/>
      <c r="W32" s="81"/>
      <c r="X32" s="81"/>
      <c r="Y32" s="81"/>
      <c r="Z32" s="82"/>
      <c r="AA32" s="63" t="s">
        <v>55</v>
      </c>
      <c r="AB32" s="81"/>
      <c r="AC32" s="81"/>
      <c r="AD32" s="81"/>
      <c r="AE32" s="81"/>
      <c r="AF32" s="81"/>
      <c r="AG32" s="81"/>
      <c r="AH32" s="81"/>
      <c r="AI32" s="81"/>
      <c r="AJ32" s="81"/>
      <c r="AK32" s="81"/>
      <c r="AL32" s="81"/>
      <c r="AM32" s="81"/>
      <c r="AN32" s="81"/>
      <c r="AO32" s="82"/>
    </row>
    <row r="33" spans="1:41" ht="15" customHeight="1" x14ac:dyDescent="0.2">
      <c r="A33" s="54"/>
      <c r="B33" s="118"/>
      <c r="C33" s="119"/>
      <c r="D33" s="120"/>
      <c r="E33" s="120"/>
      <c r="F33" s="121"/>
      <c r="G33" s="121"/>
      <c r="H33" s="122"/>
      <c r="I33" s="54"/>
      <c r="L33" s="275"/>
      <c r="M33" s="284"/>
      <c r="N33" s="284"/>
      <c r="O33" s="284"/>
      <c r="P33" s="284"/>
      <c r="Q33" s="284"/>
      <c r="R33" s="284"/>
      <c r="S33" s="284"/>
      <c r="T33" s="284"/>
      <c r="U33" s="284"/>
      <c r="V33" s="284"/>
      <c r="W33" s="284"/>
      <c r="X33" s="284"/>
      <c r="Y33" s="284"/>
      <c r="Z33" s="285"/>
      <c r="AA33" s="275"/>
      <c r="AB33" s="284"/>
      <c r="AC33" s="284"/>
      <c r="AD33" s="284"/>
      <c r="AE33" s="284"/>
      <c r="AF33" s="284"/>
      <c r="AG33" s="284"/>
      <c r="AH33" s="284"/>
      <c r="AI33" s="284"/>
      <c r="AJ33" s="284"/>
      <c r="AK33" s="284"/>
      <c r="AL33" s="284"/>
      <c r="AM33" s="284"/>
      <c r="AN33" s="284"/>
      <c r="AO33" s="285"/>
    </row>
    <row r="34" spans="1:41" ht="15" customHeight="1" x14ac:dyDescent="0.2">
      <c r="A34" s="54"/>
      <c r="B34" s="130"/>
      <c r="C34" s="124"/>
      <c r="D34" s="125"/>
      <c r="E34" s="125"/>
      <c r="F34" s="126"/>
      <c r="G34" s="126"/>
      <c r="H34" s="129"/>
      <c r="I34" s="54"/>
      <c r="L34" s="286"/>
      <c r="M34" s="287"/>
      <c r="N34" s="287"/>
      <c r="O34" s="287"/>
      <c r="P34" s="287"/>
      <c r="Q34" s="287"/>
      <c r="R34" s="287"/>
      <c r="S34" s="287"/>
      <c r="T34" s="287"/>
      <c r="U34" s="287"/>
      <c r="V34" s="287"/>
      <c r="W34" s="287"/>
      <c r="X34" s="287"/>
      <c r="Y34" s="287"/>
      <c r="Z34" s="288"/>
      <c r="AA34" s="286"/>
      <c r="AB34" s="287"/>
      <c r="AC34" s="287"/>
      <c r="AD34" s="287"/>
      <c r="AE34" s="287"/>
      <c r="AF34" s="287"/>
      <c r="AG34" s="287"/>
      <c r="AH34" s="287"/>
      <c r="AI34" s="287"/>
      <c r="AJ34" s="287"/>
      <c r="AK34" s="287"/>
      <c r="AL34" s="287"/>
      <c r="AM34" s="287"/>
      <c r="AN34" s="287"/>
      <c r="AO34" s="288"/>
    </row>
    <row r="35" spans="1:41" ht="15" customHeight="1" x14ac:dyDescent="0.2">
      <c r="A35" s="54"/>
      <c r="B35" s="118"/>
      <c r="C35" s="119"/>
      <c r="D35" s="120"/>
      <c r="E35" s="120"/>
      <c r="F35" s="121"/>
      <c r="G35" s="121"/>
      <c r="H35" s="122"/>
      <c r="I35" s="54"/>
      <c r="L35" s="286"/>
      <c r="M35" s="287"/>
      <c r="N35" s="287"/>
      <c r="O35" s="287"/>
      <c r="P35" s="287"/>
      <c r="Q35" s="287"/>
      <c r="R35" s="287"/>
      <c r="S35" s="287"/>
      <c r="T35" s="287"/>
      <c r="U35" s="287"/>
      <c r="V35" s="287"/>
      <c r="W35" s="287"/>
      <c r="X35" s="287"/>
      <c r="Y35" s="287"/>
      <c r="Z35" s="288"/>
      <c r="AA35" s="286"/>
      <c r="AB35" s="287"/>
      <c r="AC35" s="287"/>
      <c r="AD35" s="287"/>
      <c r="AE35" s="287"/>
      <c r="AF35" s="287"/>
      <c r="AG35" s="287"/>
      <c r="AH35" s="287"/>
      <c r="AI35" s="287"/>
      <c r="AJ35" s="287"/>
      <c r="AK35" s="287"/>
      <c r="AL35" s="287"/>
      <c r="AM35" s="287"/>
      <c r="AN35" s="287"/>
      <c r="AO35" s="288"/>
    </row>
    <row r="36" spans="1:41" ht="15" customHeight="1" x14ac:dyDescent="0.2">
      <c r="A36" s="54"/>
      <c r="B36" s="130"/>
      <c r="C36" s="124"/>
      <c r="D36" s="125"/>
      <c r="E36" s="125"/>
      <c r="F36" s="126"/>
      <c r="G36" s="126"/>
      <c r="H36" s="129"/>
      <c r="I36" s="54"/>
      <c r="L36" s="286"/>
      <c r="M36" s="287"/>
      <c r="N36" s="287"/>
      <c r="O36" s="287"/>
      <c r="P36" s="287"/>
      <c r="Q36" s="287"/>
      <c r="R36" s="287"/>
      <c r="S36" s="287"/>
      <c r="T36" s="287"/>
      <c r="U36" s="287"/>
      <c r="V36" s="287"/>
      <c r="W36" s="287"/>
      <c r="X36" s="287"/>
      <c r="Y36" s="287"/>
      <c r="Z36" s="288"/>
      <c r="AA36" s="286"/>
      <c r="AB36" s="287"/>
      <c r="AC36" s="287"/>
      <c r="AD36" s="287"/>
      <c r="AE36" s="287"/>
      <c r="AF36" s="287"/>
      <c r="AG36" s="287"/>
      <c r="AH36" s="287"/>
      <c r="AI36" s="287"/>
      <c r="AJ36" s="287"/>
      <c r="AK36" s="287"/>
      <c r="AL36" s="287"/>
      <c r="AM36" s="287"/>
      <c r="AN36" s="287"/>
      <c r="AO36" s="288"/>
    </row>
    <row r="37" spans="1:41" ht="15" customHeight="1" x14ac:dyDescent="0.2">
      <c r="A37" s="54"/>
      <c r="B37" s="132"/>
      <c r="C37" s="119"/>
      <c r="D37" s="120"/>
      <c r="E37" s="120"/>
      <c r="F37" s="121"/>
      <c r="G37" s="121"/>
      <c r="H37" s="122"/>
      <c r="I37" s="54"/>
      <c r="L37" s="286"/>
      <c r="M37" s="287"/>
      <c r="N37" s="287"/>
      <c r="O37" s="287"/>
      <c r="P37" s="287"/>
      <c r="Q37" s="287"/>
      <c r="R37" s="287"/>
      <c r="S37" s="287"/>
      <c r="T37" s="287"/>
      <c r="U37" s="287"/>
      <c r="V37" s="287"/>
      <c r="W37" s="287"/>
      <c r="X37" s="287"/>
      <c r="Y37" s="287"/>
      <c r="Z37" s="288"/>
      <c r="AA37" s="286"/>
      <c r="AB37" s="287"/>
      <c r="AC37" s="287"/>
      <c r="AD37" s="287"/>
      <c r="AE37" s="287"/>
      <c r="AF37" s="287"/>
      <c r="AG37" s="287"/>
      <c r="AH37" s="287"/>
      <c r="AI37" s="287"/>
      <c r="AJ37" s="287"/>
      <c r="AK37" s="287"/>
      <c r="AL37" s="287"/>
      <c r="AM37" s="287"/>
      <c r="AN37" s="287"/>
      <c r="AO37" s="288"/>
    </row>
    <row r="38" spans="1:41" ht="15" customHeight="1" x14ac:dyDescent="0.2">
      <c r="A38" s="54"/>
      <c r="B38" s="133"/>
      <c r="C38" s="134"/>
      <c r="D38" s="135"/>
      <c r="E38" s="135"/>
      <c r="F38" s="136"/>
      <c r="G38" s="136"/>
      <c r="H38" s="137"/>
      <c r="I38" s="54"/>
      <c r="L38" s="289"/>
      <c r="M38" s="290"/>
      <c r="N38" s="290"/>
      <c r="O38" s="290"/>
      <c r="P38" s="290"/>
      <c r="Q38" s="290"/>
      <c r="R38" s="290"/>
      <c r="S38" s="290"/>
      <c r="T38" s="290"/>
      <c r="U38" s="290"/>
      <c r="V38" s="290"/>
      <c r="W38" s="290"/>
      <c r="X38" s="290"/>
      <c r="Y38" s="290"/>
      <c r="Z38" s="291"/>
      <c r="AA38" s="289"/>
      <c r="AB38" s="290"/>
      <c r="AC38" s="290"/>
      <c r="AD38" s="290"/>
      <c r="AE38" s="290"/>
      <c r="AF38" s="290"/>
      <c r="AG38" s="290"/>
      <c r="AH38" s="290"/>
      <c r="AI38" s="290"/>
      <c r="AJ38" s="290"/>
      <c r="AK38" s="290"/>
      <c r="AL38" s="290"/>
      <c r="AM38" s="290"/>
      <c r="AN38" s="290"/>
      <c r="AO38" s="291"/>
    </row>
  </sheetData>
  <mergeCells count="23">
    <mergeCell ref="B23:E24"/>
    <mergeCell ref="L24:Z29"/>
    <mergeCell ref="AA24:AO29"/>
    <mergeCell ref="L33:Z38"/>
    <mergeCell ref="AA33:AO38"/>
    <mergeCell ref="AJ19:AL19"/>
    <mergeCell ref="AM19:AO19"/>
    <mergeCell ref="AJ20:AL20"/>
    <mergeCell ref="AM20:AO20"/>
    <mergeCell ref="AJ21:AL21"/>
    <mergeCell ref="AM21:AO21"/>
    <mergeCell ref="AJ16:AL16"/>
    <mergeCell ref="AM16:AO16"/>
    <mergeCell ref="AJ17:AL17"/>
    <mergeCell ref="AM17:AO17"/>
    <mergeCell ref="AJ18:AL18"/>
    <mergeCell ref="AM18:AO18"/>
    <mergeCell ref="B2:G4"/>
    <mergeCell ref="B6:H7"/>
    <mergeCell ref="L7:AO11"/>
    <mergeCell ref="V14:AI14"/>
    <mergeCell ref="AJ15:AL15"/>
    <mergeCell ref="AM15:AO15"/>
  </mergeCells>
  <phoneticPr fontId="5"/>
  <printOptions horizontalCentered="1"/>
  <pageMargins left="0.28999999999999998" right="0.31" top="0.63" bottom="0.32" header="0.45" footer="0.26"/>
  <pageSetup paperSize="9" scale="90" orientation="landscape" verticalDpi="300" r:id="rId1"/>
  <headerFooter alignWithMargins="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vt:i4>
      </vt:variant>
    </vt:vector>
  </HeadingPairs>
  <TitlesOfParts>
    <vt:vector size="10" baseType="lpstr">
      <vt:lpstr>表紙</vt:lpstr>
      <vt:lpstr>職業能力評価シート</vt:lpstr>
      <vt:lpstr>必要な知識</vt:lpstr>
      <vt:lpstr>基準一覧</vt:lpstr>
      <vt:lpstr>OJTｺﾐｭﾆｹｰｼｮﾝｼｰﾄ</vt:lpstr>
      <vt:lpstr>OJTｺﾐｭﾆｹｰｼｮﾝｼｰﾄ!Print_Area</vt:lpstr>
      <vt:lpstr>基準一覧!Print_Area</vt:lpstr>
      <vt:lpstr>職業能力評価シート!Print_Area</vt:lpstr>
      <vt:lpstr>必要な知識!Print_Area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modified xsi:type="dcterms:W3CDTF">2024-08-20T02:18:21Z</dcterms:modified>
</cp:coreProperties>
</file>