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autoCompressPictures="0" defaultThemeVersion="124226"/>
  <xr:revisionPtr revIDLastSave="1" documentId="6_{BD1D9749-7301-4BA7-831A-8297F9736A14}" xr6:coauthVersionLast="47" xr6:coauthVersionMax="47" xr10:uidLastSave="{D7C79546-C9A3-4839-85AC-E073399A35D9}"/>
  <bookViews>
    <workbookView xWindow="-120" yWindow="-120" windowWidth="29040" windowHeight="15840" activeTab="1" xr2:uid="{00000000-000D-0000-FFFF-FFFF00000000}"/>
  </bookViews>
  <sheets>
    <sheet name="表紙" sheetId="24" r:id="rId1"/>
    <sheet name="職業能力評価シート" sheetId="26" r:id="rId2"/>
    <sheet name="必要な知識" sheetId="27" r:id="rId3"/>
    <sheet name="基準一覧" sheetId="28" r:id="rId4"/>
    <sheet name="OJTｺﾐｭﾆｹｰｼｮﾝｼｰﾄ" sheetId="29" r:id="rId5"/>
  </sheets>
  <definedNames>
    <definedName name="_xlnm.Print_Area" localSheetId="4">OJTｺﾐｭﾆｹｰｼｮﾝｼｰﾄ!$A$1:$AO$38</definedName>
    <definedName name="_xlnm.Print_Area" localSheetId="3">基準一覧!$A$1:$D$74</definedName>
    <definedName name="_xlnm.Print_Area" localSheetId="1">職業能力評価シート!$A$1:$H$30</definedName>
    <definedName name="_xlnm.Print_Area" localSheetId="2">必要な知識!$A$1:$C$98</definedName>
    <definedName name="_xlnm.Print_Area" localSheetId="0">表紙!$A$1:$L$58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7" i="26" l="1"/>
  <c r="K17" i="26"/>
  <c r="H29" i="29" s="1"/>
  <c r="J18" i="26"/>
  <c r="G29" i="29" s="1"/>
  <c r="K18" i="26"/>
  <c r="K9" i="26" l="1"/>
  <c r="K10" i="26"/>
  <c r="K11" i="26"/>
  <c r="H26" i="29"/>
  <c r="J9" i="26"/>
  <c r="J10" i="26"/>
  <c r="J11" i="26"/>
  <c r="G26" i="29"/>
  <c r="J8" i="26"/>
  <c r="K8" i="26"/>
  <c r="J12" i="26"/>
  <c r="K12" i="26"/>
  <c r="J13" i="26"/>
  <c r="K13" i="26"/>
  <c r="J14" i="26"/>
  <c r="K14" i="26"/>
  <c r="J15" i="26"/>
  <c r="K15" i="26"/>
  <c r="J16" i="26"/>
  <c r="G28" i="29" s="1"/>
  <c r="K16" i="26"/>
  <c r="H28" i="29" s="1"/>
  <c r="K22" i="26"/>
  <c r="K23" i="26"/>
  <c r="K24" i="26"/>
  <c r="K25" i="26"/>
  <c r="J22" i="26"/>
  <c r="J23" i="26"/>
  <c r="J24" i="26"/>
  <c r="J25" i="26"/>
  <c r="B28" i="29"/>
  <c r="F29" i="26"/>
  <c r="G29" i="26"/>
  <c r="H29" i="26" s="1"/>
  <c r="G28" i="26"/>
  <c r="F28" i="26"/>
  <c r="G27" i="26"/>
  <c r="G30" i="26" s="1"/>
  <c r="H28" i="26" s="1"/>
  <c r="F27" i="26"/>
  <c r="J7" i="26"/>
  <c r="G25" i="29"/>
  <c r="K7" i="26"/>
  <c r="H25" i="29"/>
  <c r="B27" i="29"/>
  <c r="B26" i="29"/>
  <c r="B25" i="29"/>
  <c r="H27" i="29"/>
  <c r="H30" i="29" l="1"/>
  <c r="F30" i="26"/>
  <c r="G27" i="29"/>
  <c r="H27" i="26"/>
  <c r="H30" i="26" s="1"/>
  <c r="G30" i="29"/>
</calcChain>
</file>

<file path=xl/sharedStrings.xml><?xml version="1.0" encoding="utf-8"?>
<sst xmlns="http://schemas.openxmlformats.org/spreadsheetml/2006/main" count="384" uniqueCount="290">
  <si>
    <t>能力ユニット</t>
    <rPh sb="0" eb="2">
      <t>ノウリョク</t>
    </rPh>
    <phoneticPr fontId="5"/>
  </si>
  <si>
    <t>能力細目</t>
    <rPh sb="0" eb="2">
      <t>ノウリョク</t>
    </rPh>
    <rPh sb="2" eb="4">
      <t>サイモク</t>
    </rPh>
    <phoneticPr fontId="5"/>
  </si>
  <si>
    <t>職務遂行のための基準</t>
    <rPh sb="0" eb="2">
      <t>ショクム</t>
    </rPh>
    <rPh sb="2" eb="4">
      <t>スイコウ</t>
    </rPh>
    <rPh sb="8" eb="10">
      <t>キジュン</t>
    </rPh>
    <phoneticPr fontId="5"/>
  </si>
  <si>
    <t>上司評価</t>
    <rPh sb="0" eb="2">
      <t>ジョウシ</t>
    </rPh>
    <rPh sb="2" eb="4">
      <t>ヒョウカ</t>
    </rPh>
    <phoneticPr fontId="5"/>
  </si>
  <si>
    <t>氏　名</t>
    <rPh sb="0" eb="1">
      <t>シ</t>
    </rPh>
    <rPh sb="2" eb="3">
      <t>メイ</t>
    </rPh>
    <phoneticPr fontId="5"/>
  </si>
  <si>
    <t>実施日</t>
    <rPh sb="0" eb="2">
      <t>ジッシ</t>
    </rPh>
    <rPh sb="2" eb="3">
      <t>ヒ</t>
    </rPh>
    <phoneticPr fontId="5"/>
  </si>
  <si>
    <t>氏　名（評価者）</t>
    <rPh sb="0" eb="1">
      <t>シ</t>
    </rPh>
    <rPh sb="2" eb="3">
      <t>メイ</t>
    </rPh>
    <rPh sb="4" eb="7">
      <t>ヒョウカシャ</t>
    </rPh>
    <phoneticPr fontId="5"/>
  </si>
  <si>
    <t>レベル</t>
    <phoneticPr fontId="5"/>
  </si>
  <si>
    <t>自己評価
集計</t>
    <rPh sb="0" eb="2">
      <t>ジコ</t>
    </rPh>
    <rPh sb="2" eb="4">
      <t>ヒョウカ</t>
    </rPh>
    <rPh sb="5" eb="7">
      <t>シュウケイ</t>
    </rPh>
    <phoneticPr fontId="5"/>
  </si>
  <si>
    <t>上司評価
集計</t>
    <rPh sb="0" eb="2">
      <t>ジョウシ</t>
    </rPh>
    <rPh sb="2" eb="4">
      <t>ヒョウカ</t>
    </rPh>
    <rPh sb="5" eb="7">
      <t>シュウケイ</t>
    </rPh>
    <phoneticPr fontId="5"/>
  </si>
  <si>
    <t>上司評価
合計数にしめる割合</t>
    <rPh sb="0" eb="2">
      <t>ジョウシ</t>
    </rPh>
    <rPh sb="2" eb="4">
      <t>ヒョウカ</t>
    </rPh>
    <rPh sb="5" eb="7">
      <t>ゴウケイ</t>
    </rPh>
    <rPh sb="7" eb="8">
      <t>スウ</t>
    </rPh>
    <rPh sb="12" eb="14">
      <t>ワリアイ</t>
    </rPh>
    <phoneticPr fontId="5"/>
  </si>
  <si>
    <t>○の数</t>
    <rPh sb="2" eb="3">
      <t>カズ</t>
    </rPh>
    <phoneticPr fontId="5"/>
  </si>
  <si>
    <t>△の数</t>
    <rPh sb="2" eb="3">
      <t>カズ</t>
    </rPh>
    <phoneticPr fontId="5"/>
  </si>
  <si>
    <t>×の数</t>
    <rPh sb="2" eb="3">
      <t>カズ</t>
    </rPh>
    <phoneticPr fontId="5"/>
  </si>
  <si>
    <t>○△×の合計数</t>
    <rPh sb="4" eb="6">
      <t>ゴウケイ</t>
    </rPh>
    <rPh sb="6" eb="7">
      <t>スウ</t>
    </rPh>
    <phoneticPr fontId="5"/>
  </si>
  <si>
    <t>職種・職務</t>
    <rPh sb="0" eb="2">
      <t>ショクシュ</t>
    </rPh>
    <rPh sb="3" eb="5">
      <t>ショクム</t>
    </rPh>
    <phoneticPr fontId="5"/>
  </si>
  <si>
    <t>自己評価</t>
    <rPh sb="0" eb="2">
      <t>ジコ</t>
    </rPh>
    <rPh sb="2" eb="4">
      <t>ヒョウカ</t>
    </rPh>
    <phoneticPr fontId="5"/>
  </si>
  <si>
    <t>コメント</t>
    <phoneticPr fontId="5"/>
  </si>
  <si>
    <t>Ⅰ.職務遂行のための基準　共通能力ユニット</t>
    <rPh sb="2" eb="12">
      <t>ｑ</t>
    </rPh>
    <rPh sb="13" eb="15">
      <t>キョウツウ</t>
    </rPh>
    <rPh sb="15" eb="17">
      <t>ノウリョク</t>
    </rPh>
    <phoneticPr fontId="5"/>
  </si>
  <si>
    <t>必要な知識</t>
    <rPh sb="0" eb="2">
      <t>ヒツヨウ</t>
    </rPh>
    <rPh sb="3" eb="5">
      <t>チシキ</t>
    </rPh>
    <phoneticPr fontId="5"/>
  </si>
  <si>
    <t>自己
評価</t>
    <rPh sb="0" eb="2">
      <t>ジコ</t>
    </rPh>
    <rPh sb="3" eb="5">
      <t>ヒョウカ</t>
    </rPh>
    <phoneticPr fontId="5"/>
  </si>
  <si>
    <t>※重複項目は省略</t>
    <rPh sb="1" eb="3">
      <t>チョウフク</t>
    </rPh>
    <rPh sb="3" eb="5">
      <t>コウモク</t>
    </rPh>
    <rPh sb="6" eb="8">
      <t>ショウリャク</t>
    </rPh>
    <phoneticPr fontId="5"/>
  </si>
  <si>
    <t>＜職業能力評価シート＞</t>
    <phoneticPr fontId="5"/>
  </si>
  <si>
    <t>Ⅱ選択能力ユニット</t>
    <rPh sb="1" eb="3">
      <t>センタク</t>
    </rPh>
    <rPh sb="3" eb="5">
      <t>ノウリョク</t>
    </rPh>
    <phoneticPr fontId="5"/>
  </si>
  <si>
    <t>○</t>
  </si>
  <si>
    <t>Ⅰ共通能力ユニット</t>
    <rPh sb="1" eb="3">
      <t>キョウツウ</t>
    </rPh>
    <rPh sb="3" eb="5">
      <t>ノウリョク</t>
    </rPh>
    <phoneticPr fontId="5"/>
  </si>
  <si>
    <t>素点換算</t>
    <rPh sb="0" eb="2">
      <t>ソテン</t>
    </rPh>
    <rPh sb="2" eb="4">
      <t>カンサン</t>
    </rPh>
    <phoneticPr fontId="5"/>
  </si>
  <si>
    <t>OJTコミュニケーションシート</t>
    <phoneticPr fontId="5"/>
  </si>
  <si>
    <t>本人所属</t>
    <rPh sb="0" eb="2">
      <t>ホンニン</t>
    </rPh>
    <rPh sb="2" eb="4">
      <t>ショゾク</t>
    </rPh>
    <phoneticPr fontId="5"/>
  </si>
  <si>
    <t>本人氏名</t>
    <rPh sb="0" eb="2">
      <t>ホンニン</t>
    </rPh>
    <rPh sb="2" eb="4">
      <t>シメイ</t>
    </rPh>
    <phoneticPr fontId="5"/>
  </si>
  <si>
    <t>印</t>
    <rPh sb="0" eb="1">
      <t>イン</t>
    </rPh>
    <phoneticPr fontId="5"/>
  </si>
  <si>
    <t>レベル</t>
    <phoneticPr fontId="5"/>
  </si>
  <si>
    <t>評価者氏名</t>
    <rPh sb="0" eb="2">
      <t>ヒョウカ</t>
    </rPh>
    <rPh sb="2" eb="3">
      <t>シャ</t>
    </rPh>
    <rPh sb="3" eb="5">
      <t>シメイ</t>
    </rPh>
    <phoneticPr fontId="5"/>
  </si>
  <si>
    <t>評価期間</t>
    <rPh sb="0" eb="2">
      <t>ヒョウカ</t>
    </rPh>
    <rPh sb="2" eb="4">
      <t>キカン</t>
    </rPh>
    <phoneticPr fontId="5"/>
  </si>
  <si>
    <t>年</t>
    <rPh sb="0" eb="1">
      <t>ネン</t>
    </rPh>
    <phoneticPr fontId="5"/>
  </si>
  <si>
    <t>月</t>
    <rPh sb="0" eb="1">
      <t>ツキ</t>
    </rPh>
    <phoneticPr fontId="5"/>
  </si>
  <si>
    <t>日</t>
    <rPh sb="0" eb="1">
      <t>ヒ</t>
    </rPh>
    <phoneticPr fontId="5"/>
  </si>
  <si>
    <t>～</t>
    <phoneticPr fontId="5"/>
  </si>
  <si>
    <t>スキルレベルチェックグラフ</t>
    <phoneticPr fontId="5"/>
  </si>
  <si>
    <t>スキルアップ上の課題</t>
    <rPh sb="6" eb="7">
      <t>ジョウ</t>
    </rPh>
    <rPh sb="8" eb="10">
      <t>カダイ</t>
    </rPh>
    <phoneticPr fontId="5"/>
  </si>
  <si>
    <t>スキルアップ目標</t>
    <rPh sb="6" eb="8">
      <t>モクヒョウ</t>
    </rPh>
    <phoneticPr fontId="5"/>
  </si>
  <si>
    <t>※現在評価は上司評価</t>
    <rPh sb="1" eb="3">
      <t>ゲンザイ</t>
    </rPh>
    <rPh sb="3" eb="5">
      <t>ヒョウカ</t>
    </rPh>
    <rPh sb="6" eb="8">
      <t>ジョウシ</t>
    </rPh>
    <rPh sb="8" eb="10">
      <t>ヒョウカ</t>
    </rPh>
    <phoneticPr fontId="5"/>
  </si>
  <si>
    <t>現在評価</t>
    <rPh sb="0" eb="2">
      <t>ゲンザイ</t>
    </rPh>
    <rPh sb="2" eb="4">
      <t>ヒョウカ</t>
    </rPh>
    <phoneticPr fontId="5"/>
  </si>
  <si>
    <t>目標評価</t>
    <rPh sb="0" eb="2">
      <t>モクヒョウ</t>
    </rPh>
    <rPh sb="2" eb="4">
      <t>ヒョウカ</t>
    </rPh>
    <phoneticPr fontId="5"/>
  </si>
  <si>
    <t>能力ユニット・点数一覧</t>
    <rPh sb="0" eb="2">
      <t>ノウリョク</t>
    </rPh>
    <rPh sb="7" eb="11">
      <t>テンスウイチラン</t>
    </rPh>
    <phoneticPr fontId="5"/>
  </si>
  <si>
    <t>スキルアップのための活動計画</t>
    <rPh sb="10" eb="12">
      <t>カツドウ</t>
    </rPh>
    <rPh sb="12" eb="14">
      <t>ケイカク</t>
    </rPh>
    <phoneticPr fontId="5"/>
  </si>
  <si>
    <t>能力ユニット名</t>
    <rPh sb="0" eb="2">
      <t>ノウリョク</t>
    </rPh>
    <rPh sb="6" eb="7">
      <t>メイ</t>
    </rPh>
    <phoneticPr fontId="5"/>
  </si>
  <si>
    <t>自己</t>
    <rPh sb="0" eb="2">
      <t>ジコ</t>
    </rPh>
    <phoneticPr fontId="5"/>
  </si>
  <si>
    <t>上司</t>
    <rPh sb="0" eb="2">
      <t>ジョウシ</t>
    </rPh>
    <phoneticPr fontId="5"/>
  </si>
  <si>
    <t>活動計画</t>
    <rPh sb="0" eb="2">
      <t>カツドウ</t>
    </rPh>
    <rPh sb="2" eb="4">
      <t>ケイカク</t>
    </rPh>
    <phoneticPr fontId="5"/>
  </si>
  <si>
    <t>スケジュール、期限</t>
    <rPh sb="7" eb="9">
      <t>キゲン</t>
    </rPh>
    <phoneticPr fontId="5"/>
  </si>
  <si>
    <t>評価</t>
    <phoneticPr fontId="5"/>
  </si>
  <si>
    <t>実績</t>
    <rPh sb="0" eb="2">
      <t>ジッセキ</t>
    </rPh>
    <phoneticPr fontId="5"/>
  </si>
  <si>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5"/>
  </si>
  <si>
    <t>上司コメント</t>
    <rPh sb="0" eb="2">
      <t>ジョウシ</t>
    </rPh>
    <phoneticPr fontId="5"/>
  </si>
  <si>
    <t>課題の設定と成果の追求</t>
    <phoneticPr fontId="5"/>
  </si>
  <si>
    <t>企業倫理とコンプライアンス</t>
    <phoneticPr fontId="5"/>
  </si>
  <si>
    <t>②倫理的問題の解決</t>
    <phoneticPr fontId="5"/>
  </si>
  <si>
    <t>関係者との連携による業務の遂行</t>
    <phoneticPr fontId="5"/>
  </si>
  <si>
    <t>①チームワークの発揮</t>
    <phoneticPr fontId="5"/>
  </si>
  <si>
    <t>②周囲との関係構築</t>
    <phoneticPr fontId="2"/>
  </si>
  <si>
    <t>①課題・目標の明確化</t>
    <phoneticPr fontId="5"/>
  </si>
  <si>
    <t>②進捗管理の推進</t>
    <phoneticPr fontId="5"/>
  </si>
  <si>
    <t>③成果へのコミットメント</t>
    <phoneticPr fontId="5"/>
  </si>
  <si>
    <t>②周囲との関係構築</t>
  </si>
  <si>
    <t>③リーダーシップの発揮</t>
  </si>
  <si>
    <t>③リーダーシップの発揮</t>
    <phoneticPr fontId="2"/>
  </si>
  <si>
    <t>セクハラ、パワハラなど、自分のもつ職務上の権限が周囲のハラスメントにつながることがないよう細心の注意をもって行動している。</t>
  </si>
  <si>
    <t>部分最適でなく全社最適の視点から、率先して他の組織長等との連絡調整を行い、協力体制を構築している。</t>
  </si>
  <si>
    <t>必要なタイミングや順番で、事前調整や関係者への説明を行い、社内コンセンサスの構築を推進している。</t>
  </si>
  <si>
    <t>自組織だけでは解決できない組織横断的課題に対し、社内関係先との調整をスピーディに行って解決策を見出している。</t>
  </si>
  <si>
    <t>社内外のキーパーソンと本音で交渉できる信頼関係を構築している。</t>
  </si>
  <si>
    <t>社内のみならず社外に対しても幅広い人的ネットワークや情報収集ルートを構築している。</t>
  </si>
  <si>
    <t>下位者に対して人的ネットワークを拡大するための場やノウハウを提供するなど、組織全体としての情報収集力や人的ネットワーク構築力の向上を図っている。</t>
  </si>
  <si>
    <t>周囲に明確なビジョンを示して自ら率先行動するなど、組織メンバーの目標達成に向けたモチベーションを喚起している。</t>
  </si>
  <si>
    <t>各人の能力と適性に鑑み効果的な業務分担を行うことで、やる気を引き出しながら全体最適を実現している。</t>
  </si>
  <si>
    <t>会議や打ち合わせにおいて議論をリードし、下位者に対して指示・依頼事項等を明快な形で伝えている。</t>
  </si>
  <si>
    <t>組織メンバーへは分け隔てなく情報をオープンにし、組織全体の一体化を高めている。</t>
  </si>
  <si>
    <t>事業環境を見極め、優先的課題や中長期的な重要課題等の洗い出しを行い、これをブレイクダウンして業務目標を設定している。</t>
  </si>
  <si>
    <t>目標達成のための複数のアプローチを提示し、不測の事態が発生した際のオプションも含めて業務計画を策定している。</t>
  </si>
  <si>
    <t>単に現状を追認するのではなく、「本来どうあるべきか」という問題意識から挑戦的な課題設定を行っている。</t>
  </si>
  <si>
    <t>下位者に対して、その能力と適正に合致した課題・目標の設定を助言、指導、決定している。</t>
  </si>
  <si>
    <t>目標設定当初と異なる事態が発生した場合には、当初案に固執することなく環境変化を踏まえて優先順位を柔軟に判断し、目標とスケジュールの最適化を実現している。</t>
  </si>
  <si>
    <t>仕事の進め方そのものを変革するための具体的なアプローチを下位者に明示するとともに、自らもそれを実践している。</t>
  </si>
  <si>
    <t>組織内の定期ミーティング等を通じて業務全体の進捗管理を行い、スケジュールに深刻な遅れが生じる前に必要な対策を講じている。</t>
  </si>
  <si>
    <t>得意なフィールドを拡張することのみならず、前例のない未知の領域に果敢にチャレンジしている。</t>
  </si>
  <si>
    <t>強い意志や意欲を周囲に示し、組織の中で課題達成の求心力となっている。</t>
  </si>
  <si>
    <t>既に確立しているやり方を踏襲するだけでなく、新しい方法を採り入れるなど、ブレイクスルーへの工夫を常時行っている。</t>
  </si>
  <si>
    <t>下位者の成果評価に際して、結果だけに拘らずそこに至るプロセスも把握し、的確な助言・指導を行っている。</t>
  </si>
  <si>
    <t>企業倫理とコンプライアンス</t>
    <phoneticPr fontId="5"/>
  </si>
  <si>
    <t>関係者との連携による業務の遂行</t>
    <phoneticPr fontId="5"/>
  </si>
  <si>
    <t>課題の設定と成果の追求</t>
    <phoneticPr fontId="5"/>
  </si>
  <si>
    <t>②倫理的問題の解決</t>
  </si>
  <si>
    <t>①チームワークの発揮</t>
  </si>
  <si>
    <t>①課題・目標の明確化</t>
  </si>
  <si>
    <t>②進捗管理の推進</t>
  </si>
  <si>
    <t>③成果へのコミットメント</t>
  </si>
  <si>
    <t>新任マネジャーや業務負荷の大きいマネジャーをねぎらって必要な支援を行い、効果的な動機付けを行っている。</t>
  </si>
  <si>
    <t>自部門における次世代のリーダー（後継者）を計画的に育成している。</t>
  </si>
  <si>
    <t>経営戦略高度専門</t>
    <phoneticPr fontId="5"/>
  </si>
  <si>
    <t>知的財産管理に関する知識（会社の知財戦略、体制、問題点等）</t>
    <rPh sb="27" eb="28">
      <t>トウ</t>
    </rPh>
    <phoneticPr fontId="17"/>
  </si>
  <si>
    <t>IT関連の最新テクノロジーに関する知識</t>
    <phoneticPr fontId="5"/>
  </si>
  <si>
    <t>ドメインの決定に関する知識</t>
    <phoneticPr fontId="5"/>
  </si>
  <si>
    <t>コア・コンピタンスの決定に関する知識</t>
    <phoneticPr fontId="5"/>
  </si>
  <si>
    <t>競争優位性の決定に関する知識</t>
    <phoneticPr fontId="5"/>
  </si>
  <si>
    <t>シナジー効果の決定に関する知識</t>
    <phoneticPr fontId="5"/>
  </si>
  <si>
    <t>経営戦略と組織に関する知識</t>
    <phoneticPr fontId="5"/>
  </si>
  <si>
    <t>組織プロセスに関する知識</t>
    <phoneticPr fontId="5"/>
  </si>
  <si>
    <t>経営戦略とマネジメント・プロセスに関する知識</t>
    <phoneticPr fontId="5"/>
  </si>
  <si>
    <t>経営戦略とトップ・マネジメントに関する知識</t>
    <phoneticPr fontId="5"/>
  </si>
  <si>
    <t>経営戦略の価値的評価に関する知識</t>
    <phoneticPr fontId="5"/>
  </si>
  <si>
    <t>企業革新の戦略に関する知識</t>
    <phoneticPr fontId="5"/>
  </si>
  <si>
    <t>新規事業の開発に関する知識</t>
    <phoneticPr fontId="5"/>
  </si>
  <si>
    <t>財務会計及び管理会計の知識に関する知識</t>
    <phoneticPr fontId="5"/>
  </si>
  <si>
    <t>レベル4の目安</t>
    <rPh sb="5" eb="7">
      <t>メヤス</t>
    </rPh>
    <phoneticPr fontId="5"/>
  </si>
  <si>
    <t>企業人としてのプロ意識、社会的責任感、職業倫理を有し、周囲の模範となるような行動をとっている。また、下位者がこれらに反する行動をとっている際には的確に是正指導している</t>
    <phoneticPr fontId="5"/>
  </si>
  <si>
    <t>担当業務の結果の社会的影響度を考慮し、倫理的判断または必要な回避策を講じている。また事故、不祥事の発生時は冷静な現状分析と判断を行い、適切な問題解決を図っている</t>
    <rPh sb="8" eb="11">
      <t>シャカイテキ</t>
    </rPh>
    <rPh sb="11" eb="14">
      <t>エイキョウド</t>
    </rPh>
    <rPh sb="15" eb="17">
      <t>コウリョ</t>
    </rPh>
    <rPh sb="19" eb="22">
      <t>リンリテキ</t>
    </rPh>
    <rPh sb="22" eb="24">
      <t>ハンダン</t>
    </rPh>
    <rPh sb="27" eb="29">
      <t>ヒツヨウ</t>
    </rPh>
    <rPh sb="30" eb="32">
      <t>カイヒ</t>
    </rPh>
    <rPh sb="32" eb="33">
      <t>サク</t>
    </rPh>
    <rPh sb="34" eb="35">
      <t>コウ</t>
    </rPh>
    <rPh sb="51" eb="52">
      <t>ジ</t>
    </rPh>
    <phoneticPr fontId="5"/>
  </si>
  <si>
    <t>全社最適の視点から、必要な社内関係先との調整や説明をスピーディに行い、社内コンセンサスの構築を推進している</t>
    <rPh sb="10" eb="13">
      <t>ヒツヨ</t>
    </rPh>
    <phoneticPr fontId="5"/>
  </si>
  <si>
    <t>社内外に幅広い人的ネットワークや情報収集ルートを構築し、信頼関係を構築している。また、下位者に対してノウハウを提供するなど、組織全体としての情報収集力や人的ネットワーク構築力の向上を図っている</t>
    <rPh sb="28" eb="32">
      <t>シンライカンケイ</t>
    </rPh>
    <rPh sb="33" eb="39">
      <t>コウチk</t>
    </rPh>
    <phoneticPr fontId="5"/>
  </si>
  <si>
    <t>事業環境を見極め、優先的課題や中長期的な重要課題等の洗い出しを行い、ブレイクダウンして業務目標を設定している。また不測の事態が発生した際のオプションも含めて業務計画を策定している</t>
    <phoneticPr fontId="5"/>
  </si>
  <si>
    <t>組織内の定期ミーティング等を通じて業務全体の進捗管理を行い、予定外の事態が発生した場合には優先順位を柔軟に判断し、早期に必要な対策を講じている</t>
    <rPh sb="30" eb="34">
      <t>ヨテ</t>
    </rPh>
    <rPh sb="34" eb="37">
      <t>ジタ</t>
    </rPh>
    <rPh sb="37" eb="41">
      <t>ハッセ</t>
    </rPh>
    <rPh sb="41" eb="45">
      <t>バア</t>
    </rPh>
    <rPh sb="57" eb="59">
      <t>ソウキ</t>
    </rPh>
    <phoneticPr fontId="5"/>
  </si>
  <si>
    <t>強い意志や意欲を周囲に示し、組織の中で課題達成の求心力となっている。また下位者の成果評価に際して、的確な助言・指導を行っている</t>
    <phoneticPr fontId="5"/>
  </si>
  <si>
    <t>レベル４ シニア・マネジャー</t>
    <phoneticPr fontId="5"/>
  </si>
  <si>
    <t>企業法務</t>
    <rPh sb="0" eb="2">
      <t>キギョウ</t>
    </rPh>
    <rPh sb="2" eb="4">
      <t>ホウム</t>
    </rPh>
    <phoneticPr fontId="5"/>
  </si>
  <si>
    <t>職業能力評価シート（企業法務　レベル４　シニア・マネジャー）　　</t>
    <rPh sb="10" eb="12">
      <t>キギョウ</t>
    </rPh>
    <rPh sb="12" eb="14">
      <t>ホウム</t>
    </rPh>
    <phoneticPr fontId="5"/>
  </si>
  <si>
    <t>業務効率化の推進</t>
    <phoneticPr fontId="5"/>
  </si>
  <si>
    <t>①改善すべき業務の分析</t>
    <phoneticPr fontId="5"/>
  </si>
  <si>
    <t>②業務効率化の推進</t>
    <phoneticPr fontId="5"/>
  </si>
  <si>
    <t>Ⅲ. 必要な知識　（共通能力ユニット　企業法務　レベル4）</t>
    <rPh sb="3" eb="5">
      <t>ヒツヨウ</t>
    </rPh>
    <rPh sb="6" eb="8">
      <t>チシキ</t>
    </rPh>
    <rPh sb="10" eb="12">
      <t>キョウツウ</t>
    </rPh>
    <rPh sb="12" eb="14">
      <t>ノウリョク</t>
    </rPh>
    <rPh sb="19" eb="21">
      <t>キギョウ</t>
    </rPh>
    <rPh sb="21" eb="23">
      <t>ホウム</t>
    </rPh>
    <phoneticPr fontId="5"/>
  </si>
  <si>
    <t>Ⅳ.必要な知識（選択能力ユニット 企業法務　レベル4　シニア・マネジャー）</t>
    <rPh sb="8" eb="10">
      <t>センタク</t>
    </rPh>
    <rPh sb="17" eb="19">
      <t>キギョウ</t>
    </rPh>
    <rPh sb="19" eb="21">
      <t>ホウム</t>
    </rPh>
    <phoneticPr fontId="5"/>
  </si>
  <si>
    <t>1. 法令知識</t>
    <rPh sb="3" eb="5">
      <t>ホウレイ</t>
    </rPh>
    <rPh sb="5" eb="7">
      <t>チシキ</t>
    </rPh>
    <phoneticPr fontId="7"/>
  </si>
  <si>
    <t>　●民商法関係</t>
    <rPh sb="2" eb="3">
      <t>ミン</t>
    </rPh>
    <rPh sb="3" eb="5">
      <t>ショウホウ</t>
    </rPh>
    <rPh sb="5" eb="7">
      <t>カンケイ</t>
    </rPh>
    <phoneticPr fontId="7"/>
  </si>
  <si>
    <t>　●競争法関係</t>
    <rPh sb="2" eb="5">
      <t>キョウソウホウ</t>
    </rPh>
    <rPh sb="5" eb="7">
      <t>カンケイ</t>
    </rPh>
    <phoneticPr fontId="7"/>
  </si>
  <si>
    <t>　●労働法関係</t>
    <rPh sb="2" eb="5">
      <t>ロウドウホウ</t>
    </rPh>
    <rPh sb="5" eb="7">
      <t>カンケイ</t>
    </rPh>
    <phoneticPr fontId="7"/>
  </si>
  <si>
    <t>　●環境法関係</t>
    <rPh sb="2" eb="5">
      <t>カンキョウホウ</t>
    </rPh>
    <rPh sb="5" eb="7">
      <t>カンケイ</t>
    </rPh>
    <phoneticPr fontId="7"/>
  </si>
  <si>
    <t>　●刑法関係</t>
    <rPh sb="2" eb="4">
      <t>ケイホウ</t>
    </rPh>
    <rPh sb="4" eb="6">
      <t>カンケイ</t>
    </rPh>
    <phoneticPr fontId="7"/>
  </si>
  <si>
    <t>　●PL法関係　等</t>
    <rPh sb="4" eb="5">
      <t>ホウ</t>
    </rPh>
    <rPh sb="5" eb="7">
      <t>カンケイ</t>
    </rPh>
    <rPh sb="8" eb="9">
      <t>トウ</t>
    </rPh>
    <phoneticPr fontId="7"/>
  </si>
  <si>
    <t>2. リスクマネジメント、コンプライアンス</t>
  </si>
  <si>
    <t>3. 会社組織に関する法務</t>
    <rPh sb="3" eb="5">
      <t>カイシャ</t>
    </rPh>
    <rPh sb="5" eb="7">
      <t>ソシキ</t>
    </rPh>
    <rPh sb="8" eb="9">
      <t>カン</t>
    </rPh>
    <rPh sb="11" eb="13">
      <t>ホウム</t>
    </rPh>
    <phoneticPr fontId="7"/>
  </si>
  <si>
    <t>4. ディスクロージャー</t>
  </si>
  <si>
    <t>5. 金融商品取引法</t>
    <rPh sb="3" eb="5">
      <t>キンユウ</t>
    </rPh>
    <rPh sb="5" eb="7">
      <t>ショウヒン</t>
    </rPh>
    <rPh sb="7" eb="10">
      <t>トリヒキホウ</t>
    </rPh>
    <phoneticPr fontId="7"/>
  </si>
  <si>
    <t>6. 企業取引法務・契約管理</t>
    <rPh sb="3" eb="5">
      <t>キギョウ</t>
    </rPh>
    <rPh sb="5" eb="7">
      <t>トリヒキ</t>
    </rPh>
    <rPh sb="7" eb="9">
      <t>ホウム</t>
    </rPh>
    <rPh sb="10" eb="12">
      <t>ケイヤク</t>
    </rPh>
    <rPh sb="12" eb="14">
      <t>カンリ</t>
    </rPh>
    <phoneticPr fontId="7"/>
  </si>
  <si>
    <t>7. 債権管理</t>
    <rPh sb="3" eb="5">
      <t>サイケン</t>
    </rPh>
    <rPh sb="5" eb="7">
      <t>カンリ</t>
    </rPh>
    <phoneticPr fontId="7"/>
  </si>
  <si>
    <t>　●担保権の設定と管理</t>
    <rPh sb="2" eb="5">
      <t>タンポケン</t>
    </rPh>
    <rPh sb="6" eb="8">
      <t>セッテイ</t>
    </rPh>
    <rPh sb="9" eb="11">
      <t>カンリ</t>
    </rPh>
    <phoneticPr fontId="7"/>
  </si>
  <si>
    <t>　●債権回収</t>
    <rPh sb="2" eb="4">
      <t>サイケン</t>
    </rPh>
    <rPh sb="4" eb="6">
      <t>カイシュウ</t>
    </rPh>
    <phoneticPr fontId="7"/>
  </si>
  <si>
    <t>8. 紛争解決</t>
    <rPh sb="3" eb="5">
      <t>フンソウ</t>
    </rPh>
    <rPh sb="5" eb="7">
      <t>カイケツ</t>
    </rPh>
    <phoneticPr fontId="7"/>
  </si>
  <si>
    <t>9. 倒産法務</t>
    <rPh sb="3" eb="5">
      <t>トウサン</t>
    </rPh>
    <rPh sb="5" eb="7">
      <t>ホウム</t>
    </rPh>
    <phoneticPr fontId="7"/>
  </si>
  <si>
    <t>企業法務上級マネジメント</t>
    <phoneticPr fontId="5"/>
  </si>
  <si>
    <t>10. 知的財産権</t>
    <rPh sb="4" eb="6">
      <t>チテキ</t>
    </rPh>
    <rPh sb="6" eb="9">
      <t>ザイサンケン</t>
    </rPh>
    <phoneticPr fontId="7"/>
  </si>
  <si>
    <t>　●特許・著作権・商標・意匠等</t>
    <rPh sb="2" eb="4">
      <t>トッキョ</t>
    </rPh>
    <rPh sb="5" eb="8">
      <t>チョサクケン</t>
    </rPh>
    <rPh sb="9" eb="11">
      <t>ショウヒョウ</t>
    </rPh>
    <rPh sb="12" eb="14">
      <t>イショウ</t>
    </rPh>
    <rPh sb="14" eb="15">
      <t>トウ</t>
    </rPh>
    <phoneticPr fontId="7"/>
  </si>
  <si>
    <t>11. 会社の経営戦略・技術戦略</t>
    <rPh sb="4" eb="6">
      <t>カイシャ</t>
    </rPh>
    <rPh sb="7" eb="9">
      <t>ケイエイ</t>
    </rPh>
    <rPh sb="9" eb="11">
      <t>センリャク</t>
    </rPh>
    <rPh sb="12" eb="14">
      <t>ギジュツ</t>
    </rPh>
    <rPh sb="14" eb="16">
      <t>センリャク</t>
    </rPh>
    <phoneticPr fontId="7"/>
  </si>
  <si>
    <t>12. 関係法令改正の動向</t>
    <rPh sb="4" eb="6">
      <t>カンケイ</t>
    </rPh>
    <rPh sb="6" eb="8">
      <t>ホウレイ</t>
    </rPh>
    <rPh sb="8" eb="10">
      <t>カイセイ</t>
    </rPh>
    <rPh sb="11" eb="13">
      <t>ドウコウ</t>
    </rPh>
    <phoneticPr fontId="7"/>
  </si>
  <si>
    <t>13. 英文法令、英文契約書を読みこなすための英語力</t>
    <rPh sb="4" eb="6">
      <t>エイブン</t>
    </rPh>
    <rPh sb="6" eb="8">
      <t>ホウレイ</t>
    </rPh>
    <rPh sb="9" eb="11">
      <t>エイブン</t>
    </rPh>
    <rPh sb="11" eb="14">
      <t>ケイヤクショ</t>
    </rPh>
    <rPh sb="15" eb="16">
      <t>ヨ</t>
    </rPh>
    <rPh sb="23" eb="26">
      <t>エイゴリョク</t>
    </rPh>
    <phoneticPr fontId="7"/>
  </si>
  <si>
    <t>　（目安としてTOEIC730点程度以上）</t>
    <rPh sb="2" eb="4">
      <t>メヤス</t>
    </rPh>
    <rPh sb="15" eb="16">
      <t>テン</t>
    </rPh>
    <rPh sb="16" eb="18">
      <t>テイド</t>
    </rPh>
    <rPh sb="18" eb="20">
      <t>イジョウ</t>
    </rPh>
    <phoneticPr fontId="7"/>
  </si>
  <si>
    <t>14. マネジメント知識</t>
    <rPh sb="10" eb="12">
      <t>チシキ</t>
    </rPh>
    <phoneticPr fontId="7"/>
  </si>
  <si>
    <t>　●戦略・組織</t>
    <rPh sb="2" eb="4">
      <t>センリャク</t>
    </rPh>
    <rPh sb="5" eb="7">
      <t>ソシキ</t>
    </rPh>
    <phoneticPr fontId="7"/>
  </si>
  <si>
    <t>　●会計・財務</t>
    <rPh sb="2" eb="4">
      <t>カイケイ</t>
    </rPh>
    <rPh sb="5" eb="7">
      <t>ザイム</t>
    </rPh>
    <phoneticPr fontId="7"/>
  </si>
  <si>
    <t>　●マーケティング</t>
  </si>
  <si>
    <t>　●情報システム</t>
    <rPh sb="2" eb="4">
      <t>ジョウホウ</t>
    </rPh>
    <phoneticPr fontId="7"/>
  </si>
  <si>
    <t>　●人事労務（労働時間、安全衛生、人事考課等）</t>
    <rPh sb="2" eb="4">
      <t>ジンジ</t>
    </rPh>
    <rPh sb="4" eb="6">
      <t>ロウム</t>
    </rPh>
    <rPh sb="7" eb="9">
      <t>ロウドウ</t>
    </rPh>
    <rPh sb="9" eb="11">
      <t>ジカン</t>
    </rPh>
    <rPh sb="12" eb="14">
      <t>アンゼン</t>
    </rPh>
    <rPh sb="14" eb="16">
      <t>エイセイ</t>
    </rPh>
    <rPh sb="17" eb="19">
      <t>ジンジ</t>
    </rPh>
    <rPh sb="19" eb="21">
      <t>コウカ</t>
    </rPh>
    <rPh sb="21" eb="22">
      <t>ナド</t>
    </rPh>
    <phoneticPr fontId="7"/>
  </si>
  <si>
    <t>【サブツール】能力細目・職務遂行のための基準一覧（企業法務　レベル４　シニア・マネジャー）</t>
    <rPh sb="7" eb="9">
      <t>ノウリョク</t>
    </rPh>
    <rPh sb="9" eb="11">
      <t>サイモク</t>
    </rPh>
    <rPh sb="12" eb="14">
      <t>ショクム</t>
    </rPh>
    <rPh sb="14" eb="16">
      <t>スイコウ</t>
    </rPh>
    <rPh sb="20" eb="22">
      <t>キジュン</t>
    </rPh>
    <rPh sb="22" eb="24">
      <t>イチラン</t>
    </rPh>
    <rPh sb="25" eb="27">
      <t>キギョウ</t>
    </rPh>
    <rPh sb="27" eb="29">
      <t>ホウム</t>
    </rPh>
    <phoneticPr fontId="5"/>
  </si>
  <si>
    <t>業務効率化の推進</t>
    <rPh sb="0" eb="2">
      <t>ギョウム</t>
    </rPh>
    <rPh sb="2" eb="5">
      <t>コウリツカ</t>
    </rPh>
    <rPh sb="6" eb="8">
      <t>スイシン</t>
    </rPh>
    <phoneticPr fontId="5"/>
  </si>
  <si>
    <t>①改善すべき業務の分析</t>
    <rPh sb="1" eb="3">
      <t>カイゼン</t>
    </rPh>
    <rPh sb="6" eb="8">
      <t>ギョウム</t>
    </rPh>
    <rPh sb="9" eb="11">
      <t>ブンセキ</t>
    </rPh>
    <phoneticPr fontId="5"/>
  </si>
  <si>
    <t>②業務効率化の推進</t>
    <rPh sb="1" eb="3">
      <t>ギョウム</t>
    </rPh>
    <rPh sb="3" eb="6">
      <t>コウリツカ</t>
    </rPh>
    <rPh sb="7" eb="9">
      <t>スイシン</t>
    </rPh>
    <phoneticPr fontId="5"/>
  </si>
  <si>
    <t>全体最適の視点をもって、組織内の業務全体について問題点や改善の余地を分析している。</t>
    <rPh sb="0" eb="2">
      <t>ゼンタイ</t>
    </rPh>
    <rPh sb="2" eb="4">
      <t>サイテキ</t>
    </rPh>
    <rPh sb="5" eb="7">
      <t>シテン</t>
    </rPh>
    <rPh sb="12" eb="14">
      <t>ソシキ</t>
    </rPh>
    <rPh sb="14" eb="15">
      <t>ナイ</t>
    </rPh>
    <rPh sb="16" eb="18">
      <t>ギョウム</t>
    </rPh>
    <rPh sb="18" eb="20">
      <t>ゼンタイ</t>
    </rPh>
    <rPh sb="24" eb="27">
      <t>モンダイテン</t>
    </rPh>
    <rPh sb="28" eb="30">
      <t>カイゼン</t>
    </rPh>
    <rPh sb="31" eb="33">
      <t>ヨチ</t>
    </rPh>
    <rPh sb="34" eb="36">
      <t>ブンセキ</t>
    </rPh>
    <phoneticPr fontId="5"/>
  </si>
  <si>
    <t>仕事の進め方のみならず、組織風土や暗黙のルールなど幅広い範囲で変革の必要性がないか検討・分析している。</t>
  </si>
  <si>
    <t>他組織の関係者の意見も取り入れながら、多面的に業務改善や効率化のための分析を進めている。</t>
    <rPh sb="0" eb="1">
      <t>タ</t>
    </rPh>
    <rPh sb="1" eb="3">
      <t>ソシキ</t>
    </rPh>
    <rPh sb="4" eb="7">
      <t>カンケイシャ</t>
    </rPh>
    <rPh sb="8" eb="10">
      <t>イケン</t>
    </rPh>
    <rPh sb="11" eb="12">
      <t>ト</t>
    </rPh>
    <rPh sb="13" eb="14">
      <t>イ</t>
    </rPh>
    <rPh sb="19" eb="22">
      <t>タメンテキ</t>
    </rPh>
    <rPh sb="23" eb="25">
      <t>ギョウム</t>
    </rPh>
    <rPh sb="25" eb="27">
      <t>カイゼン</t>
    </rPh>
    <rPh sb="28" eb="31">
      <t>コウリツカ</t>
    </rPh>
    <rPh sb="35" eb="37">
      <t>ブンセキ</t>
    </rPh>
    <rPh sb="38" eb="39">
      <t>スス</t>
    </rPh>
    <phoneticPr fontId="5"/>
  </si>
  <si>
    <t>全体業務の効率化やコストダウンの観点から、アウトソースの要否など改善に向けた業務分析を行い、実行している。</t>
    <rPh sb="7" eb="8">
      <t>カ</t>
    </rPh>
    <rPh sb="28" eb="30">
      <t>ヨウヒ</t>
    </rPh>
    <rPh sb="32" eb="34">
      <t>カイゼン</t>
    </rPh>
    <rPh sb="35" eb="36">
      <t>ム</t>
    </rPh>
    <rPh sb="43" eb="44">
      <t>オコナ</t>
    </rPh>
    <rPh sb="46" eb="48">
      <t>ジッコウ</t>
    </rPh>
    <phoneticPr fontId="5"/>
  </si>
  <si>
    <t>同業他社の業務の進め方をある程度把握し、常にベンチマークすることで効率化策を策定している。</t>
  </si>
  <si>
    <t>業務効率化に向けた組織横断的な取組みを推進するなどリーダーシップを発揮している。</t>
  </si>
  <si>
    <t>不要な業務や有効性を失った仕組み・手続等について改廃を決断し、実行している。</t>
    <rPh sb="27" eb="29">
      <t>ケツダン</t>
    </rPh>
    <phoneticPr fontId="5"/>
  </si>
  <si>
    <t>過去の成功事例・失敗事例の共有化を図るなど、組織全体の生産性向上のための仕組み作りを行っている。</t>
    <rPh sb="39" eb="40">
      <t>ツク</t>
    </rPh>
    <phoneticPr fontId="5"/>
  </si>
  <si>
    <t>①法務の企画・計画</t>
    <phoneticPr fontId="5"/>
  </si>
  <si>
    <t>②法務マネジメントの推進</t>
    <phoneticPr fontId="5"/>
  </si>
  <si>
    <t>③法務の検証と評価</t>
    <phoneticPr fontId="5"/>
  </si>
  <si>
    <t>④人と組織のマネジメント</t>
    <phoneticPr fontId="5"/>
  </si>
  <si>
    <t>会社の経営戦略や様々な制約条件を総合的に勘案しながら、企業法務の全体的方針を策定し、その達成に向けた道筋を部下に示している。</t>
    <rPh sb="0" eb="2">
      <t>カイシャ</t>
    </rPh>
    <rPh sb="3" eb="5">
      <t>ケイエイ</t>
    </rPh>
    <rPh sb="5" eb="7">
      <t>センリャク</t>
    </rPh>
    <rPh sb="8" eb="10">
      <t>サマザマ</t>
    </rPh>
    <rPh sb="11" eb="13">
      <t>セイヤク</t>
    </rPh>
    <rPh sb="13" eb="15">
      <t>ジョウケン</t>
    </rPh>
    <rPh sb="16" eb="19">
      <t>ソウゴウテキ</t>
    </rPh>
    <rPh sb="20" eb="22">
      <t>カンアン</t>
    </rPh>
    <rPh sb="27" eb="29">
      <t>キギョウ</t>
    </rPh>
    <rPh sb="29" eb="31">
      <t>ホウム</t>
    </rPh>
    <rPh sb="32" eb="35">
      <t>ゼンタイテキ</t>
    </rPh>
    <rPh sb="35" eb="37">
      <t>ホウシン</t>
    </rPh>
    <rPh sb="38" eb="40">
      <t>サクテイ</t>
    </rPh>
    <rPh sb="44" eb="46">
      <t>タッセイ</t>
    </rPh>
    <rPh sb="47" eb="48">
      <t>ム</t>
    </rPh>
    <rPh sb="50" eb="52">
      <t>ミチスジ</t>
    </rPh>
    <rPh sb="53" eb="55">
      <t>ブカ</t>
    </rPh>
    <rPh sb="56" eb="57">
      <t>シメ</t>
    </rPh>
    <phoneticPr fontId="7"/>
  </si>
  <si>
    <t>法務マネジメントの推進に当たっての優先順位を見極め、戦略的かつ効果的な方針を決断している。</t>
    <rPh sb="0" eb="2">
      <t>ホウム</t>
    </rPh>
    <rPh sb="9" eb="11">
      <t>スイシン</t>
    </rPh>
    <rPh sb="12" eb="13">
      <t>ア</t>
    </rPh>
    <rPh sb="17" eb="19">
      <t>ユウセン</t>
    </rPh>
    <rPh sb="19" eb="21">
      <t>ジュンイ</t>
    </rPh>
    <rPh sb="22" eb="24">
      <t>ミキワ</t>
    </rPh>
    <rPh sb="26" eb="29">
      <t>センリャクテキ</t>
    </rPh>
    <rPh sb="31" eb="34">
      <t>コウカテキ</t>
    </rPh>
    <rPh sb="35" eb="37">
      <t>ホウシン</t>
    </rPh>
    <rPh sb="38" eb="40">
      <t>ケツダン</t>
    </rPh>
    <phoneticPr fontId="7"/>
  </si>
  <si>
    <t>リーガルリスクへの対応に際して、短期的・場当たり的なトラブル回避を考えるのではなく、中長期を見越した大局的な意思決定を行っている。</t>
    <rPh sb="9" eb="11">
      <t>タイオウ</t>
    </rPh>
    <rPh sb="12" eb="13">
      <t>サイ</t>
    </rPh>
    <rPh sb="16" eb="19">
      <t>タンキテキ</t>
    </rPh>
    <rPh sb="20" eb="22">
      <t>バア</t>
    </rPh>
    <rPh sb="24" eb="25">
      <t>テキ</t>
    </rPh>
    <rPh sb="30" eb="32">
      <t>カイヒ</t>
    </rPh>
    <rPh sb="33" eb="34">
      <t>カンガ</t>
    </rPh>
    <rPh sb="42" eb="45">
      <t>チュウチョウキ</t>
    </rPh>
    <rPh sb="46" eb="48">
      <t>ミコ</t>
    </rPh>
    <rPh sb="50" eb="53">
      <t>タイキョクテキ</t>
    </rPh>
    <rPh sb="54" eb="56">
      <t>イシ</t>
    </rPh>
    <rPh sb="56" eb="58">
      <t>ケッテイ</t>
    </rPh>
    <rPh sb="59" eb="60">
      <t>オコナ</t>
    </rPh>
    <phoneticPr fontId="7"/>
  </si>
  <si>
    <t>企業組織再編など全社を巻き込む取組みに際して、目標の設定や推進体制の構築を的確に行っている。</t>
    <rPh sb="0" eb="2">
      <t>キギョウ</t>
    </rPh>
    <rPh sb="2" eb="4">
      <t>ソシキ</t>
    </rPh>
    <rPh sb="4" eb="6">
      <t>サイヘン</t>
    </rPh>
    <rPh sb="8" eb="10">
      <t>ゼンシャ</t>
    </rPh>
    <rPh sb="11" eb="12">
      <t>マ</t>
    </rPh>
    <rPh sb="13" eb="14">
      <t>コ</t>
    </rPh>
    <rPh sb="15" eb="16">
      <t>ト</t>
    </rPh>
    <rPh sb="16" eb="17">
      <t>ク</t>
    </rPh>
    <rPh sb="19" eb="20">
      <t>サイ</t>
    </rPh>
    <rPh sb="23" eb="25">
      <t>モクヒョウ</t>
    </rPh>
    <rPh sb="26" eb="28">
      <t>セッテイ</t>
    </rPh>
    <rPh sb="29" eb="31">
      <t>スイシン</t>
    </rPh>
    <rPh sb="31" eb="33">
      <t>タイセイ</t>
    </rPh>
    <rPh sb="34" eb="36">
      <t>コウチク</t>
    </rPh>
    <rPh sb="37" eb="39">
      <t>テキカク</t>
    </rPh>
    <rPh sb="40" eb="41">
      <t>オコナ</t>
    </rPh>
    <phoneticPr fontId="7"/>
  </si>
  <si>
    <t>法務部門の業務全体の総合的な進捗管理を行いながら部下への指示・動機付けを的確に実施している。</t>
    <rPh sb="0" eb="2">
      <t>ホウム</t>
    </rPh>
    <rPh sb="2" eb="4">
      <t>ブモン</t>
    </rPh>
    <rPh sb="5" eb="7">
      <t>ギョウム</t>
    </rPh>
    <rPh sb="7" eb="9">
      <t>ゼンタイ</t>
    </rPh>
    <rPh sb="10" eb="13">
      <t>ソウゴウテキ</t>
    </rPh>
    <rPh sb="14" eb="16">
      <t>シンチョク</t>
    </rPh>
    <rPh sb="16" eb="18">
      <t>カンリ</t>
    </rPh>
    <rPh sb="19" eb="20">
      <t>オコナ</t>
    </rPh>
    <rPh sb="24" eb="26">
      <t>ブカ</t>
    </rPh>
    <rPh sb="28" eb="30">
      <t>シジ</t>
    </rPh>
    <rPh sb="31" eb="33">
      <t>ドウキ</t>
    </rPh>
    <rPh sb="33" eb="34">
      <t>ヅ</t>
    </rPh>
    <rPh sb="36" eb="38">
      <t>テキカク</t>
    </rPh>
    <rPh sb="39" eb="41">
      <t>ジッシ</t>
    </rPh>
    <phoneticPr fontId="7"/>
  </si>
  <si>
    <t>部下だけで解決しきれない重大トラブルが発生した場合には、自ら出向いて速やかに問題解決を図っている。</t>
    <rPh sb="0" eb="2">
      <t>ブカ</t>
    </rPh>
    <rPh sb="5" eb="7">
      <t>カイケツ</t>
    </rPh>
    <rPh sb="12" eb="14">
      <t>ジュウダイ</t>
    </rPh>
    <rPh sb="19" eb="21">
      <t>ハッセイ</t>
    </rPh>
    <rPh sb="23" eb="25">
      <t>バアイ</t>
    </rPh>
    <rPh sb="28" eb="29">
      <t>ミズカ</t>
    </rPh>
    <rPh sb="30" eb="31">
      <t>デ</t>
    </rPh>
    <rPh sb="31" eb="32">
      <t>ム</t>
    </rPh>
    <rPh sb="34" eb="35">
      <t>スミ</t>
    </rPh>
    <rPh sb="38" eb="40">
      <t>モンダイ</t>
    </rPh>
    <rPh sb="40" eb="42">
      <t>カイケツ</t>
    </rPh>
    <rPh sb="43" eb="44">
      <t>ハカ</t>
    </rPh>
    <phoneticPr fontId="7"/>
  </si>
  <si>
    <t>紛争処理等において、考えられる解決策の長所・短所を多面的に勘案しながら、一貫した理念に基づく意思決定を行っている。</t>
    <rPh sb="0" eb="2">
      <t>フンソウ</t>
    </rPh>
    <rPh sb="2" eb="4">
      <t>ショリ</t>
    </rPh>
    <rPh sb="4" eb="5">
      <t>トウ</t>
    </rPh>
    <rPh sb="10" eb="11">
      <t>カンガ</t>
    </rPh>
    <rPh sb="15" eb="18">
      <t>カイケツサク</t>
    </rPh>
    <rPh sb="19" eb="21">
      <t>チョウショ</t>
    </rPh>
    <rPh sb="22" eb="24">
      <t>タンショ</t>
    </rPh>
    <rPh sb="25" eb="28">
      <t>タメンテキ</t>
    </rPh>
    <rPh sb="29" eb="31">
      <t>カンアン</t>
    </rPh>
    <rPh sb="36" eb="38">
      <t>イッカン</t>
    </rPh>
    <rPh sb="40" eb="42">
      <t>リネン</t>
    </rPh>
    <rPh sb="43" eb="44">
      <t>モト</t>
    </rPh>
    <rPh sb="46" eb="48">
      <t>イシ</t>
    </rPh>
    <rPh sb="48" eb="50">
      <t>ケッテイ</t>
    </rPh>
    <rPh sb="51" eb="52">
      <t>オコナ</t>
    </rPh>
    <phoneticPr fontId="7"/>
  </si>
  <si>
    <t>経営層の参謀として、法律面から常時必要な情報提供や意見具申、注意喚起等を行っている。</t>
    <rPh sb="0" eb="2">
      <t>ケイエイ</t>
    </rPh>
    <rPh sb="2" eb="3">
      <t>ソウ</t>
    </rPh>
    <rPh sb="4" eb="6">
      <t>サンボウ</t>
    </rPh>
    <rPh sb="10" eb="12">
      <t>ホウリツ</t>
    </rPh>
    <rPh sb="12" eb="13">
      <t>メン</t>
    </rPh>
    <rPh sb="15" eb="17">
      <t>ジョウジ</t>
    </rPh>
    <rPh sb="17" eb="19">
      <t>ヒツヨウ</t>
    </rPh>
    <rPh sb="20" eb="22">
      <t>ジョウホウ</t>
    </rPh>
    <rPh sb="22" eb="24">
      <t>テイキョウ</t>
    </rPh>
    <rPh sb="25" eb="27">
      <t>イケン</t>
    </rPh>
    <rPh sb="27" eb="29">
      <t>グシン</t>
    </rPh>
    <rPh sb="30" eb="32">
      <t>チュウイ</t>
    </rPh>
    <rPh sb="32" eb="34">
      <t>カンキ</t>
    </rPh>
    <rPh sb="34" eb="35">
      <t>トウ</t>
    </rPh>
    <rPh sb="36" eb="37">
      <t>オコナ</t>
    </rPh>
    <phoneticPr fontId="7"/>
  </si>
  <si>
    <t>リーガルリスクが顕在化してしまった場合には、会社を代表として社外対応を行い、問題の早期解決を導いている。</t>
    <rPh sb="8" eb="11">
      <t>ケンザイカ</t>
    </rPh>
    <rPh sb="17" eb="19">
      <t>バアイ</t>
    </rPh>
    <rPh sb="22" eb="24">
      <t>カイシャ</t>
    </rPh>
    <rPh sb="25" eb="27">
      <t>ダイヒョウ</t>
    </rPh>
    <rPh sb="30" eb="32">
      <t>シャガイ</t>
    </rPh>
    <rPh sb="32" eb="34">
      <t>タイオウ</t>
    </rPh>
    <rPh sb="35" eb="36">
      <t>オコナ</t>
    </rPh>
    <rPh sb="38" eb="40">
      <t>モンダイ</t>
    </rPh>
    <rPh sb="41" eb="43">
      <t>ソウキ</t>
    </rPh>
    <rPh sb="43" eb="45">
      <t>カイケツ</t>
    </rPh>
    <rPh sb="46" eb="47">
      <t>ミチビ</t>
    </rPh>
    <phoneticPr fontId="7"/>
  </si>
  <si>
    <t>部下が仕事を通じて成長するための仕掛け作りを行っている。</t>
    <rPh sb="0" eb="2">
      <t>ブカ</t>
    </rPh>
    <rPh sb="3" eb="5">
      <t>シゴト</t>
    </rPh>
    <rPh sb="6" eb="7">
      <t>ツウ</t>
    </rPh>
    <rPh sb="9" eb="11">
      <t>セイチョウ</t>
    </rPh>
    <rPh sb="16" eb="18">
      <t>シカ</t>
    </rPh>
    <rPh sb="19" eb="20">
      <t>ヅク</t>
    </rPh>
    <rPh sb="22" eb="23">
      <t>オコナ</t>
    </rPh>
    <phoneticPr fontId="7"/>
  </si>
  <si>
    <t>戦略の策定や実行に法務がどの程度貢献したかと言う観点から、部門の成果を適正に評価・検証している。</t>
    <rPh sb="0" eb="2">
      <t>センリャク</t>
    </rPh>
    <rPh sb="3" eb="5">
      <t>サクテイ</t>
    </rPh>
    <rPh sb="6" eb="8">
      <t>ジッコウ</t>
    </rPh>
    <rPh sb="9" eb="11">
      <t>ホウム</t>
    </rPh>
    <rPh sb="14" eb="16">
      <t>テイド</t>
    </rPh>
    <rPh sb="16" eb="18">
      <t>コウケン</t>
    </rPh>
    <rPh sb="22" eb="23">
      <t>イ</t>
    </rPh>
    <rPh sb="24" eb="26">
      <t>カンテン</t>
    </rPh>
    <rPh sb="29" eb="31">
      <t>ブモン</t>
    </rPh>
    <rPh sb="32" eb="34">
      <t>セイカ</t>
    </rPh>
    <rPh sb="35" eb="37">
      <t>テキセイ</t>
    </rPh>
    <rPh sb="38" eb="40">
      <t>ヒョウカ</t>
    </rPh>
    <rPh sb="41" eb="43">
      <t>ケンショウ</t>
    </rPh>
    <phoneticPr fontId="7"/>
  </si>
  <si>
    <t>現行の企業法務のあり方を総点検し、リーガルリスクを適切に管理するための仕掛けを考え、実行に向けた体制作りを行っている。</t>
    <rPh sb="0" eb="2">
      <t>ゲンコウ</t>
    </rPh>
    <rPh sb="3" eb="5">
      <t>キギョウ</t>
    </rPh>
    <rPh sb="5" eb="7">
      <t>ホウム</t>
    </rPh>
    <rPh sb="10" eb="11">
      <t>カタ</t>
    </rPh>
    <rPh sb="12" eb="15">
      <t>ソウテンケン</t>
    </rPh>
    <rPh sb="25" eb="27">
      <t>テキセツ</t>
    </rPh>
    <rPh sb="28" eb="30">
      <t>カンリ</t>
    </rPh>
    <rPh sb="35" eb="37">
      <t>シカ</t>
    </rPh>
    <rPh sb="39" eb="40">
      <t>カンガ</t>
    </rPh>
    <rPh sb="42" eb="44">
      <t>ジッコウ</t>
    </rPh>
    <rPh sb="45" eb="46">
      <t>ム</t>
    </rPh>
    <rPh sb="48" eb="50">
      <t>タイセイ</t>
    </rPh>
    <rPh sb="50" eb="51">
      <t>ヅク</t>
    </rPh>
    <rPh sb="53" eb="54">
      <t>オコナ</t>
    </rPh>
    <phoneticPr fontId="7"/>
  </si>
  <si>
    <t>組織全体の中長期的なビジョンを示し、部下のやる気やチャレンジ精神に効果的に働きかけている。</t>
    <rPh sb="18" eb="20">
      <t>ブカ</t>
    </rPh>
    <phoneticPr fontId="7"/>
  </si>
  <si>
    <t>部下の意欲と能力を見極め、大幅な権限委譲やチャレンジングな仕事を与えることで成長自立の支援を行っている。</t>
    <rPh sb="0" eb="2">
      <t>ブカ</t>
    </rPh>
    <rPh sb="13" eb="15">
      <t>オオハバ</t>
    </rPh>
    <phoneticPr fontId="7"/>
  </si>
  <si>
    <t>自ら継続学習を行うことで模範を示し、部下の学習・成長意欲を喚起している。</t>
    <rPh sb="18" eb="20">
      <t>ブカ</t>
    </rPh>
    <phoneticPr fontId="7"/>
  </si>
  <si>
    <t>企業法務上級マネジメント</t>
    <phoneticPr fontId="5"/>
  </si>
  <si>
    <t>①法務の企画・計画</t>
    <phoneticPr fontId="5"/>
  </si>
  <si>
    <t>②法務マネジメントの推進</t>
    <phoneticPr fontId="5"/>
  </si>
  <si>
    <t>③法務の検証と評価</t>
    <phoneticPr fontId="5"/>
  </si>
  <si>
    <t>④人と組織のマネジメント</t>
    <phoneticPr fontId="5"/>
  </si>
  <si>
    <t>多様性の尊重と異文化コミュニケーション</t>
    <rPh sb="0" eb="3">
      <t>タヨウセイ</t>
    </rPh>
    <rPh sb="4" eb="6">
      <t>ソンチョウ</t>
    </rPh>
    <rPh sb="7" eb="10">
      <t>イブンカ</t>
    </rPh>
    <phoneticPr fontId="5"/>
  </si>
  <si>
    <t>①多様性の尊重</t>
    <rPh sb="1" eb="4">
      <t>タヨウセイ</t>
    </rPh>
    <rPh sb="5" eb="7">
      <t>ソンチョウ</t>
    </rPh>
    <phoneticPr fontId="1"/>
  </si>
  <si>
    <t>②異文化コミュニケーション</t>
    <phoneticPr fontId="5"/>
  </si>
  <si>
    <t>多様性の尊重と異文化コミュニケーション</t>
    <rPh sb="0" eb="3">
      <t>タヨウセイ</t>
    </rPh>
    <rPh sb="4" eb="6">
      <t>ソンチョウ</t>
    </rPh>
    <rPh sb="7" eb="10">
      <t>イブンカ</t>
    </rPh>
    <phoneticPr fontId="52"/>
  </si>
  <si>
    <t>①多様性の尊重</t>
    <phoneticPr fontId="5"/>
  </si>
  <si>
    <t>取引関係にある海外諸国・地域の地理、政治・経済体制、商習慣等のビジネス上の事項を踏まえ、職務遂行している。</t>
  </si>
  <si>
    <t>異文化での職務遂行に必要な国際経営センス（グローバル・マインド・セット）をもって職務遂行している。</t>
  </si>
  <si>
    <t>物事をとらえる視野が広く、異文化における様々な商習慣等の特徴を理解し、共感をもって他者に接している。</t>
    <rPh sb="0" eb="2">
      <t>モノゴト</t>
    </rPh>
    <rPh sb="7" eb="9">
      <t>シヤ</t>
    </rPh>
    <rPh sb="10" eb="11">
      <t>ヒロ</t>
    </rPh>
    <rPh sb="13" eb="16">
      <t>イブンカ</t>
    </rPh>
    <rPh sb="20" eb="22">
      <t>サマザマ</t>
    </rPh>
    <rPh sb="23" eb="26">
      <t>ショウシュウカン</t>
    </rPh>
    <rPh sb="26" eb="27">
      <t>トウ</t>
    </rPh>
    <rPh sb="28" eb="30">
      <t>トクチョウ</t>
    </rPh>
    <rPh sb="31" eb="33">
      <t>リカイ</t>
    </rPh>
    <rPh sb="35" eb="37">
      <t>キョウカン</t>
    </rPh>
    <rPh sb="41" eb="43">
      <t>タシャ</t>
    </rPh>
    <rPh sb="44" eb="45">
      <t>セッ</t>
    </rPh>
    <phoneticPr fontId="5"/>
  </si>
  <si>
    <t>異文化理解に関し、後輩や部下に対して重要なテーマや誤りやすい事柄を助言・指導している。</t>
    <phoneticPr fontId="5"/>
  </si>
  <si>
    <t>②異文化コミュニケーション</t>
    <phoneticPr fontId="5"/>
  </si>
  <si>
    <t>事故発生時など非常時・緊急時においても、関係者と英語により迅速に意思疎通し、問題の解決を図っている。</t>
  </si>
  <si>
    <t>外国人との交渉に際し、交渉マナーや商習慣等を守りながらも譲れない場合には断固として主張を伝えている。</t>
  </si>
  <si>
    <t>複雑な案件についても英語を用いて口頭もしくは書面によるコミュニケーションを円滑に行っている。</t>
    <rPh sb="0" eb="2">
      <t>フクザツ</t>
    </rPh>
    <rPh sb="3" eb="5">
      <t>アンケン</t>
    </rPh>
    <rPh sb="10" eb="12">
      <t>エイゴ</t>
    </rPh>
    <rPh sb="13" eb="14">
      <t>モチ</t>
    </rPh>
    <rPh sb="16" eb="18">
      <t>コウトウ</t>
    </rPh>
    <rPh sb="22" eb="24">
      <t>ショメン</t>
    </rPh>
    <rPh sb="37" eb="39">
      <t>エンカツ</t>
    </rPh>
    <rPh sb="40" eb="41">
      <t>オコナ</t>
    </rPh>
    <phoneticPr fontId="5"/>
  </si>
  <si>
    <t>組織の中に外国出身者がいる場合には、その出身国の価値観や文化を尊重しながら適切にマネジメントし、チーム全体のモチベーションを高めている。</t>
  </si>
  <si>
    <t>取引先、関係機関等の外国人キーパーソンとの間に、非常時にも相談し、頼りにできる関係を構築している。</t>
  </si>
  <si>
    <t>1. 自社の組織と役割、機能</t>
    <rPh sb="3" eb="5">
      <t>ジシャ</t>
    </rPh>
    <rPh sb="6" eb="8">
      <t>ソシキ</t>
    </rPh>
    <rPh sb="9" eb="11">
      <t>ヤクワリ</t>
    </rPh>
    <rPh sb="12" eb="14">
      <t>キノウ</t>
    </rPh>
    <phoneticPr fontId="6"/>
  </si>
  <si>
    <t>2. 自部門及び他部門の業務内容及び業務プロセス、アウトソースしている業務内容</t>
    <rPh sb="3" eb="6">
      <t>ジブモン</t>
    </rPh>
    <rPh sb="6" eb="7">
      <t>オヨ</t>
    </rPh>
    <rPh sb="8" eb="11">
      <t>タブモン</t>
    </rPh>
    <rPh sb="12" eb="14">
      <t>ギョウム</t>
    </rPh>
    <rPh sb="14" eb="16">
      <t>ナイヨウ</t>
    </rPh>
    <rPh sb="16" eb="17">
      <t>オヨ</t>
    </rPh>
    <rPh sb="18" eb="20">
      <t>ギョウム</t>
    </rPh>
    <rPh sb="35" eb="37">
      <t>ギョウム</t>
    </rPh>
    <rPh sb="37" eb="39">
      <t>ナイヨウ</t>
    </rPh>
    <phoneticPr fontId="6"/>
  </si>
  <si>
    <t>3. 所属部門内における業務分掌、役割分担</t>
    <rPh sb="3" eb="5">
      <t>ショゾク</t>
    </rPh>
    <rPh sb="5" eb="7">
      <t>ブモン</t>
    </rPh>
    <rPh sb="7" eb="8">
      <t>ナイ</t>
    </rPh>
    <rPh sb="12" eb="14">
      <t>ギョウム</t>
    </rPh>
    <rPh sb="14" eb="16">
      <t>ブンショウ</t>
    </rPh>
    <rPh sb="17" eb="19">
      <t>ヤクワリ</t>
    </rPh>
    <rPh sb="19" eb="21">
      <t>ブンタン</t>
    </rPh>
    <phoneticPr fontId="6"/>
  </si>
  <si>
    <t>4. 職場におけるコミュニケーションツールとその長所短所（口頭・電話、書面、電子メール等）</t>
    <rPh sb="3" eb="5">
      <t>ショクバ</t>
    </rPh>
    <rPh sb="24" eb="26">
      <t>チョウショ</t>
    </rPh>
    <rPh sb="26" eb="28">
      <t>タンショ</t>
    </rPh>
    <rPh sb="29" eb="31">
      <t>コウトウ</t>
    </rPh>
    <rPh sb="32" eb="34">
      <t>デンワ</t>
    </rPh>
    <rPh sb="35" eb="37">
      <t>ショメン</t>
    </rPh>
    <rPh sb="38" eb="40">
      <t>デンシ</t>
    </rPh>
    <rPh sb="43" eb="44">
      <t>トウ</t>
    </rPh>
    <phoneticPr fontId="6"/>
  </si>
  <si>
    <t>5. 他部門や外注先のキーパーソン</t>
    <phoneticPr fontId="5"/>
  </si>
  <si>
    <t>1. 作業計画表の策定、日程計画の策定（WBS、ガントチャート等）</t>
    <rPh sb="3" eb="5">
      <t>サギョウ</t>
    </rPh>
    <rPh sb="5" eb="7">
      <t>ケイカク</t>
    </rPh>
    <rPh sb="7" eb="8">
      <t>ヒョウ</t>
    </rPh>
    <rPh sb="9" eb="11">
      <t>サクテイ</t>
    </rPh>
    <rPh sb="12" eb="14">
      <t>ニッテイ</t>
    </rPh>
    <rPh sb="14" eb="16">
      <t>ケイカク</t>
    </rPh>
    <rPh sb="17" eb="19">
      <t>サクテイ</t>
    </rPh>
    <rPh sb="31" eb="32">
      <t>トウ</t>
    </rPh>
    <phoneticPr fontId="5"/>
  </si>
  <si>
    <t>2. 目標や計画変更時の手続き</t>
    <rPh sb="3" eb="5">
      <t>モクヒョウ</t>
    </rPh>
    <rPh sb="6" eb="8">
      <t>ケイカク</t>
    </rPh>
    <rPh sb="8" eb="10">
      <t>ヘンコウ</t>
    </rPh>
    <rPh sb="10" eb="11">
      <t>ジ</t>
    </rPh>
    <rPh sb="12" eb="14">
      <t>テツヅ</t>
    </rPh>
    <phoneticPr fontId="5"/>
  </si>
  <si>
    <t>3. 提出書類の種類と提出期限</t>
    <rPh sb="3" eb="5">
      <t>テイシュツ</t>
    </rPh>
    <rPh sb="5" eb="7">
      <t>ショルイ</t>
    </rPh>
    <rPh sb="8" eb="10">
      <t>シュルイ</t>
    </rPh>
    <rPh sb="11" eb="13">
      <t>テイシュツ</t>
    </rPh>
    <rPh sb="13" eb="15">
      <t>キゲン</t>
    </rPh>
    <phoneticPr fontId="5"/>
  </si>
  <si>
    <t>4. 稟議書等の手続きと決裁ルート</t>
    <rPh sb="3" eb="6">
      <t>リンギショ</t>
    </rPh>
    <rPh sb="6" eb="7">
      <t>トウ</t>
    </rPh>
    <rPh sb="8" eb="10">
      <t>テツヅ</t>
    </rPh>
    <rPh sb="12" eb="14">
      <t>ケッサイ</t>
    </rPh>
    <phoneticPr fontId="5"/>
  </si>
  <si>
    <t>業務効率化の推進</t>
    <phoneticPr fontId="5"/>
  </si>
  <si>
    <t>1. 担当業務に関するルール、マニュアル</t>
    <rPh sb="3" eb="5">
      <t>タントウ</t>
    </rPh>
    <rPh sb="5" eb="7">
      <t>ギョウム</t>
    </rPh>
    <rPh sb="8" eb="9">
      <t>カン</t>
    </rPh>
    <phoneticPr fontId="5"/>
  </si>
  <si>
    <t>2. マニュアルの機能・役割</t>
    <rPh sb="9" eb="11">
      <t>キノウ</t>
    </rPh>
    <rPh sb="12" eb="14">
      <t>ヤクワリ</t>
    </rPh>
    <phoneticPr fontId="5"/>
  </si>
  <si>
    <t>3. マニュアルの作成と運用管理</t>
    <rPh sb="9" eb="11">
      <t>サクセイ</t>
    </rPh>
    <rPh sb="12" eb="14">
      <t>ウンヨウ</t>
    </rPh>
    <rPh sb="14" eb="16">
      <t>カンリ</t>
    </rPh>
    <phoneticPr fontId="5"/>
  </si>
  <si>
    <t>4. 生産性向上のためのアプローチ</t>
    <rPh sb="3" eb="6">
      <t>セイサンセイ</t>
    </rPh>
    <rPh sb="6" eb="8">
      <t>コウジョウ</t>
    </rPh>
    <phoneticPr fontId="5"/>
  </si>
  <si>
    <t>5. 具体的なアプローチ（IE（Industrial Engineering）、TQC（Total Quality Control）、シックス・シグマ　等）</t>
    <rPh sb="3" eb="6">
      <t>グタイテキ</t>
    </rPh>
    <phoneticPr fontId="5"/>
  </si>
  <si>
    <t>1. 外国の諸事情（民族、歴史、地理、政治体制、対日関係等）</t>
  </si>
  <si>
    <t>2. 国際的経営センス（グローバル・マインド・セット）</t>
  </si>
  <si>
    <t>　●各国民族文化・価値観の尊重</t>
  </si>
  <si>
    <t>　●法規・慣習の尊重</t>
  </si>
  <si>
    <t>　●交際マナー、行動マナー</t>
  </si>
  <si>
    <t>　●日本紹介、自己紹介</t>
  </si>
  <si>
    <t>　●国際交渉の知識（①国際交渉とは ②日本的発想法・表現と論理的思考 ③プレゼンテーションの技術</t>
  </si>
  <si>
    <t>　　④プロポーザルの技術 ⑤取引条件の交渉手順と技術）</t>
  </si>
  <si>
    <t>3. 異文化コミュニケーションの知識</t>
  </si>
  <si>
    <t>4. 口頭によるコミュニケーション上の留意点</t>
  </si>
  <si>
    <t>5. 文書によるコミュニケーション上の留意点</t>
  </si>
  <si>
    <t>6. 非言語コミュニケーション（ジェスチャー等）</t>
  </si>
  <si>
    <t>7. 英語の活用スキル（目安としてTOEIC 730点程度以上）</t>
  </si>
  <si>
    <t>8. その他の外国語スキル（中国語など必要に応じて）</t>
  </si>
  <si>
    <t>多様性の尊重と異文化コミュニケーション</t>
  </si>
  <si>
    <t>多様性の尊重と異文化コミュニケーション</t>
    <phoneticPr fontId="5"/>
  </si>
  <si>
    <t>企業法務上級マネジメント</t>
  </si>
  <si>
    <t>企業法務上級マネジメント</t>
    <phoneticPr fontId="5"/>
  </si>
  <si>
    <t>企業法務における高度な専門的知識と技能を確立し、社内外においてビジネスを創造し、市場をリードすることができる能力水準</t>
    <rPh sb="0" eb="2">
      <t>キギョウ</t>
    </rPh>
    <rPh sb="2" eb="4">
      <t>ホウム</t>
    </rPh>
    <phoneticPr fontId="5"/>
  </si>
  <si>
    <t>①法規範、社内規範、倫理規範の遵守</t>
    <phoneticPr fontId="5"/>
  </si>
  <si>
    <t>企業倫理とコンプライアンス</t>
    <phoneticPr fontId="5"/>
  </si>
  <si>
    <t>1. 社内の倫理規定・行動規範</t>
  </si>
  <si>
    <t>　●経営理念・経営方針</t>
  </si>
  <si>
    <t>　●社是・社訓</t>
  </si>
  <si>
    <t>　●倫理規程</t>
  </si>
  <si>
    <t>2. 会社の就業規則及び関連諸規程</t>
  </si>
  <si>
    <t>3. 問題となりやすい主な事項とその防止策</t>
  </si>
  <si>
    <t>　●個人情報保護</t>
  </si>
  <si>
    <t>　●インサイダー取引</t>
  </si>
  <si>
    <t>　●談合、カルテル等の不正競争</t>
  </si>
  <si>
    <t xml:space="preserve">  ●ソフトウェア等の違法コピー（知的財産権の保護）</t>
  </si>
  <si>
    <t xml:space="preserve">  ●人権、セクハラ、パワハラ</t>
  </si>
  <si>
    <t xml:space="preserve">  ●環境、リサイクル　等</t>
  </si>
  <si>
    <t xml:space="preserve">  ●取引における優位的な地位の乱用</t>
  </si>
  <si>
    <t>　●顧客情報の流出、情報漏洩</t>
  </si>
  <si>
    <t>　●不正経理等</t>
  </si>
  <si>
    <t>　●偽装等</t>
  </si>
  <si>
    <t>　●不適切な労務管理等</t>
  </si>
  <si>
    <t>5．監査役・監査委員会・コンプライアンス委員会</t>
  </si>
  <si>
    <t>6.担当する事業（機能）に関する法規制</t>
  </si>
  <si>
    <t>7.企業統治、内部統制と法規制</t>
  </si>
  <si>
    <t>①法規範、社内規範、倫理規範の遵守</t>
    <phoneticPr fontId="52"/>
  </si>
  <si>
    <t>担当部門等において、法令や諸規定等に違反する行為が行われていないか定期的なチェックを行っている。</t>
  </si>
  <si>
    <t>自社のコンプライアンスに影響を与える関係法令の施行や改正動向に気を配り、担当部門等の諸規定、マニュアル等の確認・点検等を行っている。</t>
  </si>
  <si>
    <t>企業人としてのプロ意識、社会的責任感、職業倫理を有し、周囲の模範となるよう行動している。</t>
  </si>
  <si>
    <t>率先してルールや倫理規程に則って行動するとともに、下位者がこれらに反する行動をとっている際には的確に是正指導している。</t>
  </si>
  <si>
    <t>社内のコンプライアンス委員会へ積極的に参加し、必要に応じてリスクの分析・評価を行い適切に対応している。</t>
  </si>
  <si>
    <t>担当業務の結果が社会経済に及ぼす影響を考慮し、それが法令や公益と矛盾する場合には、たとえ大きな成果が期待できる場合であっても着手を見送っている。</t>
    <phoneticPr fontId="5"/>
  </si>
  <si>
    <t>個人情報の漏洩、不正取引、クレーム隠しなど職場における潜在的な諸問題の発生リスクを想定し、回避策を講じている。</t>
    <phoneticPr fontId="5"/>
  </si>
  <si>
    <t>事故、不祥事の発生など不測の事態に直面しても冷静な現状分析と判断を行い、適切な問題解決を図っている。</t>
    <phoneticPr fontId="5"/>
  </si>
  <si>
    <t>自己の経験や能力を超える判断が求められる場合には、適宜、外部の専門家や独立したコンプライアンス委員会等の助言を受けながら適切な問題解決を図っている。</t>
    <phoneticPr fontId="5"/>
  </si>
  <si>
    <t>4. 自社及び世間一般でコンプライアンス上問題となった事例</t>
    <phoneticPr fontId="5"/>
  </si>
  <si>
    <t>各人の能力と適性を活かした業務分担と全体最適視点からの判断を行い、組織メンバーのモチベーションを喚起している。また自ら率先行動している</t>
    <rPh sb="9" eb="10">
      <t>イ</t>
    </rPh>
    <rPh sb="18" eb="20">
      <t>ゼンタイ</t>
    </rPh>
    <rPh sb="20" eb="22">
      <t>サイテキ</t>
    </rPh>
    <rPh sb="22" eb="24">
      <t>シテン</t>
    </rPh>
    <rPh sb="27" eb="29">
      <t>ハンダン</t>
    </rPh>
    <rPh sb="57" eb="58">
      <t>ミズカ</t>
    </rPh>
    <rPh sb="59" eb="61">
      <t>ソッセン</t>
    </rPh>
    <rPh sb="61" eb="63">
      <t>コウドウ</t>
    </rPh>
    <phoneticPr fontId="5"/>
  </si>
  <si>
    <t>従来の仕事の進め方に固執することなく、より効率的でスピーディな方法を追求している</t>
    <rPh sb="0" eb="2">
      <t>ジュウライ</t>
    </rPh>
    <rPh sb="3" eb="5">
      <t>シゴト</t>
    </rPh>
    <rPh sb="6" eb="7">
      <t>スス</t>
    </rPh>
    <rPh sb="8" eb="9">
      <t>カタ</t>
    </rPh>
    <rPh sb="10" eb="12">
      <t>コシツ</t>
    </rPh>
    <rPh sb="21" eb="24">
      <t>コウリツテキ</t>
    </rPh>
    <rPh sb="31" eb="33">
      <t>ホウホウ</t>
    </rPh>
    <rPh sb="34" eb="36">
      <t>ツイキュウ</t>
    </rPh>
    <phoneticPr fontId="5"/>
  </si>
  <si>
    <t>些細なことであっても業務効率化やコストダウンにつながる方法を考え、そのメリット、デメリットを考慮した具体的な改善提案を行っている</t>
    <rPh sb="0" eb="2">
      <t>ササイ</t>
    </rPh>
    <rPh sb="10" eb="12">
      <t>ギョウム</t>
    </rPh>
    <rPh sb="12" eb="15">
      <t>コウリツカ</t>
    </rPh>
    <rPh sb="27" eb="29">
      <t>ホウホウ</t>
    </rPh>
    <rPh sb="30" eb="31">
      <t>カンガ</t>
    </rPh>
    <rPh sb="46" eb="48">
      <t>コウリョ</t>
    </rPh>
    <rPh sb="50" eb="53">
      <t>グタイテキ</t>
    </rPh>
    <rPh sb="54" eb="56">
      <t>カイゼン</t>
    </rPh>
    <rPh sb="56" eb="58">
      <t>テイアン</t>
    </rPh>
    <rPh sb="59" eb="60">
      <t>オコナ</t>
    </rPh>
    <phoneticPr fontId="5"/>
  </si>
  <si>
    <t>取引関係の商習慣等のビジネスに関わる重要な事項を正確に理解し、職務遂行に必要なグローバル・マインド・セットを完全に身につけ職務を遂行している</t>
    <rPh sb="0" eb="2">
      <t>トリヒキ</t>
    </rPh>
    <rPh sb="2" eb="4">
      <t>カンケイ</t>
    </rPh>
    <rPh sb="5" eb="8">
      <t>ショウシュウカン</t>
    </rPh>
    <rPh sb="8" eb="9">
      <t>トウ</t>
    </rPh>
    <rPh sb="15" eb="16">
      <t>カカ</t>
    </rPh>
    <rPh sb="18" eb="20">
      <t>ジュウヨウ</t>
    </rPh>
    <rPh sb="21" eb="23">
      <t>ジコウ</t>
    </rPh>
    <rPh sb="24" eb="26">
      <t>セイカク</t>
    </rPh>
    <rPh sb="27" eb="29">
      <t>リカイ</t>
    </rPh>
    <rPh sb="31" eb="33">
      <t>ショクム</t>
    </rPh>
    <rPh sb="33" eb="35">
      <t>スイコウ</t>
    </rPh>
    <rPh sb="36" eb="38">
      <t>ヒツヨウ</t>
    </rPh>
    <rPh sb="54" eb="56">
      <t>カンゼン</t>
    </rPh>
    <rPh sb="57" eb="58">
      <t>ミ</t>
    </rPh>
    <rPh sb="61" eb="63">
      <t>ショクム</t>
    </rPh>
    <rPh sb="64" eb="66">
      <t>スイコウ</t>
    </rPh>
    <phoneticPr fontId="5"/>
  </si>
  <si>
    <t>異文化における様々な商習慣等の特徴を理解し、共感をもって他者に接し、後輩や部下に対して重要なテーマや誤りやすい事柄を助言・指導している</t>
    <phoneticPr fontId="5"/>
  </si>
  <si>
    <t>会社の経営戦略や様々な制約条件を総合的に勘案しながら、企業法務の全体的方針を策定し、その達成に向けた道筋を部下に示している</t>
    <phoneticPr fontId="5"/>
  </si>
  <si>
    <t>法務部門の業務全体の総合的な進捗管理を行いながら部下への指示・動機付けを的確に実施している</t>
    <phoneticPr fontId="5"/>
  </si>
  <si>
    <t>戦略の策定や実行に法務がどの程度貢献したかと言う観点から、部門の成果を適正に評価・検証している</t>
    <phoneticPr fontId="5"/>
  </si>
  <si>
    <t>組織全体の中長期的なビジョンを示し、部下の意欲と能力を高めつつ、次世代のリーダー（後継者）を計画的に育成している</t>
    <phoneticPr fontId="5"/>
  </si>
  <si>
    <t>法規範、社内規範、倫理規範を熟知し、 社員が法規範、社内規範、倫理規範を遵守するための指導をすることができる。</t>
    <phoneticPr fontId="5"/>
  </si>
  <si>
    <r>
      <t xml:space="preserve">【評価の基準】
○ ： 　一人でできている
        </t>
    </r>
    <r>
      <rPr>
        <sz val="10"/>
        <rFont val="ＭＳ Ｐゴシック"/>
        <family val="3"/>
        <charset val="128"/>
      </rPr>
      <t xml:space="preserve"> （下位者に教えることができるレベルを含む）</t>
    </r>
    <r>
      <rPr>
        <b/>
        <sz val="10"/>
        <rFont val="ＭＳ Ｐゴシック"/>
        <family val="3"/>
        <charset val="128"/>
      </rPr>
      <t xml:space="preserve">
△ ： 　ほぼ一人でできている
   </t>
    </r>
    <r>
      <rPr>
        <sz val="10"/>
        <rFont val="ＭＳ Ｐゴシック"/>
        <family val="3"/>
        <charset val="128"/>
      </rPr>
      <t xml:space="preserve">      （一部、上位者・周囲の助けが必要なレベル） </t>
    </r>
    <r>
      <rPr>
        <b/>
        <sz val="10"/>
        <rFont val="ＭＳ Ｐゴシック"/>
        <family val="3"/>
        <charset val="128"/>
      </rPr>
      <t xml:space="preserve">
× ： 　できていない
</t>
    </r>
    <r>
      <rPr>
        <sz val="10"/>
        <rFont val="ＭＳ Ｐゴシック"/>
        <family val="3"/>
        <charset val="128"/>
      </rPr>
      <t xml:space="preserve">         （常に上位者・周囲の助けが必要なレベル） </t>
    </r>
    <phoneticPr fontId="5"/>
  </si>
  <si>
    <t>Ⅱ.職務遂行のための基準　選択能力ユニット(企業法務）</t>
    <rPh sb="2" eb="12">
      <t>ｑ</t>
    </rPh>
    <rPh sb="13" eb="15">
      <t>センタク</t>
    </rPh>
    <rPh sb="15" eb="17">
      <t>ノウリョク</t>
    </rPh>
    <rPh sb="22" eb="24">
      <t>キギョウ</t>
    </rPh>
    <rPh sb="24" eb="26">
      <t>ホウム</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</si>
</sst>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70" x14ac:knownFonts="1">
    <font>
      <sz val="9"/>
      <name val="ARIAL"/>
      <family val="2"/>
    </font>
    <font>
      <sz val="11"/>
      <color theme="1"/>
      <name val="ＭＳ Ｐゴシック"/>
      <family val="2"/>
      <charset val="128"/>
      <scheme val="minor"/>
    </font>
    <font>
      <sz val="11"/>
      <color theme="1"/>
      <name val="ＭＳ Ｐゴシック"/>
      <family val="2"/>
      <charset val="128"/>
      <scheme val="minor"/>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0"/>
      <name val="Arial"/>
      <family val="2"/>
    </font>
    <font>
      <b/>
      <sz val="11"/>
      <name val="ＭＳ Ｐゴシック"/>
      <family val="3"/>
      <charset val="128"/>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sz val="6"/>
      <name val="ＭＳ Ｐゴシック"/>
      <family val="2"/>
      <charset val="128"/>
      <scheme val="minor"/>
    </font>
    <font>
      <sz val="9"/>
      <color theme="1"/>
      <name val="ＭＳ Ｐゴシック"/>
      <family val="2"/>
      <charset val="128"/>
    </font>
    <font>
      <sz val="9"/>
      <color theme="1"/>
      <name val="ＭＳ Ｐゴシック"/>
      <family val="3"/>
      <charset val="128"/>
    </font>
    <font>
      <b/>
      <sz val="11"/>
      <color theme="1"/>
      <name val="ＭＳ Ｐゴシック"/>
      <family val="3"/>
      <charset val="128"/>
    </font>
    <font>
      <u/>
      <sz val="9"/>
      <color theme="10"/>
      <name val="ARIAL"/>
      <family val="2"/>
    </font>
    <font>
      <u/>
      <sz val="9"/>
      <color theme="11"/>
      <name val="ARIAL"/>
      <family val="2"/>
    </font>
    <font>
      <b/>
      <sz val="10"/>
      <color theme="1" tint="4.9989318521683403E-2"/>
      <name val="Arial"/>
      <family val="2"/>
    </font>
    <font>
      <sz val="11"/>
      <name val="ARIAL"/>
      <family val="2"/>
    </font>
    <font>
      <u/>
      <sz val="11"/>
      <name val="ＭＳ Ｐゴシック"/>
      <family val="3"/>
      <charset val="128"/>
    </font>
    <font>
      <sz val="11"/>
      <color theme="1"/>
      <name val="ARIAL"/>
      <family val="2"/>
    </font>
    <font>
      <b/>
      <sz val="11"/>
      <name val="ARIAL"/>
      <family val="2"/>
    </font>
    <font>
      <sz val="11"/>
      <color theme="1"/>
      <name val="ＭＳ Ｐゴシック"/>
      <family val="2"/>
      <charset val="128"/>
    </font>
    <font>
      <sz val="11"/>
      <color theme="1"/>
      <name val="ＭＳ Ｐゴシック"/>
      <family val="3"/>
      <charset val="128"/>
    </font>
    <font>
      <sz val="11"/>
      <name val="ＭＳ ゴシック"/>
      <family val="3"/>
      <charset val="128"/>
    </font>
    <font>
      <sz val="11"/>
      <color theme="1"/>
      <name val="ＭＳ ゴシック"/>
      <family val="3"/>
      <charset val="128"/>
    </font>
    <font>
      <sz val="11"/>
      <color theme="1"/>
      <name val="ＭＳ Ｐゴシック"/>
      <family val="3"/>
      <charset val="128"/>
      <scheme val="minor"/>
    </font>
    <font>
      <sz val="11"/>
      <color indexed="42"/>
      <name val="ＭＳ Ｐゴシック"/>
      <family val="3"/>
      <charset val="128"/>
    </font>
    <font>
      <sz val="11"/>
      <name val="ＭＳ Ｐゴシック"/>
      <family val="3"/>
      <charset val="128"/>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
      <patternFill patternType="solid">
        <fgColor theme="0" tint="-0.14999847407452621"/>
        <bgColor indexed="64"/>
      </patternFill>
    </fill>
  </fills>
  <borders count="6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double">
        <color auto="1"/>
      </left>
      <right style="double">
        <color auto="1"/>
      </right>
      <top style="double">
        <color auto="1"/>
      </top>
      <bottom style="double">
        <color auto="1"/>
      </bottom>
      <diagonal/>
    </border>
    <border>
      <left/>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thin">
        <color auto="1"/>
      </right>
      <top style="thin">
        <color auto="1"/>
      </top>
      <bottom style="thin">
        <color auto="1"/>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auto="1"/>
      </left>
      <right style="thin">
        <color auto="1"/>
      </right>
      <top/>
      <bottom/>
      <diagonal/>
    </border>
    <border>
      <left style="thin">
        <color auto="1"/>
      </left>
      <right style="thin">
        <color auto="1"/>
      </right>
      <top style="hair">
        <color auto="1"/>
      </top>
      <bottom/>
      <diagonal/>
    </border>
    <border>
      <left/>
      <right/>
      <top style="thin">
        <color auto="1"/>
      </top>
      <bottom style="thin">
        <color auto="1"/>
      </bottom>
      <diagonal/>
    </border>
    <border>
      <left/>
      <right/>
      <top style="thin">
        <color auto="1"/>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46"/>
      </top>
      <bottom/>
      <diagonal/>
    </border>
    <border>
      <left/>
      <right/>
      <top/>
      <bottom style="thin">
        <color indexed="46"/>
      </bottom>
      <diagonal/>
    </border>
    <border>
      <left style="thin">
        <color auto="1"/>
      </left>
      <right style="thin">
        <color auto="1"/>
      </right>
      <top/>
      <bottom style="hair">
        <color auto="1"/>
      </bottom>
      <diagonal/>
    </border>
    <border>
      <left style="thin">
        <color indexed="64"/>
      </left>
      <right style="thin">
        <color auto="1"/>
      </right>
      <top style="thin">
        <color indexed="64"/>
      </top>
      <bottom/>
      <diagonal/>
    </border>
    <border>
      <left style="thin">
        <color auto="1"/>
      </left>
      <right style="thin">
        <color auto="1"/>
      </right>
      <top style="thin">
        <color auto="1"/>
      </top>
      <bottom style="hair">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46"/>
      </top>
      <bottom/>
      <diagonal/>
    </border>
    <border>
      <left/>
      <right style="thin">
        <color indexed="64"/>
      </right>
      <top style="thin">
        <color indexed="46"/>
      </top>
      <bottom/>
      <diagonal/>
    </border>
    <border>
      <left style="thin">
        <color indexed="64"/>
      </left>
      <right/>
      <top/>
      <bottom style="thin">
        <color indexed="46"/>
      </bottom>
      <diagonal/>
    </border>
    <border>
      <left/>
      <right style="thin">
        <color indexed="64"/>
      </right>
      <top/>
      <bottom style="thin">
        <color indexed="46"/>
      </bottom>
      <diagonal/>
    </border>
    <border>
      <left style="thin">
        <color indexed="64"/>
      </left>
      <right/>
      <top style="thin">
        <color indexed="46"/>
      </top>
      <bottom style="thin">
        <color indexed="46"/>
      </bottom>
      <diagonal/>
    </border>
    <border>
      <left/>
      <right style="thin">
        <color indexed="64"/>
      </right>
      <top style="thin">
        <color indexed="46"/>
      </top>
      <bottom style="thin">
        <color indexed="46"/>
      </bottom>
      <diagonal/>
    </border>
    <border>
      <left style="thin">
        <color indexed="64"/>
      </left>
      <right style="thin">
        <color auto="1"/>
      </right>
      <top/>
      <bottom/>
      <diagonal/>
    </border>
    <border>
      <left style="thin">
        <color indexed="64"/>
      </left>
      <right/>
      <top style="thin">
        <color indexed="46"/>
      </top>
      <bottom style="thin">
        <color indexed="64"/>
      </bottom>
      <diagonal/>
    </border>
    <border>
      <left/>
      <right/>
      <top style="thin">
        <color indexed="46"/>
      </top>
      <bottom style="thin">
        <color indexed="64"/>
      </bottom>
      <diagonal/>
    </border>
    <border>
      <left/>
      <right style="thin">
        <color indexed="64"/>
      </right>
      <top style="thin">
        <color indexed="46"/>
      </top>
      <bottom style="thin">
        <color indexed="64"/>
      </bottom>
      <diagonal/>
    </border>
    <border>
      <left style="thin">
        <color indexed="64"/>
      </left>
      <right/>
      <top style="thin">
        <color indexed="64"/>
      </top>
      <bottom style="thin">
        <color auto="1"/>
      </bottom>
      <diagonal/>
    </border>
    <border>
      <left/>
      <right/>
      <top style="thin">
        <color indexed="64"/>
      </top>
      <bottom style="thin">
        <color auto="1"/>
      </bottom>
      <diagonal/>
    </border>
    <border>
      <left/>
      <right style="thin">
        <color indexed="64"/>
      </right>
      <top style="thin">
        <color indexed="64"/>
      </top>
      <bottom style="thin">
        <color auto="1"/>
      </bottom>
      <diagonal/>
    </border>
  </borders>
  <cellStyleXfs count="207">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3" fillId="0" borderId="0"/>
    <xf numFmtId="0" fontId="6" fillId="0" borderId="0">
      <alignment vertical="center"/>
    </xf>
    <xf numFmtId="0" fontId="6" fillId="0" borderId="0">
      <alignment vertical="center"/>
    </xf>
    <xf numFmtId="0" fontId="25" fillId="4" borderId="0" applyNumberFormat="0" applyBorder="0" applyAlignment="0" applyProtection="0">
      <alignment vertical="center"/>
    </xf>
    <xf numFmtId="0" fontId="6" fillId="0" borderId="0">
      <alignment vertical="center"/>
    </xf>
    <xf numFmtId="0" fontId="6" fillId="0" borderId="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cellStyleXfs>
  <cellXfs count="302">
    <xf numFmtId="0" fontId="0" fillId="0" borderId="0" xfId="0"/>
    <xf numFmtId="0" fontId="3" fillId="0" borderId="0" xfId="41"/>
    <xf numFmtId="0" fontId="26" fillId="24" borderId="10" xfId="41" applyFont="1" applyFill="1" applyBorder="1" applyAlignment="1">
      <alignment horizontal="center"/>
    </xf>
    <xf numFmtId="0" fontId="3" fillId="0" borderId="10" xfId="41" applyBorder="1"/>
    <xf numFmtId="0" fontId="6" fillId="0" borderId="0" xfId="42">
      <alignment vertical="center"/>
    </xf>
    <xf numFmtId="0" fontId="3" fillId="0" borderId="0" xfId="42" applyFont="1">
      <alignment vertical="center"/>
    </xf>
    <xf numFmtId="0" fontId="31" fillId="24" borderId="11" xfId="0" applyFont="1" applyFill="1" applyBorder="1" applyAlignment="1">
      <alignment horizontal="center" vertical="center" wrapText="1"/>
    </xf>
    <xf numFmtId="0" fontId="34" fillId="25" borderId="11" xfId="0" applyFont="1" applyFill="1" applyBorder="1" applyAlignment="1">
      <alignment horizontal="center" vertical="center"/>
    </xf>
    <xf numFmtId="0" fontId="34" fillId="25" borderId="11" xfId="0" applyFont="1" applyFill="1" applyBorder="1" applyAlignment="1">
      <alignment horizontal="center" vertical="center" wrapText="1"/>
    </xf>
    <xf numFmtId="0" fontId="34" fillId="0" borderId="16" xfId="0" applyFont="1" applyBorder="1"/>
    <xf numFmtId="0" fontId="34" fillId="0" borderId="0" xfId="0" applyFont="1"/>
    <xf numFmtId="0" fontId="8" fillId="0" borderId="0" xfId="43" applyFont="1" applyAlignment="1">
      <alignment vertical="center" wrapText="1"/>
    </xf>
    <xf numFmtId="0" fontId="34" fillId="25" borderId="13" xfId="0" applyFont="1" applyFill="1" applyBorder="1" applyAlignment="1">
      <alignment horizontal="center" vertical="center" wrapText="1"/>
    </xf>
    <xf numFmtId="0" fontId="37" fillId="0" borderId="0" xfId="0" applyFont="1" applyAlignment="1">
      <alignment vertical="center"/>
    </xf>
    <xf numFmtId="0" fontId="38" fillId="24" borderId="14" xfId="43" applyFont="1" applyFill="1" applyBorder="1" applyAlignment="1">
      <alignment horizontal="center" vertical="center" shrinkToFit="1"/>
    </xf>
    <xf numFmtId="0" fontId="38" fillId="24" borderId="11" xfId="0" applyFont="1" applyFill="1" applyBorder="1" applyAlignment="1">
      <alignment horizontal="center" vertical="center"/>
    </xf>
    <xf numFmtId="0" fontId="38" fillId="24" borderId="11" xfId="0" applyFont="1" applyFill="1" applyBorder="1" applyAlignment="1">
      <alignment horizontal="center" vertical="center" wrapText="1"/>
    </xf>
    <xf numFmtId="0" fontId="39" fillId="26" borderId="17" xfId="0" applyFont="1" applyFill="1" applyBorder="1" applyAlignment="1">
      <alignment vertical="center"/>
    </xf>
    <xf numFmtId="0" fontId="39" fillId="26" borderId="18" xfId="0" applyFont="1" applyFill="1" applyBorder="1" applyAlignment="1">
      <alignment vertical="center"/>
    </xf>
    <xf numFmtId="0" fontId="39" fillId="26" borderId="19" xfId="0" applyFont="1" applyFill="1" applyBorder="1" applyAlignment="1">
      <alignment vertical="center"/>
    </xf>
    <xf numFmtId="0" fontId="3" fillId="0" borderId="0" xfId="0" applyFont="1" applyAlignment="1">
      <alignment vertical="center" wrapText="1"/>
    </xf>
    <xf numFmtId="0" fontId="7" fillId="0" borderId="0" xfId="43" applyFont="1" applyAlignment="1">
      <alignment vertical="center" wrapText="1"/>
    </xf>
    <xf numFmtId="0" fontId="8" fillId="0" borderId="0" xfId="43" applyFont="1">
      <alignment vertical="center"/>
    </xf>
    <xf numFmtId="0" fontId="38" fillId="24" borderId="14" xfId="0" applyFont="1" applyFill="1" applyBorder="1" applyAlignment="1">
      <alignment horizontal="center" vertical="center"/>
    </xf>
    <xf numFmtId="0" fontId="38" fillId="24" borderId="14" xfId="0" applyFont="1" applyFill="1" applyBorder="1" applyAlignment="1">
      <alignment horizontal="center" vertical="center" wrapText="1"/>
    </xf>
    <xf numFmtId="0" fontId="26" fillId="0" borderId="0" xfId="0" applyFont="1" applyAlignment="1">
      <alignment horizontal="right" vertical="top"/>
    </xf>
    <xf numFmtId="0" fontId="4" fillId="0" borderId="0" xfId="41" applyFont="1"/>
    <xf numFmtId="0" fontId="41" fillId="0" borderId="0" xfId="0" applyFont="1"/>
    <xf numFmtId="0" fontId="38" fillId="24" borderId="11" xfId="43" applyFont="1" applyFill="1" applyBorder="1" applyAlignment="1">
      <alignment horizontal="center" vertical="center" shrinkToFit="1"/>
    </xf>
    <xf numFmtId="0" fontId="26" fillId="0" borderId="0" xfId="0" applyFont="1" applyAlignment="1">
      <alignment horizontal="left" vertical="center" wrapText="1"/>
    </xf>
    <xf numFmtId="0" fontId="6" fillId="0" borderId="0" xfId="43">
      <alignment vertical="center"/>
    </xf>
    <xf numFmtId="0" fontId="6" fillId="0" borderId="0" xfId="43" applyAlignment="1">
      <alignment horizontal="left" vertical="center"/>
    </xf>
    <xf numFmtId="0" fontId="6" fillId="0" borderId="0" xfId="43" applyAlignment="1">
      <alignment horizontal="left" vertical="center" wrapText="1"/>
    </xf>
    <xf numFmtId="0" fontId="7" fillId="0" borderId="0" xfId="43" applyFont="1">
      <alignment vertical="center"/>
    </xf>
    <xf numFmtId="0" fontId="7" fillId="29" borderId="11" xfId="43" applyFont="1" applyFill="1" applyBorder="1" applyAlignment="1">
      <alignment horizontal="left" vertical="center" shrinkToFit="1"/>
    </xf>
    <xf numFmtId="0" fontId="6" fillId="0" borderId="0" xfId="43" applyAlignment="1">
      <alignment horizontal="center" vertical="center"/>
    </xf>
    <xf numFmtId="0" fontId="7" fillId="29" borderId="13" xfId="43" applyFont="1" applyFill="1" applyBorder="1" applyAlignment="1">
      <alignment horizontal="center" vertical="center"/>
    </xf>
    <xf numFmtId="0" fontId="6" fillId="0" borderId="0" xfId="46"/>
    <xf numFmtId="0" fontId="44" fillId="0" borderId="0" xfId="46" applyFont="1" applyAlignment="1">
      <alignment horizontal="center" vertical="center"/>
    </xf>
    <xf numFmtId="0" fontId="7" fillId="0" borderId="0" xfId="46" applyFont="1"/>
    <xf numFmtId="0" fontId="7" fillId="30" borderId="13" xfId="46" applyFont="1" applyFill="1" applyBorder="1"/>
    <xf numFmtId="0" fontId="7" fillId="30" borderId="26" xfId="46" applyFont="1" applyFill="1" applyBorder="1"/>
    <xf numFmtId="0" fontId="33" fillId="30" borderId="20" xfId="46" applyFont="1" applyFill="1" applyBorder="1"/>
    <xf numFmtId="0" fontId="7" fillId="0" borderId="26" xfId="46" applyFont="1" applyBorder="1"/>
    <xf numFmtId="0" fontId="33" fillId="0" borderId="26" xfId="46" applyFont="1" applyBorder="1"/>
    <xf numFmtId="0" fontId="7" fillId="30" borderId="27" xfId="46" applyFont="1" applyFill="1" applyBorder="1"/>
    <xf numFmtId="0" fontId="33" fillId="30" borderId="26" xfId="46" applyFont="1" applyFill="1" applyBorder="1"/>
    <xf numFmtId="0" fontId="7" fillId="0" borderId="13" xfId="46" applyFont="1" applyBorder="1"/>
    <xf numFmtId="0" fontId="5" fillId="0" borderId="20" xfId="46" applyFont="1" applyBorder="1"/>
    <xf numFmtId="0" fontId="45" fillId="0" borderId="0" xfId="46" applyFont="1" applyAlignment="1">
      <alignment vertical="center"/>
    </xf>
    <xf numFmtId="0" fontId="6" fillId="0" borderId="26" xfId="46" applyBorder="1"/>
    <xf numFmtId="0" fontId="33" fillId="0" borderId="20" xfId="46" applyFont="1" applyBorder="1"/>
    <xf numFmtId="0" fontId="7" fillId="30" borderId="20" xfId="46" applyFont="1" applyFill="1" applyBorder="1"/>
    <xf numFmtId="0" fontId="6" fillId="0" borderId="20" xfId="46" applyBorder="1"/>
    <xf numFmtId="0" fontId="33" fillId="0" borderId="0" xfId="46" applyFont="1"/>
    <xf numFmtId="0" fontId="34" fillId="0" borderId="0" xfId="46" applyFont="1"/>
    <xf numFmtId="0" fontId="47" fillId="0" borderId="0" xfId="46" applyFont="1"/>
    <xf numFmtId="0" fontId="31" fillId="0" borderId="0" xfId="46" applyFont="1"/>
    <xf numFmtId="0" fontId="6" fillId="0" borderId="29" xfId="46" applyBorder="1"/>
    <xf numFmtId="0" fontId="6" fillId="0" borderId="30" xfId="46" applyBorder="1"/>
    <xf numFmtId="0" fontId="6" fillId="0" borderId="31" xfId="46" applyBorder="1"/>
    <xf numFmtId="0" fontId="6" fillId="0" borderId="28" xfId="46" applyBorder="1"/>
    <xf numFmtId="0" fontId="33" fillId="0" borderId="32" xfId="46" applyFont="1" applyBorder="1"/>
    <xf numFmtId="0" fontId="7" fillId="0" borderId="36" xfId="46" applyFont="1" applyBorder="1"/>
    <xf numFmtId="0" fontId="7" fillId="0" borderId="37" xfId="46" applyFont="1" applyBorder="1"/>
    <xf numFmtId="0" fontId="6" fillId="0" borderId="37" xfId="46" applyBorder="1"/>
    <xf numFmtId="0" fontId="6" fillId="0" borderId="38" xfId="46" applyBorder="1"/>
    <xf numFmtId="0" fontId="7" fillId="0" borderId="36" xfId="46" applyFont="1" applyBorder="1" applyAlignment="1">
      <alignment horizontal="left"/>
    </xf>
    <xf numFmtId="0" fontId="7" fillId="0" borderId="38" xfId="46" applyFont="1" applyBorder="1"/>
    <xf numFmtId="0" fontId="7" fillId="0" borderId="36" xfId="46" applyFont="1" applyBorder="1" applyAlignment="1">
      <alignment vertical="center"/>
    </xf>
    <xf numFmtId="0" fontId="7" fillId="0" borderId="37" xfId="46" applyFont="1" applyBorder="1" applyAlignment="1">
      <alignment vertical="center"/>
    </xf>
    <xf numFmtId="0" fontId="7" fillId="0" borderId="38" xfId="46" applyFont="1" applyBorder="1" applyAlignment="1">
      <alignment vertical="center"/>
    </xf>
    <xf numFmtId="0" fontId="33" fillId="0" borderId="28" xfId="46" applyFont="1" applyBorder="1"/>
    <xf numFmtId="0" fontId="6" fillId="0" borderId="33" xfId="46" applyBorder="1"/>
    <xf numFmtId="0" fontId="6" fillId="0" borderId="34" xfId="46" applyBorder="1"/>
    <xf numFmtId="0" fontId="33" fillId="0" borderId="34" xfId="46" applyFont="1" applyBorder="1"/>
    <xf numFmtId="0" fontId="33" fillId="0" borderId="35" xfId="46" applyFont="1" applyBorder="1"/>
    <xf numFmtId="177" fontId="6" fillId="0" borderId="0" xfId="46" applyNumberFormat="1"/>
    <xf numFmtId="0" fontId="34" fillId="25" borderId="39" xfId="46" applyFont="1" applyFill="1" applyBorder="1" applyAlignment="1">
      <alignment horizontal="center" vertical="center" wrapText="1"/>
    </xf>
    <xf numFmtId="0" fontId="33" fillId="0" borderId="37" xfId="46" applyFont="1" applyBorder="1"/>
    <xf numFmtId="0" fontId="34" fillId="25" borderId="40" xfId="46" applyFont="1" applyFill="1" applyBorder="1" applyAlignment="1">
      <alignment horizontal="center" vertical="center" wrapText="1"/>
    </xf>
    <xf numFmtId="0" fontId="7" fillId="0" borderId="22" xfId="46" applyFont="1" applyBorder="1"/>
    <xf numFmtId="0" fontId="33" fillId="0" borderId="22" xfId="46" applyFont="1" applyBorder="1"/>
    <xf numFmtId="177" fontId="47" fillId="0" borderId="22" xfId="46" applyNumberFormat="1" applyFont="1" applyBorder="1" applyAlignment="1">
      <alignment horizontal="center"/>
    </xf>
    <xf numFmtId="0" fontId="7" fillId="30" borderId="22" xfId="46" applyFont="1" applyFill="1" applyBorder="1"/>
    <xf numFmtId="0" fontId="33" fillId="30" borderId="22" xfId="46" applyFont="1" applyFill="1" applyBorder="1"/>
    <xf numFmtId="177" fontId="47" fillId="30" borderId="22" xfId="46" applyNumberFormat="1" applyFont="1" applyFill="1" applyBorder="1" applyAlignment="1">
      <alignment horizontal="center"/>
    </xf>
    <xf numFmtId="0" fontId="7" fillId="0" borderId="36" xfId="46" applyFont="1" applyBorder="1" applyAlignment="1">
      <alignment vertical="top"/>
    </xf>
    <xf numFmtId="0" fontId="33" fillId="0" borderId="37" xfId="46" applyFont="1" applyBorder="1" applyAlignment="1">
      <alignment vertical="top"/>
    </xf>
    <xf numFmtId="0" fontId="33" fillId="0" borderId="38" xfId="46" applyFont="1" applyBorder="1" applyAlignment="1">
      <alignment vertical="top"/>
    </xf>
    <xf numFmtId="0" fontId="26" fillId="0" borderId="11" xfId="0" applyFont="1" applyBorder="1" applyAlignment="1">
      <alignment vertical="top" wrapText="1"/>
    </xf>
    <xf numFmtId="0" fontId="39" fillId="26" borderId="41" xfId="0" applyFont="1" applyFill="1" applyBorder="1" applyAlignment="1">
      <alignment vertical="center"/>
    </xf>
    <xf numFmtId="0" fontId="26" fillId="0" borderId="27" xfId="0" applyFont="1" applyBorder="1" applyAlignment="1">
      <alignment horizontal="right" vertical="top"/>
    </xf>
    <xf numFmtId="0" fontId="26" fillId="0" borderId="11" xfId="0" applyFont="1" applyBorder="1" applyAlignment="1">
      <alignment vertical="center" wrapText="1"/>
    </xf>
    <xf numFmtId="0" fontId="55" fillId="25" borderId="11" xfId="0" applyFont="1" applyFill="1" applyBorder="1" applyAlignment="1">
      <alignment horizontal="center" vertical="center"/>
    </xf>
    <xf numFmtId="49" fontId="0" fillId="0" borderId="11" xfId="0" applyNumberFormat="1" applyBorder="1" applyAlignment="1">
      <alignment vertical="center" wrapText="1"/>
    </xf>
    <xf numFmtId="49" fontId="26" fillId="0" borderId="11" xfId="0" applyNumberFormat="1" applyFont="1" applyBorder="1" applyAlignment="1">
      <alignment vertical="center" wrapText="1"/>
    </xf>
    <xf numFmtId="0" fontId="34" fillId="25" borderId="11" xfId="0" applyFont="1" applyFill="1" applyBorder="1" applyAlignment="1">
      <alignment horizontal="center" vertical="center" shrinkToFit="1"/>
    </xf>
    <xf numFmtId="0" fontId="26" fillId="0" borderId="0" xfId="0" applyFont="1" applyAlignment="1">
      <alignment vertical="center" wrapText="1"/>
    </xf>
    <xf numFmtId="0" fontId="39" fillId="26" borderId="12" xfId="0" applyFont="1" applyFill="1" applyBorder="1" applyAlignment="1">
      <alignment vertical="center"/>
    </xf>
    <xf numFmtId="0" fontId="26" fillId="0" borderId="11" xfId="0" applyFont="1" applyBorder="1" applyAlignment="1">
      <alignment horizontal="center" vertical="center"/>
    </xf>
    <xf numFmtId="176" fontId="26" fillId="0" borderId="11" xfId="0" applyNumberFormat="1" applyFont="1" applyBorder="1" applyAlignment="1">
      <alignment horizontal="center" vertical="center"/>
    </xf>
    <xf numFmtId="0" fontId="26" fillId="26" borderId="41" xfId="0" applyFont="1" applyFill="1" applyBorder="1" applyAlignment="1">
      <alignment horizontal="left" vertical="center" wrapText="1"/>
    </xf>
    <xf numFmtId="0" fontId="26" fillId="26" borderId="41" xfId="0" applyFont="1" applyFill="1" applyBorder="1" applyAlignment="1">
      <alignment horizontal="left" vertical="center"/>
    </xf>
    <xf numFmtId="0" fontId="26" fillId="26" borderId="18" xfId="0" applyFont="1" applyFill="1" applyBorder="1" applyAlignment="1">
      <alignment horizontal="left" vertical="center"/>
    </xf>
    <xf numFmtId="0" fontId="26" fillId="26" borderId="19" xfId="0" applyFont="1" applyFill="1" applyBorder="1" applyAlignment="1">
      <alignment horizontal="left" vertical="center"/>
    </xf>
    <xf numFmtId="0" fontId="26" fillId="26" borderId="41" xfId="0" applyFont="1" applyFill="1" applyBorder="1" applyAlignment="1">
      <alignment vertical="center"/>
    </xf>
    <xf numFmtId="0" fontId="26" fillId="26" borderId="18" xfId="0" applyFont="1" applyFill="1" applyBorder="1" applyAlignment="1">
      <alignment vertical="center"/>
    </xf>
    <xf numFmtId="0" fontId="26" fillId="26" borderId="25" xfId="0" applyFont="1" applyFill="1" applyBorder="1" applyAlignment="1">
      <alignment vertical="center"/>
    </xf>
    <xf numFmtId="0" fontId="26" fillId="0" borderId="18" xfId="0" applyFont="1" applyBorder="1" applyAlignment="1">
      <alignment vertical="center"/>
    </xf>
    <xf numFmtId="0" fontId="26" fillId="0" borderId="25" xfId="0" applyFont="1" applyBorder="1" applyAlignment="1">
      <alignment vertical="center"/>
    </xf>
    <xf numFmtId="0" fontId="26" fillId="0" borderId="19" xfId="0" applyFont="1" applyBorder="1" applyAlignment="1">
      <alignment vertical="center"/>
    </xf>
    <xf numFmtId="0" fontId="26" fillId="26" borderId="17" xfId="0" applyFont="1" applyFill="1" applyBorder="1" applyAlignment="1">
      <alignment vertical="center"/>
    </xf>
    <xf numFmtId="0" fontId="0" fillId="0" borderId="0" xfId="0" applyAlignment="1">
      <alignment vertical="center" wrapText="1"/>
    </xf>
    <xf numFmtId="177" fontId="58" fillId="30" borderId="22" xfId="46" applyNumberFormat="1" applyFont="1" applyFill="1" applyBorder="1" applyAlignment="1">
      <alignment horizontal="center"/>
    </xf>
    <xf numFmtId="0" fontId="26" fillId="26" borderId="12" xfId="0" applyFont="1" applyFill="1" applyBorder="1" applyAlignment="1">
      <alignment vertical="center"/>
    </xf>
    <xf numFmtId="0" fontId="26" fillId="26" borderId="43" xfId="0" applyFont="1" applyFill="1" applyBorder="1" applyAlignment="1">
      <alignment horizontal="left" vertical="center"/>
    </xf>
    <xf numFmtId="0" fontId="39" fillId="26" borderId="43" xfId="0" applyFont="1" applyFill="1" applyBorder="1" applyAlignment="1">
      <alignment vertical="center"/>
    </xf>
    <xf numFmtId="0" fontId="26" fillId="0" borderId="43" xfId="0" applyFont="1" applyBorder="1" applyAlignment="1">
      <alignment vertical="center"/>
    </xf>
    <xf numFmtId="177" fontId="47" fillId="32" borderId="22" xfId="46" applyNumberFormat="1" applyFont="1" applyFill="1" applyBorder="1" applyAlignment="1">
      <alignment horizontal="center"/>
    </xf>
    <xf numFmtId="0" fontId="26" fillId="0" borderId="44" xfId="0" applyFont="1" applyBorder="1" applyAlignment="1">
      <alignment horizontal="center" vertical="center"/>
    </xf>
    <xf numFmtId="0" fontId="26" fillId="0" borderId="44" xfId="0" applyFont="1" applyBorder="1" applyAlignment="1">
      <alignment vertical="center" wrapText="1"/>
    </xf>
    <xf numFmtId="0" fontId="46" fillId="31" borderId="45" xfId="46" applyFont="1" applyFill="1" applyBorder="1"/>
    <xf numFmtId="0" fontId="48" fillId="31" borderId="46" xfId="46" applyFont="1" applyFill="1" applyBorder="1"/>
    <xf numFmtId="0" fontId="49" fillId="31" borderId="46" xfId="46" applyFont="1" applyFill="1" applyBorder="1"/>
    <xf numFmtId="0" fontId="49" fillId="31" borderId="47" xfId="46" applyFont="1" applyFill="1" applyBorder="1"/>
    <xf numFmtId="0" fontId="34" fillId="25" borderId="49" xfId="46" applyFont="1" applyFill="1" applyBorder="1" applyAlignment="1">
      <alignment horizontal="center" vertical="center" wrapText="1"/>
    </xf>
    <xf numFmtId="0" fontId="34" fillId="25" borderId="51" xfId="46" applyFont="1" applyFill="1" applyBorder="1" applyAlignment="1">
      <alignment horizontal="center" vertical="center" wrapText="1"/>
    </xf>
    <xf numFmtId="0" fontId="7" fillId="0" borderId="52" xfId="46" applyFont="1" applyBorder="1"/>
    <xf numFmtId="177" fontId="47" fillId="0" borderId="53" xfId="46" applyNumberFormat="1" applyFont="1" applyBorder="1" applyAlignment="1">
      <alignment horizontal="center"/>
    </xf>
    <xf numFmtId="0" fontId="7" fillId="30" borderId="52" xfId="46" applyFont="1" applyFill="1" applyBorder="1"/>
    <xf numFmtId="177" fontId="58" fillId="30" borderId="53" xfId="46" applyNumberFormat="1" applyFont="1" applyFill="1" applyBorder="1" applyAlignment="1">
      <alignment horizontal="center"/>
    </xf>
    <xf numFmtId="177" fontId="47" fillId="30" borderId="53" xfId="46" applyNumberFormat="1" applyFont="1" applyFill="1" applyBorder="1" applyAlignment="1">
      <alignment horizontal="center"/>
    </xf>
    <xf numFmtId="0" fontId="7" fillId="32" borderId="52" xfId="46" applyFont="1" applyFill="1" applyBorder="1"/>
    <xf numFmtId="0" fontId="7" fillId="28" borderId="52" xfId="46" applyFont="1" applyFill="1" applyBorder="1"/>
    <xf numFmtId="0" fontId="26" fillId="0" borderId="44" xfId="0" applyFont="1" applyBorder="1" applyAlignment="1">
      <alignment horizontal="left" vertical="top" wrapText="1"/>
    </xf>
    <xf numFmtId="0" fontId="26" fillId="0" borderId="44" xfId="43" applyFont="1" applyBorder="1" applyAlignment="1">
      <alignment vertical="center" wrapText="1"/>
    </xf>
    <xf numFmtId="0" fontId="7" fillId="30" borderId="55" xfId="46" applyFont="1" applyFill="1" applyBorder="1"/>
    <xf numFmtId="0" fontId="7" fillId="30" borderId="56" xfId="46" applyFont="1" applyFill="1" applyBorder="1"/>
    <xf numFmtId="0" fontId="33" fillId="30" borderId="56" xfId="46" applyFont="1" applyFill="1" applyBorder="1"/>
    <xf numFmtId="177" fontId="47" fillId="30" borderId="56" xfId="46" applyNumberFormat="1" applyFont="1" applyFill="1" applyBorder="1" applyAlignment="1">
      <alignment horizontal="center"/>
    </xf>
    <xf numFmtId="177" fontId="47" fillId="30" borderId="57" xfId="46" applyNumberFormat="1" applyFont="1" applyFill="1" applyBorder="1" applyAlignment="1">
      <alignment horizontal="center"/>
    </xf>
    <xf numFmtId="0" fontId="34" fillId="0" borderId="0" xfId="0" applyFont="1" applyAlignment="1">
      <alignment vertical="center"/>
    </xf>
    <xf numFmtId="0" fontId="55" fillId="0" borderId="0" xfId="0" applyFont="1" applyAlignment="1">
      <alignment vertical="center"/>
    </xf>
    <xf numFmtId="0" fontId="59" fillId="0" borderId="0" xfId="0" applyFont="1" applyAlignment="1">
      <alignment vertical="center"/>
    </xf>
    <xf numFmtId="0" fontId="60" fillId="0" borderId="0" xfId="0" applyFont="1" applyAlignment="1">
      <alignment vertical="center"/>
    </xf>
    <xf numFmtId="0" fontId="59" fillId="0" borderId="0" xfId="0" applyFont="1" applyAlignment="1">
      <alignment horizontal="center" vertical="center"/>
    </xf>
    <xf numFmtId="0" fontId="61" fillId="0" borderId="0" xfId="0" applyFont="1" applyAlignment="1">
      <alignment vertical="center"/>
    </xf>
    <xf numFmtId="0" fontId="62" fillId="0" borderId="0" xfId="0" applyFont="1" applyAlignment="1">
      <alignment vertical="center"/>
    </xf>
    <xf numFmtId="0" fontId="59" fillId="0" borderId="0" xfId="0" applyFont="1" applyAlignment="1">
      <alignment horizontal="left" vertical="center"/>
    </xf>
    <xf numFmtId="0" fontId="6" fillId="0" borderId="0" xfId="0" applyFont="1" applyAlignment="1">
      <alignment vertical="center"/>
    </xf>
    <xf numFmtId="0" fontId="63" fillId="0" borderId="44" xfId="0" applyFont="1" applyBorder="1" applyAlignment="1">
      <alignment horizontal="left" vertical="center" wrapText="1"/>
    </xf>
    <xf numFmtId="0" fontId="59" fillId="0" borderId="11" xfId="0" applyFont="1" applyBorder="1" applyAlignment="1">
      <alignment horizontal="center" vertical="center" wrapText="1"/>
    </xf>
    <xf numFmtId="0" fontId="6" fillId="0" borderId="11" xfId="0" applyFont="1" applyBorder="1" applyAlignment="1">
      <alignment horizontal="left" vertical="center" wrapText="1"/>
    </xf>
    <xf numFmtId="0" fontId="6" fillId="0" borderId="11" xfId="0" applyFont="1" applyBorder="1" applyAlignment="1">
      <alignment horizontal="center" vertical="center"/>
    </xf>
    <xf numFmtId="0" fontId="6" fillId="0" borderId="13" xfId="0" applyFont="1" applyBorder="1" applyAlignment="1">
      <alignment horizontal="center" vertical="center"/>
    </xf>
    <xf numFmtId="0" fontId="59" fillId="0" borderId="11" xfId="0" applyFont="1" applyBorder="1" applyAlignment="1">
      <alignment vertical="center"/>
    </xf>
    <xf numFmtId="0" fontId="63" fillId="0" borderId="11" xfId="0" applyFont="1" applyBorder="1" applyAlignment="1">
      <alignment horizontal="left" vertical="center" wrapText="1"/>
    </xf>
    <xf numFmtId="0" fontId="63" fillId="0" borderId="11" xfId="0" applyFont="1" applyBorder="1" applyAlignment="1">
      <alignment vertical="center" wrapText="1"/>
    </xf>
    <xf numFmtId="0" fontId="6" fillId="0" borderId="11" xfId="0" applyFont="1" applyBorder="1" applyAlignment="1">
      <alignment vertical="center" wrapText="1"/>
    </xf>
    <xf numFmtId="0" fontId="59" fillId="0" borderId="11" xfId="0" applyFont="1" applyBorder="1" applyAlignment="1">
      <alignment horizontal="center" vertical="center"/>
    </xf>
    <xf numFmtId="49" fontId="6" fillId="0" borderId="11" xfId="0" applyNumberFormat="1" applyFont="1" applyBorder="1" applyAlignment="1">
      <alignment vertical="center" wrapText="1"/>
    </xf>
    <xf numFmtId="0" fontId="64" fillId="0" borderId="11" xfId="0" applyFont="1" applyBorder="1" applyAlignment="1">
      <alignment vertical="center"/>
    </xf>
    <xf numFmtId="0" fontId="59" fillId="0" borderId="11" xfId="0" applyFont="1" applyBorder="1" applyAlignment="1">
      <alignment vertical="center" wrapText="1"/>
    </xf>
    <xf numFmtId="49" fontId="6" fillId="0" borderId="11" xfId="0" applyNumberFormat="1" applyFont="1" applyBorder="1" applyAlignment="1">
      <alignment horizontal="center" vertical="center"/>
    </xf>
    <xf numFmtId="0" fontId="64" fillId="0" borderId="11" xfId="0" applyFont="1" applyBorder="1" applyAlignment="1">
      <alignment vertical="center" wrapText="1"/>
    </xf>
    <xf numFmtId="0" fontId="65" fillId="0" borderId="0" xfId="43" applyFont="1" applyAlignment="1">
      <alignment horizontal="left" vertical="center"/>
    </xf>
    <xf numFmtId="0" fontId="66" fillId="0" borderId="0" xfId="0" applyFont="1" applyAlignment="1">
      <alignment vertical="center" wrapText="1"/>
    </xf>
    <xf numFmtId="0" fontId="65" fillId="0" borderId="0" xfId="0" applyFont="1" applyAlignment="1">
      <alignment horizontal="center" vertical="center" wrapText="1"/>
    </xf>
    <xf numFmtId="0" fontId="65" fillId="0" borderId="0" xfId="0" applyFont="1" applyAlignment="1">
      <alignment vertical="center" wrapText="1"/>
    </xf>
    <xf numFmtId="0" fontId="65" fillId="0" borderId="0" xfId="0" applyFont="1" applyAlignment="1">
      <alignment vertical="center"/>
    </xf>
    <xf numFmtId="0" fontId="59" fillId="0" borderId="16" xfId="0" applyFont="1" applyBorder="1" applyAlignment="1">
      <alignment vertical="center"/>
    </xf>
    <xf numFmtId="0" fontId="67" fillId="0" borderId="11" xfId="0" applyFont="1" applyBorder="1" applyAlignment="1">
      <alignment vertical="center" wrapText="1"/>
    </xf>
    <xf numFmtId="0" fontId="59" fillId="28" borderId="11" xfId="0" applyFont="1" applyFill="1" applyBorder="1" applyAlignment="1">
      <alignment horizontal="center" vertical="center" wrapText="1"/>
    </xf>
    <xf numFmtId="0" fontId="59" fillId="0" borderId="0" xfId="0" applyFont="1"/>
    <xf numFmtId="0" fontId="68" fillId="0" borderId="0" xfId="43" applyFont="1" applyAlignment="1">
      <alignment vertical="center" textRotation="255"/>
    </xf>
    <xf numFmtId="0" fontId="59" fillId="0" borderId="0" xfId="0" applyFont="1" applyAlignment="1">
      <alignment horizontal="center"/>
    </xf>
    <xf numFmtId="0" fontId="64" fillId="0" borderId="0" xfId="43" applyFont="1" applyAlignment="1">
      <alignment vertical="center" wrapText="1"/>
    </xf>
    <xf numFmtId="0" fontId="6" fillId="0" borderId="0" xfId="0" applyFont="1" applyAlignment="1">
      <alignment horizontal="right" vertical="center" wrapText="1"/>
    </xf>
    <xf numFmtId="0" fontId="69" fillId="0" borderId="12" xfId="0" applyFont="1" applyBorder="1"/>
    <xf numFmtId="9" fontId="6" fillId="0" borderId="11" xfId="0" applyNumberFormat="1" applyFont="1" applyBorder="1" applyAlignment="1">
      <alignment horizontal="right" vertical="center"/>
    </xf>
    <xf numFmtId="0" fontId="59" fillId="0" borderId="15" xfId="0" applyFont="1" applyBorder="1" applyAlignment="1">
      <alignment vertical="center"/>
    </xf>
    <xf numFmtId="9" fontId="59" fillId="0" borderId="11" xfId="0" applyNumberFormat="1" applyFont="1" applyBorder="1" applyAlignment="1">
      <alignment horizontal="right"/>
    </xf>
    <xf numFmtId="0" fontId="31" fillId="24" borderId="13" xfId="0" applyFont="1" applyFill="1" applyBorder="1" applyAlignment="1">
      <alignment horizontal="center" vertical="center" wrapText="1"/>
    </xf>
    <xf numFmtId="0" fontId="6" fillId="0" borderId="0" xfId="43" applyAlignment="1">
      <alignment vertical="center" wrapText="1"/>
    </xf>
    <xf numFmtId="0" fontId="26" fillId="0" borderId="27" xfId="43" applyFont="1" applyBorder="1" applyAlignment="1">
      <alignment horizontal="center" vertical="center" wrapText="1"/>
    </xf>
    <xf numFmtId="0" fontId="26" fillId="0" borderId="27" xfId="0" applyFont="1" applyBorder="1" applyAlignment="1">
      <alignment horizontal="left" vertical="center" wrapText="1"/>
    </xf>
    <xf numFmtId="0" fontId="26" fillId="0" borderId="27" xfId="0" applyFont="1" applyBorder="1" applyAlignment="1">
      <alignment horizontal="center" vertical="center"/>
    </xf>
    <xf numFmtId="0" fontId="26" fillId="0" borderId="27" xfId="0" applyFont="1" applyBorder="1" applyAlignment="1">
      <alignment vertical="center" wrapText="1"/>
    </xf>
    <xf numFmtId="0" fontId="7" fillId="29" borderId="44" xfId="43" applyFont="1" applyFill="1" applyBorder="1" applyAlignment="1">
      <alignment horizontal="left" vertical="center" shrinkToFit="1"/>
    </xf>
    <xf numFmtId="0" fontId="7" fillId="29" borderId="58" xfId="43" applyFont="1" applyFill="1" applyBorder="1" applyAlignment="1">
      <alignment horizontal="center" vertical="center"/>
    </xf>
    <xf numFmtId="0" fontId="29" fillId="27" borderId="10" xfId="42" applyFont="1" applyFill="1" applyBorder="1" applyAlignment="1">
      <alignment horizontal="center" vertical="center"/>
    </xf>
    <xf numFmtId="0" fontId="30" fillId="27" borderId="10" xfId="42" applyFont="1" applyFill="1" applyBorder="1" applyAlignment="1">
      <alignment horizontal="center" vertical="center"/>
    </xf>
    <xf numFmtId="0" fontId="27" fillId="27" borderId="10" xfId="41" applyFont="1" applyFill="1" applyBorder="1" applyAlignment="1">
      <alignment horizontal="center" vertical="center"/>
    </xf>
    <xf numFmtId="0" fontId="28" fillId="27" borderId="10" xfId="41" applyFont="1" applyFill="1" applyBorder="1" applyAlignment="1">
      <alignment horizontal="center" vertical="center"/>
    </xf>
    <xf numFmtId="176" fontId="35" fillId="0" borderId="10" xfId="41" applyNumberFormat="1" applyFont="1" applyBorder="1" applyAlignment="1">
      <alignment horizontal="center" vertical="center"/>
    </xf>
    <xf numFmtId="176" fontId="36" fillId="0" borderId="10" xfId="41" applyNumberFormat="1" applyFont="1" applyBorder="1" applyAlignment="1">
      <alignment horizontal="center" vertical="center"/>
    </xf>
    <xf numFmtId="176" fontId="35" fillId="0" borderId="21" xfId="41" applyNumberFormat="1" applyFont="1" applyBorder="1" applyAlignment="1">
      <alignment horizontal="center" vertical="center" shrinkToFit="1"/>
    </xf>
    <xf numFmtId="176" fontId="3" fillId="0" borderId="22" xfId="41" applyNumberFormat="1" applyBorder="1" applyAlignment="1">
      <alignment horizontal="center" vertical="center" shrinkToFit="1"/>
    </xf>
    <xf numFmtId="176" fontId="3" fillId="0" borderId="23" xfId="41" applyNumberFormat="1" applyBorder="1" applyAlignment="1">
      <alignment horizontal="center" vertical="center" shrinkToFit="1"/>
    </xf>
    <xf numFmtId="0" fontId="32" fillId="0" borderId="21" xfId="42" applyFont="1" applyBorder="1" applyAlignment="1">
      <alignment horizontal="left" vertical="center" wrapText="1"/>
    </xf>
    <xf numFmtId="0" fontId="32" fillId="0" borderId="22" xfId="42" applyFont="1" applyBorder="1" applyAlignment="1">
      <alignment horizontal="left" vertical="center"/>
    </xf>
    <xf numFmtId="0" fontId="32" fillId="0" borderId="23" xfId="42" applyFont="1" applyBorder="1" applyAlignment="1">
      <alignment horizontal="left" vertical="center"/>
    </xf>
    <xf numFmtId="0" fontId="40" fillId="0" borderId="0" xfId="42" applyFont="1" applyAlignment="1">
      <alignment horizontal="center" vertical="center"/>
    </xf>
    <xf numFmtId="0" fontId="26" fillId="24" borderId="10" xfId="41" applyFont="1" applyFill="1" applyBorder="1" applyAlignment="1">
      <alignment horizontal="center" vertical="justify"/>
    </xf>
    <xf numFmtId="0" fontId="3" fillId="0" borderId="10" xfId="41" applyBorder="1"/>
    <xf numFmtId="0" fontId="6" fillId="0" borderId="14"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12" xfId="0" applyFont="1" applyBorder="1" applyAlignment="1">
      <alignment horizontal="center" vertical="center" wrapText="1"/>
    </xf>
    <xf numFmtId="0" fontId="6" fillId="28" borderId="14" xfId="0" applyFont="1" applyFill="1" applyBorder="1" applyAlignment="1">
      <alignment horizontal="center" vertical="center" wrapText="1"/>
    </xf>
    <xf numFmtId="0" fontId="6" fillId="28" borderId="24" xfId="0" applyFont="1" applyFill="1" applyBorder="1" applyAlignment="1">
      <alignment horizontal="center" vertical="center" wrapText="1"/>
    </xf>
    <xf numFmtId="0" fontId="6" fillId="28" borderId="12" xfId="0" applyFont="1" applyFill="1" applyBorder="1" applyAlignment="1">
      <alignment horizontal="center" vertical="center" wrapText="1"/>
    </xf>
    <xf numFmtId="0" fontId="31" fillId="0" borderId="0" xfId="0" applyFont="1" applyAlignment="1">
      <alignment horizontal="left" vertical="center" wrapText="1"/>
    </xf>
    <xf numFmtId="0" fontId="34" fillId="25" borderId="11" xfId="0" applyFont="1" applyFill="1" applyBorder="1" applyAlignment="1">
      <alignment horizontal="center" vertical="center"/>
    </xf>
    <xf numFmtId="0" fontId="34" fillId="25" borderId="13" xfId="0" applyFont="1" applyFill="1" applyBorder="1" applyAlignment="1">
      <alignment horizontal="center" vertical="center"/>
    </xf>
    <xf numFmtId="0" fontId="34" fillId="25" borderId="20" xfId="0" applyFont="1" applyFill="1" applyBorder="1" applyAlignment="1">
      <alignment horizontal="center" vertical="center"/>
    </xf>
    <xf numFmtId="0" fontId="6" fillId="0" borderId="11" xfId="0" applyFont="1" applyBorder="1" applyAlignment="1">
      <alignment horizontal="center" vertical="center" wrapText="1"/>
    </xf>
    <xf numFmtId="0" fontId="59" fillId="0" borderId="11" xfId="0" applyFont="1" applyBorder="1" applyAlignment="1">
      <alignment horizontal="center" vertical="center" wrapText="1"/>
    </xf>
    <xf numFmtId="0" fontId="26" fillId="0" borderId="42" xfId="0" applyFont="1" applyBorder="1" applyAlignment="1">
      <alignment horizontal="center" vertical="center" wrapText="1"/>
    </xf>
    <xf numFmtId="0" fontId="26" fillId="0" borderId="24" xfId="0" applyFont="1" applyBorder="1" applyAlignment="1">
      <alignment horizontal="center" vertical="center" wrapText="1"/>
    </xf>
    <xf numFmtId="0" fontId="26" fillId="0" borderId="14" xfId="0" applyFont="1" applyBorder="1" applyAlignment="1">
      <alignment horizontal="left" vertical="center"/>
    </xf>
    <xf numFmtId="0" fontId="26" fillId="0" borderId="24" xfId="0" applyFont="1" applyBorder="1" applyAlignment="1">
      <alignment horizontal="left" vertical="center"/>
    </xf>
    <xf numFmtId="0" fontId="0" fillId="0" borderId="24" xfId="0" applyBorder="1" applyAlignment="1">
      <alignment horizontal="left" vertical="center"/>
    </xf>
    <xf numFmtId="0" fontId="0" fillId="0" borderId="12" xfId="0" applyBorder="1" applyAlignment="1">
      <alignment horizontal="left" vertical="center"/>
    </xf>
    <xf numFmtId="0" fontId="26" fillId="0" borderId="14" xfId="0" applyFont="1" applyBorder="1" applyAlignment="1">
      <alignment horizontal="center" vertical="center"/>
    </xf>
    <xf numFmtId="0" fontId="26" fillId="0" borderId="24" xfId="0" applyFont="1" applyBorder="1" applyAlignment="1">
      <alignment horizontal="center" vertical="center"/>
    </xf>
    <xf numFmtId="0" fontId="26" fillId="0" borderId="12" xfId="0" applyFont="1" applyBorder="1" applyAlignment="1">
      <alignment horizontal="center" vertical="center"/>
    </xf>
    <xf numFmtId="0" fontId="26" fillId="0" borderId="43" xfId="0" applyFont="1" applyBorder="1" applyAlignment="1">
      <alignment horizontal="center" vertical="center" wrapText="1"/>
    </xf>
    <xf numFmtId="0" fontId="26" fillId="0" borderId="18" xfId="0" applyFont="1" applyBorder="1" applyAlignment="1">
      <alignment horizontal="center" vertical="center" wrapText="1"/>
    </xf>
    <xf numFmtId="0" fontId="26" fillId="0" borderId="19"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24" xfId="0" applyFont="1" applyBorder="1" applyAlignment="1">
      <alignment horizontal="center" vertical="center" wrapText="1"/>
    </xf>
    <xf numFmtId="0" fontId="53" fillId="0" borderId="12" xfId="0" applyFont="1" applyBorder="1" applyAlignment="1">
      <alignment horizontal="center" vertical="center" wrapText="1"/>
    </xf>
    <xf numFmtId="0" fontId="42" fillId="0" borderId="0" xfId="43" applyFont="1" applyAlignment="1">
      <alignment horizontal="center" vertical="center" shrinkToFit="1"/>
    </xf>
    <xf numFmtId="0" fontId="31" fillId="29" borderId="13" xfId="43" applyFont="1" applyFill="1" applyBorder="1" applyAlignment="1">
      <alignment horizontal="left" vertical="center" shrinkToFit="1"/>
    </xf>
    <xf numFmtId="0" fontId="31" fillId="29" borderId="26" xfId="43" applyFont="1" applyFill="1" applyBorder="1" applyAlignment="1">
      <alignment horizontal="left" vertical="center" shrinkToFit="1"/>
    </xf>
    <xf numFmtId="0" fontId="31" fillId="29" borderId="20" xfId="43" applyFont="1" applyFill="1" applyBorder="1" applyAlignment="1">
      <alignment horizontal="left" vertical="center" shrinkToFit="1"/>
    </xf>
    <xf numFmtId="0" fontId="7" fillId="29" borderId="13" xfId="43" applyFont="1" applyFill="1" applyBorder="1" applyAlignment="1">
      <alignment horizontal="center" vertical="center"/>
    </xf>
    <xf numFmtId="0" fontId="7" fillId="29" borderId="20" xfId="43" applyFont="1" applyFill="1" applyBorder="1" applyAlignment="1">
      <alignment horizontal="center" vertical="center"/>
    </xf>
    <xf numFmtId="0" fontId="31" fillId="29" borderId="58" xfId="43" applyFont="1" applyFill="1" applyBorder="1" applyAlignment="1">
      <alignment horizontal="left" vertical="center" shrinkToFit="1"/>
    </xf>
    <xf numFmtId="0" fontId="31" fillId="29" borderId="59" xfId="43" applyFont="1" applyFill="1" applyBorder="1" applyAlignment="1">
      <alignment horizontal="left" vertical="center" shrinkToFit="1"/>
    </xf>
    <xf numFmtId="0" fontId="31" fillId="29" borderId="60" xfId="43" applyFont="1" applyFill="1" applyBorder="1" applyAlignment="1">
      <alignment horizontal="left" vertical="center" shrinkToFit="1"/>
    </xf>
    <xf numFmtId="0" fontId="7" fillId="29" borderId="58" xfId="43" applyFont="1" applyFill="1" applyBorder="1" applyAlignment="1">
      <alignment horizontal="center" vertical="center"/>
    </xf>
    <xf numFmtId="0" fontId="7" fillId="29" borderId="60" xfId="43" applyFont="1" applyFill="1" applyBorder="1" applyAlignment="1">
      <alignment horizontal="center" vertical="center"/>
    </xf>
    <xf numFmtId="0" fontId="53" fillId="0" borderId="14" xfId="0" applyFont="1" applyBorder="1" applyAlignment="1">
      <alignment horizontal="left" vertical="center" wrapText="1"/>
    </xf>
    <xf numFmtId="0" fontId="54" fillId="0" borderId="24" xfId="0" applyFont="1" applyBorder="1" applyAlignment="1">
      <alignment horizontal="left" vertical="center" wrapText="1"/>
    </xf>
    <xf numFmtId="0" fontId="54" fillId="0" borderId="12" xfId="0" applyFont="1" applyBorder="1" applyAlignment="1">
      <alignment horizontal="left" vertical="center" wrapText="1"/>
    </xf>
    <xf numFmtId="0" fontId="26" fillId="0" borderId="11" xfId="0" applyFont="1" applyBorder="1" applyAlignment="1">
      <alignment horizontal="left" vertical="center" wrapText="1"/>
    </xf>
    <xf numFmtId="0" fontId="26" fillId="0" borderId="14" xfId="43" applyFont="1" applyBorder="1" applyAlignment="1">
      <alignment horizontal="center" vertical="center" wrapText="1"/>
    </xf>
    <xf numFmtId="0" fontId="26" fillId="0" borderId="24" xfId="43" applyFont="1" applyBorder="1" applyAlignment="1">
      <alignment horizontal="center" vertical="center" wrapText="1"/>
    </xf>
    <xf numFmtId="0" fontId="26" fillId="0" borderId="12" xfId="43" applyFont="1" applyBorder="1" applyAlignment="1">
      <alignment horizontal="center" vertical="center" wrapText="1"/>
    </xf>
    <xf numFmtId="0" fontId="26" fillId="0" borderId="11" xfId="43" applyFont="1" applyBorder="1" applyAlignment="1">
      <alignment horizontal="center" vertical="center" wrapText="1"/>
    </xf>
    <xf numFmtId="0" fontId="26" fillId="0" borderId="42" xfId="43" applyFont="1" applyBorder="1" applyAlignment="1">
      <alignment horizontal="center" vertical="center" wrapText="1"/>
    </xf>
    <xf numFmtId="0" fontId="53" fillId="0" borderId="42" xfId="0" applyFont="1" applyBorder="1" applyAlignment="1">
      <alignment horizontal="left" vertical="center" wrapText="1"/>
    </xf>
    <xf numFmtId="176" fontId="53" fillId="0" borderId="42" xfId="0" applyNumberFormat="1" applyFont="1" applyBorder="1" applyAlignment="1">
      <alignment horizontal="left" vertical="center" wrapText="1"/>
    </xf>
    <xf numFmtId="176" fontId="53" fillId="0" borderId="54" xfId="0" applyNumberFormat="1" applyFont="1" applyBorder="1" applyAlignment="1">
      <alignment horizontal="left" vertical="center" wrapText="1"/>
    </xf>
    <xf numFmtId="176" fontId="53" fillId="0" borderId="12" xfId="0" applyNumberFormat="1" applyFont="1" applyBorder="1" applyAlignment="1">
      <alignment horizontal="left" vertical="center" wrapText="1"/>
    </xf>
    <xf numFmtId="0" fontId="26" fillId="0" borderId="54" xfId="43" applyFont="1" applyBorder="1" applyAlignment="1">
      <alignment horizontal="center" vertical="center" wrapText="1"/>
    </xf>
    <xf numFmtId="0" fontId="26" fillId="0" borderId="14" xfId="0" applyFont="1" applyBorder="1" applyAlignment="1">
      <alignment horizontal="left" vertical="center" wrapText="1"/>
    </xf>
    <xf numFmtId="0" fontId="26" fillId="0" borderId="24" xfId="0" applyFont="1" applyBorder="1" applyAlignment="1">
      <alignment horizontal="left" vertical="center" wrapText="1"/>
    </xf>
    <xf numFmtId="0" fontId="26" fillId="0" borderId="54" xfId="0" applyFont="1" applyBorder="1" applyAlignment="1">
      <alignment horizontal="left" vertical="center" wrapText="1"/>
    </xf>
    <xf numFmtId="0" fontId="26" fillId="0" borderId="12" xfId="0" applyFont="1" applyBorder="1" applyAlignment="1">
      <alignment horizontal="left" vertical="center" wrapText="1"/>
    </xf>
    <xf numFmtId="0" fontId="34" fillId="25" borderId="48" xfId="46" applyFont="1" applyFill="1" applyBorder="1" applyAlignment="1">
      <alignment horizontal="left" vertical="center"/>
    </xf>
    <xf numFmtId="0" fontId="34" fillId="25" borderId="39" xfId="46" applyFont="1" applyFill="1" applyBorder="1" applyAlignment="1">
      <alignment horizontal="left" vertical="center"/>
    </xf>
    <xf numFmtId="0" fontId="34" fillId="25" borderId="50" xfId="46" applyFont="1" applyFill="1" applyBorder="1" applyAlignment="1">
      <alignment horizontal="left" vertical="center"/>
    </xf>
    <xf numFmtId="0" fontId="34" fillId="25" borderId="40" xfId="46" applyFont="1" applyFill="1" applyBorder="1" applyAlignment="1">
      <alignment horizontal="left" vertical="center"/>
    </xf>
    <xf numFmtId="0" fontId="50" fillId="0" borderId="29" xfId="46" applyFont="1" applyBorder="1" applyAlignment="1">
      <alignment horizontal="left" vertical="center" wrapText="1"/>
    </xf>
    <xf numFmtId="0" fontId="51" fillId="0" borderId="30" xfId="46" applyFont="1" applyBorder="1" applyAlignment="1">
      <alignment horizontal="left" vertical="center" wrapText="1"/>
    </xf>
    <xf numFmtId="0" fontId="51" fillId="0" borderId="31" xfId="46" applyFont="1" applyBorder="1" applyAlignment="1">
      <alignment horizontal="left" vertical="center" wrapText="1"/>
    </xf>
    <xf numFmtId="0" fontId="51" fillId="0" borderId="28" xfId="46" applyFont="1" applyBorder="1" applyAlignment="1">
      <alignment horizontal="left" vertical="center" wrapText="1"/>
    </xf>
    <xf numFmtId="0" fontId="51" fillId="0" borderId="0" xfId="46" applyFont="1" applyAlignment="1">
      <alignment horizontal="left" vertical="center" wrapText="1"/>
    </xf>
    <xf numFmtId="0" fontId="51" fillId="0" borderId="32" xfId="46" applyFont="1" applyBorder="1" applyAlignment="1">
      <alignment horizontal="left" vertical="center" wrapText="1"/>
    </xf>
    <xf numFmtId="0" fontId="51" fillId="0" borderId="33" xfId="46" applyFont="1" applyBorder="1" applyAlignment="1">
      <alignment horizontal="left" vertical="center" wrapText="1"/>
    </xf>
    <xf numFmtId="0" fontId="51" fillId="0" borderId="34" xfId="46" applyFont="1" applyBorder="1" applyAlignment="1">
      <alignment horizontal="left" vertical="center" wrapText="1"/>
    </xf>
    <xf numFmtId="0" fontId="51" fillId="0" borderId="35" xfId="46" applyFont="1" applyBorder="1" applyAlignment="1">
      <alignment horizontal="left" vertical="center" wrapText="1"/>
    </xf>
    <xf numFmtId="0" fontId="50" fillId="0" borderId="30" xfId="46" applyFont="1" applyBorder="1" applyAlignment="1">
      <alignment horizontal="left" vertical="center" wrapText="1"/>
    </xf>
    <xf numFmtId="0" fontId="50" fillId="0" borderId="31" xfId="46" applyFont="1" applyBorder="1" applyAlignment="1">
      <alignment horizontal="left" vertical="center" wrapText="1"/>
    </xf>
    <xf numFmtId="0" fontId="50" fillId="0" borderId="28" xfId="46" applyFont="1" applyBorder="1" applyAlignment="1">
      <alignment horizontal="left" vertical="center" wrapText="1"/>
    </xf>
    <xf numFmtId="0" fontId="50" fillId="0" borderId="0" xfId="46" applyFont="1" applyAlignment="1">
      <alignment horizontal="left" vertical="center" wrapText="1"/>
    </xf>
    <xf numFmtId="0" fontId="50" fillId="0" borderId="32" xfId="46" applyFont="1" applyBorder="1" applyAlignment="1">
      <alignment horizontal="left" vertical="center" wrapText="1"/>
    </xf>
    <xf numFmtId="0" fontId="50" fillId="0" borderId="33" xfId="46" applyFont="1" applyBorder="1" applyAlignment="1">
      <alignment horizontal="left" vertical="center" wrapText="1"/>
    </xf>
    <xf numFmtId="0" fontId="50" fillId="0" borderId="34" xfId="46" applyFont="1" applyBorder="1" applyAlignment="1">
      <alignment horizontal="left" vertical="center" wrapText="1"/>
    </xf>
    <xf numFmtId="0" fontId="50" fillId="0" borderId="35" xfId="46" applyFont="1" applyBorder="1" applyAlignment="1">
      <alignment horizontal="left" vertical="center" wrapText="1"/>
    </xf>
    <xf numFmtId="0" fontId="7" fillId="0" borderId="36" xfId="46" applyFont="1" applyBorder="1" applyAlignment="1">
      <alignment horizontal="center"/>
    </xf>
    <xf numFmtId="0" fontId="7" fillId="0" borderId="37" xfId="46" applyFont="1" applyBorder="1" applyAlignment="1">
      <alignment horizontal="center"/>
    </xf>
    <xf numFmtId="0" fontId="7" fillId="0" borderId="38" xfId="46" applyFont="1" applyBorder="1" applyAlignment="1">
      <alignment horizontal="center"/>
    </xf>
    <xf numFmtId="0" fontId="43" fillId="0" borderId="0" xfId="46" applyFont="1" applyAlignment="1">
      <alignment horizontal="center" vertical="center" wrapText="1"/>
    </xf>
    <xf numFmtId="0" fontId="43" fillId="0" borderId="0" xfId="46" applyFont="1" applyAlignment="1">
      <alignment horizontal="center" vertical="center"/>
    </xf>
    <xf numFmtId="0" fontId="46" fillId="31" borderId="28" xfId="46" applyFont="1" applyFill="1" applyBorder="1" applyAlignment="1">
      <alignment horizontal="center" vertical="center" wrapText="1"/>
    </xf>
    <xf numFmtId="0" fontId="46" fillId="31" borderId="0" xfId="46" applyFont="1" applyFill="1" applyAlignment="1">
      <alignment horizontal="center" vertical="center" wrapText="1"/>
    </xf>
    <xf numFmtId="0" fontId="6" fillId="0" borderId="29" xfId="46" applyBorder="1" applyAlignment="1">
      <alignment horizontal="left" vertical="center" wrapText="1"/>
    </xf>
    <xf numFmtId="0" fontId="6" fillId="0" borderId="30" xfId="46" applyBorder="1" applyAlignment="1">
      <alignment horizontal="left" vertical="center" wrapText="1"/>
    </xf>
    <xf numFmtId="0" fontId="6" fillId="0" borderId="31" xfId="46" applyBorder="1" applyAlignment="1">
      <alignment horizontal="left" vertical="center" wrapText="1"/>
    </xf>
    <xf numFmtId="0" fontId="6" fillId="0" borderId="28" xfId="46" applyBorder="1" applyAlignment="1">
      <alignment horizontal="left" vertical="center" wrapText="1"/>
    </xf>
    <xf numFmtId="0" fontId="6" fillId="0" borderId="0" xfId="46" applyAlignment="1">
      <alignment horizontal="left" vertical="center" wrapText="1"/>
    </xf>
    <xf numFmtId="0" fontId="6" fillId="0" borderId="32" xfId="46" applyBorder="1" applyAlignment="1">
      <alignment horizontal="left" vertical="center" wrapText="1"/>
    </xf>
    <xf numFmtId="0" fontId="6" fillId="0" borderId="33" xfId="46" applyBorder="1" applyAlignment="1">
      <alignment horizontal="left" vertical="center" wrapText="1"/>
    </xf>
    <xf numFmtId="0" fontId="6" fillId="0" borderId="34" xfId="46" applyBorder="1" applyAlignment="1">
      <alignment horizontal="left" vertical="center" wrapText="1"/>
    </xf>
    <xf numFmtId="0" fontId="6" fillId="0" borderId="35" xfId="46" applyBorder="1" applyAlignment="1">
      <alignment horizontal="left" vertical="center" wrapText="1"/>
    </xf>
    <xf numFmtId="0" fontId="7" fillId="0" borderId="36" xfId="46" applyFont="1" applyBorder="1" applyAlignment="1">
      <alignment horizontal="left"/>
    </xf>
    <xf numFmtId="0" fontId="7" fillId="0" borderId="37" xfId="46" applyFont="1" applyBorder="1" applyAlignment="1">
      <alignment horizontal="left"/>
    </xf>
    <xf numFmtId="0" fontId="7" fillId="0" borderId="38" xfId="46" applyFont="1" applyBorder="1" applyAlignment="1">
      <alignment horizontal="left"/>
    </xf>
  </cellXfs>
  <cellStyles count="20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hidden="1"/>
    <cellStyle name="ハイパーリンク" xfId="103" builtinId="8" hidden="1"/>
    <cellStyle name="ハイパーリンク" xfId="105" builtinId="8" hidden="1"/>
    <cellStyle name="ハイパーリンク" xfId="107" builtinId="8" hidden="1"/>
    <cellStyle name="ハイパーリンク" xfId="109" builtinId="8" hidden="1"/>
    <cellStyle name="ハイパーリンク" xfId="111" builtinId="8" hidden="1"/>
    <cellStyle name="ハイパーリンク" xfId="113" builtinId="8" hidden="1"/>
    <cellStyle name="ハイパーリンク" xfId="115" builtinId="8" hidden="1"/>
    <cellStyle name="ハイパーリンク" xfId="117" builtinId="8" hidden="1"/>
    <cellStyle name="ハイパーリンク" xfId="119" builtinId="8" hidden="1"/>
    <cellStyle name="ハイパーリンク" xfId="121" builtinId="8" hidden="1"/>
    <cellStyle name="ハイパーリンク" xfId="123" builtinId="8" hidden="1"/>
    <cellStyle name="ハイパーリンク" xfId="125" builtinId="8" hidden="1"/>
    <cellStyle name="ハイパーリンク" xfId="127" builtinId="8" hidden="1"/>
    <cellStyle name="ハイパーリンク" xfId="129" builtinId="8" hidden="1"/>
    <cellStyle name="ハイパーリンク" xfId="131" builtinId="8" hidden="1"/>
    <cellStyle name="ハイパーリンク" xfId="133" builtinId="8" hidden="1"/>
    <cellStyle name="ハイパーリンク" xfId="135" builtinId="8" hidden="1"/>
    <cellStyle name="ハイパーリンク" xfId="137" builtinId="8" hidden="1"/>
    <cellStyle name="ハイパーリンク" xfId="139" builtinId="8" hidden="1"/>
    <cellStyle name="ハイパーリンク" xfId="141" builtinId="8" hidden="1"/>
    <cellStyle name="ハイパーリンク" xfId="143" builtinId="8" hidden="1"/>
    <cellStyle name="ハイパーリンク" xfId="145" builtinId="8" hidden="1"/>
    <cellStyle name="ハイパーリンク" xfId="147" builtinId="8" hidden="1"/>
    <cellStyle name="ハイパーリンク" xfId="149" builtinId="8" hidden="1"/>
    <cellStyle name="ハイパーリンク" xfId="151" builtinId="8" hidden="1"/>
    <cellStyle name="ハイパーリンク" xfId="153" builtinId="8" hidden="1"/>
    <cellStyle name="ハイパーリンク" xfId="155" builtinId="8" hidden="1"/>
    <cellStyle name="ハイパーリンク" xfId="157" builtinId="8" hidden="1"/>
    <cellStyle name="ハイパーリンク" xfId="159" builtinId="8" hidden="1"/>
    <cellStyle name="ハイパーリンク" xfId="161" builtinId="8" hidden="1"/>
    <cellStyle name="ハイパーリンク" xfId="163" builtinId="8" hidden="1"/>
    <cellStyle name="ハイパーリンク" xfId="165" builtinId="8" hidden="1"/>
    <cellStyle name="ハイパーリンク" xfId="167" builtinId="8" hidden="1"/>
    <cellStyle name="ハイパーリンク" xfId="169" builtinId="8" hidden="1"/>
    <cellStyle name="ハイパーリンク" xfId="171" builtinId="8" hidden="1"/>
    <cellStyle name="ハイパーリンク" xfId="173" builtinId="8" hidden="1"/>
    <cellStyle name="ハイパーリンク" xfId="175" builtinId="8" hidden="1"/>
    <cellStyle name="ハイパーリンク" xfId="177" builtinId="8" hidden="1"/>
    <cellStyle name="ハイパーリンク" xfId="179" builtinId="8" hidden="1"/>
    <cellStyle name="ハイパーリンク" xfId="181" builtinId="8" hidden="1"/>
    <cellStyle name="ハイパーリンク" xfId="183" builtinId="8" hidden="1"/>
    <cellStyle name="ハイパーリンク" xfId="185" builtinId="8" hidden="1"/>
    <cellStyle name="ハイパーリンク" xfId="187" builtinId="8" hidden="1"/>
    <cellStyle name="ハイパーリンク" xfId="189" builtinId="8" hidden="1"/>
    <cellStyle name="ハイパーリンク" xfId="191" builtinId="8" hidden="1"/>
    <cellStyle name="ハイパーリンク" xfId="193" builtinId="8" hidden="1"/>
    <cellStyle name="ハイパーリンク" xfId="195" builtinId="8" hidden="1"/>
    <cellStyle name="ハイパーリンク" xfId="197" builtinId="8" hidden="1"/>
    <cellStyle name="ハイパーリンク" xfId="199" builtinId="8" hidden="1"/>
    <cellStyle name="ハイパーリンク" xfId="201" builtinId="8" hidden="1"/>
    <cellStyle name="ハイパーリンク" xfId="203" builtinId="8" hidden="1"/>
    <cellStyle name="ハイパーリンク" xfId="205" builtinId="8" hidde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5" xr:uid="{00000000-0005-0000-0000-000079000000}"/>
    <cellStyle name="標準_OJTコミュニケーションｼｰﾄ_01" xfId="46" xr:uid="{00000000-0005-0000-0000-00007A000000}"/>
    <cellStyle name="標準_フォーマット案_モデル評価シート" xfId="41" xr:uid="{00000000-0005-0000-0000-00007B000000}"/>
    <cellStyle name="標準_現場管理_レベル2" xfId="42" xr:uid="{00000000-0005-0000-0000-00007C000000}"/>
    <cellStyle name="標準_能力細目、職務遂行のための基準一覧（スーパーマーケット）" xfId="43" xr:uid="{00000000-0005-0000-0000-00007D000000}"/>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08" builtinId="9" hidden="1"/>
    <cellStyle name="表示済みのハイパーリンク" xfId="110" builtinId="9" hidden="1"/>
    <cellStyle name="表示済みのハイパーリンク" xfId="112" builtinId="9" hidden="1"/>
    <cellStyle name="表示済みのハイパーリンク" xfId="114" builtinId="9" hidden="1"/>
    <cellStyle name="表示済みのハイパーリンク" xfId="116" builtinId="9" hidden="1"/>
    <cellStyle name="表示済みのハイパーリンク" xfId="118" builtinId="9" hidden="1"/>
    <cellStyle name="表示済みのハイパーリンク" xfId="120" builtinId="9" hidden="1"/>
    <cellStyle name="表示済みのハイパーリンク" xfId="122" builtinId="9" hidden="1"/>
    <cellStyle name="表示済みのハイパーリンク" xfId="124" builtinId="9" hidden="1"/>
    <cellStyle name="表示済みのハイパーリンク" xfId="126" builtinId="9" hidden="1"/>
    <cellStyle name="表示済みのハイパーリンク" xfId="128" builtinId="9" hidden="1"/>
    <cellStyle name="表示済みのハイパーリンク" xfId="130" builtinId="9" hidden="1"/>
    <cellStyle name="表示済みのハイパーリンク" xfId="132" builtinId="9" hidden="1"/>
    <cellStyle name="表示済みのハイパーリンク" xfId="134" builtinId="9" hidden="1"/>
    <cellStyle name="表示済みのハイパーリンク" xfId="136" builtinId="9" hidden="1"/>
    <cellStyle name="表示済みのハイパーリンク" xfId="138" builtinId="9" hidden="1"/>
    <cellStyle name="表示済みのハイパーリンク" xfId="140" builtinId="9" hidden="1"/>
    <cellStyle name="表示済みのハイパーリンク" xfId="142" builtinId="9" hidden="1"/>
    <cellStyle name="表示済みのハイパーリンク" xfId="144" builtinId="9" hidden="1"/>
    <cellStyle name="表示済みのハイパーリンク" xfId="146" builtinId="9" hidden="1"/>
    <cellStyle name="表示済みのハイパーリンク" xfId="148" builtinId="9" hidden="1"/>
    <cellStyle name="表示済みのハイパーリンク" xfId="150" builtinId="9" hidden="1"/>
    <cellStyle name="表示済みのハイパーリンク" xfId="152" builtinId="9" hidden="1"/>
    <cellStyle name="表示済みのハイパーリンク" xfId="154" builtinId="9" hidden="1"/>
    <cellStyle name="表示済みのハイパーリンク" xfId="156" builtinId="9" hidden="1"/>
    <cellStyle name="表示済みのハイパーリンク" xfId="158" builtinId="9" hidden="1"/>
    <cellStyle name="表示済みのハイパーリンク" xfId="160" builtinId="9" hidden="1"/>
    <cellStyle name="表示済みのハイパーリンク" xfId="162" builtinId="9" hidden="1"/>
    <cellStyle name="表示済みのハイパーリンク" xfId="164" builtinId="9" hidden="1"/>
    <cellStyle name="表示済みのハイパーリンク" xfId="166" builtinId="9" hidden="1"/>
    <cellStyle name="表示済みのハイパーリンク" xfId="168" builtinId="9" hidden="1"/>
    <cellStyle name="表示済みのハイパーリンク" xfId="170" builtinId="9" hidden="1"/>
    <cellStyle name="表示済みのハイパーリンク" xfId="172" builtinId="9" hidden="1"/>
    <cellStyle name="表示済みのハイパーリンク" xfId="174" builtinId="9" hidden="1"/>
    <cellStyle name="表示済みのハイパーリンク" xfId="176" builtinId="9" hidden="1"/>
    <cellStyle name="表示済みのハイパーリンク" xfId="178" builtinId="9" hidden="1"/>
    <cellStyle name="表示済みのハイパーリンク" xfId="180" builtinId="9" hidden="1"/>
    <cellStyle name="表示済みのハイパーリンク" xfId="182" builtinId="9" hidden="1"/>
    <cellStyle name="表示済みのハイパーリンク" xfId="184" builtinId="9" hidden="1"/>
    <cellStyle name="表示済みのハイパーリンク" xfId="186" builtinId="9" hidden="1"/>
    <cellStyle name="表示済みのハイパーリンク" xfId="188" builtinId="9" hidden="1"/>
    <cellStyle name="表示済みのハイパーリンク" xfId="190" builtinId="9" hidden="1"/>
    <cellStyle name="表示済みのハイパーリンク" xfId="192" builtinId="9" hidden="1"/>
    <cellStyle name="表示済みのハイパーリンク" xfId="194" builtinId="9" hidden="1"/>
    <cellStyle name="表示済みのハイパーリンク" xfId="196" builtinId="9" hidden="1"/>
    <cellStyle name="表示済みのハイパーリンク" xfId="198" builtinId="9" hidden="1"/>
    <cellStyle name="表示済みのハイパーリンク" xfId="200" builtinId="9" hidden="1"/>
    <cellStyle name="表示済みのハイパーリンク" xfId="202" builtinId="9" hidden="1"/>
    <cellStyle name="表示済みのハイパーリンク" xfId="204" builtinId="9" hidden="1"/>
    <cellStyle name="表示済みのハイパーリンク" xfId="206" builtinId="9" hidden="1"/>
    <cellStyle name="良い" xfId="44"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38625749023502"/>
          <c:y val="0.17038266153654796"/>
          <c:w val="0.48902789949322706"/>
          <c:h val="0.61501394820510802"/>
        </c:manualLayout>
      </c:layout>
      <c:radarChart>
        <c:radarStyle val="marker"/>
        <c:varyColors val="0"/>
        <c:ser>
          <c:idx val="4"/>
          <c:order val="4"/>
          <c:tx>
            <c:v>自己評価</c:v>
          </c:tx>
          <c:spPr>
            <a:ln w="28575" cap="rnd">
              <a:solidFill>
                <a:schemeClr val="accent5"/>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OJTｺﾐｭﾆｹｰｼｮﾝｼｰﾄ!$B$25:$B$30</c:f>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企業法務上級マネジメント</c:v>
                </c:pt>
              </c:strCache>
            </c:strRef>
          </c:cat>
          <c:val>
            <c:numRef>
              <c:extLst>
                <c:ext xmlns:c15="http://schemas.microsoft.com/office/drawing/2012/chart" uri="{02D57815-91ED-43cb-92C2-25804820EDAC}">
                  <c15:fullRef>
                    <c15:sqref>OJTｺﾐｭﾆｹｰｼｮﾝｼｰﾄ!$G$25:$G$37</c15:sqref>
                  </c15:fullRef>
                </c:ext>
              </c:extLst>
              <c:f>OJTｺﾐｭﾆｹｰｼｮﾝｼｰﾄ!$G$25:$G$30</c:f>
              <c:numCache>
                <c:formatCode>0.0_ </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4-07D3-42DE-9784-8A7707DB6CBD}"/>
            </c:ext>
          </c:extLst>
        </c:ser>
        <c:ser>
          <c:idx val="5"/>
          <c:order val="5"/>
          <c:tx>
            <c:v>上司評価</c:v>
          </c:tx>
          <c:spPr>
            <a:ln w="12700" cap="rnd">
              <a:solidFill>
                <a:schemeClr val="accent6"/>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OJTｺﾐｭﾆｹｰｼｮﾝｼｰﾄ!$B$25:$B$30</c:f>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企業法務上級マネジメント</c:v>
                </c:pt>
              </c:strCache>
            </c:strRef>
          </c:cat>
          <c:val>
            <c:numRef>
              <c:extLst>
                <c:ext xmlns:c15="http://schemas.microsoft.com/office/drawing/2012/chart" uri="{02D57815-91ED-43cb-92C2-25804820EDAC}">
                  <c15:fullRef>
                    <c15:sqref>OJTｺﾐｭﾆｹｰｼｮﾝｼｰﾄ!$H$25:$H$37</c15:sqref>
                  </c15:fullRef>
                </c:ext>
              </c:extLst>
              <c:f>OJTｺﾐｭﾆｹｰｼｮﾝｼｰﾄ!$H$25:$H$30</c:f>
              <c:numCache>
                <c:formatCode>0.0_ </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5-07D3-42DE-9784-8A7707DB6CBD}"/>
            </c:ext>
          </c:extLst>
        </c:ser>
        <c:dLbls>
          <c:showLegendKey val="0"/>
          <c:showVal val="0"/>
          <c:showCatName val="0"/>
          <c:showSerName val="0"/>
          <c:showPercent val="0"/>
          <c:showBubbleSize val="0"/>
        </c:dLbls>
        <c:axId val="207728776"/>
        <c:axId val="207728384"/>
        <c:extLst>
          <c:ext xmlns:c15="http://schemas.microsoft.com/office/drawing/2012/chart" uri="{02D57815-91ED-43cb-92C2-25804820EDAC}">
            <c15:filteredRadarSeries>
              <c15:ser>
                <c:idx val="0"/>
                <c:order val="0"/>
                <c:spPr>
                  <a:ln w="28575" cap="rnd">
                    <a:solidFill>
                      <a:schemeClr val="accent1"/>
                    </a:solidFill>
                    <a:round/>
                  </a:ln>
                  <a:effectLst/>
                </c:spPr>
                <c:marker>
                  <c:symbol val="none"/>
                </c:marker>
                <c:cat>
                  <c:strRef>
                    <c:extLst>
                      <c:ex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企業法務上級マネジメント</c:v>
                      </c:pt>
                    </c:strCache>
                  </c:strRef>
                </c:cat>
                <c:val>
                  <c:numRef>
                    <c:extLst>
                      <c:ext uri="{02D57815-91ED-43cb-92C2-25804820EDAC}">
                        <c15:fullRef>
                          <c15:sqref>OJTｺﾐｭﾆｹｰｼｮﾝｼｰﾄ!$C$25:$C$37</c15:sqref>
                        </c15:fullRef>
                        <c15:formulaRef>
                          <c15:sqref>OJTｺﾐｭﾆｹｰｼｮﾝｼｰﾄ!$C$25:$C$30</c15:sqref>
                        </c15:formulaRef>
                      </c:ext>
                    </c:extLst>
                    <c:numCache>
                      <c:formatCode>General</c:formatCode>
                      <c:ptCount val="6"/>
                    </c:numCache>
                  </c:numRef>
                </c:val>
                <c:extLst>
                  <c:ext xmlns:c16="http://schemas.microsoft.com/office/drawing/2014/chart" uri="{C3380CC4-5D6E-409C-BE32-E72D297353CC}">
                    <c16:uniqueId val="{00000000-07D3-42DE-9784-8A7707DB6CBD}"/>
                  </c:ext>
                </c:extLst>
              </c15:ser>
            </c15:filteredRadarSeries>
            <c15:filteredRadarSeries>
              <c15:ser>
                <c:idx val="1"/>
                <c:order val="1"/>
                <c:spPr>
                  <a:ln w="28575" cap="rnd">
                    <a:solidFill>
                      <a:schemeClr val="accent2"/>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企業法務上級マネジメント</c:v>
                      </c:pt>
                    </c:strCache>
                  </c:strRef>
                </c:cat>
                <c:val>
                  <c:numRef>
                    <c:extLst>
                      <c:ext xmlns:c15="http://schemas.microsoft.com/office/drawing/2012/chart" uri="{02D57815-91ED-43cb-92C2-25804820EDAC}">
                        <c15:fullRef>
                          <c15:sqref>OJTｺﾐｭﾆｹｰｼｮﾝｼｰﾄ!$D$25:$D$37</c15:sqref>
                        </c15:fullRef>
                        <c15:formulaRef>
                          <c15:sqref>OJTｺﾐｭﾆｹｰｼｮﾝｼｰﾄ!$D$25:$D$30</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1-07D3-42DE-9784-8A7707DB6CBD}"/>
                  </c:ext>
                </c:extLst>
              </c15:ser>
            </c15:filteredRadarSeries>
            <c15:filteredRadarSeries>
              <c15:ser>
                <c:idx val="2"/>
                <c:order val="2"/>
                <c:spPr>
                  <a:ln w="28575" cap="rnd">
                    <a:solidFill>
                      <a:schemeClr val="accent3"/>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企業法務上級マネジメント</c:v>
                      </c:pt>
                    </c:strCache>
                  </c:strRef>
                </c:cat>
                <c:val>
                  <c:numRef>
                    <c:extLst>
                      <c:ext xmlns:c15="http://schemas.microsoft.com/office/drawing/2012/chart" uri="{02D57815-91ED-43cb-92C2-25804820EDAC}">
                        <c15:fullRef>
                          <c15:sqref>OJTｺﾐｭﾆｹｰｼｮﾝｼｰﾄ!$E$25:$E$37</c15:sqref>
                        </c15:fullRef>
                        <c15:formulaRef>
                          <c15:sqref>OJTｺﾐｭﾆｹｰｼｮﾝｼｰﾄ!$E$25:$E$30</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2-07D3-42DE-9784-8A7707DB6CBD}"/>
                  </c:ext>
                </c:extLst>
              </c15:ser>
            </c15:filteredRadarSeries>
            <c15:filteredRadarSeries>
              <c15:ser>
                <c:idx val="3"/>
                <c:order val="3"/>
                <c:spPr>
                  <a:ln w="28575" cap="rnd">
                    <a:solidFill>
                      <a:schemeClr val="accent4"/>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企業法務上級マネジメント</c:v>
                      </c:pt>
                    </c:strCache>
                  </c:strRef>
                </c:cat>
                <c:val>
                  <c:numRef>
                    <c:extLst>
                      <c:ext xmlns:c15="http://schemas.microsoft.com/office/drawing/2012/chart" uri="{02D57815-91ED-43cb-92C2-25804820EDAC}">
                        <c15:fullRef>
                          <c15:sqref>OJTｺﾐｭﾆｹｰｼｮﾝｼｰﾄ!$F$25:$F$37</c15:sqref>
                        </c15:fullRef>
                        <c15:formulaRef>
                          <c15:sqref>OJTｺﾐｭﾆｹｰｼｮﾝｼｰﾄ!$F$25:$F$30</c15:sqref>
                        </c15:formulaRef>
                      </c:ext>
                    </c:extLst>
                    <c:numCache>
                      <c:formatCode>0.0_ </c:formatCode>
                      <c:ptCount val="6"/>
                    </c:numCache>
                  </c:numRef>
                </c:val>
                <c:extLst xmlns:c15="http://schemas.microsoft.com/office/drawing/2012/chart">
                  <c:ext xmlns:c16="http://schemas.microsoft.com/office/drawing/2014/chart" uri="{C3380CC4-5D6E-409C-BE32-E72D297353CC}">
                    <c16:uniqueId val="{00000003-07D3-42DE-9784-8A7707DB6CBD}"/>
                  </c:ext>
                </c:extLst>
              </c15:ser>
            </c15:filteredRadarSeries>
          </c:ext>
        </c:extLst>
      </c:radarChart>
      <c:catAx>
        <c:axId val="207728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207728384"/>
        <c:crosses val="autoZero"/>
        <c:auto val="1"/>
        <c:lblAlgn val="ctr"/>
        <c:lblOffset val="100"/>
        <c:noMultiLvlLbl val="0"/>
      </c:catAx>
      <c:valAx>
        <c:axId val="207728384"/>
        <c:scaling>
          <c:orientation val="minMax"/>
        </c:scaling>
        <c:delete val="0"/>
        <c:axPos val="l"/>
        <c:majorGridlines>
          <c:spPr>
            <a:ln w="9525" cap="flat" cmpd="sng" algn="ctr">
              <a:solidFill>
                <a:schemeClr val="tx1">
                  <a:lumMod val="15000"/>
                  <a:lumOff val="85000"/>
                </a:schemeClr>
              </a:solidFill>
              <a:round/>
            </a:ln>
            <a:effectLst/>
          </c:spPr>
        </c:majorGridlines>
        <c:numFmt formatCode="0.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07728776"/>
        <c:crosses val="autoZero"/>
        <c:crossBetween val="between"/>
      </c:valAx>
      <c:spPr>
        <a:noFill/>
        <a:ln>
          <a:noFill/>
        </a:ln>
        <a:effectLst/>
      </c:spPr>
    </c:plotArea>
    <c:legend>
      <c:legendPos val="t"/>
      <c:layout>
        <c:manualLayout>
          <c:xMode val="edge"/>
          <c:yMode val="edge"/>
          <c:x val="0.4249202532179861"/>
          <c:y val="0.91666666666666596"/>
          <c:w val="0.57507974678201401"/>
          <c:h val="7.386145339740410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9526</xdr:rowOff>
    </xdr:from>
    <xdr:to>
      <xdr:col>11</xdr:col>
      <xdr:colOff>9525</xdr:colOff>
      <xdr:row>55</xdr:row>
      <xdr:rowOff>133350</xdr:rowOff>
    </xdr:to>
    <xdr:sp macro="" textlink="">
      <xdr:nvSpPr>
        <xdr:cNvPr id="15723"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200526"/>
          <a:ext cx="6200775" cy="6067424"/>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56</xdr:row>
      <xdr:rowOff>19050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257675"/>
          <a:ext cx="5943600" cy="6048375"/>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twoCellAnchor>
    <xdr:from>
      <xdr:col>1</xdr:col>
      <xdr:colOff>37354</xdr:colOff>
      <xdr:row>7</xdr:row>
      <xdr:rowOff>108322</xdr:rowOff>
    </xdr:from>
    <xdr:to>
      <xdr:col>7</xdr:col>
      <xdr:colOff>530412</xdr:colOff>
      <xdr:row>18</xdr:row>
      <xdr:rowOff>172570</xdr:rowOff>
    </xdr:to>
    <xdr:graphicFrame macro="">
      <xdr:nvGraphicFramePr>
        <xdr:cNvPr id="6" name="グラフ 5">
          <a:extLst>
            <a:ext uri="{FF2B5EF4-FFF2-40B4-BE49-F238E27FC236}">
              <a16:creationId xmlns:a16="http://schemas.microsoft.com/office/drawing/2014/main" id="{00000000-0008-0000-04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view="pageBreakPreview" zoomScaleSheetLayoutView="100" workbookViewId="0">
      <selection activeCell="M58" sqref="M58"/>
    </sheetView>
  </sheetViews>
  <sheetFormatPr defaultColWidth="9.140625" defaultRowHeight="12" x14ac:dyDescent="0.2"/>
  <cols>
    <col min="1" max="1" width="3.7109375" style="1" customWidth="1"/>
    <col min="2" max="11" width="9.28515625" style="1" customWidth="1"/>
    <col min="12" max="12" width="3.7109375" style="1" customWidth="1"/>
    <col min="13" max="16384" width="9.140625" style="1"/>
  </cols>
  <sheetData>
    <row r="2" spans="2:17" ht="12" customHeight="1" x14ac:dyDescent="0.2">
      <c r="H2" s="204" t="s">
        <v>4</v>
      </c>
      <c r="I2" s="204"/>
      <c r="J2" s="204"/>
      <c r="K2" s="2" t="s">
        <v>5</v>
      </c>
    </row>
    <row r="3" spans="2:17" ht="22.5" customHeight="1" x14ac:dyDescent="0.2">
      <c r="H3" s="205"/>
      <c r="I3" s="205"/>
      <c r="J3" s="205"/>
      <c r="K3" s="3"/>
    </row>
    <row r="5" spans="2:17" ht="12" customHeight="1" x14ac:dyDescent="0.2">
      <c r="H5" s="204" t="s">
        <v>6</v>
      </c>
      <c r="I5" s="204"/>
      <c r="J5" s="204"/>
      <c r="K5" s="2" t="s">
        <v>5</v>
      </c>
    </row>
    <row r="6" spans="2:17" ht="22.5" customHeight="1" x14ac:dyDescent="0.2">
      <c r="H6" s="205"/>
      <c r="I6" s="205"/>
      <c r="J6" s="205"/>
      <c r="K6" s="3"/>
    </row>
    <row r="7" spans="2:17" ht="10.5" customHeight="1" x14ac:dyDescent="0.2"/>
    <row r="8" spans="2:17" s="4" customFormat="1" ht="13.5" x14ac:dyDescent="0.2"/>
    <row r="9" spans="2:17" s="4" customFormat="1" ht="13.5" x14ac:dyDescent="0.2">
      <c r="B9" s="203" t="s">
        <v>22</v>
      </c>
      <c r="C9" s="203"/>
      <c r="D9" s="203"/>
      <c r="E9" s="203"/>
      <c r="F9" s="203"/>
      <c r="G9" s="203"/>
      <c r="H9" s="203"/>
      <c r="I9" s="203"/>
      <c r="J9" s="203"/>
      <c r="K9" s="203"/>
    </row>
    <row r="10" spans="2:17" s="4" customFormat="1" ht="13.5" x14ac:dyDescent="0.2">
      <c r="B10" s="203"/>
      <c r="C10" s="203"/>
      <c r="D10" s="203"/>
      <c r="E10" s="203"/>
      <c r="F10" s="203"/>
      <c r="G10" s="203"/>
      <c r="H10" s="203"/>
      <c r="I10" s="203"/>
      <c r="J10" s="203"/>
      <c r="K10" s="203"/>
    </row>
    <row r="11" spans="2:17" s="4" customFormat="1" ht="13.5" x14ac:dyDescent="0.2">
      <c r="B11" s="203"/>
      <c r="C11" s="203"/>
      <c r="D11" s="203"/>
      <c r="E11" s="203"/>
      <c r="F11" s="203"/>
      <c r="G11" s="203"/>
      <c r="H11" s="203"/>
      <c r="I11" s="203"/>
      <c r="J11" s="203"/>
      <c r="K11" s="203"/>
    </row>
    <row r="13" spans="2:17" ht="32.25" customHeight="1" x14ac:dyDescent="0.2">
      <c r="B13" s="193" t="s">
        <v>15</v>
      </c>
      <c r="C13" s="194"/>
      <c r="D13" s="194"/>
      <c r="E13" s="197" t="s">
        <v>123</v>
      </c>
      <c r="F13" s="198"/>
      <c r="G13" s="198"/>
      <c r="H13" s="198"/>
      <c r="I13" s="198"/>
      <c r="J13" s="198"/>
      <c r="K13" s="199"/>
    </row>
    <row r="14" spans="2:17" ht="32.25" customHeight="1" x14ac:dyDescent="0.2">
      <c r="B14" s="193" t="s">
        <v>7</v>
      </c>
      <c r="C14" s="194"/>
      <c r="D14" s="194"/>
      <c r="E14" s="195" t="s">
        <v>122</v>
      </c>
      <c r="F14" s="196"/>
      <c r="G14" s="196"/>
      <c r="H14" s="196"/>
      <c r="I14" s="196"/>
      <c r="J14" s="196"/>
      <c r="K14" s="196"/>
    </row>
    <row r="15" spans="2:17" s="4" customFormat="1" ht="84" customHeight="1" x14ac:dyDescent="0.2">
      <c r="B15" s="191" t="s">
        <v>114</v>
      </c>
      <c r="C15" s="192"/>
      <c r="D15" s="192"/>
      <c r="E15" s="200" t="s">
        <v>244</v>
      </c>
      <c r="F15" s="201"/>
      <c r="G15" s="201"/>
      <c r="H15" s="201"/>
      <c r="I15" s="201"/>
      <c r="J15" s="201"/>
      <c r="K15" s="202"/>
      <c r="Q15" s="5"/>
    </row>
    <row r="17" s="26" customFormat="1" x14ac:dyDescent="0.2"/>
    <row r="18" s="26" customFormat="1" x14ac:dyDescent="0.2"/>
    <row r="19" s="26" customFormat="1" x14ac:dyDescent="0.2"/>
    <row r="20" s="26" customFormat="1" x14ac:dyDescent="0.2"/>
    <row r="21" s="26" customFormat="1" x14ac:dyDescent="0.2"/>
    <row r="22" s="26" customFormat="1" x14ac:dyDescent="0.2"/>
    <row r="23" s="26" customFormat="1" x14ac:dyDescent="0.2"/>
    <row r="24" s="26" customFormat="1" x14ac:dyDescent="0.2"/>
    <row r="25" s="26" customFormat="1" x14ac:dyDescent="0.2"/>
    <row r="26" s="26" customFormat="1" x14ac:dyDescent="0.2"/>
    <row r="27" s="26" customFormat="1" x14ac:dyDescent="0.2"/>
    <row r="28" s="26" customFormat="1" x14ac:dyDescent="0.2"/>
    <row r="29" s="26" customFormat="1" x14ac:dyDescent="0.2"/>
    <row r="30" s="26" customFormat="1" x14ac:dyDescent="0.2"/>
    <row r="31" s="26" customFormat="1" x14ac:dyDescent="0.2"/>
    <row r="32" s="26" customFormat="1" x14ac:dyDescent="0.2"/>
    <row r="33" s="26" customFormat="1" x14ac:dyDescent="0.2"/>
    <row r="34" s="26" customFormat="1" x14ac:dyDescent="0.2"/>
    <row r="35" s="26" customFormat="1" x14ac:dyDescent="0.2"/>
    <row r="36" s="26" customFormat="1" x14ac:dyDescent="0.2"/>
    <row r="37" s="26" customFormat="1" x14ac:dyDescent="0.2"/>
    <row r="38" s="26" customFormat="1" x14ac:dyDescent="0.2"/>
    <row r="39" s="26" customFormat="1" x14ac:dyDescent="0.2"/>
    <row r="40" s="26" customFormat="1" x14ac:dyDescent="0.2"/>
    <row r="41" s="26" customFormat="1" x14ac:dyDescent="0.2"/>
    <row r="42" s="26" customFormat="1" x14ac:dyDescent="0.2"/>
    <row r="43" s="26" customFormat="1" x14ac:dyDescent="0.2"/>
    <row r="44" s="26" customFormat="1" x14ac:dyDescent="0.2"/>
    <row r="45" s="26" customFormat="1" x14ac:dyDescent="0.2"/>
    <row r="46" s="26" customFormat="1" x14ac:dyDescent="0.2"/>
    <row r="47" s="26" customFormat="1" x14ac:dyDescent="0.2"/>
    <row r="48" s="26" customFormat="1" x14ac:dyDescent="0.2"/>
    <row r="49" s="26" customFormat="1" x14ac:dyDescent="0.2"/>
    <row r="50" s="26" customFormat="1" x14ac:dyDescent="0.2"/>
    <row r="51" s="26" customFormat="1" x14ac:dyDescent="0.2"/>
    <row r="52" s="26" customFormat="1" x14ac:dyDescent="0.2"/>
    <row r="53" s="26" customFormat="1" x14ac:dyDescent="0.2"/>
    <row r="54" s="26" customFormat="1" x14ac:dyDescent="0.2"/>
    <row r="55" s="26" customFormat="1" x14ac:dyDescent="0.2"/>
    <row r="56" s="26" customFormat="1" x14ac:dyDescent="0.2"/>
    <row r="57" s="26" customFormat="1" x14ac:dyDescent="0.2"/>
    <row r="58" s="26" customFormat="1" x14ac:dyDescent="0.2"/>
    <row r="59" s="26" customFormat="1" x14ac:dyDescent="0.2"/>
    <row r="60" s="26" customFormat="1" x14ac:dyDescent="0.2"/>
  </sheetData>
  <mergeCells count="11">
    <mergeCell ref="B9:K11"/>
    <mergeCell ref="H2:J2"/>
    <mergeCell ref="H5:J5"/>
    <mergeCell ref="H3:J3"/>
    <mergeCell ref="H6:J6"/>
    <mergeCell ref="B15:D15"/>
    <mergeCell ref="B14:D14"/>
    <mergeCell ref="E14:K14"/>
    <mergeCell ref="B13:D13"/>
    <mergeCell ref="E13:K13"/>
    <mergeCell ref="E15:K15"/>
  </mergeCells>
  <phoneticPr fontId="5"/>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 / &amp;N &amp;R&amp;"ＭＳ Ｐゴシック,標準"（&amp;"ARIAL,標準"C&amp;"ＭＳ Ｐゴシック,標準"）厚生労働省</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1"/>
  <sheetViews>
    <sheetView tabSelected="1" view="pageBreakPreview" topLeftCell="B12" zoomScaleSheetLayoutView="80" workbookViewId="0">
      <selection activeCell="B21" sqref="B21"/>
    </sheetView>
  </sheetViews>
  <sheetFormatPr defaultColWidth="9.140625" defaultRowHeight="14.25" x14ac:dyDescent="0.2"/>
  <cols>
    <col min="1" max="1" width="1.28515625" style="144" customWidth="1"/>
    <col min="2" max="2" width="15" style="144" customWidth="1"/>
    <col min="3" max="3" width="19.140625" style="147" customWidth="1"/>
    <col min="4" max="4" width="4" style="146" bestFit="1" customWidth="1"/>
    <col min="5" max="5" width="60.28515625" style="144" customWidth="1"/>
    <col min="6" max="7" width="9.42578125" style="144" customWidth="1"/>
    <col min="8" max="8" width="29.7109375" style="144" customWidth="1"/>
    <col min="9" max="9" width="8.85546875" style="144" customWidth="1"/>
    <col min="10" max="10" width="5" style="144" hidden="1" customWidth="1"/>
    <col min="11" max="11" width="0.28515625" style="144" customWidth="1"/>
    <col min="12" max="16384" width="9.140625" style="144"/>
  </cols>
  <sheetData>
    <row r="1" spans="1:11" ht="29.25" customHeight="1" x14ac:dyDescent="0.2">
      <c r="A1" s="142"/>
      <c r="B1" s="13" t="s">
        <v>124</v>
      </c>
      <c r="C1" s="143"/>
      <c r="D1" s="142"/>
      <c r="E1" s="142"/>
      <c r="F1" s="212" t="s">
        <v>288</v>
      </c>
      <c r="G1" s="212"/>
      <c r="H1" s="212"/>
    </row>
    <row r="2" spans="1:11" ht="29.25" customHeight="1" x14ac:dyDescent="0.2">
      <c r="B2" s="145"/>
      <c r="C2" s="143"/>
      <c r="F2" s="212"/>
      <c r="G2" s="212"/>
      <c r="H2" s="212"/>
    </row>
    <row r="3" spans="1:11" ht="29.25" customHeight="1" x14ac:dyDescent="0.2">
      <c r="B3" s="145"/>
      <c r="E3" s="148"/>
      <c r="F3" s="212"/>
      <c r="G3" s="212"/>
      <c r="H3" s="212"/>
    </row>
    <row r="4" spans="1:11" x14ac:dyDescent="0.2">
      <c r="B4" s="142"/>
      <c r="F4" s="212"/>
      <c r="G4" s="212"/>
      <c r="H4" s="212"/>
    </row>
    <row r="5" spans="1:11" x14ac:dyDescent="0.15">
      <c r="B5" s="9" t="s">
        <v>18</v>
      </c>
      <c r="E5" s="149"/>
      <c r="J5" s="150" t="s">
        <v>26</v>
      </c>
    </row>
    <row r="6" spans="1:11" ht="13.5" customHeight="1" x14ac:dyDescent="0.2">
      <c r="B6" s="7" t="s">
        <v>0</v>
      </c>
      <c r="C6" s="94" t="s">
        <v>1</v>
      </c>
      <c r="D6" s="213" t="s">
        <v>2</v>
      </c>
      <c r="E6" s="213"/>
      <c r="F6" s="97" t="s">
        <v>16</v>
      </c>
      <c r="G6" s="97" t="s">
        <v>3</v>
      </c>
      <c r="H6" s="8" t="s">
        <v>17</v>
      </c>
      <c r="J6" s="150" t="s">
        <v>16</v>
      </c>
      <c r="K6" s="150" t="s">
        <v>3</v>
      </c>
    </row>
    <row r="7" spans="1:11" ht="50.25" customHeight="1" x14ac:dyDescent="0.2">
      <c r="B7" s="206" t="s">
        <v>89</v>
      </c>
      <c r="C7" s="151" t="s">
        <v>245</v>
      </c>
      <c r="D7" s="152"/>
      <c r="E7" s="153" t="s">
        <v>115</v>
      </c>
      <c r="F7" s="154"/>
      <c r="G7" s="155"/>
      <c r="H7" s="156"/>
      <c r="J7" s="144">
        <f>IF(F7="○",2,IF(F7="△",1,0))</f>
        <v>0</v>
      </c>
      <c r="K7" s="144">
        <f>IF(G7="○",2,IF(G7="△",1,0))</f>
        <v>0</v>
      </c>
    </row>
    <row r="8" spans="1:11" ht="50.25" customHeight="1" x14ac:dyDescent="0.2">
      <c r="B8" s="208"/>
      <c r="C8" s="157" t="s">
        <v>92</v>
      </c>
      <c r="D8" s="152"/>
      <c r="E8" s="153" t="s">
        <v>116</v>
      </c>
      <c r="F8" s="154"/>
      <c r="G8" s="155"/>
      <c r="H8" s="156"/>
      <c r="J8" s="144">
        <f t="shared" ref="J8:J16" si="0">IF(F8="○",2,IF(F8="△",1,0))</f>
        <v>0</v>
      </c>
      <c r="K8" s="144">
        <f t="shared" ref="K8:K16" si="1">IF(G8="○",2,IF(G8="△",1,0))</f>
        <v>0</v>
      </c>
    </row>
    <row r="9" spans="1:11" ht="50.25" customHeight="1" x14ac:dyDescent="0.2">
      <c r="B9" s="206" t="s">
        <v>90</v>
      </c>
      <c r="C9" s="158" t="s">
        <v>93</v>
      </c>
      <c r="D9" s="152"/>
      <c r="E9" s="159" t="s">
        <v>117</v>
      </c>
      <c r="F9" s="154"/>
      <c r="G9" s="155"/>
      <c r="H9" s="160"/>
      <c r="J9" s="144">
        <f t="shared" si="0"/>
        <v>0</v>
      </c>
      <c r="K9" s="144">
        <f t="shared" si="1"/>
        <v>0</v>
      </c>
    </row>
    <row r="10" spans="1:11" ht="50.25" customHeight="1" x14ac:dyDescent="0.2">
      <c r="B10" s="207"/>
      <c r="C10" s="158" t="s">
        <v>64</v>
      </c>
      <c r="D10" s="152"/>
      <c r="E10" s="159" t="s">
        <v>118</v>
      </c>
      <c r="F10" s="154"/>
      <c r="G10" s="155"/>
      <c r="H10" s="160"/>
      <c r="J10" s="144">
        <f t="shared" si="0"/>
        <v>0</v>
      </c>
      <c r="K10" s="144">
        <f t="shared" si="1"/>
        <v>0</v>
      </c>
    </row>
    <row r="11" spans="1:11" ht="50.25" customHeight="1" x14ac:dyDescent="0.2">
      <c r="B11" s="208"/>
      <c r="C11" s="158" t="s">
        <v>65</v>
      </c>
      <c r="D11" s="152"/>
      <c r="E11" s="159" t="s">
        <v>278</v>
      </c>
      <c r="F11" s="154"/>
      <c r="G11" s="155"/>
      <c r="H11" s="160"/>
      <c r="J11" s="144">
        <f t="shared" si="0"/>
        <v>0</v>
      </c>
      <c r="K11" s="144">
        <f t="shared" si="1"/>
        <v>0</v>
      </c>
    </row>
    <row r="12" spans="1:11" ht="50.25" customHeight="1" x14ac:dyDescent="0.2">
      <c r="B12" s="206" t="s">
        <v>91</v>
      </c>
      <c r="C12" s="158" t="s">
        <v>94</v>
      </c>
      <c r="D12" s="152"/>
      <c r="E12" s="159" t="s">
        <v>119</v>
      </c>
      <c r="F12" s="154"/>
      <c r="G12" s="155"/>
      <c r="H12" s="160"/>
      <c r="J12" s="144">
        <f t="shared" si="0"/>
        <v>0</v>
      </c>
      <c r="K12" s="144">
        <f t="shared" si="1"/>
        <v>0</v>
      </c>
    </row>
    <row r="13" spans="1:11" ht="50.25" customHeight="1" x14ac:dyDescent="0.2">
      <c r="B13" s="207"/>
      <c r="C13" s="158" t="s">
        <v>95</v>
      </c>
      <c r="D13" s="152"/>
      <c r="E13" s="159" t="s">
        <v>120</v>
      </c>
      <c r="F13" s="154"/>
      <c r="G13" s="155"/>
      <c r="H13" s="160"/>
      <c r="J13" s="144">
        <f t="shared" si="0"/>
        <v>0</v>
      </c>
      <c r="K13" s="144">
        <f t="shared" si="1"/>
        <v>0</v>
      </c>
    </row>
    <row r="14" spans="1:11" ht="50.25" customHeight="1" x14ac:dyDescent="0.2">
      <c r="B14" s="208"/>
      <c r="C14" s="158" t="s">
        <v>96</v>
      </c>
      <c r="D14" s="152"/>
      <c r="E14" s="159" t="s">
        <v>121</v>
      </c>
      <c r="F14" s="154"/>
      <c r="G14" s="155"/>
      <c r="H14" s="160"/>
      <c r="J14" s="144">
        <f t="shared" si="0"/>
        <v>0</v>
      </c>
      <c r="K14" s="144">
        <f t="shared" si="1"/>
        <v>0</v>
      </c>
    </row>
    <row r="15" spans="1:11" ht="50.25" customHeight="1" x14ac:dyDescent="0.2">
      <c r="B15" s="206" t="s">
        <v>125</v>
      </c>
      <c r="C15" s="158" t="s">
        <v>126</v>
      </c>
      <c r="D15" s="152"/>
      <c r="E15" s="161" t="s">
        <v>279</v>
      </c>
      <c r="F15" s="154"/>
      <c r="G15" s="155"/>
      <c r="H15" s="160"/>
      <c r="J15" s="144">
        <f t="shared" si="0"/>
        <v>0</v>
      </c>
      <c r="K15" s="144">
        <f t="shared" si="1"/>
        <v>0</v>
      </c>
    </row>
    <row r="16" spans="1:11" ht="50.25" customHeight="1" x14ac:dyDescent="0.2">
      <c r="B16" s="208"/>
      <c r="C16" s="158" t="s">
        <v>127</v>
      </c>
      <c r="D16" s="152"/>
      <c r="E16" s="161" t="s">
        <v>280</v>
      </c>
      <c r="F16" s="154"/>
      <c r="G16" s="155"/>
      <c r="H16" s="160"/>
      <c r="J16" s="144">
        <f t="shared" si="0"/>
        <v>0</v>
      </c>
      <c r="K16" s="144">
        <f t="shared" si="1"/>
        <v>0</v>
      </c>
    </row>
    <row r="17" spans="2:13" ht="50.25" customHeight="1" x14ac:dyDescent="0.2">
      <c r="B17" s="216" t="s">
        <v>196</v>
      </c>
      <c r="C17" s="162" t="s">
        <v>197</v>
      </c>
      <c r="D17" s="163"/>
      <c r="E17" s="161" t="s">
        <v>281</v>
      </c>
      <c r="F17" s="164"/>
      <c r="G17" s="155"/>
      <c r="H17" s="160"/>
      <c r="J17" s="144">
        <f t="shared" ref="J17:J18" si="2">IF(F17="○",2,IF(F17="△",1,0))</f>
        <v>0</v>
      </c>
      <c r="K17" s="144">
        <f t="shared" ref="K17:K18" si="3">IF(G17="○",2,IF(G17="△",1,0))</f>
        <v>0</v>
      </c>
    </row>
    <row r="18" spans="2:13" ht="50.25" customHeight="1" x14ac:dyDescent="0.2">
      <c r="B18" s="217"/>
      <c r="C18" s="165" t="s">
        <v>198</v>
      </c>
      <c r="D18" s="163"/>
      <c r="E18" s="161" t="s">
        <v>282</v>
      </c>
      <c r="F18" s="164"/>
      <c r="G18" s="155"/>
      <c r="H18" s="160"/>
      <c r="J18" s="144">
        <f t="shared" si="2"/>
        <v>0</v>
      </c>
      <c r="K18" s="144">
        <f t="shared" si="3"/>
        <v>0</v>
      </c>
    </row>
    <row r="19" spans="2:13" ht="6" customHeight="1" x14ac:dyDescent="0.2">
      <c r="B19" s="166"/>
      <c r="C19" s="167"/>
      <c r="D19" s="168"/>
      <c r="E19" s="169"/>
      <c r="F19" s="170"/>
      <c r="G19" s="170"/>
    </row>
    <row r="20" spans="2:13" x14ac:dyDescent="0.15">
      <c r="B20" s="10" t="s">
        <v>289</v>
      </c>
      <c r="H20" s="171"/>
    </row>
    <row r="21" spans="2:13" ht="27" x14ac:dyDescent="0.2">
      <c r="B21" s="7" t="s">
        <v>0</v>
      </c>
      <c r="C21" s="94" t="s">
        <v>1</v>
      </c>
      <c r="D21" s="214" t="s">
        <v>2</v>
      </c>
      <c r="E21" s="215"/>
      <c r="F21" s="8" t="s">
        <v>16</v>
      </c>
      <c r="G21" s="12" t="s">
        <v>3</v>
      </c>
      <c r="H21" s="8" t="s">
        <v>17</v>
      </c>
    </row>
    <row r="22" spans="2:13" ht="60.75" customHeight="1" x14ac:dyDescent="0.2">
      <c r="B22" s="209" t="s">
        <v>191</v>
      </c>
      <c r="C22" s="172" t="s">
        <v>192</v>
      </c>
      <c r="D22" s="173"/>
      <c r="E22" s="159" t="s">
        <v>283</v>
      </c>
      <c r="F22" s="154"/>
      <c r="G22" s="155"/>
      <c r="H22" s="156"/>
      <c r="J22" s="144">
        <f t="shared" ref="J22:J23" si="4">IF(F22="○",2,IF(F22="△",1,0))</f>
        <v>0</v>
      </c>
      <c r="K22" s="144">
        <f t="shared" ref="K22:K23" si="5">IF(G22="○",2,IF(G22="△",1,0))</f>
        <v>0</v>
      </c>
    </row>
    <row r="23" spans="2:13" ht="60.75" customHeight="1" x14ac:dyDescent="0.2">
      <c r="B23" s="210"/>
      <c r="C23" s="172" t="s">
        <v>193</v>
      </c>
      <c r="D23" s="173"/>
      <c r="E23" s="159" t="s">
        <v>284</v>
      </c>
      <c r="F23" s="154"/>
      <c r="G23" s="155"/>
      <c r="H23" s="156"/>
      <c r="J23" s="144">
        <f t="shared" si="4"/>
        <v>0</v>
      </c>
      <c r="K23" s="144">
        <f t="shared" si="5"/>
        <v>0</v>
      </c>
    </row>
    <row r="24" spans="2:13" ht="60.75" customHeight="1" x14ac:dyDescent="0.2">
      <c r="B24" s="210"/>
      <c r="C24" s="172" t="s">
        <v>194</v>
      </c>
      <c r="D24" s="173"/>
      <c r="E24" s="159" t="s">
        <v>285</v>
      </c>
      <c r="F24" s="154"/>
      <c r="G24" s="155"/>
      <c r="H24" s="156"/>
      <c r="J24" s="144">
        <f t="shared" ref="J24:J25" si="6">IF(F24="○",2,IF(F24="△",1,0))</f>
        <v>0</v>
      </c>
      <c r="K24" s="144">
        <f t="shared" ref="K24:K25" si="7">IF(G24="○",2,IF(G24="△",1,0))</f>
        <v>0</v>
      </c>
    </row>
    <row r="25" spans="2:13" ht="60.75" customHeight="1" x14ac:dyDescent="0.2">
      <c r="B25" s="211"/>
      <c r="C25" s="172" t="s">
        <v>195</v>
      </c>
      <c r="D25" s="173"/>
      <c r="E25" s="159" t="s">
        <v>286</v>
      </c>
      <c r="F25" s="154"/>
      <c r="G25" s="155"/>
      <c r="H25" s="156"/>
      <c r="J25" s="144">
        <f t="shared" si="6"/>
        <v>0</v>
      </c>
      <c r="K25" s="144">
        <f t="shared" si="7"/>
        <v>0</v>
      </c>
      <c r="M25" s="174"/>
    </row>
    <row r="26" spans="2:13" s="174" customFormat="1" ht="24" x14ac:dyDescent="0.2">
      <c r="B26" s="175"/>
      <c r="C26" s="147"/>
      <c r="D26" s="176"/>
      <c r="F26" s="6" t="s">
        <v>8</v>
      </c>
      <c r="G26" s="183" t="s">
        <v>9</v>
      </c>
      <c r="H26" s="6" t="s">
        <v>10</v>
      </c>
    </row>
    <row r="27" spans="2:13" s="174" customFormat="1" ht="30" customHeight="1" x14ac:dyDescent="0.2">
      <c r="B27" s="175"/>
      <c r="C27" s="177"/>
      <c r="D27" s="176"/>
      <c r="E27" s="178" t="s">
        <v>11</v>
      </c>
      <c r="F27" s="179">
        <f>COUNTIF($F$7:$F$25,"○")</f>
        <v>0</v>
      </c>
      <c r="G27" s="179">
        <f>COUNTIF($G$7:$G$25,"○")</f>
        <v>0</v>
      </c>
      <c r="H27" s="180" t="e">
        <f>G27/$G$30</f>
        <v>#DIV/0!</v>
      </c>
    </row>
    <row r="28" spans="2:13" s="174" customFormat="1" ht="30" customHeight="1" x14ac:dyDescent="0.2">
      <c r="B28" s="175"/>
      <c r="C28" s="177"/>
      <c r="D28" s="176"/>
      <c r="E28" s="178" t="s">
        <v>12</v>
      </c>
      <c r="F28" s="179">
        <f>COUNTIF($F$7:$F$25,"△")</f>
        <v>0</v>
      </c>
      <c r="G28" s="179">
        <f>COUNTIF($G$7:$G$25,"△")</f>
        <v>0</v>
      </c>
      <c r="H28" s="180" t="e">
        <f t="shared" ref="H28:H29" si="8">G28/$G$30</f>
        <v>#DIV/0!</v>
      </c>
    </row>
    <row r="29" spans="2:13" s="174" customFormat="1" ht="30" customHeight="1" thickBot="1" x14ac:dyDescent="0.25">
      <c r="B29" s="175"/>
      <c r="C29" s="177"/>
      <c r="D29" s="176"/>
      <c r="E29" s="178" t="s">
        <v>13</v>
      </c>
      <c r="F29" s="179">
        <f>COUNTIF($F$7:$F$25,"×")</f>
        <v>0</v>
      </c>
      <c r="G29" s="179">
        <f>COUNTIF($G$7:$G$25,"×")</f>
        <v>0</v>
      </c>
      <c r="H29" s="180" t="e">
        <f t="shared" si="8"/>
        <v>#DIV/0!</v>
      </c>
    </row>
    <row r="30" spans="2:13" s="174" customFormat="1" ht="30" customHeight="1" thickTop="1" thickBot="1" x14ac:dyDescent="0.25">
      <c r="B30" s="175"/>
      <c r="C30" s="177"/>
      <c r="D30" s="176"/>
      <c r="E30" s="178" t="s">
        <v>14</v>
      </c>
      <c r="F30" s="181">
        <f>SUM(F27:F29)</f>
        <v>0</v>
      </c>
      <c r="G30" s="181">
        <f>SUM(G27:G29)</f>
        <v>0</v>
      </c>
      <c r="H30" s="182" t="e">
        <f>SUM(H27:H29)</f>
        <v>#DIV/0!</v>
      </c>
      <c r="M30" s="144"/>
    </row>
    <row r="31" spans="2:13" ht="32.25" customHeight="1" thickTop="1" x14ac:dyDescent="0.2">
      <c r="B31" s="175"/>
      <c r="C31" s="177"/>
    </row>
  </sheetData>
  <mergeCells count="9">
    <mergeCell ref="B9:B11"/>
    <mergeCell ref="B22:B25"/>
    <mergeCell ref="F1:H4"/>
    <mergeCell ref="D6:E6"/>
    <mergeCell ref="D21:E21"/>
    <mergeCell ref="B7:B8"/>
    <mergeCell ref="B12:B14"/>
    <mergeCell ref="B15:B16"/>
    <mergeCell ref="B17:B18"/>
  </mergeCells>
  <phoneticPr fontId="5"/>
  <dataValidations count="1">
    <dataValidation type="list" allowBlank="1" showInputMessage="1" showErrorMessage="1" sqref="F22:G25 F7:G18"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7" fitToHeight="2" orientation="portrait" r:id="rId1"/>
  <headerFooter alignWithMargins="0">
    <oddFooter>&amp;C&amp;P / &amp;N &amp;R&amp;"ＭＳ Ｐゴシック,標準"（&amp;"ARIAL,標準"C&amp;"ＭＳ Ｐゴシック,標準"）厚生労働省</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98"/>
  <sheetViews>
    <sheetView view="pageBreakPreview" zoomScale="80" zoomScaleSheetLayoutView="80" workbookViewId="0">
      <pane xSplit="1" ySplit="2" topLeftCell="B39" activePane="bottomRight" state="frozen"/>
      <selection activeCell="A2" sqref="A2"/>
      <selection pane="topRight" activeCell="A2" sqref="A2"/>
      <selection pane="bottomLeft" activeCell="A2" sqref="A2"/>
      <selection pane="bottomRight" activeCell="B12" sqref="B12"/>
    </sheetView>
  </sheetViews>
  <sheetFormatPr defaultColWidth="8.85546875" defaultRowHeight="12" x14ac:dyDescent="0.2"/>
  <cols>
    <col min="1" max="1" width="28.7109375" customWidth="1"/>
    <col min="2" max="2" width="92.85546875" customWidth="1"/>
    <col min="3" max="3" width="10.7109375" customWidth="1"/>
    <col min="6" max="6" width="30.85546875" customWidth="1"/>
  </cols>
  <sheetData>
    <row r="1" spans="1:6" ht="26.25" customHeight="1" x14ac:dyDescent="0.2">
      <c r="A1" s="27" t="s">
        <v>128</v>
      </c>
    </row>
    <row r="2" spans="1:6" ht="26.25" customHeight="1" x14ac:dyDescent="0.2">
      <c r="A2" s="14" t="s">
        <v>0</v>
      </c>
      <c r="B2" s="23" t="s">
        <v>19</v>
      </c>
      <c r="C2" s="24" t="s">
        <v>20</v>
      </c>
    </row>
    <row r="3" spans="1:6" ht="26.25" customHeight="1" x14ac:dyDescent="0.2">
      <c r="A3" s="218" t="s">
        <v>246</v>
      </c>
      <c r="B3" s="116" t="s">
        <v>247</v>
      </c>
      <c r="C3" s="117"/>
      <c r="E3" s="98"/>
      <c r="F3" s="20"/>
    </row>
    <row r="4" spans="1:6" ht="26.25" customHeight="1" x14ac:dyDescent="0.2">
      <c r="A4" s="219"/>
      <c r="B4" s="103" t="s">
        <v>248</v>
      </c>
      <c r="C4" s="91"/>
      <c r="E4" s="98"/>
      <c r="F4" s="20"/>
    </row>
    <row r="5" spans="1:6" ht="26.25" customHeight="1" x14ac:dyDescent="0.2">
      <c r="A5" s="219"/>
      <c r="B5" s="103" t="s">
        <v>249</v>
      </c>
      <c r="C5" s="91"/>
      <c r="E5" s="98"/>
      <c r="F5" s="20"/>
    </row>
    <row r="6" spans="1:6" ht="26.25" customHeight="1" x14ac:dyDescent="0.2">
      <c r="A6" s="219"/>
      <c r="B6" s="103" t="s">
        <v>250</v>
      </c>
      <c r="C6" s="91"/>
      <c r="E6" s="98"/>
      <c r="F6" s="20"/>
    </row>
    <row r="7" spans="1:6" ht="26.25" customHeight="1" x14ac:dyDescent="0.2">
      <c r="A7" s="219"/>
      <c r="B7" s="103" t="s">
        <v>251</v>
      </c>
      <c r="C7" s="91"/>
      <c r="E7" s="98"/>
      <c r="F7" s="20"/>
    </row>
    <row r="8" spans="1:6" ht="26.25" customHeight="1" x14ac:dyDescent="0.2">
      <c r="A8" s="219"/>
      <c r="B8" s="103" t="s">
        <v>252</v>
      </c>
      <c r="C8" s="91"/>
      <c r="E8" s="98"/>
      <c r="F8" s="20"/>
    </row>
    <row r="9" spans="1:6" ht="26.25" customHeight="1" x14ac:dyDescent="0.2">
      <c r="A9" s="219"/>
      <c r="B9" s="103" t="s">
        <v>253</v>
      </c>
      <c r="C9" s="91"/>
      <c r="E9" s="98"/>
      <c r="F9" s="20"/>
    </row>
    <row r="10" spans="1:6" ht="26.25" customHeight="1" x14ac:dyDescent="0.2">
      <c r="A10" s="219"/>
      <c r="B10" s="103" t="s">
        <v>254</v>
      </c>
      <c r="C10" s="91"/>
      <c r="E10" s="98"/>
      <c r="F10" s="20"/>
    </row>
    <row r="11" spans="1:6" ht="26.25" customHeight="1" x14ac:dyDescent="0.2">
      <c r="A11" s="219"/>
      <c r="B11" s="103" t="s">
        <v>255</v>
      </c>
      <c r="C11" s="91"/>
      <c r="E11" s="98"/>
      <c r="F11" s="20"/>
    </row>
    <row r="12" spans="1:6" ht="26.25" customHeight="1" x14ac:dyDescent="0.2">
      <c r="A12" s="219"/>
      <c r="B12" s="103" t="s">
        <v>256</v>
      </c>
      <c r="C12" s="91"/>
      <c r="E12" s="98"/>
      <c r="F12" s="20"/>
    </row>
    <row r="13" spans="1:6" ht="26.25" customHeight="1" x14ac:dyDescent="0.2">
      <c r="A13" s="219"/>
      <c r="B13" s="103" t="s">
        <v>257</v>
      </c>
      <c r="C13" s="91"/>
      <c r="E13" s="98"/>
      <c r="F13" s="20"/>
    </row>
    <row r="14" spans="1:6" ht="26.25" customHeight="1" x14ac:dyDescent="0.2">
      <c r="A14" s="219"/>
      <c r="B14" s="103" t="s">
        <v>258</v>
      </c>
      <c r="C14" s="91"/>
      <c r="E14" s="98"/>
      <c r="F14" s="20"/>
    </row>
    <row r="15" spans="1:6" ht="26.25" customHeight="1" x14ac:dyDescent="0.2">
      <c r="A15" s="219"/>
      <c r="B15" s="103" t="s">
        <v>259</v>
      </c>
      <c r="C15" s="91"/>
      <c r="E15" s="98"/>
      <c r="F15" s="20"/>
    </row>
    <row r="16" spans="1:6" ht="26.25" customHeight="1" x14ac:dyDescent="0.2">
      <c r="A16" s="219"/>
      <c r="B16" s="102" t="s">
        <v>260</v>
      </c>
      <c r="C16" s="91"/>
      <c r="E16" s="98"/>
      <c r="F16" s="20"/>
    </row>
    <row r="17" spans="1:6" ht="26.25" customHeight="1" x14ac:dyDescent="0.2">
      <c r="A17" s="219"/>
      <c r="B17" s="102" t="s">
        <v>261</v>
      </c>
      <c r="C17" s="91"/>
      <c r="E17" s="98"/>
      <c r="F17" s="20"/>
    </row>
    <row r="18" spans="1:6" ht="26.25" customHeight="1" x14ac:dyDescent="0.2">
      <c r="A18" s="219"/>
      <c r="B18" s="102" t="s">
        <v>262</v>
      </c>
      <c r="C18" s="91"/>
      <c r="E18" s="98"/>
      <c r="F18" s="20"/>
    </row>
    <row r="19" spans="1:6" ht="26.25" customHeight="1" x14ac:dyDescent="0.2">
      <c r="A19" s="219"/>
      <c r="B19" s="102" t="s">
        <v>263</v>
      </c>
      <c r="C19" s="91"/>
      <c r="E19" s="98"/>
      <c r="F19" s="20"/>
    </row>
    <row r="20" spans="1:6" ht="26.25" customHeight="1" x14ac:dyDescent="0.2">
      <c r="A20" s="219"/>
      <c r="B20" s="102" t="s">
        <v>277</v>
      </c>
      <c r="C20" s="91"/>
      <c r="E20" s="98"/>
      <c r="F20" s="20"/>
    </row>
    <row r="21" spans="1:6" ht="26.25" customHeight="1" x14ac:dyDescent="0.2">
      <c r="A21" s="219"/>
      <c r="B21" s="103" t="s">
        <v>264</v>
      </c>
      <c r="C21" s="91"/>
      <c r="E21" s="98"/>
      <c r="F21" s="20"/>
    </row>
    <row r="22" spans="1:6" ht="26.25" customHeight="1" x14ac:dyDescent="0.2">
      <c r="A22" s="219"/>
      <c r="B22" s="104" t="s">
        <v>265</v>
      </c>
      <c r="C22" s="18"/>
      <c r="E22" s="98"/>
      <c r="F22" s="20"/>
    </row>
    <row r="23" spans="1:6" ht="26.25" customHeight="1" x14ac:dyDescent="0.2">
      <c r="A23" s="219"/>
      <c r="B23" s="105" t="s">
        <v>266</v>
      </c>
      <c r="C23" s="19"/>
      <c r="E23" s="98"/>
      <c r="F23" s="20"/>
    </row>
    <row r="24" spans="1:6" ht="26.25" customHeight="1" x14ac:dyDescent="0.2">
      <c r="A24" s="227" t="s">
        <v>58</v>
      </c>
      <c r="B24" s="106" t="s">
        <v>211</v>
      </c>
      <c r="C24" s="91"/>
      <c r="E24" s="29"/>
      <c r="F24" s="20"/>
    </row>
    <row r="25" spans="1:6" ht="26.25" customHeight="1" x14ac:dyDescent="0.2">
      <c r="A25" s="228"/>
      <c r="B25" s="107" t="s">
        <v>212</v>
      </c>
      <c r="C25" s="18"/>
      <c r="E25" s="29"/>
      <c r="F25" s="113"/>
    </row>
    <row r="26" spans="1:6" ht="26.25" customHeight="1" x14ac:dyDescent="0.2">
      <c r="A26" s="228"/>
      <c r="B26" s="108" t="s">
        <v>213</v>
      </c>
      <c r="C26" s="18"/>
      <c r="E26" s="98"/>
      <c r="F26" s="21"/>
    </row>
    <row r="27" spans="1:6" ht="26.25" customHeight="1" x14ac:dyDescent="0.2">
      <c r="A27" s="228"/>
      <c r="B27" s="107" t="s">
        <v>214</v>
      </c>
      <c r="C27" s="91"/>
      <c r="E27" s="98"/>
      <c r="F27" s="21"/>
    </row>
    <row r="28" spans="1:6" ht="26.25" customHeight="1" x14ac:dyDescent="0.2">
      <c r="A28" s="229"/>
      <c r="B28" s="106" t="s">
        <v>215</v>
      </c>
      <c r="C28" s="91"/>
      <c r="E28" s="98"/>
      <c r="F28" s="21"/>
    </row>
    <row r="29" spans="1:6" ht="26.25" customHeight="1" x14ac:dyDescent="0.2">
      <c r="A29" s="218" t="s">
        <v>55</v>
      </c>
      <c r="B29" s="118" t="s">
        <v>216</v>
      </c>
      <c r="C29" s="117"/>
      <c r="E29" s="98"/>
      <c r="F29" s="21"/>
    </row>
    <row r="30" spans="1:6" ht="26.25" customHeight="1" x14ac:dyDescent="0.2">
      <c r="A30" s="219"/>
      <c r="B30" s="109" t="s">
        <v>217</v>
      </c>
      <c r="C30" s="18"/>
      <c r="E30" s="98"/>
      <c r="F30" s="21"/>
    </row>
    <row r="31" spans="1:6" ht="26.25" customHeight="1" x14ac:dyDescent="0.2">
      <c r="A31" s="219"/>
      <c r="B31" s="110" t="s">
        <v>218</v>
      </c>
      <c r="C31" s="18"/>
      <c r="E31" s="98"/>
      <c r="F31" s="21"/>
    </row>
    <row r="32" spans="1:6" ht="26.25" customHeight="1" x14ac:dyDescent="0.2">
      <c r="A32" s="219"/>
      <c r="B32" s="111" t="s">
        <v>219</v>
      </c>
      <c r="C32" s="18"/>
      <c r="E32" s="98"/>
      <c r="F32" s="21"/>
    </row>
    <row r="33" spans="1:6" ht="26.25" customHeight="1" x14ac:dyDescent="0.2">
      <c r="A33" s="227" t="s">
        <v>220</v>
      </c>
      <c r="B33" s="118" t="s">
        <v>221</v>
      </c>
      <c r="C33" s="117"/>
      <c r="E33" s="29"/>
      <c r="F33" s="21"/>
    </row>
    <row r="34" spans="1:6" ht="26.25" customHeight="1" x14ac:dyDescent="0.2">
      <c r="A34" s="228"/>
      <c r="B34" s="109" t="s">
        <v>222</v>
      </c>
      <c r="C34" s="18"/>
      <c r="E34" s="29"/>
      <c r="F34" s="21"/>
    </row>
    <row r="35" spans="1:6" ht="26.25" customHeight="1" x14ac:dyDescent="0.2">
      <c r="A35" s="228"/>
      <c r="B35" s="109" t="s">
        <v>223</v>
      </c>
      <c r="C35" s="18"/>
      <c r="E35" s="29"/>
      <c r="F35" s="21"/>
    </row>
    <row r="36" spans="1:6" ht="26.25" customHeight="1" x14ac:dyDescent="0.2">
      <c r="A36" s="228"/>
      <c r="B36" s="109" t="s">
        <v>224</v>
      </c>
      <c r="C36" s="18"/>
      <c r="E36" s="29"/>
      <c r="F36" s="21"/>
    </row>
    <row r="37" spans="1:6" ht="26.25" customHeight="1" x14ac:dyDescent="0.2">
      <c r="A37" s="229"/>
      <c r="B37" s="111" t="s">
        <v>225</v>
      </c>
      <c r="C37" s="18"/>
      <c r="E37" s="29"/>
      <c r="F37" s="21"/>
    </row>
    <row r="38" spans="1:6" ht="26.25" customHeight="1" x14ac:dyDescent="0.2">
      <c r="A38" s="230" t="s">
        <v>199</v>
      </c>
      <c r="B38" s="118" t="s">
        <v>226</v>
      </c>
      <c r="C38" s="117"/>
      <c r="E38" s="29"/>
      <c r="F38" s="21"/>
    </row>
    <row r="39" spans="1:6" ht="26.25" customHeight="1" x14ac:dyDescent="0.2">
      <c r="A39" s="231"/>
      <c r="B39" s="109" t="s">
        <v>227</v>
      </c>
      <c r="C39" s="18"/>
      <c r="E39" s="29"/>
      <c r="F39" s="21"/>
    </row>
    <row r="40" spans="1:6" ht="26.25" customHeight="1" x14ac:dyDescent="0.2">
      <c r="A40" s="231"/>
      <c r="B40" s="109" t="s">
        <v>228</v>
      </c>
      <c r="C40" s="18"/>
      <c r="E40" s="29"/>
      <c r="F40" s="21"/>
    </row>
    <row r="41" spans="1:6" ht="26.25" customHeight="1" x14ac:dyDescent="0.2">
      <c r="A41" s="231"/>
      <c r="B41" s="109" t="s">
        <v>229</v>
      </c>
      <c r="C41" s="18"/>
      <c r="E41" s="29"/>
      <c r="F41" s="21"/>
    </row>
    <row r="42" spans="1:6" ht="26.25" customHeight="1" x14ac:dyDescent="0.2">
      <c r="A42" s="231"/>
      <c r="B42" s="109" t="s">
        <v>230</v>
      </c>
      <c r="C42" s="18"/>
      <c r="E42" s="29"/>
      <c r="F42" s="21"/>
    </row>
    <row r="43" spans="1:6" ht="26.25" customHeight="1" x14ac:dyDescent="0.2">
      <c r="A43" s="231"/>
      <c r="B43" s="109" t="s">
        <v>231</v>
      </c>
      <c r="C43" s="18"/>
      <c r="E43" s="29"/>
      <c r="F43" s="21"/>
    </row>
    <row r="44" spans="1:6" ht="26.25" customHeight="1" x14ac:dyDescent="0.2">
      <c r="A44" s="231"/>
      <c r="B44" s="109" t="s">
        <v>232</v>
      </c>
      <c r="C44" s="18"/>
      <c r="E44" s="29"/>
      <c r="F44" s="21"/>
    </row>
    <row r="45" spans="1:6" ht="26.25" customHeight="1" x14ac:dyDescent="0.2">
      <c r="A45" s="231"/>
      <c r="B45" s="109" t="s">
        <v>233</v>
      </c>
      <c r="C45" s="18"/>
      <c r="E45" s="29"/>
      <c r="F45" s="21"/>
    </row>
    <row r="46" spans="1:6" ht="26.25" customHeight="1" x14ac:dyDescent="0.2">
      <c r="A46" s="231"/>
      <c r="B46" s="109" t="s">
        <v>234</v>
      </c>
      <c r="C46" s="18"/>
      <c r="E46" s="29"/>
      <c r="F46" s="21"/>
    </row>
    <row r="47" spans="1:6" ht="26.25" customHeight="1" x14ac:dyDescent="0.2">
      <c r="A47" s="231"/>
      <c r="B47" s="109" t="s">
        <v>235</v>
      </c>
      <c r="C47" s="18"/>
      <c r="E47" s="29"/>
      <c r="F47" s="21"/>
    </row>
    <row r="48" spans="1:6" ht="26.25" customHeight="1" x14ac:dyDescent="0.2">
      <c r="A48" s="231"/>
      <c r="B48" s="109" t="s">
        <v>236</v>
      </c>
      <c r="C48" s="18"/>
      <c r="E48" s="29"/>
      <c r="F48" s="21"/>
    </row>
    <row r="49" spans="1:7" ht="26.25" customHeight="1" x14ac:dyDescent="0.2">
      <c r="A49" s="231"/>
      <c r="B49" s="109" t="s">
        <v>237</v>
      </c>
      <c r="C49" s="18"/>
      <c r="E49" s="29"/>
      <c r="F49" s="21"/>
    </row>
    <row r="50" spans="1:7" ht="26.25" customHeight="1" x14ac:dyDescent="0.2">
      <c r="A50" s="231"/>
      <c r="B50" s="109" t="s">
        <v>238</v>
      </c>
      <c r="C50" s="18"/>
      <c r="E50" s="29"/>
      <c r="F50" s="21"/>
    </row>
    <row r="51" spans="1:7" ht="26.25" customHeight="1" x14ac:dyDescent="0.2">
      <c r="A51" s="232"/>
      <c r="B51" s="111" t="s">
        <v>239</v>
      </c>
      <c r="C51" s="19"/>
      <c r="E51" s="29"/>
      <c r="F51" s="21"/>
    </row>
    <row r="52" spans="1:7" ht="26.25" customHeight="1" x14ac:dyDescent="0.2">
      <c r="C52" s="25"/>
      <c r="F52" s="98"/>
      <c r="G52" s="21"/>
    </row>
    <row r="53" spans="1:7" ht="26.25" customHeight="1" x14ac:dyDescent="0.2">
      <c r="A53" s="27" t="s">
        <v>129</v>
      </c>
      <c r="F53" s="98"/>
      <c r="G53" s="21"/>
    </row>
    <row r="54" spans="1:7" ht="26.25" customHeight="1" x14ac:dyDescent="0.2">
      <c r="A54" s="28" t="s">
        <v>0</v>
      </c>
      <c r="B54" s="15" t="s">
        <v>19</v>
      </c>
      <c r="C54" s="16" t="s">
        <v>20</v>
      </c>
      <c r="F54" s="98"/>
      <c r="G54" s="21"/>
    </row>
    <row r="55" spans="1:7" ht="26.25" hidden="1" customHeight="1" x14ac:dyDescent="0.2">
      <c r="A55" s="220" t="s">
        <v>99</v>
      </c>
      <c r="B55" s="106" t="s">
        <v>102</v>
      </c>
      <c r="C55" s="17"/>
      <c r="F55" s="29"/>
      <c r="G55" s="11"/>
    </row>
    <row r="56" spans="1:7" ht="26.25" hidden="1" customHeight="1" x14ac:dyDescent="0.2">
      <c r="A56" s="221"/>
      <c r="B56" s="107" t="s">
        <v>103</v>
      </c>
      <c r="C56" s="91"/>
      <c r="F56" s="29"/>
      <c r="G56" s="11"/>
    </row>
    <row r="57" spans="1:7" ht="26.25" hidden="1" customHeight="1" x14ac:dyDescent="0.2">
      <c r="A57" s="221"/>
      <c r="B57" s="107" t="s">
        <v>104</v>
      </c>
      <c r="C57" s="91"/>
      <c r="F57" s="29"/>
      <c r="G57" s="11"/>
    </row>
    <row r="58" spans="1:7" ht="26.25" hidden="1" customHeight="1" x14ac:dyDescent="0.2">
      <c r="A58" s="221"/>
      <c r="B58" s="107" t="s">
        <v>105</v>
      </c>
      <c r="C58" s="91"/>
      <c r="F58" s="29"/>
      <c r="G58" s="11"/>
    </row>
    <row r="59" spans="1:7" ht="26.25" hidden="1" customHeight="1" x14ac:dyDescent="0.2">
      <c r="A59" s="221"/>
      <c r="B59" s="107" t="s">
        <v>106</v>
      </c>
      <c r="C59" s="91"/>
      <c r="F59" s="29"/>
      <c r="G59" s="11"/>
    </row>
    <row r="60" spans="1:7" ht="26.25" hidden="1" customHeight="1" x14ac:dyDescent="0.2">
      <c r="A60" s="221"/>
      <c r="B60" s="107" t="s">
        <v>107</v>
      </c>
      <c r="C60" s="91"/>
      <c r="F60" s="29"/>
      <c r="G60" s="11"/>
    </row>
    <row r="61" spans="1:7" ht="26.25" hidden="1" customHeight="1" x14ac:dyDescent="0.2">
      <c r="A61" s="221"/>
      <c r="B61" s="107" t="s">
        <v>108</v>
      </c>
      <c r="C61" s="91"/>
      <c r="F61" s="29"/>
      <c r="G61" s="11"/>
    </row>
    <row r="62" spans="1:7" ht="26.25" hidden="1" customHeight="1" x14ac:dyDescent="0.2">
      <c r="A62" s="221"/>
      <c r="B62" s="107" t="s">
        <v>109</v>
      </c>
      <c r="C62" s="91"/>
      <c r="F62" s="29"/>
      <c r="G62" s="11"/>
    </row>
    <row r="63" spans="1:7" ht="26.25" hidden="1" customHeight="1" x14ac:dyDescent="0.2">
      <c r="A63" s="221"/>
      <c r="B63" s="107" t="s">
        <v>110</v>
      </c>
      <c r="C63" s="91"/>
      <c r="F63" s="29"/>
      <c r="G63" s="11"/>
    </row>
    <row r="64" spans="1:7" ht="26.25" hidden="1" customHeight="1" x14ac:dyDescent="0.2">
      <c r="A64" s="221"/>
      <c r="B64" s="107" t="s">
        <v>111</v>
      </c>
      <c r="C64" s="91"/>
      <c r="F64" s="29"/>
      <c r="G64" s="11"/>
    </row>
    <row r="65" spans="1:7" ht="26.25" hidden="1" customHeight="1" x14ac:dyDescent="0.2">
      <c r="A65" s="221"/>
      <c r="B65" s="107" t="s">
        <v>112</v>
      </c>
      <c r="C65" s="91"/>
      <c r="F65" s="29"/>
      <c r="G65" s="11"/>
    </row>
    <row r="66" spans="1:7" ht="26.25" hidden="1" customHeight="1" x14ac:dyDescent="0.2">
      <c r="A66" s="221"/>
      <c r="B66" s="107" t="s">
        <v>113</v>
      </c>
      <c r="C66" s="91"/>
      <c r="F66" s="29"/>
      <c r="G66" s="11"/>
    </row>
    <row r="67" spans="1:7" ht="26.25" hidden="1" customHeight="1" x14ac:dyDescent="0.2">
      <c r="A67" s="222"/>
      <c r="B67" s="107" t="s">
        <v>101</v>
      </c>
      <c r="C67" s="91"/>
      <c r="F67" s="29"/>
      <c r="G67" s="11"/>
    </row>
    <row r="68" spans="1:7" ht="26.25" hidden="1" customHeight="1" x14ac:dyDescent="0.2">
      <c r="A68" s="223"/>
      <c r="B68" s="107" t="s">
        <v>100</v>
      </c>
      <c r="C68" s="99"/>
      <c r="F68" s="29"/>
      <c r="G68" s="11"/>
    </row>
    <row r="69" spans="1:7" ht="26.25" customHeight="1" x14ac:dyDescent="0.2">
      <c r="A69" s="224" t="s">
        <v>147</v>
      </c>
      <c r="B69" s="112" t="s">
        <v>130</v>
      </c>
      <c r="C69" s="17"/>
      <c r="F69" s="29"/>
      <c r="G69" s="11"/>
    </row>
    <row r="70" spans="1:7" ht="26.25" customHeight="1" x14ac:dyDescent="0.2">
      <c r="A70" s="225"/>
      <c r="B70" s="106" t="s">
        <v>131</v>
      </c>
      <c r="C70" s="91"/>
      <c r="F70" s="29"/>
      <c r="G70" s="11"/>
    </row>
    <row r="71" spans="1:7" ht="26.25" customHeight="1" x14ac:dyDescent="0.2">
      <c r="A71" s="225"/>
      <c r="B71" s="106" t="s">
        <v>132</v>
      </c>
      <c r="C71" s="91"/>
      <c r="F71" s="29"/>
      <c r="G71" s="11"/>
    </row>
    <row r="72" spans="1:7" ht="26.25" customHeight="1" x14ac:dyDescent="0.2">
      <c r="A72" s="225"/>
      <c r="B72" s="106" t="s">
        <v>133</v>
      </c>
      <c r="C72" s="91"/>
      <c r="F72" s="29"/>
      <c r="G72" s="11"/>
    </row>
    <row r="73" spans="1:7" ht="26.25" customHeight="1" x14ac:dyDescent="0.2">
      <c r="A73" s="225"/>
      <c r="B73" s="106" t="s">
        <v>134</v>
      </c>
      <c r="C73" s="91"/>
      <c r="F73" s="29"/>
      <c r="G73" s="11"/>
    </row>
    <row r="74" spans="1:7" ht="26.25" customHeight="1" x14ac:dyDescent="0.2">
      <c r="A74" s="225"/>
      <c r="B74" s="106" t="s">
        <v>135</v>
      </c>
      <c r="C74" s="91"/>
      <c r="F74" s="29"/>
      <c r="G74" s="11"/>
    </row>
    <row r="75" spans="1:7" ht="26.25" customHeight="1" x14ac:dyDescent="0.2">
      <c r="A75" s="225"/>
      <c r="B75" s="106" t="s">
        <v>136</v>
      </c>
      <c r="C75" s="91"/>
      <c r="F75" s="29"/>
      <c r="G75" s="11"/>
    </row>
    <row r="76" spans="1:7" ht="26.25" customHeight="1" x14ac:dyDescent="0.2">
      <c r="A76" s="225"/>
      <c r="B76" s="106" t="s">
        <v>137</v>
      </c>
      <c r="C76" s="91"/>
      <c r="F76" s="29"/>
      <c r="G76" s="11"/>
    </row>
    <row r="77" spans="1:7" ht="26.25" customHeight="1" x14ac:dyDescent="0.2">
      <c r="A77" s="225"/>
      <c r="B77" s="106" t="s">
        <v>138</v>
      </c>
      <c r="C77" s="91"/>
      <c r="F77" s="29"/>
      <c r="G77" s="11"/>
    </row>
    <row r="78" spans="1:7" ht="26.25" customHeight="1" x14ac:dyDescent="0.2">
      <c r="A78" s="225"/>
      <c r="B78" s="106" t="s">
        <v>139</v>
      </c>
      <c r="C78" s="91"/>
      <c r="F78" s="29"/>
      <c r="G78" s="11"/>
    </row>
    <row r="79" spans="1:7" ht="26.25" customHeight="1" x14ac:dyDescent="0.2">
      <c r="A79" s="225"/>
      <c r="B79" s="106" t="s">
        <v>140</v>
      </c>
      <c r="C79" s="91"/>
      <c r="F79" s="29"/>
      <c r="G79" s="11"/>
    </row>
    <row r="80" spans="1:7" ht="26.25" customHeight="1" x14ac:dyDescent="0.2">
      <c r="A80" s="225"/>
      <c r="B80" s="106" t="s">
        <v>141</v>
      </c>
      <c r="C80" s="91"/>
      <c r="F80" s="29"/>
      <c r="G80" s="11"/>
    </row>
    <row r="81" spans="1:7" ht="26.25" customHeight="1" x14ac:dyDescent="0.2">
      <c r="A81" s="225"/>
      <c r="B81" s="106" t="s">
        <v>142</v>
      </c>
      <c r="C81" s="91"/>
      <c r="F81" s="29"/>
      <c r="G81" s="11"/>
    </row>
    <row r="82" spans="1:7" ht="26.25" customHeight="1" x14ac:dyDescent="0.2">
      <c r="A82" s="225"/>
      <c r="B82" s="106" t="s">
        <v>143</v>
      </c>
      <c r="C82" s="91"/>
      <c r="F82" s="29"/>
      <c r="G82" s="11"/>
    </row>
    <row r="83" spans="1:7" ht="26.25" customHeight="1" x14ac:dyDescent="0.2">
      <c r="A83" s="225"/>
      <c r="B83" s="106" t="s">
        <v>144</v>
      </c>
      <c r="C83" s="91"/>
      <c r="F83" s="29"/>
      <c r="G83" s="11"/>
    </row>
    <row r="84" spans="1:7" ht="26.25" customHeight="1" x14ac:dyDescent="0.2">
      <c r="A84" s="225"/>
      <c r="B84" s="106" t="s">
        <v>145</v>
      </c>
      <c r="C84" s="91"/>
      <c r="F84" s="29"/>
      <c r="G84" s="11"/>
    </row>
    <row r="85" spans="1:7" ht="26.25" customHeight="1" x14ac:dyDescent="0.2">
      <c r="A85" s="225"/>
      <c r="B85" s="106" t="s">
        <v>146</v>
      </c>
      <c r="C85" s="91"/>
      <c r="F85" s="29"/>
      <c r="G85" s="11"/>
    </row>
    <row r="86" spans="1:7" ht="26.25" customHeight="1" x14ac:dyDescent="0.2">
      <c r="A86" s="225"/>
      <c r="B86" s="106" t="s">
        <v>148</v>
      </c>
      <c r="C86" s="91"/>
      <c r="F86" s="29"/>
      <c r="G86" s="11"/>
    </row>
    <row r="87" spans="1:7" ht="26.25" customHeight="1" x14ac:dyDescent="0.2">
      <c r="A87" s="225"/>
      <c r="B87" s="106" t="s">
        <v>149</v>
      </c>
      <c r="C87" s="91"/>
      <c r="F87" s="29"/>
      <c r="G87" s="11"/>
    </row>
    <row r="88" spans="1:7" ht="26.25" customHeight="1" x14ac:dyDescent="0.2">
      <c r="A88" s="225"/>
      <c r="B88" s="106" t="s">
        <v>150</v>
      </c>
      <c r="C88" s="91"/>
      <c r="F88" s="29"/>
      <c r="G88" s="11"/>
    </row>
    <row r="89" spans="1:7" ht="26.25" customHeight="1" x14ac:dyDescent="0.2">
      <c r="A89" s="225"/>
      <c r="B89" s="106" t="s">
        <v>151</v>
      </c>
      <c r="C89" s="91"/>
      <c r="F89" s="29"/>
      <c r="G89" s="11"/>
    </row>
    <row r="90" spans="1:7" ht="26.25" customHeight="1" x14ac:dyDescent="0.2">
      <c r="A90" s="225"/>
      <c r="B90" s="106" t="s">
        <v>152</v>
      </c>
      <c r="C90" s="91"/>
      <c r="F90" s="29"/>
      <c r="G90" s="11"/>
    </row>
    <row r="91" spans="1:7" ht="26.25" customHeight="1" x14ac:dyDescent="0.2">
      <c r="A91" s="225"/>
      <c r="B91" s="106" t="s">
        <v>153</v>
      </c>
      <c r="C91" s="91"/>
      <c r="F91" s="29"/>
      <c r="G91" s="11"/>
    </row>
    <row r="92" spans="1:7" ht="26.25" customHeight="1" x14ac:dyDescent="0.2">
      <c r="A92" s="225"/>
      <c r="B92" s="106" t="s">
        <v>154</v>
      </c>
      <c r="C92" s="91"/>
      <c r="F92" s="29"/>
      <c r="G92" s="11"/>
    </row>
    <row r="93" spans="1:7" ht="26.25" customHeight="1" x14ac:dyDescent="0.2">
      <c r="A93" s="225"/>
      <c r="B93" s="106" t="s">
        <v>155</v>
      </c>
      <c r="C93" s="91"/>
      <c r="F93" s="29"/>
      <c r="G93" s="11"/>
    </row>
    <row r="94" spans="1:7" ht="26.25" customHeight="1" x14ac:dyDescent="0.2">
      <c r="A94" s="225"/>
      <c r="B94" s="106" t="s">
        <v>156</v>
      </c>
      <c r="C94" s="91"/>
      <c r="F94" s="29"/>
      <c r="G94" s="11"/>
    </row>
    <row r="95" spans="1:7" ht="26.25" customHeight="1" x14ac:dyDescent="0.2">
      <c r="A95" s="225"/>
      <c r="B95" s="106" t="s">
        <v>157</v>
      </c>
      <c r="C95" s="91"/>
      <c r="F95" s="29"/>
      <c r="G95" s="11"/>
    </row>
    <row r="96" spans="1:7" ht="26.25" customHeight="1" x14ac:dyDescent="0.2">
      <c r="A96" s="225"/>
      <c r="B96" s="106" t="s">
        <v>158</v>
      </c>
      <c r="C96" s="91"/>
      <c r="F96" s="29"/>
      <c r="G96" s="11"/>
    </row>
    <row r="97" spans="1:7" ht="26.25" customHeight="1" x14ac:dyDescent="0.2">
      <c r="A97" s="226"/>
      <c r="B97" s="115" t="s">
        <v>159</v>
      </c>
      <c r="C97" s="91"/>
      <c r="F97" s="29"/>
      <c r="G97" s="11"/>
    </row>
    <row r="98" spans="1:7" x14ac:dyDescent="0.2">
      <c r="C98" s="92" t="s">
        <v>21</v>
      </c>
    </row>
  </sheetData>
  <mergeCells count="7">
    <mergeCell ref="A3:A23"/>
    <mergeCell ref="A55:A68"/>
    <mergeCell ref="A69:A97"/>
    <mergeCell ref="A24:A28"/>
    <mergeCell ref="A29:A32"/>
    <mergeCell ref="A33:A37"/>
    <mergeCell ref="A38:A51"/>
  </mergeCells>
  <phoneticPr fontId="5"/>
  <printOptions horizontalCentered="1"/>
  <pageMargins left="0.59055118110236227" right="0.59055118110236227" top="0.43307086614173229" bottom="0.23622047244094491" header="0.31496062992125984" footer="0.19685039370078741"/>
  <pageSetup paperSize="9" scale="62" firstPageNumber="4" orientation="portrait" r:id="rId1"/>
  <headerFooter alignWithMargins="0">
    <oddFooter>&amp;C&amp;P / &amp;N &amp;R&amp;"ＭＳ Ｐゴシック,標準"（&amp;"ARIAL,標準"C&amp;"ＭＳ Ｐゴシック,標準"）厚生労働省</oddFooter>
  </headerFooter>
  <rowBreaks count="1" manualBreakCount="1">
    <brk id="37" max="2" man="1"/>
  </row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75"/>
  <sheetViews>
    <sheetView view="pageBreakPreview" topLeftCell="A43" zoomScaleNormal="100" zoomScaleSheetLayoutView="100" workbookViewId="0">
      <selection activeCell="D60" sqref="D60"/>
    </sheetView>
  </sheetViews>
  <sheetFormatPr defaultColWidth="10.28515625" defaultRowHeight="13.5" x14ac:dyDescent="0.2"/>
  <cols>
    <col min="1" max="1" width="8.7109375" style="32" customWidth="1"/>
    <col min="2" max="2" width="15.140625" style="31" customWidth="1"/>
    <col min="3" max="3" width="2.28515625" style="31" customWidth="1"/>
    <col min="4" max="4" width="92.140625" style="184" customWidth="1"/>
    <col min="5" max="256" width="10.28515625" style="30"/>
    <col min="257" max="257" width="8.7109375" style="30" customWidth="1"/>
    <col min="258" max="258" width="15.85546875" style="30" customWidth="1"/>
    <col min="259" max="259" width="2.28515625" style="30" customWidth="1"/>
    <col min="260" max="260" width="83.28515625" style="30" customWidth="1"/>
    <col min="261" max="512" width="10.28515625" style="30"/>
    <col min="513" max="513" width="8.7109375" style="30" customWidth="1"/>
    <col min="514" max="514" width="15.85546875" style="30" customWidth="1"/>
    <col min="515" max="515" width="2.28515625" style="30" customWidth="1"/>
    <col min="516" max="516" width="83.28515625" style="30" customWidth="1"/>
    <col min="517" max="768" width="10.28515625" style="30"/>
    <col min="769" max="769" width="8.7109375" style="30" customWidth="1"/>
    <col min="770" max="770" width="15.85546875" style="30" customWidth="1"/>
    <col min="771" max="771" width="2.28515625" style="30" customWidth="1"/>
    <col min="772" max="772" width="83.28515625" style="30" customWidth="1"/>
    <col min="773" max="1024" width="10.28515625" style="30"/>
    <col min="1025" max="1025" width="8.7109375" style="30" customWidth="1"/>
    <col min="1026" max="1026" width="15.85546875" style="30" customWidth="1"/>
    <col min="1027" max="1027" width="2.28515625" style="30" customWidth="1"/>
    <col min="1028" max="1028" width="83.28515625" style="30" customWidth="1"/>
    <col min="1029" max="1280" width="10.28515625" style="30"/>
    <col min="1281" max="1281" width="8.7109375" style="30" customWidth="1"/>
    <col min="1282" max="1282" width="15.85546875" style="30" customWidth="1"/>
    <col min="1283" max="1283" width="2.28515625" style="30" customWidth="1"/>
    <col min="1284" max="1284" width="83.28515625" style="30" customWidth="1"/>
    <col min="1285" max="1536" width="10.28515625" style="30"/>
    <col min="1537" max="1537" width="8.7109375" style="30" customWidth="1"/>
    <col min="1538" max="1538" width="15.85546875" style="30" customWidth="1"/>
    <col min="1539" max="1539" width="2.28515625" style="30" customWidth="1"/>
    <col min="1540" max="1540" width="83.28515625" style="30" customWidth="1"/>
    <col min="1541" max="1792" width="10.28515625" style="30"/>
    <col min="1793" max="1793" width="8.7109375" style="30" customWidth="1"/>
    <col min="1794" max="1794" width="15.85546875" style="30" customWidth="1"/>
    <col min="1795" max="1795" width="2.28515625" style="30" customWidth="1"/>
    <col min="1796" max="1796" width="83.28515625" style="30" customWidth="1"/>
    <col min="1797" max="2048" width="10.28515625" style="30"/>
    <col min="2049" max="2049" width="8.7109375" style="30" customWidth="1"/>
    <col min="2050" max="2050" width="15.85546875" style="30" customWidth="1"/>
    <col min="2051" max="2051" width="2.28515625" style="30" customWidth="1"/>
    <col min="2052" max="2052" width="83.28515625" style="30" customWidth="1"/>
    <col min="2053" max="2304" width="10.28515625" style="30"/>
    <col min="2305" max="2305" width="8.7109375" style="30" customWidth="1"/>
    <col min="2306" max="2306" width="15.85546875" style="30" customWidth="1"/>
    <col min="2307" max="2307" width="2.28515625" style="30" customWidth="1"/>
    <col min="2308" max="2308" width="83.28515625" style="30" customWidth="1"/>
    <col min="2309" max="2560" width="10.28515625" style="30"/>
    <col min="2561" max="2561" width="8.7109375" style="30" customWidth="1"/>
    <col min="2562" max="2562" width="15.85546875" style="30" customWidth="1"/>
    <col min="2563" max="2563" width="2.28515625" style="30" customWidth="1"/>
    <col min="2564" max="2564" width="83.28515625" style="30" customWidth="1"/>
    <col min="2565" max="2816" width="10.28515625" style="30"/>
    <col min="2817" max="2817" width="8.7109375" style="30" customWidth="1"/>
    <col min="2818" max="2818" width="15.85546875" style="30" customWidth="1"/>
    <col min="2819" max="2819" width="2.28515625" style="30" customWidth="1"/>
    <col min="2820" max="2820" width="83.28515625" style="30" customWidth="1"/>
    <col min="2821" max="3072" width="10.28515625" style="30"/>
    <col min="3073" max="3073" width="8.7109375" style="30" customWidth="1"/>
    <col min="3074" max="3074" width="15.85546875" style="30" customWidth="1"/>
    <col min="3075" max="3075" width="2.28515625" style="30" customWidth="1"/>
    <col min="3076" max="3076" width="83.28515625" style="30" customWidth="1"/>
    <col min="3077" max="3328" width="10.28515625" style="30"/>
    <col min="3329" max="3329" width="8.7109375" style="30" customWidth="1"/>
    <col min="3330" max="3330" width="15.85546875" style="30" customWidth="1"/>
    <col min="3331" max="3331" width="2.28515625" style="30" customWidth="1"/>
    <col min="3332" max="3332" width="83.28515625" style="30" customWidth="1"/>
    <col min="3333" max="3584" width="10.28515625" style="30"/>
    <col min="3585" max="3585" width="8.7109375" style="30" customWidth="1"/>
    <col min="3586" max="3586" width="15.85546875" style="30" customWidth="1"/>
    <col min="3587" max="3587" width="2.28515625" style="30" customWidth="1"/>
    <col min="3588" max="3588" width="83.28515625" style="30" customWidth="1"/>
    <col min="3589" max="3840" width="10.28515625" style="30"/>
    <col min="3841" max="3841" width="8.7109375" style="30" customWidth="1"/>
    <col min="3842" max="3842" width="15.85546875" style="30" customWidth="1"/>
    <col min="3843" max="3843" width="2.28515625" style="30" customWidth="1"/>
    <col min="3844" max="3844" width="83.28515625" style="30" customWidth="1"/>
    <col min="3845" max="4096" width="10.28515625" style="30"/>
    <col min="4097" max="4097" width="8.7109375" style="30" customWidth="1"/>
    <col min="4098" max="4098" width="15.85546875" style="30" customWidth="1"/>
    <col min="4099" max="4099" width="2.28515625" style="30" customWidth="1"/>
    <col min="4100" max="4100" width="83.28515625" style="30" customWidth="1"/>
    <col min="4101" max="4352" width="10.28515625" style="30"/>
    <col min="4353" max="4353" width="8.7109375" style="30" customWidth="1"/>
    <col min="4354" max="4354" width="15.85546875" style="30" customWidth="1"/>
    <col min="4355" max="4355" width="2.28515625" style="30" customWidth="1"/>
    <col min="4356" max="4356" width="83.28515625" style="30" customWidth="1"/>
    <col min="4357" max="4608" width="10.28515625" style="30"/>
    <col min="4609" max="4609" width="8.7109375" style="30" customWidth="1"/>
    <col min="4610" max="4610" width="15.85546875" style="30" customWidth="1"/>
    <col min="4611" max="4611" width="2.28515625" style="30" customWidth="1"/>
    <col min="4612" max="4612" width="83.28515625" style="30" customWidth="1"/>
    <col min="4613" max="4864" width="10.28515625" style="30"/>
    <col min="4865" max="4865" width="8.7109375" style="30" customWidth="1"/>
    <col min="4866" max="4866" width="15.85546875" style="30" customWidth="1"/>
    <col min="4867" max="4867" width="2.28515625" style="30" customWidth="1"/>
    <col min="4868" max="4868" width="83.28515625" style="30" customWidth="1"/>
    <col min="4869" max="5120" width="10.28515625" style="30"/>
    <col min="5121" max="5121" width="8.7109375" style="30" customWidth="1"/>
    <col min="5122" max="5122" width="15.85546875" style="30" customWidth="1"/>
    <col min="5123" max="5123" width="2.28515625" style="30" customWidth="1"/>
    <col min="5124" max="5124" width="83.28515625" style="30" customWidth="1"/>
    <col min="5125" max="5376" width="10.28515625" style="30"/>
    <col min="5377" max="5377" width="8.7109375" style="30" customWidth="1"/>
    <col min="5378" max="5378" width="15.85546875" style="30" customWidth="1"/>
    <col min="5379" max="5379" width="2.28515625" style="30" customWidth="1"/>
    <col min="5380" max="5380" width="83.28515625" style="30" customWidth="1"/>
    <col min="5381" max="5632" width="10.28515625" style="30"/>
    <col min="5633" max="5633" width="8.7109375" style="30" customWidth="1"/>
    <col min="5634" max="5634" width="15.85546875" style="30" customWidth="1"/>
    <col min="5635" max="5635" width="2.28515625" style="30" customWidth="1"/>
    <col min="5636" max="5636" width="83.28515625" style="30" customWidth="1"/>
    <col min="5637" max="5888" width="10.28515625" style="30"/>
    <col min="5889" max="5889" width="8.7109375" style="30" customWidth="1"/>
    <col min="5890" max="5890" width="15.85546875" style="30" customWidth="1"/>
    <col min="5891" max="5891" width="2.28515625" style="30" customWidth="1"/>
    <col min="5892" max="5892" width="83.28515625" style="30" customWidth="1"/>
    <col min="5893" max="6144" width="10.28515625" style="30"/>
    <col min="6145" max="6145" width="8.7109375" style="30" customWidth="1"/>
    <col min="6146" max="6146" width="15.85546875" style="30" customWidth="1"/>
    <col min="6147" max="6147" width="2.28515625" style="30" customWidth="1"/>
    <col min="6148" max="6148" width="83.28515625" style="30" customWidth="1"/>
    <col min="6149" max="6400" width="10.28515625" style="30"/>
    <col min="6401" max="6401" width="8.7109375" style="30" customWidth="1"/>
    <col min="6402" max="6402" width="15.85546875" style="30" customWidth="1"/>
    <col min="6403" max="6403" width="2.28515625" style="30" customWidth="1"/>
    <col min="6404" max="6404" width="83.28515625" style="30" customWidth="1"/>
    <col min="6405" max="6656" width="10.28515625" style="30"/>
    <col min="6657" max="6657" width="8.7109375" style="30" customWidth="1"/>
    <col min="6658" max="6658" width="15.85546875" style="30" customWidth="1"/>
    <col min="6659" max="6659" width="2.28515625" style="30" customWidth="1"/>
    <col min="6660" max="6660" width="83.28515625" style="30" customWidth="1"/>
    <col min="6661" max="6912" width="10.28515625" style="30"/>
    <col min="6913" max="6913" width="8.7109375" style="30" customWidth="1"/>
    <col min="6914" max="6914" width="15.85546875" style="30" customWidth="1"/>
    <col min="6915" max="6915" width="2.28515625" style="30" customWidth="1"/>
    <col min="6916" max="6916" width="83.28515625" style="30" customWidth="1"/>
    <col min="6917" max="7168" width="10.28515625" style="30"/>
    <col min="7169" max="7169" width="8.7109375" style="30" customWidth="1"/>
    <col min="7170" max="7170" width="15.85546875" style="30" customWidth="1"/>
    <col min="7171" max="7171" width="2.28515625" style="30" customWidth="1"/>
    <col min="7172" max="7172" width="83.28515625" style="30" customWidth="1"/>
    <col min="7173" max="7424" width="10.28515625" style="30"/>
    <col min="7425" max="7425" width="8.7109375" style="30" customWidth="1"/>
    <col min="7426" max="7426" width="15.85546875" style="30" customWidth="1"/>
    <col min="7427" max="7427" width="2.28515625" style="30" customWidth="1"/>
    <col min="7428" max="7428" width="83.28515625" style="30" customWidth="1"/>
    <col min="7429" max="7680" width="10.28515625" style="30"/>
    <col min="7681" max="7681" width="8.7109375" style="30" customWidth="1"/>
    <col min="7682" max="7682" width="15.85546875" style="30" customWidth="1"/>
    <col min="7683" max="7683" width="2.28515625" style="30" customWidth="1"/>
    <col min="7684" max="7684" width="83.28515625" style="30" customWidth="1"/>
    <col min="7685" max="7936" width="10.28515625" style="30"/>
    <col min="7937" max="7937" width="8.7109375" style="30" customWidth="1"/>
    <col min="7938" max="7938" width="15.85546875" style="30" customWidth="1"/>
    <col min="7939" max="7939" width="2.28515625" style="30" customWidth="1"/>
    <col min="7940" max="7940" width="83.28515625" style="30" customWidth="1"/>
    <col min="7941" max="8192" width="10.28515625" style="30"/>
    <col min="8193" max="8193" width="8.7109375" style="30" customWidth="1"/>
    <col min="8194" max="8194" width="15.85546875" style="30" customWidth="1"/>
    <col min="8195" max="8195" width="2.28515625" style="30" customWidth="1"/>
    <col min="8196" max="8196" width="83.28515625" style="30" customWidth="1"/>
    <col min="8197" max="8448" width="10.28515625" style="30"/>
    <col min="8449" max="8449" width="8.7109375" style="30" customWidth="1"/>
    <col min="8450" max="8450" width="15.85546875" style="30" customWidth="1"/>
    <col min="8451" max="8451" width="2.28515625" style="30" customWidth="1"/>
    <col min="8452" max="8452" width="83.28515625" style="30" customWidth="1"/>
    <col min="8453" max="8704" width="10.28515625" style="30"/>
    <col min="8705" max="8705" width="8.7109375" style="30" customWidth="1"/>
    <col min="8706" max="8706" width="15.85546875" style="30" customWidth="1"/>
    <col min="8707" max="8707" width="2.28515625" style="30" customWidth="1"/>
    <col min="8708" max="8708" width="83.28515625" style="30" customWidth="1"/>
    <col min="8709" max="8960" width="10.28515625" style="30"/>
    <col min="8961" max="8961" width="8.7109375" style="30" customWidth="1"/>
    <col min="8962" max="8962" width="15.85546875" style="30" customWidth="1"/>
    <col min="8963" max="8963" width="2.28515625" style="30" customWidth="1"/>
    <col min="8964" max="8964" width="83.28515625" style="30" customWidth="1"/>
    <col min="8965" max="9216" width="10.28515625" style="30"/>
    <col min="9217" max="9217" width="8.7109375" style="30" customWidth="1"/>
    <col min="9218" max="9218" width="15.85546875" style="30" customWidth="1"/>
    <col min="9219" max="9219" width="2.28515625" style="30" customWidth="1"/>
    <col min="9220" max="9220" width="83.28515625" style="30" customWidth="1"/>
    <col min="9221" max="9472" width="10.28515625" style="30"/>
    <col min="9473" max="9473" width="8.7109375" style="30" customWidth="1"/>
    <col min="9474" max="9474" width="15.85546875" style="30" customWidth="1"/>
    <col min="9475" max="9475" width="2.28515625" style="30" customWidth="1"/>
    <col min="9476" max="9476" width="83.28515625" style="30" customWidth="1"/>
    <col min="9477" max="9728" width="10.28515625" style="30"/>
    <col min="9729" max="9729" width="8.7109375" style="30" customWidth="1"/>
    <col min="9730" max="9730" width="15.85546875" style="30" customWidth="1"/>
    <col min="9731" max="9731" width="2.28515625" style="30" customWidth="1"/>
    <col min="9732" max="9732" width="83.28515625" style="30" customWidth="1"/>
    <col min="9733" max="9984" width="10.28515625" style="30"/>
    <col min="9985" max="9985" width="8.7109375" style="30" customWidth="1"/>
    <col min="9986" max="9986" width="15.85546875" style="30" customWidth="1"/>
    <col min="9987" max="9987" width="2.28515625" style="30" customWidth="1"/>
    <col min="9988" max="9988" width="83.28515625" style="30" customWidth="1"/>
    <col min="9989" max="10240" width="10.28515625" style="30"/>
    <col min="10241" max="10241" width="8.7109375" style="30" customWidth="1"/>
    <col min="10242" max="10242" width="15.85546875" style="30" customWidth="1"/>
    <col min="10243" max="10243" width="2.28515625" style="30" customWidth="1"/>
    <col min="10244" max="10244" width="83.28515625" style="30" customWidth="1"/>
    <col min="10245" max="10496" width="10.28515625" style="30"/>
    <col min="10497" max="10497" width="8.7109375" style="30" customWidth="1"/>
    <col min="10498" max="10498" width="15.85546875" style="30" customWidth="1"/>
    <col min="10499" max="10499" width="2.28515625" style="30" customWidth="1"/>
    <col min="10500" max="10500" width="83.28515625" style="30" customWidth="1"/>
    <col min="10501" max="10752" width="10.28515625" style="30"/>
    <col min="10753" max="10753" width="8.7109375" style="30" customWidth="1"/>
    <col min="10754" max="10754" width="15.85546875" style="30" customWidth="1"/>
    <col min="10755" max="10755" width="2.28515625" style="30" customWidth="1"/>
    <col min="10756" max="10756" width="83.28515625" style="30" customWidth="1"/>
    <col min="10757" max="11008" width="10.28515625" style="30"/>
    <col min="11009" max="11009" width="8.7109375" style="30" customWidth="1"/>
    <col min="11010" max="11010" width="15.85546875" style="30" customWidth="1"/>
    <col min="11011" max="11011" width="2.28515625" style="30" customWidth="1"/>
    <col min="11012" max="11012" width="83.28515625" style="30" customWidth="1"/>
    <col min="11013" max="11264" width="10.28515625" style="30"/>
    <col min="11265" max="11265" width="8.7109375" style="30" customWidth="1"/>
    <col min="11266" max="11266" width="15.85546875" style="30" customWidth="1"/>
    <col min="11267" max="11267" width="2.28515625" style="30" customWidth="1"/>
    <col min="11268" max="11268" width="83.28515625" style="30" customWidth="1"/>
    <col min="11269" max="11520" width="10.28515625" style="30"/>
    <col min="11521" max="11521" width="8.7109375" style="30" customWidth="1"/>
    <col min="11522" max="11522" width="15.85546875" style="30" customWidth="1"/>
    <col min="11523" max="11523" width="2.28515625" style="30" customWidth="1"/>
    <col min="11524" max="11524" width="83.28515625" style="30" customWidth="1"/>
    <col min="11525" max="11776" width="10.28515625" style="30"/>
    <col min="11777" max="11777" width="8.7109375" style="30" customWidth="1"/>
    <col min="11778" max="11778" width="15.85546875" style="30" customWidth="1"/>
    <col min="11779" max="11779" width="2.28515625" style="30" customWidth="1"/>
    <col min="11780" max="11780" width="83.28515625" style="30" customWidth="1"/>
    <col min="11781" max="12032" width="10.28515625" style="30"/>
    <col min="12033" max="12033" width="8.7109375" style="30" customWidth="1"/>
    <col min="12034" max="12034" width="15.85546875" style="30" customWidth="1"/>
    <col min="12035" max="12035" width="2.28515625" style="30" customWidth="1"/>
    <col min="12036" max="12036" width="83.28515625" style="30" customWidth="1"/>
    <col min="12037" max="12288" width="10.28515625" style="30"/>
    <col min="12289" max="12289" width="8.7109375" style="30" customWidth="1"/>
    <col min="12290" max="12290" width="15.85546875" style="30" customWidth="1"/>
    <col min="12291" max="12291" width="2.28515625" style="30" customWidth="1"/>
    <col min="12292" max="12292" width="83.28515625" style="30" customWidth="1"/>
    <col min="12293" max="12544" width="10.28515625" style="30"/>
    <col min="12545" max="12545" width="8.7109375" style="30" customWidth="1"/>
    <col min="12546" max="12546" width="15.85546875" style="30" customWidth="1"/>
    <col min="12547" max="12547" width="2.28515625" style="30" customWidth="1"/>
    <col min="12548" max="12548" width="83.28515625" style="30" customWidth="1"/>
    <col min="12549" max="12800" width="10.28515625" style="30"/>
    <col min="12801" max="12801" width="8.7109375" style="30" customWidth="1"/>
    <col min="12802" max="12802" width="15.85546875" style="30" customWidth="1"/>
    <col min="12803" max="12803" width="2.28515625" style="30" customWidth="1"/>
    <col min="12804" max="12804" width="83.28515625" style="30" customWidth="1"/>
    <col min="12805" max="13056" width="10.28515625" style="30"/>
    <col min="13057" max="13057" width="8.7109375" style="30" customWidth="1"/>
    <col min="13058" max="13058" width="15.85546875" style="30" customWidth="1"/>
    <col min="13059" max="13059" width="2.28515625" style="30" customWidth="1"/>
    <col min="13060" max="13060" width="83.28515625" style="30" customWidth="1"/>
    <col min="13061" max="13312" width="10.28515625" style="30"/>
    <col min="13313" max="13313" width="8.7109375" style="30" customWidth="1"/>
    <col min="13314" max="13314" width="15.85546875" style="30" customWidth="1"/>
    <col min="13315" max="13315" width="2.28515625" style="30" customWidth="1"/>
    <col min="13316" max="13316" width="83.28515625" style="30" customWidth="1"/>
    <col min="13317" max="13568" width="10.28515625" style="30"/>
    <col min="13569" max="13569" width="8.7109375" style="30" customWidth="1"/>
    <col min="13570" max="13570" width="15.85546875" style="30" customWidth="1"/>
    <col min="13571" max="13571" width="2.28515625" style="30" customWidth="1"/>
    <col min="13572" max="13572" width="83.28515625" style="30" customWidth="1"/>
    <col min="13573" max="13824" width="10.28515625" style="30"/>
    <col min="13825" max="13825" width="8.7109375" style="30" customWidth="1"/>
    <col min="13826" max="13826" width="15.85546875" style="30" customWidth="1"/>
    <col min="13827" max="13827" width="2.28515625" style="30" customWidth="1"/>
    <col min="13828" max="13828" width="83.28515625" style="30" customWidth="1"/>
    <col min="13829" max="14080" width="10.28515625" style="30"/>
    <col min="14081" max="14081" width="8.7109375" style="30" customWidth="1"/>
    <col min="14082" max="14082" width="15.85546875" style="30" customWidth="1"/>
    <col min="14083" max="14083" width="2.28515625" style="30" customWidth="1"/>
    <col min="14084" max="14084" width="83.28515625" style="30" customWidth="1"/>
    <col min="14085" max="14336" width="10.28515625" style="30"/>
    <col min="14337" max="14337" width="8.7109375" style="30" customWidth="1"/>
    <col min="14338" max="14338" width="15.85546875" style="30" customWidth="1"/>
    <col min="14339" max="14339" width="2.28515625" style="30" customWidth="1"/>
    <col min="14340" max="14340" width="83.28515625" style="30" customWidth="1"/>
    <col min="14341" max="14592" width="10.28515625" style="30"/>
    <col min="14593" max="14593" width="8.7109375" style="30" customWidth="1"/>
    <col min="14594" max="14594" width="15.85546875" style="30" customWidth="1"/>
    <col min="14595" max="14595" width="2.28515625" style="30" customWidth="1"/>
    <col min="14596" max="14596" width="83.28515625" style="30" customWidth="1"/>
    <col min="14597" max="14848" width="10.28515625" style="30"/>
    <col min="14849" max="14849" width="8.7109375" style="30" customWidth="1"/>
    <col min="14850" max="14850" width="15.85546875" style="30" customWidth="1"/>
    <col min="14851" max="14851" width="2.28515625" style="30" customWidth="1"/>
    <col min="14852" max="14852" width="83.28515625" style="30" customWidth="1"/>
    <col min="14853" max="15104" width="10.28515625" style="30"/>
    <col min="15105" max="15105" width="8.7109375" style="30" customWidth="1"/>
    <col min="15106" max="15106" width="15.85546875" style="30" customWidth="1"/>
    <col min="15107" max="15107" width="2.28515625" style="30" customWidth="1"/>
    <col min="15108" max="15108" width="83.28515625" style="30" customWidth="1"/>
    <col min="15109" max="15360" width="10.28515625" style="30"/>
    <col min="15361" max="15361" width="8.7109375" style="30" customWidth="1"/>
    <col min="15362" max="15362" width="15.85546875" style="30" customWidth="1"/>
    <col min="15363" max="15363" width="2.28515625" style="30" customWidth="1"/>
    <col min="15364" max="15364" width="83.28515625" style="30" customWidth="1"/>
    <col min="15365" max="15616" width="10.28515625" style="30"/>
    <col min="15617" max="15617" width="8.7109375" style="30" customWidth="1"/>
    <col min="15618" max="15618" width="15.85546875" style="30" customWidth="1"/>
    <col min="15619" max="15619" width="2.28515625" style="30" customWidth="1"/>
    <col min="15620" max="15620" width="83.28515625" style="30" customWidth="1"/>
    <col min="15621" max="15872" width="10.28515625" style="30"/>
    <col min="15873" max="15873" width="8.7109375" style="30" customWidth="1"/>
    <col min="15874" max="15874" width="15.85546875" style="30" customWidth="1"/>
    <col min="15875" max="15875" width="2.28515625" style="30" customWidth="1"/>
    <col min="15876" max="15876" width="83.28515625" style="30" customWidth="1"/>
    <col min="15877" max="16128" width="10.28515625" style="30"/>
    <col min="16129" max="16129" width="8.7109375" style="30" customWidth="1"/>
    <col min="16130" max="16130" width="15.85546875" style="30" customWidth="1"/>
    <col min="16131" max="16131" width="2.28515625" style="30" customWidth="1"/>
    <col min="16132" max="16132" width="83.28515625" style="30" customWidth="1"/>
    <col min="16133" max="16384" width="10.28515625" style="30"/>
  </cols>
  <sheetData>
    <row r="1" spans="1:4" ht="17.25" x14ac:dyDescent="0.2">
      <c r="A1" s="233" t="s">
        <v>160</v>
      </c>
      <c r="B1" s="233"/>
      <c r="C1" s="233"/>
      <c r="D1" s="233"/>
    </row>
    <row r="3" spans="1:4" s="35" customFormat="1" ht="12" customHeight="1" x14ac:dyDescent="0.2">
      <c r="A3" s="234" t="s">
        <v>25</v>
      </c>
      <c r="B3" s="235"/>
      <c r="C3" s="235"/>
      <c r="D3" s="236"/>
    </row>
    <row r="4" spans="1:4" s="33" customFormat="1" ht="12" x14ac:dyDescent="0.2">
      <c r="A4" s="34" t="s">
        <v>0</v>
      </c>
      <c r="B4" s="36" t="s">
        <v>1</v>
      </c>
      <c r="C4" s="237" t="s">
        <v>2</v>
      </c>
      <c r="D4" s="238"/>
    </row>
    <row r="5" spans="1:4" s="33" customFormat="1" ht="12" x14ac:dyDescent="0.2">
      <c r="A5" s="252" t="s">
        <v>56</v>
      </c>
      <c r="B5" s="253" t="s">
        <v>267</v>
      </c>
      <c r="C5" s="120" t="s">
        <v>24</v>
      </c>
      <c r="D5" s="93" t="s">
        <v>287</v>
      </c>
    </row>
    <row r="6" spans="1:4" s="33" customFormat="1" ht="24.75" customHeight="1" x14ac:dyDescent="0.2">
      <c r="A6" s="249"/>
      <c r="B6" s="245"/>
      <c r="C6" s="120" t="s">
        <v>24</v>
      </c>
      <c r="D6" s="121" t="s">
        <v>268</v>
      </c>
    </row>
    <row r="7" spans="1:4" s="33" customFormat="1" ht="22.5" x14ac:dyDescent="0.2">
      <c r="A7" s="249"/>
      <c r="B7" s="245"/>
      <c r="C7" s="120" t="s">
        <v>24</v>
      </c>
      <c r="D7" s="121" t="s">
        <v>269</v>
      </c>
    </row>
    <row r="8" spans="1:4" s="33" customFormat="1" ht="12" x14ac:dyDescent="0.2">
      <c r="A8" s="249"/>
      <c r="B8" s="245"/>
      <c r="C8" s="120" t="s">
        <v>24</v>
      </c>
      <c r="D8" s="121" t="s">
        <v>270</v>
      </c>
    </row>
    <row r="9" spans="1:4" s="33" customFormat="1" ht="22.5" x14ac:dyDescent="0.2">
      <c r="A9" s="249"/>
      <c r="B9" s="245"/>
      <c r="C9" s="120" t="s">
        <v>24</v>
      </c>
      <c r="D9" s="121" t="s">
        <v>271</v>
      </c>
    </row>
    <row r="10" spans="1:4" s="33" customFormat="1" ht="22.5" x14ac:dyDescent="0.2">
      <c r="A10" s="249"/>
      <c r="B10" s="245"/>
      <c r="C10" s="120" t="s">
        <v>24</v>
      </c>
      <c r="D10" s="121" t="s">
        <v>67</v>
      </c>
    </row>
    <row r="11" spans="1:4" s="33" customFormat="1" ht="26.25" customHeight="1" x14ac:dyDescent="0.2">
      <c r="A11" s="249"/>
      <c r="B11" s="245"/>
      <c r="C11" s="120" t="s">
        <v>24</v>
      </c>
      <c r="D11" s="121" t="s">
        <v>272</v>
      </c>
    </row>
    <row r="12" spans="1:4" s="33" customFormat="1" ht="22.5" x14ac:dyDescent="0.2">
      <c r="A12" s="249"/>
      <c r="B12" s="253" t="s">
        <v>57</v>
      </c>
      <c r="C12" s="120" t="s">
        <v>24</v>
      </c>
      <c r="D12" s="121" t="s">
        <v>273</v>
      </c>
    </row>
    <row r="13" spans="1:4" s="33" customFormat="1" ht="12" x14ac:dyDescent="0.2">
      <c r="A13" s="249"/>
      <c r="B13" s="245"/>
      <c r="C13" s="120" t="s">
        <v>24</v>
      </c>
      <c r="D13" s="121" t="s">
        <v>274</v>
      </c>
    </row>
    <row r="14" spans="1:4" s="33" customFormat="1" ht="25.5" customHeight="1" x14ac:dyDescent="0.2">
      <c r="A14" s="249"/>
      <c r="B14" s="245"/>
      <c r="C14" s="120" t="s">
        <v>24</v>
      </c>
      <c r="D14" s="121" t="s">
        <v>275</v>
      </c>
    </row>
    <row r="15" spans="1:4" s="33" customFormat="1" ht="22.5" x14ac:dyDescent="0.2">
      <c r="A15" s="249"/>
      <c r="B15" s="245"/>
      <c r="C15" s="120" t="s">
        <v>24</v>
      </c>
      <c r="D15" s="121" t="s">
        <v>276</v>
      </c>
    </row>
    <row r="16" spans="1:4" s="33" customFormat="1" ht="26.25" customHeight="1" x14ac:dyDescent="0.2">
      <c r="A16" s="248" t="s">
        <v>58</v>
      </c>
      <c r="B16" s="244" t="s">
        <v>59</v>
      </c>
      <c r="C16" s="100" t="s">
        <v>24</v>
      </c>
      <c r="D16" s="96" t="s">
        <v>68</v>
      </c>
    </row>
    <row r="17" spans="1:10" s="33" customFormat="1" ht="26.25" customHeight="1" x14ac:dyDescent="0.2">
      <c r="A17" s="249"/>
      <c r="B17" s="245"/>
      <c r="C17" s="100" t="s">
        <v>24</v>
      </c>
      <c r="D17" s="95" t="s">
        <v>69</v>
      </c>
      <c r="G17" s="11"/>
    </row>
    <row r="18" spans="1:10" s="33" customFormat="1" ht="12" x14ac:dyDescent="0.2">
      <c r="A18" s="249"/>
      <c r="B18" s="245"/>
      <c r="C18" s="100" t="s">
        <v>24</v>
      </c>
      <c r="D18" s="96" t="s">
        <v>70</v>
      </c>
      <c r="G18" s="22"/>
    </row>
    <row r="19" spans="1:10" s="33" customFormat="1" ht="12" x14ac:dyDescent="0.2">
      <c r="A19" s="249"/>
      <c r="B19" s="244" t="s">
        <v>60</v>
      </c>
      <c r="C19" s="100" t="s">
        <v>24</v>
      </c>
      <c r="D19" s="96" t="s">
        <v>71</v>
      </c>
      <c r="G19" s="22"/>
    </row>
    <row r="20" spans="1:10" s="33" customFormat="1" ht="12" x14ac:dyDescent="0.2">
      <c r="A20" s="249"/>
      <c r="B20" s="245"/>
      <c r="C20" s="101" t="s">
        <v>24</v>
      </c>
      <c r="D20" s="90" t="s">
        <v>72</v>
      </c>
      <c r="G20" s="22"/>
    </row>
    <row r="21" spans="1:10" s="33" customFormat="1" ht="22.5" x14ac:dyDescent="0.2">
      <c r="A21" s="249"/>
      <c r="B21" s="246"/>
      <c r="C21" s="101" t="s">
        <v>24</v>
      </c>
      <c r="D21" s="90" t="s">
        <v>73</v>
      </c>
      <c r="G21" s="22"/>
    </row>
    <row r="22" spans="1:10" s="33" customFormat="1" ht="12" x14ac:dyDescent="0.2">
      <c r="A22" s="249"/>
      <c r="B22" s="244" t="s">
        <v>66</v>
      </c>
      <c r="C22" s="100" t="s">
        <v>24</v>
      </c>
      <c r="D22" s="96" t="s">
        <v>74</v>
      </c>
      <c r="G22" s="22"/>
    </row>
    <row r="23" spans="1:10" s="33" customFormat="1" ht="21.75" customHeight="1" x14ac:dyDescent="0.2">
      <c r="A23" s="249"/>
      <c r="B23" s="245"/>
      <c r="C23" s="101" t="s">
        <v>24</v>
      </c>
      <c r="D23" s="90" t="s">
        <v>75</v>
      </c>
      <c r="G23" s="22"/>
    </row>
    <row r="24" spans="1:10" s="33" customFormat="1" ht="21.75" customHeight="1" x14ac:dyDescent="0.2">
      <c r="A24" s="249"/>
      <c r="B24" s="245"/>
      <c r="C24" s="101" t="s">
        <v>24</v>
      </c>
      <c r="D24" s="90" t="s">
        <v>76</v>
      </c>
      <c r="G24" s="22"/>
    </row>
    <row r="25" spans="1:10" s="33" customFormat="1" ht="12" x14ac:dyDescent="0.2">
      <c r="A25" s="250"/>
      <c r="B25" s="246"/>
      <c r="C25" s="101" t="s">
        <v>24</v>
      </c>
      <c r="D25" s="90" t="s">
        <v>77</v>
      </c>
      <c r="G25" s="22"/>
    </row>
    <row r="26" spans="1:10" s="33" customFormat="1" ht="22.5" x14ac:dyDescent="0.2">
      <c r="A26" s="251" t="s">
        <v>55</v>
      </c>
      <c r="B26" s="247" t="s">
        <v>61</v>
      </c>
      <c r="C26" s="100" t="s">
        <v>24</v>
      </c>
      <c r="D26" s="90" t="s">
        <v>78</v>
      </c>
      <c r="E26" s="11"/>
      <c r="F26" s="11"/>
      <c r="G26" s="22"/>
      <c r="H26" s="22"/>
      <c r="I26" s="22"/>
      <c r="J26" s="22"/>
    </row>
    <row r="27" spans="1:10" s="33" customFormat="1" ht="12" x14ac:dyDescent="0.2">
      <c r="A27" s="251"/>
      <c r="B27" s="247"/>
      <c r="C27" s="100" t="s">
        <v>24</v>
      </c>
      <c r="D27" s="90" t="s">
        <v>79</v>
      </c>
      <c r="E27" s="11"/>
      <c r="F27" s="11"/>
      <c r="G27" s="22"/>
      <c r="H27" s="22"/>
      <c r="I27" s="22"/>
      <c r="J27" s="22"/>
    </row>
    <row r="28" spans="1:10" s="33" customFormat="1" ht="23.25" customHeight="1" x14ac:dyDescent="0.2">
      <c r="A28" s="251"/>
      <c r="B28" s="247"/>
      <c r="C28" s="100" t="s">
        <v>24</v>
      </c>
      <c r="D28" s="90" t="s">
        <v>80</v>
      </c>
      <c r="E28" s="11"/>
      <c r="F28" s="11"/>
      <c r="H28" s="22"/>
      <c r="I28" s="22"/>
      <c r="J28" s="22"/>
    </row>
    <row r="29" spans="1:10" s="33" customFormat="1" ht="12" x14ac:dyDescent="0.2">
      <c r="A29" s="251"/>
      <c r="B29" s="247"/>
      <c r="C29" s="100" t="s">
        <v>24</v>
      </c>
      <c r="D29" s="90" t="s">
        <v>81</v>
      </c>
      <c r="E29" s="11"/>
      <c r="F29" s="11"/>
      <c r="H29" s="22"/>
      <c r="I29" s="22"/>
      <c r="J29" s="22"/>
    </row>
    <row r="30" spans="1:10" s="33" customFormat="1" ht="22.5" x14ac:dyDescent="0.2">
      <c r="A30" s="251"/>
      <c r="B30" s="247" t="s">
        <v>62</v>
      </c>
      <c r="C30" s="100" t="s">
        <v>24</v>
      </c>
      <c r="D30" s="90" t="s">
        <v>82</v>
      </c>
      <c r="E30" s="11"/>
      <c r="F30" s="11"/>
      <c r="H30" s="22"/>
      <c r="I30" s="22"/>
      <c r="J30" s="22"/>
    </row>
    <row r="31" spans="1:10" s="33" customFormat="1" ht="12" x14ac:dyDescent="0.2">
      <c r="A31" s="251"/>
      <c r="B31" s="247"/>
      <c r="C31" s="100" t="s">
        <v>24</v>
      </c>
      <c r="D31" s="90" t="s">
        <v>83</v>
      </c>
      <c r="E31" s="11"/>
      <c r="F31" s="11"/>
      <c r="H31" s="22"/>
      <c r="I31" s="22"/>
      <c r="J31" s="22"/>
    </row>
    <row r="32" spans="1:10" s="33" customFormat="1" ht="22.5" x14ac:dyDescent="0.2">
      <c r="A32" s="251"/>
      <c r="B32" s="247"/>
      <c r="C32" s="100" t="s">
        <v>24</v>
      </c>
      <c r="D32" s="90" t="s">
        <v>84</v>
      </c>
      <c r="E32" s="11"/>
      <c r="F32" s="11"/>
      <c r="H32" s="22"/>
      <c r="I32" s="22"/>
      <c r="J32" s="22"/>
    </row>
    <row r="33" spans="1:10" s="33" customFormat="1" ht="12" x14ac:dyDescent="0.2">
      <c r="A33" s="251"/>
      <c r="B33" s="247" t="s">
        <v>63</v>
      </c>
      <c r="C33" s="100" t="s">
        <v>24</v>
      </c>
      <c r="D33" s="90" t="s">
        <v>85</v>
      </c>
      <c r="E33" s="11"/>
      <c r="F33" s="11"/>
      <c r="H33" s="22"/>
      <c r="I33" s="22"/>
      <c r="J33" s="22"/>
    </row>
    <row r="34" spans="1:10" s="33" customFormat="1" ht="12" x14ac:dyDescent="0.2">
      <c r="A34" s="251"/>
      <c r="B34" s="247"/>
      <c r="C34" s="100" t="s">
        <v>24</v>
      </c>
      <c r="D34" s="90" t="s">
        <v>86</v>
      </c>
      <c r="E34" s="11"/>
      <c r="F34" s="11"/>
      <c r="H34" s="22"/>
      <c r="I34" s="22"/>
      <c r="J34" s="22"/>
    </row>
    <row r="35" spans="1:10" s="33" customFormat="1" ht="12" x14ac:dyDescent="0.2">
      <c r="A35" s="251"/>
      <c r="B35" s="247"/>
      <c r="C35" s="100" t="s">
        <v>24</v>
      </c>
      <c r="D35" s="90" t="s">
        <v>87</v>
      </c>
      <c r="E35" s="11"/>
      <c r="F35" s="11"/>
      <c r="H35" s="22"/>
      <c r="I35" s="22"/>
      <c r="J35" s="22"/>
    </row>
    <row r="36" spans="1:10" s="33" customFormat="1" ht="26.25" customHeight="1" x14ac:dyDescent="0.2">
      <c r="A36" s="251"/>
      <c r="B36" s="247"/>
      <c r="C36" s="100" t="s">
        <v>24</v>
      </c>
      <c r="D36" s="90" t="s">
        <v>88</v>
      </c>
      <c r="E36" s="11"/>
      <c r="F36" s="11"/>
      <c r="H36" s="22"/>
      <c r="I36" s="22"/>
      <c r="J36" s="22"/>
    </row>
    <row r="37" spans="1:10" s="33" customFormat="1" ht="12" x14ac:dyDescent="0.2">
      <c r="A37" s="248" t="s">
        <v>161</v>
      </c>
      <c r="B37" s="258" t="s">
        <v>162</v>
      </c>
      <c r="C37" s="100" t="s">
        <v>24</v>
      </c>
      <c r="D37" s="93" t="s">
        <v>164</v>
      </c>
      <c r="E37" s="11"/>
      <c r="F37" s="11"/>
      <c r="H37" s="22"/>
      <c r="I37" s="22"/>
      <c r="J37" s="22"/>
    </row>
    <row r="38" spans="1:10" s="33" customFormat="1" ht="25.5" customHeight="1" x14ac:dyDescent="0.2">
      <c r="A38" s="249"/>
      <c r="B38" s="259"/>
      <c r="C38" s="100" t="s">
        <v>24</v>
      </c>
      <c r="D38" s="93" t="s">
        <v>165</v>
      </c>
      <c r="E38" s="11"/>
      <c r="F38" s="11"/>
      <c r="H38" s="22"/>
      <c r="I38" s="22"/>
      <c r="J38" s="22"/>
    </row>
    <row r="39" spans="1:10" s="33" customFormat="1" ht="12" x14ac:dyDescent="0.2">
      <c r="A39" s="249"/>
      <c r="B39" s="259"/>
      <c r="C39" s="100" t="s">
        <v>24</v>
      </c>
      <c r="D39" s="93" t="s">
        <v>166</v>
      </c>
      <c r="E39" s="11"/>
      <c r="F39" s="11"/>
      <c r="H39" s="22"/>
      <c r="I39" s="22"/>
      <c r="J39" s="22"/>
    </row>
    <row r="40" spans="1:10" s="33" customFormat="1" ht="12" x14ac:dyDescent="0.2">
      <c r="A40" s="249"/>
      <c r="B40" s="259"/>
      <c r="C40" s="100" t="s">
        <v>24</v>
      </c>
      <c r="D40" s="93" t="s">
        <v>167</v>
      </c>
      <c r="E40" s="11"/>
      <c r="F40" s="11"/>
      <c r="H40" s="22"/>
      <c r="I40" s="22"/>
      <c r="J40" s="22"/>
    </row>
    <row r="41" spans="1:10" s="33" customFormat="1" ht="12" x14ac:dyDescent="0.2">
      <c r="A41" s="249"/>
      <c r="B41" s="259"/>
      <c r="C41" s="100" t="s">
        <v>24</v>
      </c>
      <c r="D41" s="93" t="s">
        <v>168</v>
      </c>
      <c r="E41" s="11"/>
      <c r="F41" s="11"/>
      <c r="H41" s="22"/>
      <c r="I41" s="22"/>
      <c r="J41" s="22"/>
    </row>
    <row r="42" spans="1:10" s="33" customFormat="1" ht="12" x14ac:dyDescent="0.2">
      <c r="A42" s="249"/>
      <c r="B42" s="258" t="s">
        <v>163</v>
      </c>
      <c r="C42" s="100" t="s">
        <v>24</v>
      </c>
      <c r="D42" s="93" t="s">
        <v>169</v>
      </c>
      <c r="E42" s="11"/>
      <c r="F42" s="11"/>
      <c r="H42" s="22"/>
      <c r="I42" s="22"/>
      <c r="J42" s="22"/>
    </row>
    <row r="43" spans="1:10" s="33" customFormat="1" ht="12" x14ac:dyDescent="0.2">
      <c r="A43" s="249"/>
      <c r="B43" s="259"/>
      <c r="C43" s="100" t="s">
        <v>24</v>
      </c>
      <c r="D43" s="93" t="s">
        <v>170</v>
      </c>
      <c r="E43" s="11"/>
      <c r="F43" s="11"/>
      <c r="H43" s="22"/>
      <c r="I43" s="22"/>
      <c r="J43" s="22"/>
    </row>
    <row r="44" spans="1:10" s="33" customFormat="1" ht="12" x14ac:dyDescent="0.2">
      <c r="A44" s="249"/>
      <c r="B44" s="259"/>
      <c r="C44" s="100" t="s">
        <v>24</v>
      </c>
      <c r="D44" s="93" t="s">
        <v>171</v>
      </c>
      <c r="E44" s="11"/>
      <c r="F44" s="11"/>
      <c r="H44" s="22"/>
      <c r="I44" s="22"/>
      <c r="J44" s="22"/>
    </row>
    <row r="45" spans="1:10" s="33" customFormat="1" ht="12" x14ac:dyDescent="0.2">
      <c r="A45" s="248" t="s">
        <v>241</v>
      </c>
      <c r="B45" s="258" t="s">
        <v>200</v>
      </c>
      <c r="C45" s="120" t="s">
        <v>24</v>
      </c>
      <c r="D45" s="121" t="s">
        <v>201</v>
      </c>
      <c r="E45" s="11"/>
      <c r="F45" s="11"/>
      <c r="G45" s="11"/>
      <c r="I45" s="11"/>
      <c r="J45" s="11"/>
    </row>
    <row r="46" spans="1:10" s="33" customFormat="1" ht="12" x14ac:dyDescent="0.2">
      <c r="A46" s="257"/>
      <c r="B46" s="260"/>
      <c r="C46" s="120" t="s">
        <v>24</v>
      </c>
      <c r="D46" s="121" t="s">
        <v>202</v>
      </c>
      <c r="E46" s="11"/>
      <c r="F46" s="11"/>
      <c r="G46" s="11"/>
      <c r="I46" s="11"/>
      <c r="J46" s="11"/>
    </row>
    <row r="47" spans="1:10" s="33" customFormat="1" ht="12" x14ac:dyDescent="0.2">
      <c r="A47" s="257"/>
      <c r="B47" s="260"/>
      <c r="C47" s="120" t="s">
        <v>24</v>
      </c>
      <c r="D47" s="121" t="s">
        <v>203</v>
      </c>
      <c r="E47" s="11"/>
      <c r="F47" s="11"/>
      <c r="G47" s="11"/>
      <c r="I47" s="11"/>
      <c r="J47" s="11"/>
    </row>
    <row r="48" spans="1:10" s="33" customFormat="1" ht="12" x14ac:dyDescent="0.2">
      <c r="A48" s="257"/>
      <c r="B48" s="260"/>
      <c r="C48" s="120" t="s">
        <v>24</v>
      </c>
      <c r="D48" s="121" t="s">
        <v>204</v>
      </c>
      <c r="E48" s="11"/>
      <c r="F48" s="11"/>
      <c r="G48" s="11"/>
      <c r="I48" s="11"/>
      <c r="J48" s="11"/>
    </row>
    <row r="49" spans="1:10" s="33" customFormat="1" ht="12" x14ac:dyDescent="0.2">
      <c r="A49" s="257"/>
      <c r="B49" s="258" t="s">
        <v>205</v>
      </c>
      <c r="C49" s="120" t="s">
        <v>24</v>
      </c>
      <c r="D49" s="121" t="s">
        <v>206</v>
      </c>
      <c r="E49" s="11"/>
      <c r="F49" s="11"/>
      <c r="G49" s="11"/>
      <c r="I49" s="11"/>
      <c r="J49" s="11"/>
    </row>
    <row r="50" spans="1:10" s="33" customFormat="1" ht="12" x14ac:dyDescent="0.2">
      <c r="A50" s="257"/>
      <c r="B50" s="260"/>
      <c r="C50" s="120" t="s">
        <v>24</v>
      </c>
      <c r="D50" s="121" t="s">
        <v>207</v>
      </c>
      <c r="E50" s="11"/>
      <c r="F50" s="11"/>
      <c r="G50" s="11"/>
      <c r="I50" s="11"/>
      <c r="J50" s="11"/>
    </row>
    <row r="51" spans="1:10" s="33" customFormat="1" ht="12" x14ac:dyDescent="0.2">
      <c r="A51" s="257"/>
      <c r="B51" s="260"/>
      <c r="C51" s="120" t="s">
        <v>24</v>
      </c>
      <c r="D51" s="121" t="s">
        <v>208</v>
      </c>
      <c r="E51" s="11"/>
      <c r="F51" s="11"/>
      <c r="G51" s="11"/>
      <c r="I51" s="11"/>
      <c r="J51" s="11"/>
    </row>
    <row r="52" spans="1:10" s="33" customFormat="1" ht="22.5" x14ac:dyDescent="0.2">
      <c r="A52" s="257"/>
      <c r="B52" s="260"/>
      <c r="C52" s="120" t="s">
        <v>24</v>
      </c>
      <c r="D52" s="121" t="s">
        <v>209</v>
      </c>
      <c r="E52" s="11"/>
      <c r="F52" s="11"/>
      <c r="G52" s="11"/>
      <c r="I52" s="11"/>
      <c r="J52" s="11"/>
    </row>
    <row r="53" spans="1:10" s="33" customFormat="1" ht="22.5" customHeight="1" x14ac:dyDescent="0.2">
      <c r="A53" s="250"/>
      <c r="B53" s="261"/>
      <c r="C53" s="120" t="s">
        <v>24</v>
      </c>
      <c r="D53" s="121" t="s">
        <v>210</v>
      </c>
      <c r="E53" s="11"/>
      <c r="F53" s="11"/>
      <c r="G53" s="11"/>
      <c r="I53" s="11"/>
      <c r="J53" s="11"/>
    </row>
    <row r="54" spans="1:10" s="33" customFormat="1" ht="22.5" customHeight="1" x14ac:dyDescent="0.2">
      <c r="A54" s="185"/>
      <c r="B54" s="186"/>
      <c r="C54" s="187"/>
      <c r="D54" s="188"/>
      <c r="E54" s="11"/>
      <c r="F54" s="11"/>
      <c r="G54" s="11"/>
      <c r="I54" s="11"/>
      <c r="J54" s="11"/>
    </row>
    <row r="55" spans="1:10" s="33" customFormat="1" ht="22.5" customHeight="1" x14ac:dyDescent="0.2">
      <c r="A55" s="21"/>
      <c r="B55" s="21"/>
      <c r="C55" s="21"/>
      <c r="D55" s="21"/>
    </row>
    <row r="56" spans="1:10" s="33" customFormat="1" ht="12" x14ac:dyDescent="0.2">
      <c r="A56" s="239" t="s">
        <v>23</v>
      </c>
      <c r="B56" s="240"/>
      <c r="C56" s="240"/>
      <c r="D56" s="241"/>
    </row>
    <row r="57" spans="1:10" s="33" customFormat="1" ht="12" x14ac:dyDescent="0.2">
      <c r="A57" s="189" t="s">
        <v>0</v>
      </c>
      <c r="B57" s="190" t="s">
        <v>1</v>
      </c>
      <c r="C57" s="242" t="s">
        <v>2</v>
      </c>
      <c r="D57" s="243"/>
    </row>
    <row r="58" spans="1:10" s="33" customFormat="1" ht="22.5" x14ac:dyDescent="0.2">
      <c r="A58" s="252" t="s">
        <v>243</v>
      </c>
      <c r="B58" s="254" t="s">
        <v>172</v>
      </c>
      <c r="C58" s="120" t="s">
        <v>24</v>
      </c>
      <c r="D58" s="135" t="s">
        <v>176</v>
      </c>
      <c r="G58" s="30"/>
    </row>
    <row r="59" spans="1:10" s="33" customFormat="1" ht="12" customHeight="1" x14ac:dyDescent="0.2">
      <c r="A59" s="257"/>
      <c r="B59" s="255"/>
      <c r="C59" s="120" t="s">
        <v>24</v>
      </c>
      <c r="D59" s="135" t="s">
        <v>177</v>
      </c>
    </row>
    <row r="60" spans="1:10" s="33" customFormat="1" ht="22.5" x14ac:dyDescent="0.2">
      <c r="A60" s="257"/>
      <c r="B60" s="255"/>
      <c r="C60" s="120" t="s">
        <v>24</v>
      </c>
      <c r="D60" s="135" t="s">
        <v>178</v>
      </c>
      <c r="G60" s="30"/>
    </row>
    <row r="61" spans="1:10" s="33" customFormat="1" ht="27" customHeight="1" x14ac:dyDescent="0.2">
      <c r="A61" s="257"/>
      <c r="B61" s="255"/>
      <c r="C61" s="120" t="s">
        <v>24</v>
      </c>
      <c r="D61" s="136" t="s">
        <v>179</v>
      </c>
      <c r="G61" s="30"/>
    </row>
    <row r="62" spans="1:10" s="33" customFormat="1" ht="27" customHeight="1" x14ac:dyDescent="0.2">
      <c r="A62" s="257"/>
      <c r="B62" s="254" t="s">
        <v>173</v>
      </c>
      <c r="C62" s="120" t="s">
        <v>24</v>
      </c>
      <c r="D62" s="136" t="s">
        <v>180</v>
      </c>
      <c r="G62" s="30"/>
    </row>
    <row r="63" spans="1:10" s="33" customFormat="1" ht="27" customHeight="1" x14ac:dyDescent="0.2">
      <c r="A63" s="257"/>
      <c r="B63" s="255"/>
      <c r="C63" s="120" t="s">
        <v>24</v>
      </c>
      <c r="D63" s="136" t="s">
        <v>181</v>
      </c>
      <c r="G63" s="30"/>
    </row>
    <row r="64" spans="1:10" s="33" customFormat="1" x14ac:dyDescent="0.2">
      <c r="A64" s="257"/>
      <c r="B64" s="255"/>
      <c r="C64" s="120" t="s">
        <v>24</v>
      </c>
      <c r="D64" s="136" t="s">
        <v>182</v>
      </c>
      <c r="G64" s="30"/>
      <c r="H64" s="30"/>
    </row>
    <row r="65" spans="1:8" s="33" customFormat="1" ht="13.5" customHeight="1" x14ac:dyDescent="0.2">
      <c r="A65" s="257"/>
      <c r="B65" s="255"/>
      <c r="C65" s="120" t="s">
        <v>24</v>
      </c>
      <c r="D65" s="136" t="s">
        <v>183</v>
      </c>
      <c r="G65" s="30"/>
      <c r="H65" s="30"/>
    </row>
    <row r="66" spans="1:8" s="33" customFormat="1" ht="27" customHeight="1" x14ac:dyDescent="0.2">
      <c r="A66" s="257"/>
      <c r="B66" s="255"/>
      <c r="C66" s="120" t="s">
        <v>24</v>
      </c>
      <c r="D66" s="136" t="s">
        <v>184</v>
      </c>
      <c r="G66" s="30"/>
    </row>
    <row r="67" spans="1:8" s="33" customFormat="1" x14ac:dyDescent="0.2">
      <c r="A67" s="257"/>
      <c r="B67" s="256"/>
      <c r="C67" s="120" t="s">
        <v>24</v>
      </c>
      <c r="D67" s="136" t="s">
        <v>185</v>
      </c>
      <c r="G67" s="30"/>
    </row>
    <row r="68" spans="1:8" s="33" customFormat="1" x14ac:dyDescent="0.2">
      <c r="A68" s="257"/>
      <c r="B68" s="254" t="s">
        <v>174</v>
      </c>
      <c r="C68" s="120" t="s">
        <v>24</v>
      </c>
      <c r="D68" s="135" t="s">
        <v>186</v>
      </c>
      <c r="G68" s="30"/>
    </row>
    <row r="69" spans="1:8" s="33" customFormat="1" ht="22.5" x14ac:dyDescent="0.2">
      <c r="A69" s="257"/>
      <c r="B69" s="256"/>
      <c r="C69" s="120" t="s">
        <v>24</v>
      </c>
      <c r="D69" s="135" t="s">
        <v>187</v>
      </c>
    </row>
    <row r="70" spans="1:8" s="33" customFormat="1" x14ac:dyDescent="0.2">
      <c r="A70" s="257"/>
      <c r="B70" s="254" t="s">
        <v>175</v>
      </c>
      <c r="C70" s="120" t="s">
        <v>24</v>
      </c>
      <c r="D70" s="136" t="s">
        <v>188</v>
      </c>
      <c r="G70" s="30"/>
    </row>
    <row r="71" spans="1:8" s="33" customFormat="1" ht="26.25" customHeight="1" x14ac:dyDescent="0.2">
      <c r="A71" s="257"/>
      <c r="B71" s="255"/>
      <c r="C71" s="120" t="s">
        <v>24</v>
      </c>
      <c r="D71" s="136" t="s">
        <v>97</v>
      </c>
      <c r="G71" s="30"/>
    </row>
    <row r="72" spans="1:8" s="33" customFormat="1" x14ac:dyDescent="0.2">
      <c r="A72" s="257"/>
      <c r="B72" s="255"/>
      <c r="C72" s="120" t="s">
        <v>24</v>
      </c>
      <c r="D72" s="136" t="s">
        <v>98</v>
      </c>
      <c r="G72" s="30"/>
    </row>
    <row r="73" spans="1:8" s="33" customFormat="1" ht="24.75" customHeight="1" x14ac:dyDescent="0.2">
      <c r="A73" s="257"/>
      <c r="B73" s="255"/>
      <c r="C73" s="120" t="s">
        <v>24</v>
      </c>
      <c r="D73" s="136" t="s">
        <v>189</v>
      </c>
    </row>
    <row r="74" spans="1:8" s="33" customFormat="1" x14ac:dyDescent="0.2">
      <c r="A74" s="250"/>
      <c r="B74" s="256"/>
      <c r="C74" s="120" t="s">
        <v>24</v>
      </c>
      <c r="D74" s="136" t="s">
        <v>190</v>
      </c>
      <c r="G74" s="30"/>
    </row>
    <row r="75" spans="1:8" ht="13.5" customHeight="1" x14ac:dyDescent="0.2"/>
  </sheetData>
  <mergeCells count="27">
    <mergeCell ref="B70:B74"/>
    <mergeCell ref="A58:A74"/>
    <mergeCell ref="B58:B61"/>
    <mergeCell ref="B62:B67"/>
    <mergeCell ref="A37:A44"/>
    <mergeCell ref="B37:B41"/>
    <mergeCell ref="B42:B44"/>
    <mergeCell ref="B68:B69"/>
    <mergeCell ref="A45:A53"/>
    <mergeCell ref="B45:B48"/>
    <mergeCell ref="B49:B53"/>
    <mergeCell ref="A1:D1"/>
    <mergeCell ref="A3:D3"/>
    <mergeCell ref="C4:D4"/>
    <mergeCell ref="A56:D56"/>
    <mergeCell ref="C57:D57"/>
    <mergeCell ref="B16:B18"/>
    <mergeCell ref="B19:B21"/>
    <mergeCell ref="B26:B29"/>
    <mergeCell ref="B30:B32"/>
    <mergeCell ref="B22:B25"/>
    <mergeCell ref="A16:A25"/>
    <mergeCell ref="B33:B36"/>
    <mergeCell ref="A26:A36"/>
    <mergeCell ref="A5:A15"/>
    <mergeCell ref="B5:B11"/>
    <mergeCell ref="B12:B15"/>
  </mergeCells>
  <phoneticPr fontId="5"/>
  <printOptions horizontalCentered="1"/>
  <pageMargins left="0.59055118110236227" right="0.59055118110236227" top="0.43307086614173229" bottom="0.23622047244094491" header="0.31496062992125984" footer="0.19685039370078741"/>
  <pageSetup paperSize="9" scale="79" fitToHeight="4" orientation="portrait" r:id="rId1"/>
  <headerFooter alignWithMargins="0">
    <oddFooter>&amp;C&amp;P / &amp;N &amp;R&amp;"ＭＳ Ｐゴシック,標準"（&amp;"ARIAL,標準"C&amp;"ＭＳ Ｐゴシック,標準"）厚生労働省</oddFooter>
  </headerFooter>
  <rowBreaks count="1" manualBreakCount="1">
    <brk id="54" max="3" man="1"/>
  </row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38"/>
  <sheetViews>
    <sheetView showGridLines="0" view="pageBreakPreview" zoomScale="85" zoomScaleNormal="85" zoomScaleSheetLayoutView="85" workbookViewId="0">
      <selection activeCell="G31" sqref="G31"/>
    </sheetView>
  </sheetViews>
  <sheetFormatPr defaultColWidth="3" defaultRowHeight="13.5" x14ac:dyDescent="0.15"/>
  <cols>
    <col min="1" max="1" width="0.85546875" style="37" customWidth="1"/>
    <col min="2" max="2" width="3.7109375" style="37" customWidth="1"/>
    <col min="3" max="4" width="5.140625" style="37" customWidth="1"/>
    <col min="5" max="5" width="15.140625" style="37" customWidth="1"/>
    <col min="6" max="8" width="8.28515625" style="37" customWidth="1"/>
    <col min="9" max="20" width="3" style="37" customWidth="1"/>
    <col min="21" max="21" width="3.140625" style="37" customWidth="1"/>
    <col min="22" max="256" width="3" style="37"/>
    <col min="257" max="257" width="0.85546875" style="37" customWidth="1"/>
    <col min="258" max="258" width="3.7109375" style="37" customWidth="1"/>
    <col min="259" max="260" width="5.140625" style="37" customWidth="1"/>
    <col min="261" max="261" width="15.140625" style="37" customWidth="1"/>
    <col min="262" max="264" width="8.28515625" style="37" customWidth="1"/>
    <col min="265" max="276" width="3" style="37" customWidth="1"/>
    <col min="277" max="277" width="3.140625" style="37" customWidth="1"/>
    <col min="278" max="512" width="3" style="37"/>
    <col min="513" max="513" width="0.85546875" style="37" customWidth="1"/>
    <col min="514" max="514" width="3.7109375" style="37" customWidth="1"/>
    <col min="515" max="516" width="5.140625" style="37" customWidth="1"/>
    <col min="517" max="517" width="15.140625" style="37" customWidth="1"/>
    <col min="518" max="520" width="8.28515625" style="37" customWidth="1"/>
    <col min="521" max="532" width="3" style="37" customWidth="1"/>
    <col min="533" max="533" width="3.140625" style="37" customWidth="1"/>
    <col min="534" max="768" width="3" style="37"/>
    <col min="769" max="769" width="0.85546875" style="37" customWidth="1"/>
    <col min="770" max="770" width="3.7109375" style="37" customWidth="1"/>
    <col min="771" max="772" width="5.140625" style="37" customWidth="1"/>
    <col min="773" max="773" width="15.140625" style="37" customWidth="1"/>
    <col min="774" max="776" width="8.28515625" style="37" customWidth="1"/>
    <col min="777" max="788" width="3" style="37" customWidth="1"/>
    <col min="789" max="789" width="3.140625" style="37" customWidth="1"/>
    <col min="790" max="1024" width="3" style="37"/>
    <col min="1025" max="1025" width="0.85546875" style="37" customWidth="1"/>
    <col min="1026" max="1026" width="3.7109375" style="37" customWidth="1"/>
    <col min="1027" max="1028" width="5.140625" style="37" customWidth="1"/>
    <col min="1029" max="1029" width="15.140625" style="37" customWidth="1"/>
    <col min="1030" max="1032" width="8.28515625" style="37" customWidth="1"/>
    <col min="1033" max="1044" width="3" style="37" customWidth="1"/>
    <col min="1045" max="1045" width="3.140625" style="37" customWidth="1"/>
    <col min="1046" max="1280" width="3" style="37"/>
    <col min="1281" max="1281" width="0.85546875" style="37" customWidth="1"/>
    <col min="1282" max="1282" width="3.7109375" style="37" customWidth="1"/>
    <col min="1283" max="1284" width="5.140625" style="37" customWidth="1"/>
    <col min="1285" max="1285" width="15.140625" style="37" customWidth="1"/>
    <col min="1286" max="1288" width="8.28515625" style="37" customWidth="1"/>
    <col min="1289" max="1300" width="3" style="37" customWidth="1"/>
    <col min="1301" max="1301" width="3.140625" style="37" customWidth="1"/>
    <col min="1302" max="1536" width="3" style="37"/>
    <col min="1537" max="1537" width="0.85546875" style="37" customWidth="1"/>
    <col min="1538" max="1538" width="3.7109375" style="37" customWidth="1"/>
    <col min="1539" max="1540" width="5.140625" style="37" customWidth="1"/>
    <col min="1541" max="1541" width="15.140625" style="37" customWidth="1"/>
    <col min="1542" max="1544" width="8.28515625" style="37" customWidth="1"/>
    <col min="1545" max="1556" width="3" style="37" customWidth="1"/>
    <col min="1557" max="1557" width="3.140625" style="37" customWidth="1"/>
    <col min="1558" max="1792" width="3" style="37"/>
    <col min="1793" max="1793" width="0.85546875" style="37" customWidth="1"/>
    <col min="1794" max="1794" width="3.7109375" style="37" customWidth="1"/>
    <col min="1795" max="1796" width="5.140625" style="37" customWidth="1"/>
    <col min="1797" max="1797" width="15.140625" style="37" customWidth="1"/>
    <col min="1798" max="1800" width="8.28515625" style="37" customWidth="1"/>
    <col min="1801" max="1812" width="3" style="37" customWidth="1"/>
    <col min="1813" max="1813" width="3.140625" style="37" customWidth="1"/>
    <col min="1814" max="2048" width="3" style="37"/>
    <col min="2049" max="2049" width="0.85546875" style="37" customWidth="1"/>
    <col min="2050" max="2050" width="3.7109375" style="37" customWidth="1"/>
    <col min="2051" max="2052" width="5.140625" style="37" customWidth="1"/>
    <col min="2053" max="2053" width="15.140625" style="37" customWidth="1"/>
    <col min="2054" max="2056" width="8.28515625" style="37" customWidth="1"/>
    <col min="2057" max="2068" width="3" style="37" customWidth="1"/>
    <col min="2069" max="2069" width="3.140625" style="37" customWidth="1"/>
    <col min="2070" max="2304" width="3" style="37"/>
    <col min="2305" max="2305" width="0.85546875" style="37" customWidth="1"/>
    <col min="2306" max="2306" width="3.7109375" style="37" customWidth="1"/>
    <col min="2307" max="2308" width="5.140625" style="37" customWidth="1"/>
    <col min="2309" max="2309" width="15.140625" style="37" customWidth="1"/>
    <col min="2310" max="2312" width="8.28515625" style="37" customWidth="1"/>
    <col min="2313" max="2324" width="3" style="37" customWidth="1"/>
    <col min="2325" max="2325" width="3.140625" style="37" customWidth="1"/>
    <col min="2326" max="2560" width="3" style="37"/>
    <col min="2561" max="2561" width="0.85546875" style="37" customWidth="1"/>
    <col min="2562" max="2562" width="3.7109375" style="37" customWidth="1"/>
    <col min="2563" max="2564" width="5.140625" style="37" customWidth="1"/>
    <col min="2565" max="2565" width="15.140625" style="37" customWidth="1"/>
    <col min="2566" max="2568" width="8.28515625" style="37" customWidth="1"/>
    <col min="2569" max="2580" width="3" style="37" customWidth="1"/>
    <col min="2581" max="2581" width="3.140625" style="37" customWidth="1"/>
    <col min="2582" max="2816" width="3" style="37"/>
    <col min="2817" max="2817" width="0.85546875" style="37" customWidth="1"/>
    <col min="2818" max="2818" width="3.7109375" style="37" customWidth="1"/>
    <col min="2819" max="2820" width="5.140625" style="37" customWidth="1"/>
    <col min="2821" max="2821" width="15.140625" style="37" customWidth="1"/>
    <col min="2822" max="2824" width="8.28515625" style="37" customWidth="1"/>
    <col min="2825" max="2836" width="3" style="37" customWidth="1"/>
    <col min="2837" max="2837" width="3.140625" style="37" customWidth="1"/>
    <col min="2838" max="3072" width="3" style="37"/>
    <col min="3073" max="3073" width="0.85546875" style="37" customWidth="1"/>
    <col min="3074" max="3074" width="3.7109375" style="37" customWidth="1"/>
    <col min="3075" max="3076" width="5.140625" style="37" customWidth="1"/>
    <col min="3077" max="3077" width="15.140625" style="37" customWidth="1"/>
    <col min="3078" max="3080" width="8.28515625" style="37" customWidth="1"/>
    <col min="3081" max="3092" width="3" style="37" customWidth="1"/>
    <col min="3093" max="3093" width="3.140625" style="37" customWidth="1"/>
    <col min="3094" max="3328" width="3" style="37"/>
    <col min="3329" max="3329" width="0.85546875" style="37" customWidth="1"/>
    <col min="3330" max="3330" width="3.7109375" style="37" customWidth="1"/>
    <col min="3331" max="3332" width="5.140625" style="37" customWidth="1"/>
    <col min="3333" max="3333" width="15.140625" style="37" customWidth="1"/>
    <col min="3334" max="3336" width="8.28515625" style="37" customWidth="1"/>
    <col min="3337" max="3348" width="3" style="37" customWidth="1"/>
    <col min="3349" max="3349" width="3.140625" style="37" customWidth="1"/>
    <col min="3350" max="3584" width="3" style="37"/>
    <col min="3585" max="3585" width="0.85546875" style="37" customWidth="1"/>
    <col min="3586" max="3586" width="3.7109375" style="37" customWidth="1"/>
    <col min="3587" max="3588" width="5.140625" style="37" customWidth="1"/>
    <col min="3589" max="3589" width="15.140625" style="37" customWidth="1"/>
    <col min="3590" max="3592" width="8.28515625" style="37" customWidth="1"/>
    <col min="3593" max="3604" width="3" style="37" customWidth="1"/>
    <col min="3605" max="3605" width="3.140625" style="37" customWidth="1"/>
    <col min="3606" max="3840" width="3" style="37"/>
    <col min="3841" max="3841" width="0.85546875" style="37" customWidth="1"/>
    <col min="3842" max="3842" width="3.7109375" style="37" customWidth="1"/>
    <col min="3843" max="3844" width="5.140625" style="37" customWidth="1"/>
    <col min="3845" max="3845" width="15.140625" style="37" customWidth="1"/>
    <col min="3846" max="3848" width="8.28515625" style="37" customWidth="1"/>
    <col min="3849" max="3860" width="3" style="37" customWidth="1"/>
    <col min="3861" max="3861" width="3.140625" style="37" customWidth="1"/>
    <col min="3862" max="4096" width="3" style="37"/>
    <col min="4097" max="4097" width="0.85546875" style="37" customWidth="1"/>
    <col min="4098" max="4098" width="3.7109375" style="37" customWidth="1"/>
    <col min="4099" max="4100" width="5.140625" style="37" customWidth="1"/>
    <col min="4101" max="4101" width="15.140625" style="37" customWidth="1"/>
    <col min="4102" max="4104" width="8.28515625" style="37" customWidth="1"/>
    <col min="4105" max="4116" width="3" style="37" customWidth="1"/>
    <col min="4117" max="4117" width="3.140625" style="37" customWidth="1"/>
    <col min="4118" max="4352" width="3" style="37"/>
    <col min="4353" max="4353" width="0.85546875" style="37" customWidth="1"/>
    <col min="4354" max="4354" width="3.7109375" style="37" customWidth="1"/>
    <col min="4355" max="4356" width="5.140625" style="37" customWidth="1"/>
    <col min="4357" max="4357" width="15.140625" style="37" customWidth="1"/>
    <col min="4358" max="4360" width="8.28515625" style="37" customWidth="1"/>
    <col min="4361" max="4372" width="3" style="37" customWidth="1"/>
    <col min="4373" max="4373" width="3.140625" style="37" customWidth="1"/>
    <col min="4374" max="4608" width="3" style="37"/>
    <col min="4609" max="4609" width="0.85546875" style="37" customWidth="1"/>
    <col min="4610" max="4610" width="3.7109375" style="37" customWidth="1"/>
    <col min="4611" max="4612" width="5.140625" style="37" customWidth="1"/>
    <col min="4613" max="4613" width="15.140625" style="37" customWidth="1"/>
    <col min="4614" max="4616" width="8.28515625" style="37" customWidth="1"/>
    <col min="4617" max="4628" width="3" style="37" customWidth="1"/>
    <col min="4629" max="4629" width="3.140625" style="37" customWidth="1"/>
    <col min="4630" max="4864" width="3" style="37"/>
    <col min="4865" max="4865" width="0.85546875" style="37" customWidth="1"/>
    <col min="4866" max="4866" width="3.7109375" style="37" customWidth="1"/>
    <col min="4867" max="4868" width="5.140625" style="37" customWidth="1"/>
    <col min="4869" max="4869" width="15.140625" style="37" customWidth="1"/>
    <col min="4870" max="4872" width="8.28515625" style="37" customWidth="1"/>
    <col min="4873" max="4884" width="3" style="37" customWidth="1"/>
    <col min="4885" max="4885" width="3.140625" style="37" customWidth="1"/>
    <col min="4886" max="5120" width="3" style="37"/>
    <col min="5121" max="5121" width="0.85546875" style="37" customWidth="1"/>
    <col min="5122" max="5122" width="3.7109375" style="37" customWidth="1"/>
    <col min="5123" max="5124" width="5.140625" style="37" customWidth="1"/>
    <col min="5125" max="5125" width="15.140625" style="37" customWidth="1"/>
    <col min="5126" max="5128" width="8.28515625" style="37" customWidth="1"/>
    <col min="5129" max="5140" width="3" style="37" customWidth="1"/>
    <col min="5141" max="5141" width="3.140625" style="37" customWidth="1"/>
    <col min="5142" max="5376" width="3" style="37"/>
    <col min="5377" max="5377" width="0.85546875" style="37" customWidth="1"/>
    <col min="5378" max="5378" width="3.7109375" style="37" customWidth="1"/>
    <col min="5379" max="5380" width="5.140625" style="37" customWidth="1"/>
    <col min="5381" max="5381" width="15.140625" style="37" customWidth="1"/>
    <col min="5382" max="5384" width="8.28515625" style="37" customWidth="1"/>
    <col min="5385" max="5396" width="3" style="37" customWidth="1"/>
    <col min="5397" max="5397" width="3.140625" style="37" customWidth="1"/>
    <col min="5398" max="5632" width="3" style="37"/>
    <col min="5633" max="5633" width="0.85546875" style="37" customWidth="1"/>
    <col min="5634" max="5634" width="3.7109375" style="37" customWidth="1"/>
    <col min="5635" max="5636" width="5.140625" style="37" customWidth="1"/>
    <col min="5637" max="5637" width="15.140625" style="37" customWidth="1"/>
    <col min="5638" max="5640" width="8.28515625" style="37" customWidth="1"/>
    <col min="5641" max="5652" width="3" style="37" customWidth="1"/>
    <col min="5653" max="5653" width="3.140625" style="37" customWidth="1"/>
    <col min="5654" max="5888" width="3" style="37"/>
    <col min="5889" max="5889" width="0.85546875" style="37" customWidth="1"/>
    <col min="5890" max="5890" width="3.7109375" style="37" customWidth="1"/>
    <col min="5891" max="5892" width="5.140625" style="37" customWidth="1"/>
    <col min="5893" max="5893" width="15.140625" style="37" customWidth="1"/>
    <col min="5894" max="5896" width="8.28515625" style="37" customWidth="1"/>
    <col min="5897" max="5908" width="3" style="37" customWidth="1"/>
    <col min="5909" max="5909" width="3.140625" style="37" customWidth="1"/>
    <col min="5910" max="6144" width="3" style="37"/>
    <col min="6145" max="6145" width="0.85546875" style="37" customWidth="1"/>
    <col min="6146" max="6146" width="3.7109375" style="37" customWidth="1"/>
    <col min="6147" max="6148" width="5.140625" style="37" customWidth="1"/>
    <col min="6149" max="6149" width="15.140625" style="37" customWidth="1"/>
    <col min="6150" max="6152" width="8.28515625" style="37" customWidth="1"/>
    <col min="6153" max="6164" width="3" style="37" customWidth="1"/>
    <col min="6165" max="6165" width="3.140625" style="37" customWidth="1"/>
    <col min="6166" max="6400" width="3" style="37"/>
    <col min="6401" max="6401" width="0.85546875" style="37" customWidth="1"/>
    <col min="6402" max="6402" width="3.7109375" style="37" customWidth="1"/>
    <col min="6403" max="6404" width="5.140625" style="37" customWidth="1"/>
    <col min="6405" max="6405" width="15.140625" style="37" customWidth="1"/>
    <col min="6406" max="6408" width="8.28515625" style="37" customWidth="1"/>
    <col min="6409" max="6420" width="3" style="37" customWidth="1"/>
    <col min="6421" max="6421" width="3.140625" style="37" customWidth="1"/>
    <col min="6422" max="6656" width="3" style="37"/>
    <col min="6657" max="6657" width="0.85546875" style="37" customWidth="1"/>
    <col min="6658" max="6658" width="3.7109375" style="37" customWidth="1"/>
    <col min="6659" max="6660" width="5.140625" style="37" customWidth="1"/>
    <col min="6661" max="6661" width="15.140625" style="37" customWidth="1"/>
    <col min="6662" max="6664" width="8.28515625" style="37" customWidth="1"/>
    <col min="6665" max="6676" width="3" style="37" customWidth="1"/>
    <col min="6677" max="6677" width="3.140625" style="37" customWidth="1"/>
    <col min="6678" max="6912" width="3" style="37"/>
    <col min="6913" max="6913" width="0.85546875" style="37" customWidth="1"/>
    <col min="6914" max="6914" width="3.7109375" style="37" customWidth="1"/>
    <col min="6915" max="6916" width="5.140625" style="37" customWidth="1"/>
    <col min="6917" max="6917" width="15.140625" style="37" customWidth="1"/>
    <col min="6918" max="6920" width="8.28515625" style="37" customWidth="1"/>
    <col min="6921" max="6932" width="3" style="37" customWidth="1"/>
    <col min="6933" max="6933" width="3.140625" style="37" customWidth="1"/>
    <col min="6934" max="7168" width="3" style="37"/>
    <col min="7169" max="7169" width="0.85546875" style="37" customWidth="1"/>
    <col min="7170" max="7170" width="3.7109375" style="37" customWidth="1"/>
    <col min="7171" max="7172" width="5.140625" style="37" customWidth="1"/>
    <col min="7173" max="7173" width="15.140625" style="37" customWidth="1"/>
    <col min="7174" max="7176" width="8.28515625" style="37" customWidth="1"/>
    <col min="7177" max="7188" width="3" style="37" customWidth="1"/>
    <col min="7189" max="7189" width="3.140625" style="37" customWidth="1"/>
    <col min="7190" max="7424" width="3" style="37"/>
    <col min="7425" max="7425" width="0.85546875" style="37" customWidth="1"/>
    <col min="7426" max="7426" width="3.7109375" style="37" customWidth="1"/>
    <col min="7427" max="7428" width="5.140625" style="37" customWidth="1"/>
    <col min="7429" max="7429" width="15.140625" style="37" customWidth="1"/>
    <col min="7430" max="7432" width="8.28515625" style="37" customWidth="1"/>
    <col min="7433" max="7444" width="3" style="37" customWidth="1"/>
    <col min="7445" max="7445" width="3.140625" style="37" customWidth="1"/>
    <col min="7446" max="7680" width="3" style="37"/>
    <col min="7681" max="7681" width="0.85546875" style="37" customWidth="1"/>
    <col min="7682" max="7682" width="3.7109375" style="37" customWidth="1"/>
    <col min="7683" max="7684" width="5.140625" style="37" customWidth="1"/>
    <col min="7685" max="7685" width="15.140625" style="37" customWidth="1"/>
    <col min="7686" max="7688" width="8.28515625" style="37" customWidth="1"/>
    <col min="7689" max="7700" width="3" style="37" customWidth="1"/>
    <col min="7701" max="7701" width="3.140625" style="37" customWidth="1"/>
    <col min="7702" max="7936" width="3" style="37"/>
    <col min="7937" max="7937" width="0.85546875" style="37" customWidth="1"/>
    <col min="7938" max="7938" width="3.7109375" style="37" customWidth="1"/>
    <col min="7939" max="7940" width="5.140625" style="37" customWidth="1"/>
    <col min="7941" max="7941" width="15.140625" style="37" customWidth="1"/>
    <col min="7942" max="7944" width="8.28515625" style="37" customWidth="1"/>
    <col min="7945" max="7956" width="3" style="37" customWidth="1"/>
    <col min="7957" max="7957" width="3.140625" style="37" customWidth="1"/>
    <col min="7958" max="8192" width="3" style="37"/>
    <col min="8193" max="8193" width="0.85546875" style="37" customWidth="1"/>
    <col min="8194" max="8194" width="3.7109375" style="37" customWidth="1"/>
    <col min="8195" max="8196" width="5.140625" style="37" customWidth="1"/>
    <col min="8197" max="8197" width="15.140625" style="37" customWidth="1"/>
    <col min="8198" max="8200" width="8.28515625" style="37" customWidth="1"/>
    <col min="8201" max="8212" width="3" style="37" customWidth="1"/>
    <col min="8213" max="8213" width="3.140625" style="37" customWidth="1"/>
    <col min="8214" max="8448" width="3" style="37"/>
    <col min="8449" max="8449" width="0.85546875" style="37" customWidth="1"/>
    <col min="8450" max="8450" width="3.7109375" style="37" customWidth="1"/>
    <col min="8451" max="8452" width="5.140625" style="37" customWidth="1"/>
    <col min="8453" max="8453" width="15.140625" style="37" customWidth="1"/>
    <col min="8454" max="8456" width="8.28515625" style="37" customWidth="1"/>
    <col min="8457" max="8468" width="3" style="37" customWidth="1"/>
    <col min="8469" max="8469" width="3.140625" style="37" customWidth="1"/>
    <col min="8470" max="8704" width="3" style="37"/>
    <col min="8705" max="8705" width="0.85546875" style="37" customWidth="1"/>
    <col min="8706" max="8706" width="3.7109375" style="37" customWidth="1"/>
    <col min="8707" max="8708" width="5.140625" style="37" customWidth="1"/>
    <col min="8709" max="8709" width="15.140625" style="37" customWidth="1"/>
    <col min="8710" max="8712" width="8.28515625" style="37" customWidth="1"/>
    <col min="8713" max="8724" width="3" style="37" customWidth="1"/>
    <col min="8725" max="8725" width="3.140625" style="37" customWidth="1"/>
    <col min="8726" max="8960" width="3" style="37"/>
    <col min="8961" max="8961" width="0.85546875" style="37" customWidth="1"/>
    <col min="8962" max="8962" width="3.7109375" style="37" customWidth="1"/>
    <col min="8963" max="8964" width="5.140625" style="37" customWidth="1"/>
    <col min="8965" max="8965" width="15.140625" style="37" customWidth="1"/>
    <col min="8966" max="8968" width="8.28515625" style="37" customWidth="1"/>
    <col min="8969" max="8980" width="3" style="37" customWidth="1"/>
    <col min="8981" max="8981" width="3.140625" style="37" customWidth="1"/>
    <col min="8982" max="9216" width="3" style="37"/>
    <col min="9217" max="9217" width="0.85546875" style="37" customWidth="1"/>
    <col min="9218" max="9218" width="3.7109375" style="37" customWidth="1"/>
    <col min="9219" max="9220" width="5.140625" style="37" customWidth="1"/>
    <col min="9221" max="9221" width="15.140625" style="37" customWidth="1"/>
    <col min="9222" max="9224" width="8.28515625" style="37" customWidth="1"/>
    <col min="9225" max="9236" width="3" style="37" customWidth="1"/>
    <col min="9237" max="9237" width="3.140625" style="37" customWidth="1"/>
    <col min="9238" max="9472" width="3" style="37"/>
    <col min="9473" max="9473" width="0.85546875" style="37" customWidth="1"/>
    <col min="9474" max="9474" width="3.7109375" style="37" customWidth="1"/>
    <col min="9475" max="9476" width="5.140625" style="37" customWidth="1"/>
    <col min="9477" max="9477" width="15.140625" style="37" customWidth="1"/>
    <col min="9478" max="9480" width="8.28515625" style="37" customWidth="1"/>
    <col min="9481" max="9492" width="3" style="37" customWidth="1"/>
    <col min="9493" max="9493" width="3.140625" style="37" customWidth="1"/>
    <col min="9494" max="9728" width="3" style="37"/>
    <col min="9729" max="9729" width="0.85546875" style="37" customWidth="1"/>
    <col min="9730" max="9730" width="3.7109375" style="37" customWidth="1"/>
    <col min="9731" max="9732" width="5.140625" style="37" customWidth="1"/>
    <col min="9733" max="9733" width="15.140625" style="37" customWidth="1"/>
    <col min="9734" max="9736" width="8.28515625" style="37" customWidth="1"/>
    <col min="9737" max="9748" width="3" style="37" customWidth="1"/>
    <col min="9749" max="9749" width="3.140625" style="37" customWidth="1"/>
    <col min="9750" max="9984" width="3" style="37"/>
    <col min="9985" max="9985" width="0.85546875" style="37" customWidth="1"/>
    <col min="9986" max="9986" width="3.7109375" style="37" customWidth="1"/>
    <col min="9987" max="9988" width="5.140625" style="37" customWidth="1"/>
    <col min="9989" max="9989" width="15.140625" style="37" customWidth="1"/>
    <col min="9990" max="9992" width="8.28515625" style="37" customWidth="1"/>
    <col min="9993" max="10004" width="3" style="37" customWidth="1"/>
    <col min="10005" max="10005" width="3.140625" style="37" customWidth="1"/>
    <col min="10006" max="10240" width="3" style="37"/>
    <col min="10241" max="10241" width="0.85546875" style="37" customWidth="1"/>
    <col min="10242" max="10242" width="3.7109375" style="37" customWidth="1"/>
    <col min="10243" max="10244" width="5.140625" style="37" customWidth="1"/>
    <col min="10245" max="10245" width="15.140625" style="37" customWidth="1"/>
    <col min="10246" max="10248" width="8.28515625" style="37" customWidth="1"/>
    <col min="10249" max="10260" width="3" style="37" customWidth="1"/>
    <col min="10261" max="10261" width="3.140625" style="37" customWidth="1"/>
    <col min="10262" max="10496" width="3" style="37"/>
    <col min="10497" max="10497" width="0.85546875" style="37" customWidth="1"/>
    <col min="10498" max="10498" width="3.7109375" style="37" customWidth="1"/>
    <col min="10499" max="10500" width="5.140625" style="37" customWidth="1"/>
    <col min="10501" max="10501" width="15.140625" style="37" customWidth="1"/>
    <col min="10502" max="10504" width="8.28515625" style="37" customWidth="1"/>
    <col min="10505" max="10516" width="3" style="37" customWidth="1"/>
    <col min="10517" max="10517" width="3.140625" style="37" customWidth="1"/>
    <col min="10518" max="10752" width="3" style="37"/>
    <col min="10753" max="10753" width="0.85546875" style="37" customWidth="1"/>
    <col min="10754" max="10754" width="3.7109375" style="37" customWidth="1"/>
    <col min="10755" max="10756" width="5.140625" style="37" customWidth="1"/>
    <col min="10757" max="10757" width="15.140625" style="37" customWidth="1"/>
    <col min="10758" max="10760" width="8.28515625" style="37" customWidth="1"/>
    <col min="10761" max="10772" width="3" style="37" customWidth="1"/>
    <col min="10773" max="10773" width="3.140625" style="37" customWidth="1"/>
    <col min="10774" max="11008" width="3" style="37"/>
    <col min="11009" max="11009" width="0.85546875" style="37" customWidth="1"/>
    <col min="11010" max="11010" width="3.7109375" style="37" customWidth="1"/>
    <col min="11011" max="11012" width="5.140625" style="37" customWidth="1"/>
    <col min="11013" max="11013" width="15.140625" style="37" customWidth="1"/>
    <col min="11014" max="11016" width="8.28515625" style="37" customWidth="1"/>
    <col min="11017" max="11028" width="3" style="37" customWidth="1"/>
    <col min="11029" max="11029" width="3.140625" style="37" customWidth="1"/>
    <col min="11030" max="11264" width="3" style="37"/>
    <col min="11265" max="11265" width="0.85546875" style="37" customWidth="1"/>
    <col min="11266" max="11266" width="3.7109375" style="37" customWidth="1"/>
    <col min="11267" max="11268" width="5.140625" style="37" customWidth="1"/>
    <col min="11269" max="11269" width="15.140625" style="37" customWidth="1"/>
    <col min="11270" max="11272" width="8.28515625" style="37" customWidth="1"/>
    <col min="11273" max="11284" width="3" style="37" customWidth="1"/>
    <col min="11285" max="11285" width="3.140625" style="37" customWidth="1"/>
    <col min="11286" max="11520" width="3" style="37"/>
    <col min="11521" max="11521" width="0.85546875" style="37" customWidth="1"/>
    <col min="11522" max="11522" width="3.7109375" style="37" customWidth="1"/>
    <col min="11523" max="11524" width="5.140625" style="37" customWidth="1"/>
    <col min="11525" max="11525" width="15.140625" style="37" customWidth="1"/>
    <col min="11526" max="11528" width="8.28515625" style="37" customWidth="1"/>
    <col min="11529" max="11540" width="3" style="37" customWidth="1"/>
    <col min="11541" max="11541" width="3.140625" style="37" customWidth="1"/>
    <col min="11542" max="11776" width="3" style="37"/>
    <col min="11777" max="11777" width="0.85546875" style="37" customWidth="1"/>
    <col min="11778" max="11778" width="3.7109375" style="37" customWidth="1"/>
    <col min="11779" max="11780" width="5.140625" style="37" customWidth="1"/>
    <col min="11781" max="11781" width="15.140625" style="37" customWidth="1"/>
    <col min="11782" max="11784" width="8.28515625" style="37" customWidth="1"/>
    <col min="11785" max="11796" width="3" style="37" customWidth="1"/>
    <col min="11797" max="11797" width="3.140625" style="37" customWidth="1"/>
    <col min="11798" max="12032" width="3" style="37"/>
    <col min="12033" max="12033" width="0.85546875" style="37" customWidth="1"/>
    <col min="12034" max="12034" width="3.7109375" style="37" customWidth="1"/>
    <col min="12035" max="12036" width="5.140625" style="37" customWidth="1"/>
    <col min="12037" max="12037" width="15.140625" style="37" customWidth="1"/>
    <col min="12038" max="12040" width="8.28515625" style="37" customWidth="1"/>
    <col min="12041" max="12052" width="3" style="37" customWidth="1"/>
    <col min="12053" max="12053" width="3.140625" style="37" customWidth="1"/>
    <col min="12054" max="12288" width="3" style="37"/>
    <col min="12289" max="12289" width="0.85546875" style="37" customWidth="1"/>
    <col min="12290" max="12290" width="3.7109375" style="37" customWidth="1"/>
    <col min="12291" max="12292" width="5.140625" style="37" customWidth="1"/>
    <col min="12293" max="12293" width="15.140625" style="37" customWidth="1"/>
    <col min="12294" max="12296" width="8.28515625" style="37" customWidth="1"/>
    <col min="12297" max="12308" width="3" style="37" customWidth="1"/>
    <col min="12309" max="12309" width="3.140625" style="37" customWidth="1"/>
    <col min="12310" max="12544" width="3" style="37"/>
    <col min="12545" max="12545" width="0.85546875" style="37" customWidth="1"/>
    <col min="12546" max="12546" width="3.7109375" style="37" customWidth="1"/>
    <col min="12547" max="12548" width="5.140625" style="37" customWidth="1"/>
    <col min="12549" max="12549" width="15.140625" style="37" customWidth="1"/>
    <col min="12550" max="12552" width="8.28515625" style="37" customWidth="1"/>
    <col min="12553" max="12564" width="3" style="37" customWidth="1"/>
    <col min="12565" max="12565" width="3.140625" style="37" customWidth="1"/>
    <col min="12566" max="12800" width="3" style="37"/>
    <col min="12801" max="12801" width="0.85546875" style="37" customWidth="1"/>
    <col min="12802" max="12802" width="3.7109375" style="37" customWidth="1"/>
    <col min="12803" max="12804" width="5.140625" style="37" customWidth="1"/>
    <col min="12805" max="12805" width="15.140625" style="37" customWidth="1"/>
    <col min="12806" max="12808" width="8.28515625" style="37" customWidth="1"/>
    <col min="12809" max="12820" width="3" style="37" customWidth="1"/>
    <col min="12821" max="12821" width="3.140625" style="37" customWidth="1"/>
    <col min="12822" max="13056" width="3" style="37"/>
    <col min="13057" max="13057" width="0.85546875" style="37" customWidth="1"/>
    <col min="13058" max="13058" width="3.7109375" style="37" customWidth="1"/>
    <col min="13059" max="13060" width="5.140625" style="37" customWidth="1"/>
    <col min="13061" max="13061" width="15.140625" style="37" customWidth="1"/>
    <col min="13062" max="13064" width="8.28515625" style="37" customWidth="1"/>
    <col min="13065" max="13076" width="3" style="37" customWidth="1"/>
    <col min="13077" max="13077" width="3.140625" style="37" customWidth="1"/>
    <col min="13078" max="13312" width="3" style="37"/>
    <col min="13313" max="13313" width="0.85546875" style="37" customWidth="1"/>
    <col min="13314" max="13314" width="3.7109375" style="37" customWidth="1"/>
    <col min="13315" max="13316" width="5.140625" style="37" customWidth="1"/>
    <col min="13317" max="13317" width="15.140625" style="37" customWidth="1"/>
    <col min="13318" max="13320" width="8.28515625" style="37" customWidth="1"/>
    <col min="13321" max="13332" width="3" style="37" customWidth="1"/>
    <col min="13333" max="13333" width="3.140625" style="37" customWidth="1"/>
    <col min="13334" max="13568" width="3" style="37"/>
    <col min="13569" max="13569" width="0.85546875" style="37" customWidth="1"/>
    <col min="13570" max="13570" width="3.7109375" style="37" customWidth="1"/>
    <col min="13571" max="13572" width="5.140625" style="37" customWidth="1"/>
    <col min="13573" max="13573" width="15.140625" style="37" customWidth="1"/>
    <col min="13574" max="13576" width="8.28515625" style="37" customWidth="1"/>
    <col min="13577" max="13588" width="3" style="37" customWidth="1"/>
    <col min="13589" max="13589" width="3.140625" style="37" customWidth="1"/>
    <col min="13590" max="13824" width="3" style="37"/>
    <col min="13825" max="13825" width="0.85546875" style="37" customWidth="1"/>
    <col min="13826" max="13826" width="3.7109375" style="37" customWidth="1"/>
    <col min="13827" max="13828" width="5.140625" style="37" customWidth="1"/>
    <col min="13829" max="13829" width="15.140625" style="37" customWidth="1"/>
    <col min="13830" max="13832" width="8.28515625" style="37" customWidth="1"/>
    <col min="13833" max="13844" width="3" style="37" customWidth="1"/>
    <col min="13845" max="13845" width="3.140625" style="37" customWidth="1"/>
    <col min="13846" max="14080" width="3" style="37"/>
    <col min="14081" max="14081" width="0.85546875" style="37" customWidth="1"/>
    <col min="14082" max="14082" width="3.7109375" style="37" customWidth="1"/>
    <col min="14083" max="14084" width="5.140625" style="37" customWidth="1"/>
    <col min="14085" max="14085" width="15.140625" style="37" customWidth="1"/>
    <col min="14086" max="14088" width="8.28515625" style="37" customWidth="1"/>
    <col min="14089" max="14100" width="3" style="37" customWidth="1"/>
    <col min="14101" max="14101" width="3.140625" style="37" customWidth="1"/>
    <col min="14102" max="14336" width="3" style="37"/>
    <col min="14337" max="14337" width="0.85546875" style="37" customWidth="1"/>
    <col min="14338" max="14338" width="3.7109375" style="37" customWidth="1"/>
    <col min="14339" max="14340" width="5.140625" style="37" customWidth="1"/>
    <col min="14341" max="14341" width="15.140625" style="37" customWidth="1"/>
    <col min="14342" max="14344" width="8.28515625" style="37" customWidth="1"/>
    <col min="14345" max="14356" width="3" style="37" customWidth="1"/>
    <col min="14357" max="14357" width="3.140625" style="37" customWidth="1"/>
    <col min="14358" max="14592" width="3" style="37"/>
    <col min="14593" max="14593" width="0.85546875" style="37" customWidth="1"/>
    <col min="14594" max="14594" width="3.7109375" style="37" customWidth="1"/>
    <col min="14595" max="14596" width="5.140625" style="37" customWidth="1"/>
    <col min="14597" max="14597" width="15.140625" style="37" customWidth="1"/>
    <col min="14598" max="14600" width="8.28515625" style="37" customWidth="1"/>
    <col min="14601" max="14612" width="3" style="37" customWidth="1"/>
    <col min="14613" max="14613" width="3.140625" style="37" customWidth="1"/>
    <col min="14614" max="14848" width="3" style="37"/>
    <col min="14849" max="14849" width="0.85546875" style="37" customWidth="1"/>
    <col min="14850" max="14850" width="3.7109375" style="37" customWidth="1"/>
    <col min="14851" max="14852" width="5.140625" style="37" customWidth="1"/>
    <col min="14853" max="14853" width="15.140625" style="37" customWidth="1"/>
    <col min="14854" max="14856" width="8.28515625" style="37" customWidth="1"/>
    <col min="14857" max="14868" width="3" style="37" customWidth="1"/>
    <col min="14869" max="14869" width="3.140625" style="37" customWidth="1"/>
    <col min="14870" max="15104" width="3" style="37"/>
    <col min="15105" max="15105" width="0.85546875" style="37" customWidth="1"/>
    <col min="15106" max="15106" width="3.7109375" style="37" customWidth="1"/>
    <col min="15107" max="15108" width="5.140625" style="37" customWidth="1"/>
    <col min="15109" max="15109" width="15.140625" style="37" customWidth="1"/>
    <col min="15110" max="15112" width="8.28515625" style="37" customWidth="1"/>
    <col min="15113" max="15124" width="3" style="37" customWidth="1"/>
    <col min="15125" max="15125" width="3.140625" style="37" customWidth="1"/>
    <col min="15126" max="15360" width="3" style="37"/>
    <col min="15361" max="15361" width="0.85546875" style="37" customWidth="1"/>
    <col min="15362" max="15362" width="3.7109375" style="37" customWidth="1"/>
    <col min="15363" max="15364" width="5.140625" style="37" customWidth="1"/>
    <col min="15365" max="15365" width="15.140625" style="37" customWidth="1"/>
    <col min="15366" max="15368" width="8.28515625" style="37" customWidth="1"/>
    <col min="15369" max="15380" width="3" style="37" customWidth="1"/>
    <col min="15381" max="15381" width="3.140625" style="37" customWidth="1"/>
    <col min="15382" max="15616" width="3" style="37"/>
    <col min="15617" max="15617" width="0.85546875" style="37" customWidth="1"/>
    <col min="15618" max="15618" width="3.7109375" style="37" customWidth="1"/>
    <col min="15619" max="15620" width="5.140625" style="37" customWidth="1"/>
    <col min="15621" max="15621" width="15.140625" style="37" customWidth="1"/>
    <col min="15622" max="15624" width="8.28515625" style="37" customWidth="1"/>
    <col min="15625" max="15636" width="3" style="37" customWidth="1"/>
    <col min="15637" max="15637" width="3.140625" style="37" customWidth="1"/>
    <col min="15638" max="15872" width="3" style="37"/>
    <col min="15873" max="15873" width="0.85546875" style="37" customWidth="1"/>
    <col min="15874" max="15874" width="3.7109375" style="37" customWidth="1"/>
    <col min="15875" max="15876" width="5.140625" style="37" customWidth="1"/>
    <col min="15877" max="15877" width="15.140625" style="37" customWidth="1"/>
    <col min="15878" max="15880" width="8.28515625" style="37" customWidth="1"/>
    <col min="15881" max="15892" width="3" style="37" customWidth="1"/>
    <col min="15893" max="15893" width="3.140625" style="37" customWidth="1"/>
    <col min="15894" max="16128" width="3" style="37"/>
    <col min="16129" max="16129" width="0.85546875" style="37" customWidth="1"/>
    <col min="16130" max="16130" width="3.7109375" style="37" customWidth="1"/>
    <col min="16131" max="16132" width="5.140625" style="37" customWidth="1"/>
    <col min="16133" max="16133" width="15.140625" style="37" customWidth="1"/>
    <col min="16134" max="16136" width="8.28515625" style="37" customWidth="1"/>
    <col min="16137" max="16148" width="3" style="37" customWidth="1"/>
    <col min="16149" max="16149" width="3.140625" style="37" customWidth="1"/>
    <col min="16150" max="16384" width="3" style="37"/>
  </cols>
  <sheetData>
    <row r="1" spans="1:42" ht="3.75" customHeight="1" x14ac:dyDescent="0.15"/>
    <row r="2" spans="1:42" ht="15" customHeight="1" x14ac:dyDescent="0.2">
      <c r="B2" s="286" t="s">
        <v>27</v>
      </c>
      <c r="C2" s="287"/>
      <c r="D2" s="287"/>
      <c r="E2" s="287"/>
      <c r="F2" s="287"/>
      <c r="G2" s="287"/>
      <c r="H2" s="38"/>
      <c r="I2" s="39"/>
      <c r="J2" s="40" t="s">
        <v>28</v>
      </c>
      <c r="K2" s="41"/>
      <c r="L2" s="41"/>
      <c r="M2" s="41"/>
      <c r="N2" s="42"/>
      <c r="O2" s="43"/>
      <c r="P2" s="44"/>
      <c r="Q2" s="44"/>
      <c r="R2" s="44"/>
      <c r="S2" s="44"/>
      <c r="T2" s="44"/>
      <c r="U2" s="44"/>
      <c r="V2" s="44"/>
      <c r="W2" s="44"/>
      <c r="X2" s="44"/>
      <c r="Y2" s="44"/>
      <c r="Z2" s="44"/>
      <c r="AA2" s="44"/>
      <c r="AB2" s="40" t="s">
        <v>29</v>
      </c>
      <c r="AC2" s="45"/>
      <c r="AD2" s="41"/>
      <c r="AE2" s="46"/>
      <c r="AF2" s="42"/>
      <c r="AG2" s="47"/>
      <c r="AH2" s="44"/>
      <c r="AI2" s="44"/>
      <c r="AJ2" s="44"/>
      <c r="AK2" s="44"/>
      <c r="AL2" s="44"/>
      <c r="AM2" s="44"/>
      <c r="AN2" s="44"/>
      <c r="AO2" s="48" t="s">
        <v>30</v>
      </c>
    </row>
    <row r="3" spans="1:42" ht="15" customHeight="1" x14ac:dyDescent="0.2">
      <c r="A3" s="49"/>
      <c r="B3" s="287"/>
      <c r="C3" s="287"/>
      <c r="D3" s="287"/>
      <c r="E3" s="287"/>
      <c r="F3" s="287"/>
      <c r="G3" s="287"/>
      <c r="H3" s="38"/>
      <c r="I3" s="39"/>
      <c r="J3" s="40" t="s">
        <v>15</v>
      </c>
      <c r="K3" s="41"/>
      <c r="L3" s="41"/>
      <c r="M3" s="46"/>
      <c r="N3" s="42"/>
      <c r="O3" s="50"/>
      <c r="P3" s="44"/>
      <c r="Q3" s="44"/>
      <c r="R3" s="44"/>
      <c r="S3" s="51"/>
      <c r="T3" s="40" t="s">
        <v>31</v>
      </c>
      <c r="U3" s="46"/>
      <c r="V3" s="42"/>
      <c r="W3" s="47"/>
      <c r="X3" s="50"/>
      <c r="Y3" s="43"/>
      <c r="Z3" s="43"/>
      <c r="AA3" s="51"/>
      <c r="AB3" s="40" t="s">
        <v>32</v>
      </c>
      <c r="AC3" s="41"/>
      <c r="AD3" s="41"/>
      <c r="AE3" s="41"/>
      <c r="AF3" s="52"/>
      <c r="AG3" s="47"/>
      <c r="AH3" s="44"/>
      <c r="AI3" s="44"/>
      <c r="AJ3" s="44"/>
      <c r="AK3" s="44"/>
      <c r="AL3" s="44"/>
      <c r="AM3" s="44"/>
      <c r="AN3" s="44"/>
      <c r="AO3" s="48" t="s">
        <v>30</v>
      </c>
    </row>
    <row r="4" spans="1:42" ht="15" customHeight="1" x14ac:dyDescent="0.2">
      <c r="B4" s="287"/>
      <c r="C4" s="287"/>
      <c r="D4" s="287"/>
      <c r="E4" s="287"/>
      <c r="F4" s="287"/>
      <c r="G4" s="287"/>
      <c r="H4" s="38"/>
      <c r="J4" s="40" t="s">
        <v>33</v>
      </c>
      <c r="K4" s="41"/>
      <c r="L4" s="41"/>
      <c r="M4" s="41"/>
      <c r="N4" s="52"/>
      <c r="O4" s="43"/>
      <c r="P4" s="43"/>
      <c r="Q4" s="43"/>
      <c r="R4" s="43" t="s">
        <v>34</v>
      </c>
      <c r="S4" s="43"/>
      <c r="T4" s="43"/>
      <c r="U4" s="43" t="s">
        <v>35</v>
      </c>
      <c r="V4" s="44"/>
      <c r="W4" s="44"/>
      <c r="X4" s="43" t="s">
        <v>36</v>
      </c>
      <c r="Y4" s="43"/>
      <c r="Z4" s="44"/>
      <c r="AA4" s="44"/>
      <c r="AB4" s="43" t="s">
        <v>37</v>
      </c>
      <c r="AC4" s="44"/>
      <c r="AD4" s="44"/>
      <c r="AE4" s="43"/>
      <c r="AF4" s="43"/>
      <c r="AG4" s="43" t="s">
        <v>34</v>
      </c>
      <c r="AH4" s="43"/>
      <c r="AI4" s="43" t="s">
        <v>35</v>
      </c>
      <c r="AJ4" s="44"/>
      <c r="AK4" s="44"/>
      <c r="AL4" s="44"/>
      <c r="AM4" s="43" t="s">
        <v>36</v>
      </c>
      <c r="AN4" s="43"/>
      <c r="AO4" s="53"/>
    </row>
    <row r="5" spans="1:42" ht="8.25" customHeight="1" x14ac:dyDescent="0.2">
      <c r="A5" s="54"/>
    </row>
    <row r="6" spans="1:42" ht="15" customHeight="1" x14ac:dyDescent="0.2">
      <c r="B6" s="288" t="s">
        <v>38</v>
      </c>
      <c r="C6" s="289"/>
      <c r="D6" s="289"/>
      <c r="E6" s="289"/>
      <c r="F6" s="289"/>
      <c r="G6" s="289"/>
      <c r="H6" s="289"/>
      <c r="L6" s="55" t="s">
        <v>39</v>
      </c>
      <c r="M6" s="55"/>
      <c r="N6" s="55"/>
      <c r="O6" s="55"/>
      <c r="P6" s="55"/>
      <c r="Q6" s="55"/>
      <c r="R6" s="55"/>
      <c r="S6" s="55"/>
      <c r="T6" s="56"/>
      <c r="U6" s="56"/>
      <c r="V6" s="56"/>
      <c r="W6" s="56"/>
      <c r="X6" s="56"/>
      <c r="Y6" s="56"/>
      <c r="Z6" s="56"/>
      <c r="AA6" s="56"/>
      <c r="AB6" s="56"/>
      <c r="AC6" s="56"/>
      <c r="AD6" s="57"/>
      <c r="AE6" s="57"/>
      <c r="AF6" s="55"/>
      <c r="AG6" s="55"/>
      <c r="AH6" s="55"/>
      <c r="AI6" s="55"/>
      <c r="AJ6" s="55"/>
      <c r="AK6" s="55"/>
      <c r="AL6" s="55"/>
      <c r="AM6" s="55"/>
      <c r="AN6" s="55"/>
      <c r="AO6" s="55"/>
    </row>
    <row r="7" spans="1:42" ht="15" customHeight="1" x14ac:dyDescent="0.2">
      <c r="A7" s="54"/>
      <c r="B7" s="288"/>
      <c r="C7" s="289"/>
      <c r="D7" s="289"/>
      <c r="E7" s="289"/>
      <c r="F7" s="289"/>
      <c r="G7" s="289"/>
      <c r="H7" s="289"/>
      <c r="I7" s="54"/>
      <c r="L7" s="290"/>
      <c r="M7" s="291"/>
      <c r="N7" s="291"/>
      <c r="O7" s="291"/>
      <c r="P7" s="291"/>
      <c r="Q7" s="291"/>
      <c r="R7" s="291"/>
      <c r="S7" s="291"/>
      <c r="T7" s="291"/>
      <c r="U7" s="291"/>
      <c r="V7" s="291"/>
      <c r="W7" s="291"/>
      <c r="X7" s="291"/>
      <c r="Y7" s="291"/>
      <c r="Z7" s="291"/>
      <c r="AA7" s="291"/>
      <c r="AB7" s="291"/>
      <c r="AC7" s="291"/>
      <c r="AD7" s="291"/>
      <c r="AE7" s="291"/>
      <c r="AF7" s="291"/>
      <c r="AG7" s="291"/>
      <c r="AH7" s="291"/>
      <c r="AI7" s="291"/>
      <c r="AJ7" s="291"/>
      <c r="AK7" s="291"/>
      <c r="AL7" s="291"/>
      <c r="AM7" s="291"/>
      <c r="AN7" s="291"/>
      <c r="AO7" s="292"/>
    </row>
    <row r="8" spans="1:42" ht="54" customHeight="1" x14ac:dyDescent="0.15">
      <c r="B8" s="58"/>
      <c r="C8" s="59"/>
      <c r="D8" s="59"/>
      <c r="E8" s="59"/>
      <c r="F8" s="59"/>
      <c r="G8" s="59"/>
      <c r="H8" s="60"/>
      <c r="L8" s="293"/>
      <c r="M8" s="294"/>
      <c r="N8" s="294"/>
      <c r="O8" s="294"/>
      <c r="P8" s="294"/>
      <c r="Q8" s="294"/>
      <c r="R8" s="294"/>
      <c r="S8" s="294"/>
      <c r="T8" s="294"/>
      <c r="U8" s="294"/>
      <c r="V8" s="294"/>
      <c r="W8" s="294"/>
      <c r="X8" s="294"/>
      <c r="Y8" s="294"/>
      <c r="Z8" s="294"/>
      <c r="AA8" s="294"/>
      <c r="AB8" s="294"/>
      <c r="AC8" s="294"/>
      <c r="AD8" s="294"/>
      <c r="AE8" s="294"/>
      <c r="AF8" s="294"/>
      <c r="AG8" s="294"/>
      <c r="AH8" s="294"/>
      <c r="AI8" s="294"/>
      <c r="AJ8" s="294"/>
      <c r="AK8" s="294"/>
      <c r="AL8" s="294"/>
      <c r="AM8" s="294"/>
      <c r="AN8" s="294"/>
      <c r="AO8" s="295"/>
    </row>
    <row r="9" spans="1:42" ht="15" customHeight="1" x14ac:dyDescent="0.2">
      <c r="A9" s="54"/>
      <c r="B9" s="61"/>
      <c r="D9" s="54"/>
      <c r="E9" s="54"/>
      <c r="F9" s="54"/>
      <c r="G9" s="54"/>
      <c r="H9" s="62"/>
      <c r="L9" s="293"/>
      <c r="M9" s="294"/>
      <c r="N9" s="294"/>
      <c r="O9" s="294"/>
      <c r="P9" s="294"/>
      <c r="Q9" s="294"/>
      <c r="R9" s="294"/>
      <c r="S9" s="294"/>
      <c r="T9" s="294"/>
      <c r="U9" s="294"/>
      <c r="V9" s="294"/>
      <c r="W9" s="294"/>
      <c r="X9" s="294"/>
      <c r="Y9" s="294"/>
      <c r="Z9" s="294"/>
      <c r="AA9" s="294"/>
      <c r="AB9" s="294"/>
      <c r="AC9" s="294"/>
      <c r="AD9" s="294"/>
      <c r="AE9" s="294"/>
      <c r="AF9" s="294"/>
      <c r="AG9" s="294"/>
      <c r="AH9" s="294"/>
      <c r="AI9" s="294"/>
      <c r="AJ9" s="294"/>
      <c r="AK9" s="294"/>
      <c r="AL9" s="294"/>
      <c r="AM9" s="294"/>
      <c r="AN9" s="294"/>
      <c r="AO9" s="295"/>
    </row>
    <row r="10" spans="1:42" ht="15" customHeight="1" x14ac:dyDescent="0.2">
      <c r="A10" s="54"/>
      <c r="B10" s="61"/>
      <c r="D10" s="54"/>
      <c r="E10" s="54"/>
      <c r="F10" s="54"/>
      <c r="G10" s="54"/>
      <c r="H10" s="62"/>
      <c r="I10" s="54"/>
      <c r="L10" s="293"/>
      <c r="M10" s="294"/>
      <c r="N10" s="294"/>
      <c r="O10" s="294"/>
      <c r="P10" s="294"/>
      <c r="Q10" s="294"/>
      <c r="R10" s="294"/>
      <c r="S10" s="294"/>
      <c r="T10" s="294"/>
      <c r="U10" s="294"/>
      <c r="V10" s="294"/>
      <c r="W10" s="294"/>
      <c r="X10" s="294"/>
      <c r="Y10" s="294"/>
      <c r="Z10" s="294"/>
      <c r="AA10" s="294"/>
      <c r="AB10" s="294"/>
      <c r="AC10" s="294"/>
      <c r="AD10" s="294"/>
      <c r="AE10" s="294"/>
      <c r="AF10" s="294"/>
      <c r="AG10" s="294"/>
      <c r="AH10" s="294"/>
      <c r="AI10" s="294"/>
      <c r="AJ10" s="294"/>
      <c r="AK10" s="294"/>
      <c r="AL10" s="294"/>
      <c r="AM10" s="294"/>
      <c r="AN10" s="294"/>
      <c r="AO10" s="295"/>
    </row>
    <row r="11" spans="1:42" ht="15" customHeight="1" x14ac:dyDescent="0.2">
      <c r="A11" s="54"/>
      <c r="B11" s="61"/>
      <c r="D11" s="54"/>
      <c r="E11" s="54"/>
      <c r="F11" s="54"/>
      <c r="G11" s="54"/>
      <c r="H11" s="62"/>
      <c r="I11" s="54"/>
      <c r="L11" s="296"/>
      <c r="M11" s="297"/>
      <c r="N11" s="297"/>
      <c r="O11" s="297"/>
      <c r="P11" s="297"/>
      <c r="Q11" s="297"/>
      <c r="R11" s="297"/>
      <c r="S11" s="297"/>
      <c r="T11" s="297"/>
      <c r="U11" s="297"/>
      <c r="V11" s="297"/>
      <c r="W11" s="297"/>
      <c r="X11" s="297"/>
      <c r="Y11" s="297"/>
      <c r="Z11" s="297"/>
      <c r="AA11" s="297"/>
      <c r="AB11" s="297"/>
      <c r="AC11" s="297"/>
      <c r="AD11" s="297"/>
      <c r="AE11" s="297"/>
      <c r="AF11" s="297"/>
      <c r="AG11" s="297"/>
      <c r="AH11" s="297"/>
      <c r="AI11" s="297"/>
      <c r="AJ11" s="297"/>
      <c r="AK11" s="297"/>
      <c r="AL11" s="297"/>
      <c r="AM11" s="297"/>
      <c r="AN11" s="297"/>
      <c r="AO11" s="298"/>
    </row>
    <row r="12" spans="1:42" ht="15" customHeight="1" x14ac:dyDescent="0.2">
      <c r="A12" s="54"/>
      <c r="B12" s="61"/>
      <c r="D12" s="54"/>
      <c r="E12" s="54"/>
      <c r="F12" s="54"/>
      <c r="G12" s="54"/>
      <c r="H12" s="62"/>
      <c r="I12" s="54"/>
    </row>
    <row r="13" spans="1:42" ht="15" customHeight="1" x14ac:dyDescent="0.2">
      <c r="A13" s="54"/>
      <c r="B13" s="61"/>
      <c r="D13" s="54"/>
      <c r="E13" s="54"/>
      <c r="F13" s="54"/>
      <c r="G13" s="54"/>
      <c r="H13" s="62"/>
      <c r="I13" s="54"/>
      <c r="L13" s="55" t="s">
        <v>40</v>
      </c>
      <c r="M13" s="56"/>
      <c r="N13" s="56"/>
      <c r="O13" s="56"/>
      <c r="P13" s="56"/>
      <c r="Q13" s="56"/>
      <c r="R13" s="56"/>
      <c r="S13" s="56"/>
      <c r="T13" s="56"/>
      <c r="U13" s="56"/>
      <c r="V13" s="56"/>
      <c r="W13" s="56"/>
      <c r="X13" s="56"/>
      <c r="Y13" s="56"/>
      <c r="AA13" s="56"/>
      <c r="AB13" s="56"/>
      <c r="AC13" s="56"/>
      <c r="AD13" s="57"/>
      <c r="AE13" s="57"/>
      <c r="AF13" s="55"/>
      <c r="AG13" s="55"/>
      <c r="AH13" s="55"/>
      <c r="AI13" s="39" t="s">
        <v>41</v>
      </c>
      <c r="AK13" s="55"/>
      <c r="AL13" s="55"/>
      <c r="AM13" s="55"/>
      <c r="AN13" s="55"/>
      <c r="AO13" s="55"/>
    </row>
    <row r="14" spans="1:42" ht="15" customHeight="1" x14ac:dyDescent="0.2">
      <c r="A14" s="54"/>
      <c r="B14" s="61"/>
      <c r="D14" s="54"/>
      <c r="E14" s="54"/>
      <c r="F14" s="54"/>
      <c r="G14" s="54"/>
      <c r="H14" s="62"/>
      <c r="I14" s="54"/>
      <c r="L14" s="63" t="s">
        <v>0</v>
      </c>
      <c r="M14" s="64"/>
      <c r="N14" s="64"/>
      <c r="O14" s="64"/>
      <c r="P14" s="64"/>
      <c r="Q14" s="65"/>
      <c r="R14" s="65"/>
      <c r="S14" s="65"/>
      <c r="T14" s="65"/>
      <c r="U14" s="66"/>
      <c r="V14" s="299" t="s">
        <v>1</v>
      </c>
      <c r="W14" s="300"/>
      <c r="X14" s="300"/>
      <c r="Y14" s="300"/>
      <c r="Z14" s="300"/>
      <c r="AA14" s="300"/>
      <c r="AB14" s="300"/>
      <c r="AC14" s="300"/>
      <c r="AD14" s="300"/>
      <c r="AE14" s="300"/>
      <c r="AF14" s="300"/>
      <c r="AG14" s="300"/>
      <c r="AH14" s="300"/>
      <c r="AI14" s="301"/>
      <c r="AJ14" s="67" t="s">
        <v>42</v>
      </c>
      <c r="AK14" s="64"/>
      <c r="AL14" s="68"/>
      <c r="AM14" s="63" t="s">
        <v>43</v>
      </c>
      <c r="AN14" s="64"/>
      <c r="AO14" s="68"/>
      <c r="AP14" s="39"/>
    </row>
    <row r="15" spans="1:42" ht="15" customHeight="1" x14ac:dyDescent="0.2">
      <c r="A15" s="54"/>
      <c r="B15" s="61"/>
      <c r="D15" s="54"/>
      <c r="E15" s="54"/>
      <c r="F15" s="54"/>
      <c r="G15" s="54"/>
      <c r="H15" s="62"/>
      <c r="I15" s="54"/>
      <c r="L15" s="69"/>
      <c r="M15" s="70"/>
      <c r="N15" s="70"/>
      <c r="O15" s="70"/>
      <c r="P15" s="70"/>
      <c r="Q15" s="70"/>
      <c r="R15" s="70"/>
      <c r="S15" s="70"/>
      <c r="T15" s="70"/>
      <c r="U15" s="71"/>
      <c r="V15" s="63"/>
      <c r="W15" s="64"/>
      <c r="X15" s="64"/>
      <c r="Y15" s="64"/>
      <c r="Z15" s="64"/>
      <c r="AA15" s="64"/>
      <c r="AB15" s="64"/>
      <c r="AC15" s="64"/>
      <c r="AD15" s="64"/>
      <c r="AE15" s="64"/>
      <c r="AF15" s="64"/>
      <c r="AG15" s="64"/>
      <c r="AH15" s="64"/>
      <c r="AI15" s="68"/>
      <c r="AJ15" s="283"/>
      <c r="AK15" s="284"/>
      <c r="AL15" s="285"/>
      <c r="AM15" s="283"/>
      <c r="AN15" s="284"/>
      <c r="AO15" s="285"/>
    </row>
    <row r="16" spans="1:42" ht="15" customHeight="1" x14ac:dyDescent="0.2">
      <c r="A16" s="54"/>
      <c r="B16" s="61"/>
      <c r="D16" s="54"/>
      <c r="E16" s="54"/>
      <c r="F16" s="54"/>
      <c r="G16" s="54"/>
      <c r="H16" s="62"/>
      <c r="I16" s="54"/>
      <c r="L16" s="69"/>
      <c r="M16" s="70"/>
      <c r="N16" s="70"/>
      <c r="O16" s="70"/>
      <c r="P16" s="70"/>
      <c r="Q16" s="70"/>
      <c r="R16" s="70"/>
      <c r="S16" s="70"/>
      <c r="T16" s="70"/>
      <c r="U16" s="71"/>
      <c r="V16" s="63"/>
      <c r="W16" s="64"/>
      <c r="X16" s="64"/>
      <c r="Y16" s="64"/>
      <c r="Z16" s="64"/>
      <c r="AA16" s="64"/>
      <c r="AB16" s="64"/>
      <c r="AC16" s="64"/>
      <c r="AD16" s="64"/>
      <c r="AE16" s="64"/>
      <c r="AF16" s="64"/>
      <c r="AG16" s="64"/>
      <c r="AH16" s="64"/>
      <c r="AI16" s="68"/>
      <c r="AJ16" s="283"/>
      <c r="AK16" s="284"/>
      <c r="AL16" s="285"/>
      <c r="AM16" s="283"/>
      <c r="AN16" s="284"/>
      <c r="AO16" s="285"/>
    </row>
    <row r="17" spans="1:46" ht="15" customHeight="1" x14ac:dyDescent="0.2">
      <c r="A17" s="54"/>
      <c r="B17" s="61"/>
      <c r="D17" s="54"/>
      <c r="E17" s="54"/>
      <c r="F17" s="54"/>
      <c r="G17" s="54"/>
      <c r="H17" s="62"/>
      <c r="I17" s="54"/>
      <c r="L17" s="69"/>
      <c r="M17" s="70"/>
      <c r="N17" s="70"/>
      <c r="O17" s="70"/>
      <c r="P17" s="70"/>
      <c r="Q17" s="70"/>
      <c r="R17" s="70"/>
      <c r="S17" s="70"/>
      <c r="T17" s="70"/>
      <c r="U17" s="71"/>
      <c r="V17" s="63"/>
      <c r="W17" s="64"/>
      <c r="X17" s="64"/>
      <c r="Y17" s="64"/>
      <c r="Z17" s="64"/>
      <c r="AA17" s="64"/>
      <c r="AB17" s="64"/>
      <c r="AC17" s="64"/>
      <c r="AD17" s="64"/>
      <c r="AE17" s="64"/>
      <c r="AF17" s="64"/>
      <c r="AG17" s="64"/>
      <c r="AH17" s="64"/>
      <c r="AI17" s="68"/>
      <c r="AJ17" s="283"/>
      <c r="AK17" s="284"/>
      <c r="AL17" s="285"/>
      <c r="AM17" s="283"/>
      <c r="AN17" s="284"/>
      <c r="AO17" s="285"/>
    </row>
    <row r="18" spans="1:46" ht="15" customHeight="1" x14ac:dyDescent="0.2">
      <c r="A18" s="54"/>
      <c r="B18" s="72"/>
      <c r="C18" s="54"/>
      <c r="D18" s="54"/>
      <c r="E18" s="54"/>
      <c r="F18" s="54"/>
      <c r="G18" s="54"/>
      <c r="H18" s="62"/>
      <c r="I18" s="54"/>
      <c r="L18" s="69"/>
      <c r="M18" s="70"/>
      <c r="N18" s="70"/>
      <c r="O18" s="70"/>
      <c r="P18" s="70"/>
      <c r="Q18" s="70"/>
      <c r="R18" s="70"/>
      <c r="S18" s="70"/>
      <c r="T18" s="70"/>
      <c r="U18" s="71"/>
      <c r="V18" s="63"/>
      <c r="W18" s="64"/>
      <c r="X18" s="64"/>
      <c r="Y18" s="64"/>
      <c r="Z18" s="64"/>
      <c r="AA18" s="64"/>
      <c r="AB18" s="64"/>
      <c r="AC18" s="64"/>
      <c r="AD18" s="64"/>
      <c r="AE18" s="64"/>
      <c r="AF18" s="64"/>
      <c r="AG18" s="64"/>
      <c r="AH18" s="64"/>
      <c r="AI18" s="68"/>
      <c r="AJ18" s="283"/>
      <c r="AK18" s="284"/>
      <c r="AL18" s="285"/>
      <c r="AM18" s="283"/>
      <c r="AN18" s="284"/>
      <c r="AO18" s="285"/>
    </row>
    <row r="19" spans="1:46" ht="15" customHeight="1" x14ac:dyDescent="0.2">
      <c r="A19" s="54"/>
      <c r="B19" s="72"/>
      <c r="C19" s="54"/>
      <c r="D19" s="54"/>
      <c r="E19" s="54"/>
      <c r="F19" s="54"/>
      <c r="G19" s="54"/>
      <c r="H19" s="62"/>
      <c r="I19" s="54"/>
      <c r="L19" s="69"/>
      <c r="M19" s="70"/>
      <c r="N19" s="70"/>
      <c r="O19" s="70"/>
      <c r="P19" s="70"/>
      <c r="Q19" s="70"/>
      <c r="R19" s="70"/>
      <c r="S19" s="70"/>
      <c r="T19" s="70"/>
      <c r="U19" s="71"/>
      <c r="V19" s="63"/>
      <c r="W19" s="64"/>
      <c r="X19" s="64"/>
      <c r="Y19" s="64"/>
      <c r="Z19" s="64"/>
      <c r="AA19" s="64"/>
      <c r="AB19" s="64"/>
      <c r="AC19" s="64"/>
      <c r="AD19" s="64"/>
      <c r="AE19" s="64"/>
      <c r="AF19" s="64"/>
      <c r="AG19" s="64"/>
      <c r="AH19" s="64"/>
      <c r="AI19" s="68"/>
      <c r="AJ19" s="283"/>
      <c r="AK19" s="284"/>
      <c r="AL19" s="285"/>
      <c r="AM19" s="283"/>
      <c r="AN19" s="284"/>
      <c r="AO19" s="285"/>
    </row>
    <row r="20" spans="1:46" ht="15" customHeight="1" x14ac:dyDescent="0.2">
      <c r="A20" s="54"/>
      <c r="B20" s="73"/>
      <c r="C20" s="74"/>
      <c r="D20" s="75"/>
      <c r="E20" s="75"/>
      <c r="F20" s="75"/>
      <c r="G20" s="75"/>
      <c r="H20" s="76"/>
      <c r="I20" s="54"/>
      <c r="L20" s="69"/>
      <c r="M20" s="70"/>
      <c r="N20" s="70"/>
      <c r="O20" s="70"/>
      <c r="P20" s="70"/>
      <c r="Q20" s="70"/>
      <c r="R20" s="70"/>
      <c r="S20" s="70"/>
      <c r="T20" s="70"/>
      <c r="U20" s="71"/>
      <c r="V20" s="63"/>
      <c r="W20" s="64"/>
      <c r="X20" s="64"/>
      <c r="Y20" s="64"/>
      <c r="Z20" s="64"/>
      <c r="AA20" s="64"/>
      <c r="AB20" s="64"/>
      <c r="AC20" s="64"/>
      <c r="AD20" s="64"/>
      <c r="AE20" s="64"/>
      <c r="AF20" s="64"/>
      <c r="AG20" s="64"/>
      <c r="AH20" s="64"/>
      <c r="AI20" s="68"/>
      <c r="AJ20" s="283"/>
      <c r="AK20" s="284"/>
      <c r="AL20" s="285"/>
      <c r="AM20" s="283"/>
      <c r="AN20" s="284"/>
      <c r="AO20" s="285"/>
      <c r="AT20" s="77"/>
    </row>
    <row r="21" spans="1:46" ht="15" customHeight="1" x14ac:dyDescent="0.2">
      <c r="A21" s="54"/>
      <c r="D21" s="54"/>
      <c r="E21" s="54"/>
      <c r="F21" s="54"/>
      <c r="G21" s="54"/>
      <c r="H21" s="54"/>
      <c r="I21" s="54"/>
      <c r="L21" s="69"/>
      <c r="M21" s="70"/>
      <c r="N21" s="70"/>
      <c r="O21" s="70"/>
      <c r="P21" s="70"/>
      <c r="Q21" s="70"/>
      <c r="R21" s="70"/>
      <c r="S21" s="70"/>
      <c r="T21" s="70"/>
      <c r="U21" s="71"/>
      <c r="V21" s="63"/>
      <c r="W21" s="64"/>
      <c r="X21" s="64"/>
      <c r="Y21" s="64"/>
      <c r="Z21" s="64"/>
      <c r="AA21" s="64"/>
      <c r="AB21" s="64"/>
      <c r="AC21" s="64"/>
      <c r="AD21" s="64"/>
      <c r="AE21" s="64"/>
      <c r="AF21" s="64"/>
      <c r="AG21" s="64"/>
      <c r="AH21" s="64"/>
      <c r="AI21" s="68"/>
      <c r="AJ21" s="283"/>
      <c r="AK21" s="284"/>
      <c r="AL21" s="285"/>
      <c r="AM21" s="283"/>
      <c r="AN21" s="284"/>
      <c r="AO21" s="285"/>
      <c r="AT21" s="77"/>
    </row>
    <row r="22" spans="1:46" ht="15" customHeight="1" x14ac:dyDescent="0.2">
      <c r="A22" s="54"/>
      <c r="B22" s="122" t="s">
        <v>44</v>
      </c>
      <c r="C22" s="123"/>
      <c r="D22" s="124"/>
      <c r="E22" s="124"/>
      <c r="F22" s="124"/>
      <c r="G22" s="124"/>
      <c r="H22" s="125"/>
      <c r="I22" s="54"/>
      <c r="L22" s="55" t="s">
        <v>45</v>
      </c>
      <c r="AT22" s="77"/>
    </row>
    <row r="23" spans="1:46" ht="14.25" customHeight="1" x14ac:dyDescent="0.2">
      <c r="A23" s="54"/>
      <c r="B23" s="262" t="s">
        <v>46</v>
      </c>
      <c r="C23" s="263"/>
      <c r="D23" s="263"/>
      <c r="E23" s="263"/>
      <c r="F23" s="78"/>
      <c r="G23" s="78" t="s">
        <v>47</v>
      </c>
      <c r="H23" s="126" t="s">
        <v>48</v>
      </c>
      <c r="I23" s="54"/>
      <c r="L23" s="63" t="s">
        <v>49</v>
      </c>
      <c r="M23" s="79"/>
      <c r="N23" s="79"/>
      <c r="O23" s="79"/>
      <c r="P23" s="79"/>
      <c r="Q23" s="79"/>
      <c r="R23" s="79"/>
      <c r="S23" s="64"/>
      <c r="T23" s="65"/>
      <c r="U23" s="64"/>
      <c r="V23" s="65"/>
      <c r="W23" s="64"/>
      <c r="X23" s="65"/>
      <c r="Y23" s="64"/>
      <c r="Z23" s="66"/>
      <c r="AA23" s="63" t="s">
        <v>50</v>
      </c>
      <c r="AB23" s="79"/>
      <c r="AC23" s="64"/>
      <c r="AD23" s="64"/>
      <c r="AE23" s="64"/>
      <c r="AF23" s="65"/>
      <c r="AG23" s="65"/>
      <c r="AH23" s="65"/>
      <c r="AI23" s="64"/>
      <c r="AJ23" s="64"/>
      <c r="AK23" s="64"/>
      <c r="AL23" s="64"/>
      <c r="AM23" s="64"/>
      <c r="AN23" s="64"/>
      <c r="AO23" s="68"/>
      <c r="AT23" s="77"/>
    </row>
    <row r="24" spans="1:46" ht="14.25" customHeight="1" x14ac:dyDescent="0.2">
      <c r="A24" s="54"/>
      <c r="B24" s="264"/>
      <c r="C24" s="265"/>
      <c r="D24" s="265"/>
      <c r="E24" s="265"/>
      <c r="F24" s="80"/>
      <c r="G24" s="80" t="s">
        <v>51</v>
      </c>
      <c r="H24" s="127" t="s">
        <v>51</v>
      </c>
      <c r="I24" s="54"/>
      <c r="L24" s="266"/>
      <c r="M24" s="267"/>
      <c r="N24" s="267"/>
      <c r="O24" s="267"/>
      <c r="P24" s="267"/>
      <c r="Q24" s="267"/>
      <c r="R24" s="267"/>
      <c r="S24" s="267"/>
      <c r="T24" s="267"/>
      <c r="U24" s="267"/>
      <c r="V24" s="267"/>
      <c r="W24" s="267"/>
      <c r="X24" s="267"/>
      <c r="Y24" s="267"/>
      <c r="Z24" s="268"/>
      <c r="AA24" s="266"/>
      <c r="AB24" s="267"/>
      <c r="AC24" s="267"/>
      <c r="AD24" s="267"/>
      <c r="AE24" s="267"/>
      <c r="AF24" s="267"/>
      <c r="AG24" s="267"/>
      <c r="AH24" s="267"/>
      <c r="AI24" s="267"/>
      <c r="AJ24" s="267"/>
      <c r="AK24" s="267"/>
      <c r="AL24" s="267"/>
      <c r="AM24" s="267"/>
      <c r="AN24" s="267"/>
      <c r="AO24" s="268"/>
      <c r="AT24" s="77"/>
    </row>
    <row r="25" spans="1:46" ht="15" customHeight="1" x14ac:dyDescent="0.2">
      <c r="A25" s="54"/>
      <c r="B25" s="128" t="str">
        <f>職業能力評価シート!B7</f>
        <v>企業倫理とコンプライアンス</v>
      </c>
      <c r="C25" s="81"/>
      <c r="D25" s="82"/>
      <c r="E25" s="82"/>
      <c r="F25" s="83"/>
      <c r="G25" s="83">
        <f>AVERAGE(職業能力評価シート!J7:J8)</f>
        <v>0</v>
      </c>
      <c r="H25" s="129">
        <f>AVERAGE(職業能力評価シート!K7:K8)</f>
        <v>0</v>
      </c>
      <c r="I25" s="54"/>
      <c r="L25" s="269"/>
      <c r="M25" s="270"/>
      <c r="N25" s="270"/>
      <c r="O25" s="270"/>
      <c r="P25" s="270"/>
      <c r="Q25" s="270"/>
      <c r="R25" s="270"/>
      <c r="S25" s="270"/>
      <c r="T25" s="270"/>
      <c r="U25" s="270"/>
      <c r="V25" s="270"/>
      <c r="W25" s="270"/>
      <c r="X25" s="270"/>
      <c r="Y25" s="270"/>
      <c r="Z25" s="271"/>
      <c r="AA25" s="269"/>
      <c r="AB25" s="270"/>
      <c r="AC25" s="270"/>
      <c r="AD25" s="270"/>
      <c r="AE25" s="270"/>
      <c r="AF25" s="270"/>
      <c r="AG25" s="270"/>
      <c r="AH25" s="270"/>
      <c r="AI25" s="270"/>
      <c r="AJ25" s="270"/>
      <c r="AK25" s="270"/>
      <c r="AL25" s="270"/>
      <c r="AM25" s="270"/>
      <c r="AN25" s="270"/>
      <c r="AO25" s="271"/>
      <c r="AT25" s="77"/>
    </row>
    <row r="26" spans="1:46" ht="15" customHeight="1" x14ac:dyDescent="0.2">
      <c r="A26" s="54"/>
      <c r="B26" s="130" t="str">
        <f>職業能力評価シート!B9</f>
        <v>関係者との連携による業務の遂行</v>
      </c>
      <c r="C26" s="84"/>
      <c r="D26" s="85"/>
      <c r="E26" s="85"/>
      <c r="F26" s="86"/>
      <c r="G26" s="114">
        <f>AVERAGE(職業能力評価シート!J9:J11)</f>
        <v>0</v>
      </c>
      <c r="H26" s="131">
        <f>AVERAGE(職業能力評価シート!K9:K11)</f>
        <v>0</v>
      </c>
      <c r="I26" s="54"/>
      <c r="L26" s="269"/>
      <c r="M26" s="270"/>
      <c r="N26" s="270"/>
      <c r="O26" s="270"/>
      <c r="P26" s="270"/>
      <c r="Q26" s="270"/>
      <c r="R26" s="270"/>
      <c r="S26" s="270"/>
      <c r="T26" s="270"/>
      <c r="U26" s="270"/>
      <c r="V26" s="270"/>
      <c r="W26" s="270"/>
      <c r="X26" s="270"/>
      <c r="Y26" s="270"/>
      <c r="Z26" s="271"/>
      <c r="AA26" s="269"/>
      <c r="AB26" s="270"/>
      <c r="AC26" s="270"/>
      <c r="AD26" s="270"/>
      <c r="AE26" s="270"/>
      <c r="AF26" s="270"/>
      <c r="AG26" s="270"/>
      <c r="AH26" s="270"/>
      <c r="AI26" s="270"/>
      <c r="AJ26" s="270"/>
      <c r="AK26" s="270"/>
      <c r="AL26" s="270"/>
      <c r="AM26" s="270"/>
      <c r="AN26" s="270"/>
      <c r="AO26" s="271"/>
      <c r="AT26" s="77"/>
    </row>
    <row r="27" spans="1:46" ht="15" customHeight="1" x14ac:dyDescent="0.2">
      <c r="A27" s="54"/>
      <c r="B27" s="128" t="str">
        <f>職業能力評価シート!B12</f>
        <v>課題の設定と成果の追求</v>
      </c>
      <c r="C27" s="81"/>
      <c r="D27" s="82"/>
      <c r="E27" s="82"/>
      <c r="F27" s="83"/>
      <c r="G27" s="83">
        <f>AVERAGE(職業能力評価シート!J12:J14)</f>
        <v>0</v>
      </c>
      <c r="H27" s="129">
        <f>AVERAGE(職業能力評価シート!K12:K14)</f>
        <v>0</v>
      </c>
      <c r="I27" s="54"/>
      <c r="L27" s="269"/>
      <c r="M27" s="270"/>
      <c r="N27" s="270"/>
      <c r="O27" s="270"/>
      <c r="P27" s="270"/>
      <c r="Q27" s="270"/>
      <c r="R27" s="270"/>
      <c r="S27" s="270"/>
      <c r="T27" s="270"/>
      <c r="U27" s="270"/>
      <c r="V27" s="270"/>
      <c r="W27" s="270"/>
      <c r="X27" s="270"/>
      <c r="Y27" s="270"/>
      <c r="Z27" s="271"/>
      <c r="AA27" s="269"/>
      <c r="AB27" s="270"/>
      <c r="AC27" s="270"/>
      <c r="AD27" s="270"/>
      <c r="AE27" s="270"/>
      <c r="AF27" s="270"/>
      <c r="AG27" s="270"/>
      <c r="AH27" s="270"/>
      <c r="AI27" s="270"/>
      <c r="AJ27" s="270"/>
      <c r="AK27" s="270"/>
      <c r="AL27" s="270"/>
      <c r="AM27" s="270"/>
      <c r="AN27" s="270"/>
      <c r="AO27" s="271"/>
      <c r="AT27" s="77"/>
    </row>
    <row r="28" spans="1:46" ht="15" customHeight="1" x14ac:dyDescent="0.2">
      <c r="A28" s="54"/>
      <c r="B28" s="130" t="str">
        <f>職業能力評価シート!B15</f>
        <v>業務効率化の推進</v>
      </c>
      <c r="C28" s="84"/>
      <c r="D28" s="85"/>
      <c r="E28" s="85"/>
      <c r="F28" s="86"/>
      <c r="G28" s="86">
        <f>AVERAGE(職業能力評価シート!J15:J16)</f>
        <v>0</v>
      </c>
      <c r="H28" s="132">
        <f>AVERAGE(職業能力評価シート!K15:K16)</f>
        <v>0</v>
      </c>
      <c r="I28" s="54"/>
      <c r="L28" s="269"/>
      <c r="M28" s="270"/>
      <c r="N28" s="270"/>
      <c r="O28" s="270"/>
      <c r="P28" s="270"/>
      <c r="Q28" s="270"/>
      <c r="R28" s="270"/>
      <c r="S28" s="270"/>
      <c r="T28" s="270"/>
      <c r="U28" s="270"/>
      <c r="V28" s="270"/>
      <c r="W28" s="270"/>
      <c r="X28" s="270"/>
      <c r="Y28" s="270"/>
      <c r="Z28" s="271"/>
      <c r="AA28" s="269"/>
      <c r="AB28" s="270"/>
      <c r="AC28" s="270"/>
      <c r="AD28" s="270"/>
      <c r="AE28" s="270"/>
      <c r="AF28" s="270"/>
      <c r="AG28" s="270"/>
      <c r="AH28" s="270"/>
      <c r="AI28" s="270"/>
      <c r="AJ28" s="270"/>
      <c r="AK28" s="270"/>
      <c r="AL28" s="270"/>
      <c r="AM28" s="270"/>
      <c r="AN28" s="270"/>
      <c r="AO28" s="271"/>
    </row>
    <row r="29" spans="1:46" ht="15" customHeight="1" x14ac:dyDescent="0.2">
      <c r="A29" s="54"/>
      <c r="B29" s="128" t="s">
        <v>240</v>
      </c>
      <c r="C29" s="81"/>
      <c r="D29" s="82"/>
      <c r="E29" s="82"/>
      <c r="F29" s="83"/>
      <c r="G29" s="83">
        <f>AVERAGE(職業能力評価シート!J17:J18)</f>
        <v>0</v>
      </c>
      <c r="H29" s="83">
        <f>AVERAGE(職業能力評価シート!K17:K18)</f>
        <v>0</v>
      </c>
      <c r="I29" s="54"/>
      <c r="L29" s="272"/>
      <c r="M29" s="273"/>
      <c r="N29" s="273"/>
      <c r="O29" s="273"/>
      <c r="P29" s="273"/>
      <c r="Q29" s="273"/>
      <c r="R29" s="273"/>
      <c r="S29" s="273"/>
      <c r="T29" s="273"/>
      <c r="U29" s="273"/>
      <c r="V29" s="273"/>
      <c r="W29" s="273"/>
      <c r="X29" s="273"/>
      <c r="Y29" s="273"/>
      <c r="Z29" s="274"/>
      <c r="AA29" s="272"/>
      <c r="AB29" s="273"/>
      <c r="AC29" s="273"/>
      <c r="AD29" s="273"/>
      <c r="AE29" s="273"/>
      <c r="AF29" s="273"/>
      <c r="AG29" s="273"/>
      <c r="AH29" s="273"/>
      <c r="AI29" s="273"/>
      <c r="AJ29" s="273"/>
      <c r="AK29" s="273"/>
      <c r="AL29" s="273"/>
      <c r="AM29" s="273"/>
      <c r="AN29" s="273"/>
      <c r="AO29" s="274"/>
    </row>
    <row r="30" spans="1:46" ht="15" customHeight="1" x14ac:dyDescent="0.2">
      <c r="A30" s="54"/>
      <c r="B30" s="133" t="s">
        <v>242</v>
      </c>
      <c r="C30" s="84"/>
      <c r="D30" s="85"/>
      <c r="E30" s="85"/>
      <c r="F30" s="86"/>
      <c r="G30" s="119">
        <f>AVERAGE(職業能力評価シート!J22:J25)</f>
        <v>0</v>
      </c>
      <c r="H30" s="119">
        <f>AVERAGE(職業能力評価シート!K22:K25)</f>
        <v>0</v>
      </c>
      <c r="I30" s="54"/>
    </row>
    <row r="31" spans="1:46" ht="15" customHeight="1" x14ac:dyDescent="0.2">
      <c r="A31" s="54"/>
      <c r="B31" s="128"/>
      <c r="C31" s="81"/>
      <c r="D31" s="82"/>
      <c r="E31" s="82"/>
      <c r="F31" s="83"/>
      <c r="G31" s="83"/>
      <c r="H31" s="129"/>
      <c r="I31" s="54"/>
      <c r="L31" s="55" t="s">
        <v>52</v>
      </c>
      <c r="M31" s="56"/>
      <c r="N31" s="56"/>
      <c r="O31" s="56"/>
      <c r="P31" s="56"/>
      <c r="Q31" s="56"/>
      <c r="R31" s="56"/>
      <c r="S31" s="56"/>
      <c r="T31" s="56"/>
      <c r="U31" s="56"/>
      <c r="V31" s="56"/>
      <c r="W31" s="56"/>
      <c r="X31" s="56"/>
      <c r="Y31" s="56"/>
      <c r="Z31" s="56"/>
      <c r="AA31" s="55"/>
      <c r="AB31" s="56"/>
      <c r="AC31" s="56"/>
      <c r="AD31" s="56"/>
      <c r="AE31" s="56"/>
      <c r="AF31" s="56"/>
      <c r="AG31" s="56"/>
      <c r="AH31" s="56"/>
      <c r="AI31" s="56"/>
      <c r="AJ31" s="56"/>
      <c r="AK31" s="56"/>
      <c r="AL31" s="56"/>
      <c r="AM31" s="56"/>
      <c r="AN31" s="56"/>
      <c r="AO31" s="56"/>
    </row>
    <row r="32" spans="1:46" ht="15" customHeight="1" x14ac:dyDescent="0.2">
      <c r="A32" s="54"/>
      <c r="B32" s="133"/>
      <c r="C32" s="84"/>
      <c r="D32" s="85"/>
      <c r="E32" s="85"/>
      <c r="F32" s="86"/>
      <c r="G32" s="86"/>
      <c r="H32" s="132"/>
      <c r="I32" s="54"/>
      <c r="L32" s="87" t="s">
        <v>53</v>
      </c>
      <c r="M32" s="88"/>
      <c r="N32" s="88"/>
      <c r="O32" s="88"/>
      <c r="P32" s="88"/>
      <c r="Q32" s="88"/>
      <c r="R32" s="88"/>
      <c r="S32" s="88"/>
      <c r="T32" s="88"/>
      <c r="U32" s="88"/>
      <c r="V32" s="88"/>
      <c r="W32" s="88"/>
      <c r="X32" s="88"/>
      <c r="Y32" s="88"/>
      <c r="Z32" s="89"/>
      <c r="AA32" s="63" t="s">
        <v>54</v>
      </c>
      <c r="AB32" s="88"/>
      <c r="AC32" s="88"/>
      <c r="AD32" s="88"/>
      <c r="AE32" s="88"/>
      <c r="AF32" s="88"/>
      <c r="AG32" s="88"/>
      <c r="AH32" s="88"/>
      <c r="AI32" s="88"/>
      <c r="AJ32" s="88"/>
      <c r="AK32" s="88"/>
      <c r="AL32" s="88"/>
      <c r="AM32" s="88"/>
      <c r="AN32" s="88"/>
      <c r="AO32" s="89"/>
    </row>
    <row r="33" spans="1:41" ht="15" customHeight="1" x14ac:dyDescent="0.2">
      <c r="A33" s="54"/>
      <c r="B33" s="128"/>
      <c r="C33" s="81"/>
      <c r="D33" s="82"/>
      <c r="E33" s="82"/>
      <c r="F33" s="83"/>
      <c r="G33" s="83"/>
      <c r="H33" s="129"/>
      <c r="I33" s="54"/>
      <c r="L33" s="266"/>
      <c r="M33" s="275"/>
      <c r="N33" s="275"/>
      <c r="O33" s="275"/>
      <c r="P33" s="275"/>
      <c r="Q33" s="275"/>
      <c r="R33" s="275"/>
      <c r="S33" s="275"/>
      <c r="T33" s="275"/>
      <c r="U33" s="275"/>
      <c r="V33" s="275"/>
      <c r="W33" s="275"/>
      <c r="X33" s="275"/>
      <c r="Y33" s="275"/>
      <c r="Z33" s="276"/>
      <c r="AA33" s="266"/>
      <c r="AB33" s="275"/>
      <c r="AC33" s="275"/>
      <c r="AD33" s="275"/>
      <c r="AE33" s="275"/>
      <c r="AF33" s="275"/>
      <c r="AG33" s="275"/>
      <c r="AH33" s="275"/>
      <c r="AI33" s="275"/>
      <c r="AJ33" s="275"/>
      <c r="AK33" s="275"/>
      <c r="AL33" s="275"/>
      <c r="AM33" s="275"/>
      <c r="AN33" s="275"/>
      <c r="AO33" s="276"/>
    </row>
    <row r="34" spans="1:41" ht="15" customHeight="1" x14ac:dyDescent="0.2">
      <c r="A34" s="54"/>
      <c r="B34" s="133"/>
      <c r="C34" s="84"/>
      <c r="D34" s="85"/>
      <c r="E34" s="85"/>
      <c r="F34" s="86"/>
      <c r="G34" s="86"/>
      <c r="H34" s="132"/>
      <c r="I34" s="54"/>
      <c r="L34" s="277"/>
      <c r="M34" s="278"/>
      <c r="N34" s="278"/>
      <c r="O34" s="278"/>
      <c r="P34" s="278"/>
      <c r="Q34" s="278"/>
      <c r="R34" s="278"/>
      <c r="S34" s="278"/>
      <c r="T34" s="278"/>
      <c r="U34" s="278"/>
      <c r="V34" s="278"/>
      <c r="W34" s="278"/>
      <c r="X34" s="278"/>
      <c r="Y34" s="278"/>
      <c r="Z34" s="279"/>
      <c r="AA34" s="277"/>
      <c r="AB34" s="278"/>
      <c r="AC34" s="278"/>
      <c r="AD34" s="278"/>
      <c r="AE34" s="278"/>
      <c r="AF34" s="278"/>
      <c r="AG34" s="278"/>
      <c r="AH34" s="278"/>
      <c r="AI34" s="278"/>
      <c r="AJ34" s="278"/>
      <c r="AK34" s="278"/>
      <c r="AL34" s="278"/>
      <c r="AM34" s="278"/>
      <c r="AN34" s="278"/>
      <c r="AO34" s="279"/>
    </row>
    <row r="35" spans="1:41" ht="15" customHeight="1" x14ac:dyDescent="0.2">
      <c r="A35" s="54"/>
      <c r="B35" s="128"/>
      <c r="C35" s="81"/>
      <c r="D35" s="82"/>
      <c r="E35" s="82"/>
      <c r="F35" s="83"/>
      <c r="G35" s="83"/>
      <c r="H35" s="129"/>
      <c r="I35" s="54"/>
      <c r="L35" s="277"/>
      <c r="M35" s="278"/>
      <c r="N35" s="278"/>
      <c r="O35" s="278"/>
      <c r="P35" s="278"/>
      <c r="Q35" s="278"/>
      <c r="R35" s="278"/>
      <c r="S35" s="278"/>
      <c r="T35" s="278"/>
      <c r="U35" s="278"/>
      <c r="V35" s="278"/>
      <c r="W35" s="278"/>
      <c r="X35" s="278"/>
      <c r="Y35" s="278"/>
      <c r="Z35" s="279"/>
      <c r="AA35" s="277"/>
      <c r="AB35" s="278"/>
      <c r="AC35" s="278"/>
      <c r="AD35" s="278"/>
      <c r="AE35" s="278"/>
      <c r="AF35" s="278"/>
      <c r="AG35" s="278"/>
      <c r="AH35" s="278"/>
      <c r="AI35" s="278"/>
      <c r="AJ35" s="278"/>
      <c r="AK35" s="278"/>
      <c r="AL35" s="278"/>
      <c r="AM35" s="278"/>
      <c r="AN35" s="278"/>
      <c r="AO35" s="279"/>
    </row>
    <row r="36" spans="1:41" ht="15" customHeight="1" x14ac:dyDescent="0.2">
      <c r="A36" s="54"/>
      <c r="B36" s="133"/>
      <c r="C36" s="84"/>
      <c r="D36" s="85"/>
      <c r="E36" s="85"/>
      <c r="F36" s="86"/>
      <c r="G36" s="86"/>
      <c r="H36" s="132"/>
      <c r="I36" s="54"/>
      <c r="L36" s="277"/>
      <c r="M36" s="278"/>
      <c r="N36" s="278"/>
      <c r="O36" s="278"/>
      <c r="P36" s="278"/>
      <c r="Q36" s="278"/>
      <c r="R36" s="278"/>
      <c r="S36" s="278"/>
      <c r="T36" s="278"/>
      <c r="U36" s="278"/>
      <c r="V36" s="278"/>
      <c r="W36" s="278"/>
      <c r="X36" s="278"/>
      <c r="Y36" s="278"/>
      <c r="Z36" s="279"/>
      <c r="AA36" s="277"/>
      <c r="AB36" s="278"/>
      <c r="AC36" s="278"/>
      <c r="AD36" s="278"/>
      <c r="AE36" s="278"/>
      <c r="AF36" s="278"/>
      <c r="AG36" s="278"/>
      <c r="AH36" s="278"/>
      <c r="AI36" s="278"/>
      <c r="AJ36" s="278"/>
      <c r="AK36" s="278"/>
      <c r="AL36" s="278"/>
      <c r="AM36" s="278"/>
      <c r="AN36" s="278"/>
      <c r="AO36" s="279"/>
    </row>
    <row r="37" spans="1:41" ht="15" customHeight="1" x14ac:dyDescent="0.2">
      <c r="A37" s="54"/>
      <c r="B37" s="134"/>
      <c r="C37" s="81"/>
      <c r="D37" s="82"/>
      <c r="E37" s="82"/>
      <c r="F37" s="83"/>
      <c r="G37" s="83"/>
      <c r="H37" s="129"/>
      <c r="I37" s="54"/>
      <c r="L37" s="277"/>
      <c r="M37" s="278"/>
      <c r="N37" s="278"/>
      <c r="O37" s="278"/>
      <c r="P37" s="278"/>
      <c r="Q37" s="278"/>
      <c r="R37" s="278"/>
      <c r="S37" s="278"/>
      <c r="T37" s="278"/>
      <c r="U37" s="278"/>
      <c r="V37" s="278"/>
      <c r="W37" s="278"/>
      <c r="X37" s="278"/>
      <c r="Y37" s="278"/>
      <c r="Z37" s="279"/>
      <c r="AA37" s="277"/>
      <c r="AB37" s="278"/>
      <c r="AC37" s="278"/>
      <c r="AD37" s="278"/>
      <c r="AE37" s="278"/>
      <c r="AF37" s="278"/>
      <c r="AG37" s="278"/>
      <c r="AH37" s="278"/>
      <c r="AI37" s="278"/>
      <c r="AJ37" s="278"/>
      <c r="AK37" s="278"/>
      <c r="AL37" s="278"/>
      <c r="AM37" s="278"/>
      <c r="AN37" s="278"/>
      <c r="AO37" s="279"/>
    </row>
    <row r="38" spans="1:41" ht="15" customHeight="1" x14ac:dyDescent="0.2">
      <c r="A38" s="54"/>
      <c r="B38" s="137"/>
      <c r="C38" s="138"/>
      <c r="D38" s="139"/>
      <c r="E38" s="139"/>
      <c r="F38" s="140"/>
      <c r="G38" s="140"/>
      <c r="H38" s="141"/>
      <c r="I38" s="54"/>
      <c r="L38" s="280"/>
      <c r="M38" s="281"/>
      <c r="N38" s="281"/>
      <c r="O38" s="281"/>
      <c r="P38" s="281"/>
      <c r="Q38" s="281"/>
      <c r="R38" s="281"/>
      <c r="S38" s="281"/>
      <c r="T38" s="281"/>
      <c r="U38" s="281"/>
      <c r="V38" s="281"/>
      <c r="W38" s="281"/>
      <c r="X38" s="281"/>
      <c r="Y38" s="281"/>
      <c r="Z38" s="282"/>
      <c r="AA38" s="280"/>
      <c r="AB38" s="281"/>
      <c r="AC38" s="281"/>
      <c r="AD38" s="281"/>
      <c r="AE38" s="281"/>
      <c r="AF38" s="281"/>
      <c r="AG38" s="281"/>
      <c r="AH38" s="281"/>
      <c r="AI38" s="281"/>
      <c r="AJ38" s="281"/>
      <c r="AK38" s="281"/>
      <c r="AL38" s="281"/>
      <c r="AM38" s="281"/>
      <c r="AN38" s="281"/>
      <c r="AO38" s="282"/>
    </row>
  </sheetData>
  <mergeCells count="23">
    <mergeCell ref="B2:G4"/>
    <mergeCell ref="B6:H7"/>
    <mergeCell ref="L7:AO11"/>
    <mergeCell ref="V14:AI14"/>
    <mergeCell ref="AJ15:AL15"/>
    <mergeCell ref="AM15:AO15"/>
    <mergeCell ref="AJ16:AL16"/>
    <mergeCell ref="AM16:AO16"/>
    <mergeCell ref="AJ17:AL17"/>
    <mergeCell ref="AM17:AO17"/>
    <mergeCell ref="AJ18:AL18"/>
    <mergeCell ref="AM18:AO18"/>
    <mergeCell ref="AJ19:AL19"/>
    <mergeCell ref="AM19:AO19"/>
    <mergeCell ref="AJ20:AL20"/>
    <mergeCell ref="AM20:AO20"/>
    <mergeCell ref="AJ21:AL21"/>
    <mergeCell ref="AM21:AO21"/>
    <mergeCell ref="B23:E24"/>
    <mergeCell ref="L24:Z29"/>
    <mergeCell ref="AA24:AO29"/>
    <mergeCell ref="L33:Z38"/>
    <mergeCell ref="AA33:AO38"/>
  </mergeCells>
  <phoneticPr fontId="5"/>
  <printOptions horizontalCentered="1"/>
  <pageMargins left="0.28999999999999998" right="0.31" top="0.63" bottom="0.32" header="0.45" footer="0.26"/>
  <pageSetup paperSize="9" scale="90" orientation="landscape" r:id="rId1"/>
  <headerFooter alignWithMargins="0"/>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vt:lpstr>
      <vt:lpstr>OJTｺﾐｭﾆｹｰｼｮﾝｼｰﾄ!Print_Area</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2024-10-25T05:16:18Z</dcterms:modified>
</cp:coreProperties>
</file>