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5.116.248\share\職業能力評価推進係\職業能力評価基準\■評価基準HTML\デバッグチェック\29評価基準活用ツール（評価シート／活用ツール類一式）\職業能力評価シート\03労務管理\"/>
    </mc:Choice>
  </mc:AlternateContent>
  <bookViews>
    <workbookView xWindow="0" yWindow="0" windowWidth="28800" windowHeight="12210" activeTab="3"/>
  </bookViews>
  <sheets>
    <sheet name="表紙" sheetId="9" r:id="rId1"/>
    <sheet name="職業能力評価シート" sheetId="10" r:id="rId2"/>
    <sheet name="必要な知識" sheetId="11" r:id="rId3"/>
    <sheet name="基準一覧" sheetId="12" r:id="rId4"/>
    <sheet name="OJTｺﾐｭﾆｹｰｼｮﾝｼｰﾄ" sheetId="13" r:id="rId5"/>
  </sheets>
  <definedNames>
    <definedName name="_xlnm.Print_Area" localSheetId="4">OJTｺﾐｭﾆｹｰｼｮﾝｼｰﾄ!$A$1:$AO$36</definedName>
    <definedName name="_xlnm.Print_Area" localSheetId="3">基準一覧!$A$1:$D$106</definedName>
    <definedName name="_xlnm.Print_Area" localSheetId="1">職業能力評価シート!$A$1:$H$38</definedName>
    <definedName name="_xlnm.Print_Area" localSheetId="2">必要な知識!$A$1:$C$50</definedName>
    <definedName name="_xlnm.Print_Area" localSheetId="0">表紙!$A$1:$L$60</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3" i="13" l="1"/>
  <c r="B32" i="13"/>
  <c r="B31" i="13"/>
  <c r="B30" i="13"/>
  <c r="B29" i="13"/>
  <c r="B28" i="13"/>
  <c r="B27" i="13"/>
  <c r="B26" i="13"/>
  <c r="B25" i="13"/>
  <c r="G37" i="10"/>
  <c r="F37" i="10"/>
  <c r="G36" i="10"/>
  <c r="F36" i="10"/>
  <c r="G35" i="10"/>
  <c r="F35" i="10"/>
  <c r="K33" i="10"/>
  <c r="J33" i="10"/>
  <c r="K32" i="10"/>
  <c r="J32" i="10"/>
  <c r="K31" i="10"/>
  <c r="J31" i="10"/>
  <c r="K30" i="10"/>
  <c r="J30" i="10"/>
  <c r="K29" i="10"/>
  <c r="J29" i="10"/>
  <c r="K28" i="10"/>
  <c r="J28" i="10"/>
  <c r="K27" i="10"/>
  <c r="J27" i="10"/>
  <c r="K26" i="10"/>
  <c r="J26" i="10"/>
  <c r="K25" i="10"/>
  <c r="J25" i="10"/>
  <c r="K24" i="10"/>
  <c r="J24" i="10"/>
  <c r="K23" i="10"/>
  <c r="J23" i="10"/>
  <c r="K22" i="10"/>
  <c r="J22" i="10"/>
  <c r="K21" i="10"/>
  <c r="J21" i="10"/>
  <c r="K20" i="10"/>
  <c r="J20" i="10"/>
  <c r="K19" i="10"/>
  <c r="J19" i="10"/>
  <c r="K15" i="10"/>
  <c r="J15" i="10"/>
  <c r="K14" i="10"/>
  <c r="J14" i="10"/>
  <c r="K12" i="10"/>
  <c r="J12" i="10"/>
  <c r="K11" i="10"/>
  <c r="J11" i="10"/>
  <c r="K10" i="10"/>
  <c r="H26" i="13" s="1"/>
  <c r="J10" i="10"/>
  <c r="K9" i="10"/>
  <c r="J9" i="10"/>
  <c r="K8" i="10"/>
  <c r="J8" i="10"/>
  <c r="K7" i="10"/>
  <c r="J7" i="10"/>
  <c r="G25" i="13" s="1"/>
  <c r="G26" i="13" l="1"/>
  <c r="H27" i="13"/>
  <c r="H28" i="13"/>
  <c r="G32" i="13"/>
  <c r="F38" i="10"/>
  <c r="G28" i="13"/>
  <c r="H30" i="13"/>
  <c r="H31" i="13"/>
  <c r="H32" i="13"/>
  <c r="G38" i="10"/>
  <c r="H36" i="10" s="1"/>
  <c r="G31" i="13"/>
  <c r="H25" i="13"/>
  <c r="G29" i="13"/>
  <c r="G30" i="13"/>
  <c r="G33" i="13"/>
  <c r="G27" i="13"/>
  <c r="H29" i="13"/>
  <c r="H33" i="13"/>
  <c r="H37" i="10"/>
  <c r="H35" i="10"/>
  <c r="H38" i="10" s="1"/>
</calcChain>
</file>

<file path=xl/sharedStrings.xml><?xml version="1.0" encoding="utf-8"?>
<sst xmlns="http://schemas.openxmlformats.org/spreadsheetml/2006/main" count="432" uniqueCount="298">
  <si>
    <t xml:space="preserve">③評価・検証 </t>
  </si>
  <si>
    <t xml:space="preserve">②実務の推進 </t>
  </si>
  <si>
    <t xml:space="preserve">①企画・計画 </t>
  </si>
  <si>
    <t xml:space="preserve">福利厚生 </t>
  </si>
  <si>
    <t xml:space="preserve">担当業務の全体像 </t>
  </si>
  <si>
    <t xml:space="preserve">所属部門内における業務分掌、役割分担 </t>
  </si>
  <si>
    <t xml:space="preserve">自部門及び他部門の業務内容及び業務プロセス </t>
  </si>
  <si>
    <t xml:space="preserve">自社の組織と役割、機能 </t>
  </si>
  <si>
    <t xml:space="preserve">自社及び社会一般でコンプライアンス上問題となった事例 </t>
  </si>
  <si>
    <t xml:space="preserve">問題となりやすい主な事項 </t>
  </si>
  <si>
    <t xml:space="preserve">会社の就業規則及び関連諸規程 </t>
  </si>
  <si>
    <t xml:space="preserve">社内の倫理規定・行動規範 </t>
  </si>
  <si>
    <t xml:space="preserve">能力ユニット </t>
  </si>
  <si>
    <t xml:space="preserve">外国語によるコミュニケーション能力（英語の場合、 目安としてTOEIC730点程度以上） </t>
  </si>
  <si>
    <t xml:space="preserve">自社（国内及び海外事務所）における外国人スタッフの登用状況及び活用上の問題点 </t>
  </si>
  <si>
    <t xml:space="preserve">自社の主要海外拠点と事業内容 </t>
  </si>
  <si>
    <t xml:space="preserve">海外事業所の所在国における労働法制・雇用慣行 </t>
  </si>
  <si>
    <t xml:space="preserve">外国人雇用問題 </t>
  </si>
  <si>
    <t xml:space="preserve">海外における労使関係 </t>
  </si>
  <si>
    <t xml:space="preserve">雇用・労働に関する国際法務 </t>
  </si>
  <si>
    <t xml:space="preserve">海外派遣要員管理 </t>
  </si>
  <si>
    <t xml:space="preserve">国際人的資源管理 </t>
  </si>
  <si>
    <t xml:space="preserve">会社の経営戦略・人事戦略 </t>
  </si>
  <si>
    <t xml:space="preserve">労務管理をめぐる最近の動向 </t>
  </si>
  <si>
    <t xml:space="preserve">健康管理・メンタルヘルス </t>
  </si>
  <si>
    <t xml:space="preserve">安全衛生管理 </t>
  </si>
  <si>
    <t xml:space="preserve">特定労働者の雇用・就業管理 </t>
  </si>
  <si>
    <t xml:space="preserve">休暇 </t>
  </si>
  <si>
    <t xml:space="preserve">時間外・休日労働、深夜労働 </t>
  </si>
  <si>
    <t xml:space="preserve">労働時間・休暇・休日 </t>
  </si>
  <si>
    <t xml:space="preserve">個別的労働関係 </t>
  </si>
  <si>
    <t xml:space="preserve">無組合企業の集団的労働関係 </t>
  </si>
  <si>
    <t xml:space="preserve">労働組合がある企業の集団的労働関係 </t>
  </si>
  <si>
    <t xml:space="preserve">就業規則・労使協定 </t>
  </si>
  <si>
    <t xml:space="preserve">職務遂行のための基準 </t>
  </si>
  <si>
    <t xml:space="preserve">能力細目 </t>
  </si>
  <si>
    <t>氏　名</t>
    <rPh sb="0" eb="1">
      <t>シ</t>
    </rPh>
    <rPh sb="2" eb="3">
      <t>メイ</t>
    </rPh>
    <phoneticPr fontId="1"/>
  </si>
  <si>
    <t>実施日</t>
    <rPh sb="0" eb="2">
      <t>ジッシ</t>
    </rPh>
    <rPh sb="2" eb="3">
      <t>ヒ</t>
    </rPh>
    <phoneticPr fontId="1"/>
  </si>
  <si>
    <t>氏　名（評価者）</t>
    <rPh sb="0" eb="1">
      <t>シ</t>
    </rPh>
    <rPh sb="2" eb="3">
      <t>メイ</t>
    </rPh>
    <rPh sb="4" eb="7">
      <t>ヒョウカシャ</t>
    </rPh>
    <phoneticPr fontId="1"/>
  </si>
  <si>
    <t>＜職業能力評価シート＞</t>
    <phoneticPr fontId="1"/>
  </si>
  <si>
    <t>職種・職務</t>
    <rPh sb="0" eb="2">
      <t>ショクシュ</t>
    </rPh>
    <rPh sb="3" eb="5">
      <t>ショクム</t>
    </rPh>
    <phoneticPr fontId="1"/>
  </si>
  <si>
    <t xml:space="preserve">労務管理 </t>
    <phoneticPr fontId="1"/>
  </si>
  <si>
    <t>レベル</t>
    <phoneticPr fontId="1"/>
  </si>
  <si>
    <t>レベル1の目安</t>
    <rPh sb="5" eb="7">
      <t>メヤス</t>
    </rPh>
    <phoneticPr fontId="1"/>
  </si>
  <si>
    <r>
      <t xml:space="preserve">【評価の基準】
○ ： 　一人でできている
        </t>
    </r>
    <r>
      <rPr>
        <sz val="9"/>
        <rFont val="ＭＳ Ｐゴシック"/>
        <family val="3"/>
        <charset val="128"/>
      </rPr>
      <t xml:space="preserve"> （下位者に教えることができるレベルを含む）</t>
    </r>
    <r>
      <rPr>
        <b/>
        <sz val="9"/>
        <rFont val="ＭＳ Ｐゴシック"/>
        <family val="3"/>
        <charset val="128"/>
      </rPr>
      <t xml:space="preserve">
△ ： 　ほぼ一人でできている
   </t>
    </r>
    <r>
      <rPr>
        <sz val="9"/>
        <rFont val="ＭＳ Ｐゴシック"/>
        <family val="3"/>
        <charset val="128"/>
      </rPr>
      <t xml:space="preserve">      （一部、上位者・周囲の助けが必要なレベル） </t>
    </r>
    <r>
      <rPr>
        <b/>
        <sz val="9"/>
        <rFont val="ＭＳ Ｐゴシック"/>
        <family val="3"/>
        <charset val="128"/>
      </rPr>
      <t xml:space="preserve">
× ： 　できていない
</t>
    </r>
    <r>
      <rPr>
        <sz val="9"/>
        <rFont val="ＭＳ Ｐゴシック"/>
        <family val="3"/>
        <charset val="128"/>
      </rPr>
      <t xml:space="preserve">         （常に上位者・周囲の助けが必要なレベル） </t>
    </r>
    <phoneticPr fontId="1"/>
  </si>
  <si>
    <t>Ⅰ.職務遂行のための基準　共通能力ユニット</t>
    <rPh sb="2" eb="12">
      <t>ｑ</t>
    </rPh>
    <rPh sb="13" eb="15">
      <t>キョウツウ</t>
    </rPh>
    <rPh sb="15" eb="17">
      <t>ノウリョク</t>
    </rPh>
    <phoneticPr fontId="1"/>
  </si>
  <si>
    <t>素点換算</t>
    <rPh sb="0" eb="2">
      <t>ソテン</t>
    </rPh>
    <rPh sb="2" eb="4">
      <t>カンサン</t>
    </rPh>
    <phoneticPr fontId="1"/>
  </si>
  <si>
    <t>能力ユニット</t>
    <rPh sb="0" eb="2">
      <t>ノウリョク</t>
    </rPh>
    <phoneticPr fontId="1"/>
  </si>
  <si>
    <t>能力細目</t>
    <rPh sb="0" eb="2">
      <t>ノウリョク</t>
    </rPh>
    <rPh sb="2" eb="4">
      <t>サイモク</t>
    </rPh>
    <phoneticPr fontId="1"/>
  </si>
  <si>
    <t>職務遂行のための基準</t>
    <rPh sb="0" eb="2">
      <t>ショクム</t>
    </rPh>
    <rPh sb="2" eb="4">
      <t>スイコウ</t>
    </rPh>
    <rPh sb="8" eb="10">
      <t>キジュン</t>
    </rPh>
    <phoneticPr fontId="1"/>
  </si>
  <si>
    <t>自己評価</t>
    <rPh sb="0" eb="2">
      <t>ジコ</t>
    </rPh>
    <rPh sb="2" eb="4">
      <t>ヒョウカ</t>
    </rPh>
    <phoneticPr fontId="1"/>
  </si>
  <si>
    <t>上司評価</t>
    <rPh sb="0" eb="2">
      <t>ジョウシ</t>
    </rPh>
    <rPh sb="2" eb="4">
      <t>ヒョウカ</t>
    </rPh>
    <phoneticPr fontId="1"/>
  </si>
  <si>
    <t>コメント</t>
    <phoneticPr fontId="1"/>
  </si>
  <si>
    <t>コメント</t>
    <phoneticPr fontId="1"/>
  </si>
  <si>
    <t>自己評価
集計</t>
    <rPh sb="0" eb="2">
      <t>ジコ</t>
    </rPh>
    <rPh sb="2" eb="4">
      <t>ヒョウカ</t>
    </rPh>
    <rPh sb="5" eb="7">
      <t>シュウケイ</t>
    </rPh>
    <phoneticPr fontId="1"/>
  </si>
  <si>
    <t>上司評価
集計</t>
    <rPh sb="0" eb="2">
      <t>ジョウシ</t>
    </rPh>
    <rPh sb="2" eb="4">
      <t>ヒョウカ</t>
    </rPh>
    <rPh sb="5" eb="7">
      <t>シュウケイ</t>
    </rPh>
    <phoneticPr fontId="1"/>
  </si>
  <si>
    <t>上司評価
合計数にしめる割合</t>
    <rPh sb="0" eb="2">
      <t>ジョウシ</t>
    </rPh>
    <rPh sb="2" eb="4">
      <t>ヒョウカ</t>
    </rPh>
    <rPh sb="5" eb="7">
      <t>ゴウケイ</t>
    </rPh>
    <rPh sb="7" eb="8">
      <t>スウ</t>
    </rPh>
    <rPh sb="12" eb="14">
      <t>ワリアイ</t>
    </rPh>
    <phoneticPr fontId="1"/>
  </si>
  <si>
    <t>○の数</t>
    <rPh sb="2" eb="3">
      <t>カズ</t>
    </rPh>
    <phoneticPr fontId="1"/>
  </si>
  <si>
    <t>△の数</t>
    <rPh sb="2" eb="3">
      <t>カズ</t>
    </rPh>
    <phoneticPr fontId="1"/>
  </si>
  <si>
    <t>×の数</t>
    <rPh sb="2" eb="3">
      <t>カズ</t>
    </rPh>
    <phoneticPr fontId="1"/>
  </si>
  <si>
    <t>○△×の合計数</t>
    <rPh sb="4" eb="6">
      <t>ゴウケイ</t>
    </rPh>
    <rPh sb="6" eb="7">
      <t>スウ</t>
    </rPh>
    <phoneticPr fontId="1"/>
  </si>
  <si>
    <t>必要な知識</t>
    <rPh sb="0" eb="2">
      <t>ヒツヨウ</t>
    </rPh>
    <rPh sb="3" eb="5">
      <t>チシキ</t>
    </rPh>
    <phoneticPr fontId="1"/>
  </si>
  <si>
    <t>自己
評価</t>
    <rPh sb="0" eb="2">
      <t>ジコ</t>
    </rPh>
    <rPh sb="3" eb="5">
      <t>ヒョウカ</t>
    </rPh>
    <phoneticPr fontId="1"/>
  </si>
  <si>
    <t>Ⅳ.必要な知識（選択能力ユニット 労務管理　レベル1）</t>
    <rPh sb="8" eb="10">
      <t>センタク</t>
    </rPh>
    <rPh sb="17" eb="19">
      <t>ロウム</t>
    </rPh>
    <rPh sb="19" eb="21">
      <t>カンリ</t>
    </rPh>
    <phoneticPr fontId="1"/>
  </si>
  <si>
    <t>労使関係</t>
    <phoneticPr fontId="1"/>
  </si>
  <si>
    <t>就業管理</t>
    <phoneticPr fontId="1"/>
  </si>
  <si>
    <t>安全衛生</t>
    <phoneticPr fontId="1"/>
  </si>
  <si>
    <t>福利厚生</t>
    <phoneticPr fontId="1"/>
  </si>
  <si>
    <t>国際人事・労務管理</t>
    <phoneticPr fontId="1"/>
  </si>
  <si>
    <t>Ⅰ共通能力ユニット</t>
    <rPh sb="1" eb="3">
      <t>キョウツウ</t>
    </rPh>
    <rPh sb="3" eb="5">
      <t>ノウリョク</t>
    </rPh>
    <phoneticPr fontId="1"/>
  </si>
  <si>
    <t>○</t>
  </si>
  <si>
    <t>○</t>
    <phoneticPr fontId="1"/>
  </si>
  <si>
    <t>Ⅱ選択能力ユニット</t>
    <rPh sb="1" eb="3">
      <t>センタク</t>
    </rPh>
    <rPh sb="3" eb="5">
      <t>ノウリョク</t>
    </rPh>
    <phoneticPr fontId="1"/>
  </si>
  <si>
    <t>労使関係</t>
    <rPh sb="0" eb="2">
      <t>ロウシ</t>
    </rPh>
    <rPh sb="2" eb="4">
      <t>カンケイ</t>
    </rPh>
    <phoneticPr fontId="1"/>
  </si>
  <si>
    <t>①企画・計画</t>
    <phoneticPr fontId="1"/>
  </si>
  <si>
    <t xml:space="preserve">②実務の推進 </t>
    <phoneticPr fontId="1"/>
  </si>
  <si>
    <t>③評価・検証</t>
    <phoneticPr fontId="1"/>
  </si>
  <si>
    <t>就業管理</t>
    <phoneticPr fontId="1"/>
  </si>
  <si>
    <t xml:space="preserve">○ </t>
    <phoneticPr fontId="1"/>
  </si>
  <si>
    <t xml:space="preserve">○ </t>
    <phoneticPr fontId="1"/>
  </si>
  <si>
    <t xml:space="preserve">○ </t>
    <phoneticPr fontId="1"/>
  </si>
  <si>
    <t>○</t>
    <phoneticPr fontId="1"/>
  </si>
  <si>
    <t>②実務の推進</t>
    <phoneticPr fontId="1"/>
  </si>
  <si>
    <t>○</t>
    <phoneticPr fontId="1"/>
  </si>
  <si>
    <t xml:space="preserve">③評価・検証 </t>
    <phoneticPr fontId="1"/>
  </si>
  <si>
    <t>○</t>
    <phoneticPr fontId="1"/>
  </si>
  <si>
    <t>安全衛生</t>
    <phoneticPr fontId="1"/>
  </si>
  <si>
    <t xml:space="preserve">①企画・計画 </t>
    <phoneticPr fontId="1"/>
  </si>
  <si>
    <t xml:space="preserve">○  </t>
    <phoneticPr fontId="1"/>
  </si>
  <si>
    <t xml:space="preserve">②実務の推進  </t>
    <phoneticPr fontId="1"/>
  </si>
  <si>
    <t xml:space="preserve">③評価・検証  </t>
    <phoneticPr fontId="1"/>
  </si>
  <si>
    <t xml:space="preserve">○  </t>
    <phoneticPr fontId="1"/>
  </si>
  <si>
    <t xml:space="preserve">能力ユニット </t>
    <phoneticPr fontId="1"/>
  </si>
  <si>
    <t>福利厚生</t>
    <phoneticPr fontId="1"/>
  </si>
  <si>
    <t xml:space="preserve">①企画・計画 </t>
    <phoneticPr fontId="1"/>
  </si>
  <si>
    <t xml:space="preserve">②実務の推進  </t>
    <phoneticPr fontId="1"/>
  </si>
  <si>
    <t xml:space="preserve">○ </t>
    <phoneticPr fontId="1"/>
  </si>
  <si>
    <t xml:space="preserve">国際人事・労務管理 </t>
    <phoneticPr fontId="1"/>
  </si>
  <si>
    <t xml:space="preserve">○  </t>
    <phoneticPr fontId="1"/>
  </si>
  <si>
    <t xml:space="preserve">③評価・検証  </t>
    <phoneticPr fontId="1"/>
  </si>
  <si>
    <t>OJTコミュニケーションシート</t>
    <phoneticPr fontId="1"/>
  </si>
  <si>
    <t>本人所属</t>
    <rPh sb="0" eb="2">
      <t>ホンニン</t>
    </rPh>
    <rPh sb="2" eb="4">
      <t>ショゾク</t>
    </rPh>
    <phoneticPr fontId="1"/>
  </si>
  <si>
    <t>本人氏名</t>
    <rPh sb="0" eb="2">
      <t>ホンニン</t>
    </rPh>
    <rPh sb="2" eb="4">
      <t>シメイ</t>
    </rPh>
    <phoneticPr fontId="1"/>
  </si>
  <si>
    <t>印</t>
    <rPh sb="0" eb="1">
      <t>イン</t>
    </rPh>
    <phoneticPr fontId="1"/>
  </si>
  <si>
    <t>レベル</t>
    <phoneticPr fontId="1"/>
  </si>
  <si>
    <t>評価者氏名</t>
    <rPh sb="0" eb="2">
      <t>ヒョウカ</t>
    </rPh>
    <rPh sb="2" eb="3">
      <t>シャ</t>
    </rPh>
    <rPh sb="3" eb="5">
      <t>シメイ</t>
    </rPh>
    <phoneticPr fontId="1"/>
  </si>
  <si>
    <t>評価期間</t>
    <rPh sb="0" eb="2">
      <t>ヒョウカ</t>
    </rPh>
    <rPh sb="2" eb="4">
      <t>キカン</t>
    </rPh>
    <phoneticPr fontId="1"/>
  </si>
  <si>
    <t>年</t>
    <rPh sb="0" eb="1">
      <t>ネン</t>
    </rPh>
    <phoneticPr fontId="1"/>
  </si>
  <si>
    <t>月</t>
    <rPh sb="0" eb="1">
      <t>ツキ</t>
    </rPh>
    <phoneticPr fontId="1"/>
  </si>
  <si>
    <t>日</t>
    <rPh sb="0" eb="1">
      <t>ヒ</t>
    </rPh>
    <phoneticPr fontId="1"/>
  </si>
  <si>
    <t>～</t>
    <phoneticPr fontId="1"/>
  </si>
  <si>
    <t>スキルレベルチェックグラフ</t>
    <phoneticPr fontId="1"/>
  </si>
  <si>
    <t>スキルアップ上の課題</t>
    <rPh sb="6" eb="7">
      <t>ジョウ</t>
    </rPh>
    <rPh sb="8" eb="10">
      <t>カダイ</t>
    </rPh>
    <phoneticPr fontId="1"/>
  </si>
  <si>
    <t>スキルアップ目標</t>
    <rPh sb="6" eb="8">
      <t>モクヒョウ</t>
    </rPh>
    <phoneticPr fontId="1"/>
  </si>
  <si>
    <t>※現在評価は上司評価</t>
    <rPh sb="1" eb="3">
      <t>ゲンザイ</t>
    </rPh>
    <rPh sb="3" eb="5">
      <t>ヒョウカ</t>
    </rPh>
    <rPh sb="6" eb="8">
      <t>ジョウシ</t>
    </rPh>
    <rPh sb="8" eb="10">
      <t>ヒョウカ</t>
    </rPh>
    <phoneticPr fontId="1"/>
  </si>
  <si>
    <t>現在評価</t>
    <rPh sb="0" eb="2">
      <t>ゲンザイ</t>
    </rPh>
    <rPh sb="2" eb="4">
      <t>ヒョウカ</t>
    </rPh>
    <phoneticPr fontId="1"/>
  </si>
  <si>
    <t>目標評価</t>
    <rPh sb="0" eb="2">
      <t>モクヒョウ</t>
    </rPh>
    <rPh sb="2" eb="4">
      <t>ヒョウカ</t>
    </rPh>
    <phoneticPr fontId="1"/>
  </si>
  <si>
    <t>能力ユニット・点数一覧</t>
    <rPh sb="0" eb="2">
      <t>ノウリョク</t>
    </rPh>
    <rPh sb="7" eb="11">
      <t>テンスウイチラン</t>
    </rPh>
    <phoneticPr fontId="1"/>
  </si>
  <si>
    <t>スキルアップのための活動計画</t>
    <rPh sb="10" eb="12">
      <t>カツドウ</t>
    </rPh>
    <rPh sb="12" eb="14">
      <t>ケイカク</t>
    </rPh>
    <phoneticPr fontId="1"/>
  </si>
  <si>
    <t>能力ユニット名</t>
    <rPh sb="0" eb="2">
      <t>ノウリョク</t>
    </rPh>
    <rPh sb="6" eb="7">
      <t>メイ</t>
    </rPh>
    <phoneticPr fontId="1"/>
  </si>
  <si>
    <t>自己</t>
    <rPh sb="0" eb="2">
      <t>ジコ</t>
    </rPh>
    <phoneticPr fontId="1"/>
  </si>
  <si>
    <t>上司</t>
    <rPh sb="0" eb="2">
      <t>ジョウシ</t>
    </rPh>
    <phoneticPr fontId="1"/>
  </si>
  <si>
    <t>活動計画</t>
    <rPh sb="0" eb="2">
      <t>カツドウ</t>
    </rPh>
    <rPh sb="2" eb="4">
      <t>ケイカク</t>
    </rPh>
    <phoneticPr fontId="1"/>
  </si>
  <si>
    <t>スケジュール、期限</t>
    <rPh sb="7" eb="9">
      <t>キゲン</t>
    </rPh>
    <phoneticPr fontId="1"/>
  </si>
  <si>
    <t>評価</t>
    <phoneticPr fontId="1"/>
  </si>
  <si>
    <t>評価</t>
    <phoneticPr fontId="1"/>
  </si>
  <si>
    <t>実績</t>
    <rPh sb="0" eb="2">
      <t>ジッセキ</t>
    </rPh>
    <phoneticPr fontId="1"/>
  </si>
  <si>
    <t>実績（スキル習熟状況、活動実績など）、本人コメント</t>
    <rPh sb="0" eb="2">
      <t>ジッセキ</t>
    </rPh>
    <rPh sb="6" eb="8">
      <t>シュウジュク</t>
    </rPh>
    <rPh sb="8" eb="10">
      <t>ジョウキョウ</t>
    </rPh>
    <rPh sb="11" eb="13">
      <t>カツドウ</t>
    </rPh>
    <rPh sb="13" eb="15">
      <t>ジッセキ</t>
    </rPh>
    <rPh sb="19" eb="21">
      <t>ホンニン</t>
    </rPh>
    <phoneticPr fontId="1"/>
  </si>
  <si>
    <t>上司コメント</t>
    <rPh sb="0" eb="2">
      <t>ジョウシ</t>
    </rPh>
    <phoneticPr fontId="1"/>
  </si>
  <si>
    <t xml:space="preserve">レベル２ </t>
    <phoneticPr fontId="1"/>
  </si>
  <si>
    <t xml:space="preserve">グループやチームの中心メンバーとして、創意工夫を凝らして自主的な判断、改善、 提案を行いながら業務を遂行するために必要な能力水準 </t>
    <phoneticPr fontId="1"/>
  </si>
  <si>
    <t xml:space="preserve">企業倫理とコンプライアンス </t>
    <phoneticPr fontId="1"/>
  </si>
  <si>
    <t>関係者との連携による業務の遂行</t>
    <phoneticPr fontId="1"/>
  </si>
  <si>
    <t>課題・目標の明確化と成果の追求</t>
    <phoneticPr fontId="1"/>
  </si>
  <si>
    <t>業務効率化の推進</t>
    <phoneticPr fontId="1"/>
  </si>
  <si>
    <t>①諸規程、諸ルールの順守</t>
    <phoneticPr fontId="1"/>
  </si>
  <si>
    <t>②倫理的問題の解決</t>
    <phoneticPr fontId="1"/>
  </si>
  <si>
    <t xml:space="preserve">①チームワークの発揮 </t>
    <phoneticPr fontId="1"/>
  </si>
  <si>
    <t>②周囲との関係構築</t>
    <phoneticPr fontId="1"/>
  </si>
  <si>
    <t xml:space="preserve">①課題・ 目標の明確化 </t>
    <phoneticPr fontId="1"/>
  </si>
  <si>
    <t>②進捗管理の推進</t>
    <phoneticPr fontId="1"/>
  </si>
  <si>
    <t xml:space="preserve">③成果へのコミットメント </t>
    <phoneticPr fontId="1"/>
  </si>
  <si>
    <t xml:space="preserve">①改善すべき業務の分析 </t>
    <phoneticPr fontId="1"/>
  </si>
  <si>
    <t xml:space="preserve">②業務効率化の推進 </t>
    <phoneticPr fontId="1"/>
  </si>
  <si>
    <t xml:space="preserve">諸ルールや倫理規程の詳細を把握し、 日常の業務遂行において実践している。 </t>
    <phoneticPr fontId="1"/>
  </si>
  <si>
    <t xml:space="preserve">職務遂行において倫理上のジレンマに直面した際には、法令やルールを応用して適切な判断を行っている。 </t>
    <phoneticPr fontId="1"/>
  </si>
  <si>
    <t xml:space="preserve">職場の中核として周囲とのコミュニケーションに努め、協力的な職場環境の創出・維持に取り組んでいる。 </t>
    <phoneticPr fontId="1"/>
  </si>
  <si>
    <t>利害が相反する相手先とも本音ベースでやり取りができるような信頼関係を構築している。</t>
    <phoneticPr fontId="1"/>
  </si>
  <si>
    <t xml:space="preserve">新聞・雑誌等を通じて社会経済情勢や流行・トレンドを把握し、自らの仕事と関連付けながら業務課題や目標を整理している。  </t>
    <phoneticPr fontId="1"/>
  </si>
  <si>
    <t>自分の仕事の進捗管理を確実に実施するとともに、下位者に対して日程管理に関する助言・指導を行っている。</t>
    <phoneticPr fontId="1"/>
  </si>
  <si>
    <t xml:space="preserve">目標の実現に向けて、最後まで諦めることなく粘り強く取り組んでいる。 </t>
    <phoneticPr fontId="1"/>
  </si>
  <si>
    <t>従来の仕事の進め方に固執することなく、より効率的でスピーディな方法を追求している。</t>
    <phoneticPr fontId="1"/>
  </si>
  <si>
    <t xml:space="preserve">些細なことであっても業務効率化やコストダウンにつながる方法を考え、そのメリット、デメリットを考慮した具体的な改善提案を行っている。 </t>
    <phoneticPr fontId="1"/>
  </si>
  <si>
    <t>労使関係</t>
    <phoneticPr fontId="1"/>
  </si>
  <si>
    <t>就業管理</t>
    <phoneticPr fontId="1"/>
  </si>
  <si>
    <t>安全衛生</t>
    <phoneticPr fontId="1"/>
  </si>
  <si>
    <t>福利厚生</t>
    <phoneticPr fontId="1"/>
  </si>
  <si>
    <t xml:space="preserve">国際人事・労務管理 </t>
    <phoneticPr fontId="1"/>
  </si>
  <si>
    <t xml:space="preserve">会社や部門の方針を踏まえて労使協議制の設置・運営、労働組合との団体交渉など労使関係に関する実務の実施計画案を的確に作成している。 </t>
    <phoneticPr fontId="1"/>
  </si>
  <si>
    <t xml:space="preserve">労働基準法や労働契約法等の関係法令を踏まえ、就業規則の改廃作業を的確に進めている。  </t>
    <phoneticPr fontId="1"/>
  </si>
  <si>
    <t xml:space="preserve">会社の労使関係をめぐる問題点や今後改善すべき点などを整理し、社内関係者や関係部門等に対して積極的に提言している。  </t>
    <phoneticPr fontId="1"/>
  </si>
  <si>
    <t>会社や部門の方針を踏まえて、就業時間や変形労働時間制、裁量労働制など労働時間管理に関する制度の構築や運用に関する企画・立案を行っている。</t>
    <phoneticPr fontId="1"/>
  </si>
  <si>
    <t xml:space="preserve">関係部門に対し、超過勤務に関する指導・助言や、意識改革に向けた社内セミナーの企画・運営を適切に行っている。 </t>
    <phoneticPr fontId="1"/>
  </si>
  <si>
    <t>就業管理上の問題点や今後改善すべき点などを整理し、社内関係者や関係部門等に対して積極的に提言している。</t>
    <phoneticPr fontId="1"/>
  </si>
  <si>
    <t xml:space="preserve">安全衛生に関する法的規制を理解し、会社や部門の方針を踏まえて安全衛生管理体制の構築や指導に関する業務の立案を行っている。  </t>
    <phoneticPr fontId="1"/>
  </si>
  <si>
    <t xml:space="preserve">社内外の関係者と連絡調整しながら安全衛生委員会の準備、運営等の実務を行っている。 </t>
    <phoneticPr fontId="1"/>
  </si>
  <si>
    <t xml:space="preserve">安全衛生管理上の問題点や今後改善すべき点などを整理し、社内関係者や関係部門等に対して積極的に提言している。  </t>
    <phoneticPr fontId="1"/>
  </si>
  <si>
    <t xml:space="preserve">福利厚生に対する会社の援助方法と税務対策の関係等を踏まえたうえで福利厚生施策の企画・立案を行っている。 </t>
    <phoneticPr fontId="1"/>
  </si>
  <si>
    <t xml:space="preserve">寮・社宅・持ち家制度に関する会社の制度内容を理解し、寮・社宅の整備・運営・管理に関する指導・助言を遂行している。 </t>
    <phoneticPr fontId="1"/>
  </si>
  <si>
    <t xml:space="preserve">福利厚生上の問題点や今後改善すべき点などを整理し、社内関係者や関係部門等に対して積極的に提言している。  </t>
    <phoneticPr fontId="1"/>
  </si>
  <si>
    <t xml:space="preserve">海外の雇用・労働に関する国際法務及び労使関係を理解したうえで、 会社や部門の方針を踏まえて外国人スタッフを含めた要員計画案を策定している。 </t>
    <phoneticPr fontId="1"/>
  </si>
  <si>
    <t xml:space="preserve">現地状況や個別社員の実情を勘案しながら、海外に派遣する日本人要員に対する人事・労務管理を行っている。 </t>
    <phoneticPr fontId="1"/>
  </si>
  <si>
    <t xml:space="preserve">会社の国際人事・労務管理体制に関する問題点や今後改善すべき点などを整理し、社内関係者や関係部門等に対して積極的に提言している。 </t>
    <phoneticPr fontId="1"/>
  </si>
  <si>
    <t>Ⅲ. 必要な知識　（共通能力ユニット　レベル2）</t>
    <rPh sb="3" eb="5">
      <t>ヒツヨウ</t>
    </rPh>
    <rPh sb="6" eb="8">
      <t>チシキ</t>
    </rPh>
    <rPh sb="10" eb="12">
      <t>キョウツウ</t>
    </rPh>
    <rPh sb="12" eb="14">
      <t>ノウリョク</t>
    </rPh>
    <phoneticPr fontId="1"/>
  </si>
  <si>
    <t>企業倫理とコンプライアンス</t>
    <phoneticPr fontId="1"/>
  </si>
  <si>
    <t xml:space="preserve">関係者との連携による業務の遂行 </t>
    <phoneticPr fontId="1"/>
  </si>
  <si>
    <t xml:space="preserve">課題・目標の明確化と成果の追求 </t>
    <phoneticPr fontId="1"/>
  </si>
  <si>
    <t xml:space="preserve">業務効率化の推進 </t>
    <phoneticPr fontId="1"/>
  </si>
  <si>
    <t xml:space="preserve">所属部門内における業務分掌、役割分担   </t>
    <phoneticPr fontId="1"/>
  </si>
  <si>
    <t xml:space="preserve">職場におけるコミュニケーション・ツールとその長所短所 </t>
    <phoneticPr fontId="1"/>
  </si>
  <si>
    <t xml:space="preserve">他部門や外注先のキーパーソン </t>
    <phoneticPr fontId="1"/>
  </si>
  <si>
    <t xml:space="preserve">業務計画の作成   </t>
    <phoneticPr fontId="1"/>
  </si>
  <si>
    <t>業務遂行上の諸ルール</t>
    <phoneticPr fontId="1"/>
  </si>
  <si>
    <t xml:space="preserve">担当業務に関するルール、 マニュアル </t>
    <phoneticPr fontId="1"/>
  </si>
  <si>
    <t>生産性向上のためのアプローチ</t>
    <phoneticPr fontId="1"/>
  </si>
  <si>
    <t>【サブツール】能力細目・職務遂行のための基準一覧（労務管理　レベル2）</t>
    <rPh sb="7" eb="9">
      <t>ノウリョク</t>
    </rPh>
    <rPh sb="9" eb="11">
      <t>サイモク</t>
    </rPh>
    <rPh sb="12" eb="14">
      <t>ショクム</t>
    </rPh>
    <rPh sb="14" eb="16">
      <t>スイコウ</t>
    </rPh>
    <rPh sb="20" eb="22">
      <t>キジュン</t>
    </rPh>
    <rPh sb="22" eb="24">
      <t>イチラン</t>
    </rPh>
    <rPh sb="25" eb="27">
      <t>ロウム</t>
    </rPh>
    <rPh sb="27" eb="29">
      <t>カンリ</t>
    </rPh>
    <phoneticPr fontId="1"/>
  </si>
  <si>
    <t>関係者との連携による業務の遂行</t>
    <phoneticPr fontId="1"/>
  </si>
  <si>
    <t>課題・目標の明確化と成果の追求</t>
    <phoneticPr fontId="1"/>
  </si>
  <si>
    <t>①諸規程、諸ルールの遵守</t>
    <phoneticPr fontId="1"/>
  </si>
  <si>
    <t xml:space="preserve">②倫理的問題の解決 </t>
    <phoneticPr fontId="1"/>
  </si>
  <si>
    <t xml:space="preserve">諸ルールや倫理規程の詳細を把握し、 日常の業務遂行において実践している。 </t>
    <phoneticPr fontId="1"/>
  </si>
  <si>
    <t xml:space="preserve">日頃から会社の経営理念、社是・社訓、倫理憲章、行動規範等に沿って行動している。 </t>
    <phoneticPr fontId="1"/>
  </si>
  <si>
    <t xml:space="preserve">下位者に対し、会社のルールや明文化されない倫理事項等を指導している。 </t>
    <phoneticPr fontId="1"/>
  </si>
  <si>
    <t xml:space="preserve">職務遂行において倫理上のジレンマに直面した際には、法令やルールを応用して適切な判断を行っている。 </t>
    <phoneticPr fontId="1"/>
  </si>
  <si>
    <t xml:space="preserve">職務において自己の能力、権限を超える場合には、独断で判断を行うことなく上位者に相談し助力を求めている。  </t>
    <phoneticPr fontId="1"/>
  </si>
  <si>
    <t>下位者からの倫理的な相談に快く乗りながら、適切な助言を与えるとともに、解決に向けて一緒になって取り組んでいる。</t>
    <phoneticPr fontId="1"/>
  </si>
  <si>
    <t xml:space="preserve">①チームワークの発揮 </t>
    <phoneticPr fontId="1"/>
  </si>
  <si>
    <t xml:space="preserve">②周囲との関係構築 </t>
    <phoneticPr fontId="1"/>
  </si>
  <si>
    <t xml:space="preserve">できるだけ早い段階でキーパーソンに働きかけて同意を得ておくなど、業務を取り進めやすい環境を構築している。  </t>
    <phoneticPr fontId="1"/>
  </si>
  <si>
    <t xml:space="preserve">効率的に仕事を進めるうえで役立つ情報を体系化し、周囲と共有している。 </t>
    <phoneticPr fontId="1"/>
  </si>
  <si>
    <t xml:space="preserve">下位者に対して仕事のノウハウを提供したり指導・助言を行っている。 </t>
  </si>
  <si>
    <t xml:space="preserve">利害が相反する相手先とも本音ベースでやり取りができるような信頼関係を構築している。 </t>
    <phoneticPr fontId="1"/>
  </si>
  <si>
    <t xml:space="preserve">社内関係者と日頃からコミュニケーションをとり、必要な情報を素早く入手できるような人間関係を構築している。 </t>
    <phoneticPr fontId="1"/>
  </si>
  <si>
    <t xml:space="preserve">社外の勉強会や他部門との交流イベントなど、 日頃から人的ネットワークの拡大に資する機会には進んで参加している。 </t>
    <phoneticPr fontId="1"/>
  </si>
  <si>
    <t>①課題・目標の明確化</t>
    <phoneticPr fontId="1"/>
  </si>
  <si>
    <t>②進捗管理の推進</t>
    <phoneticPr fontId="1"/>
  </si>
  <si>
    <t xml:space="preserve">③成果へのコミットメント </t>
    <phoneticPr fontId="1"/>
  </si>
  <si>
    <t>①改善すべき業務の分析</t>
    <phoneticPr fontId="1"/>
  </si>
  <si>
    <t>②業務効率化の推進</t>
    <phoneticPr fontId="1"/>
  </si>
  <si>
    <t xml:space="preserve">新聞・雑誌等を通じて社会経済情勢や流行・トレンドを把握し、自らの仕事と関連付けながら業務課題や目標を整理している。 </t>
    <phoneticPr fontId="1"/>
  </si>
  <si>
    <t xml:space="preserve">組織内での自分の役割を自覚し、自分が何をすべきかを主体的に考えている。 </t>
    <phoneticPr fontId="1"/>
  </si>
  <si>
    <t xml:space="preserve">同じ失敗を繰り返さないよう、前回の反省点を的確に踏まえて目標設定を行っている。 </t>
    <phoneticPr fontId="1"/>
  </si>
  <si>
    <t>自分の仕事の進捗管理を確実に実施するとともに、下位者に対して日程管理に関する助言・指導を行っている。</t>
    <phoneticPr fontId="1"/>
  </si>
  <si>
    <t xml:space="preserve">仕事の優先順位を的確に判断しながら計画的に取り組んでいる。 </t>
    <phoneticPr fontId="1"/>
  </si>
  <si>
    <t>スケジュールに遅れが生じた際には、その要因分析を行い対応策を講じている。</t>
    <phoneticPr fontId="1"/>
  </si>
  <si>
    <t xml:space="preserve">同時に抱える複数業務について、その中身と成果を考え、優先順位をつけて取り組んでいる。 </t>
    <phoneticPr fontId="1"/>
  </si>
  <si>
    <t>目標の実現に向けて、最後まで諦めることなく粘り強く取り組んでいる。</t>
    <phoneticPr fontId="1"/>
  </si>
  <si>
    <t xml:space="preserve">困難な状況下でも、安易に妥協することなく高い成果・目標達成のためにあらゆる手段を尽くしている。  </t>
    <phoneticPr fontId="1"/>
  </si>
  <si>
    <t>自身の成功体験やこれに付随する情報を広く関係者に提供するなど、組織全体の成果を高めることを意識した行動をとっている。</t>
    <phoneticPr fontId="1"/>
  </si>
  <si>
    <t>従来の仕事の進め方に固執することなく、より効率的でスピーディな方法を追求している。</t>
    <phoneticPr fontId="1"/>
  </si>
  <si>
    <t xml:space="preserve">常に問題意識をもって仕事に取り組み、マニュアル等に更に改善余地がないか分析している。 </t>
    <phoneticPr fontId="1"/>
  </si>
  <si>
    <t xml:space="preserve">各種の問題解決手法やISO、他社の好事例など、業務改善や効率化のための手法や事例に関する知識の習得に取り組んでいる。  </t>
    <phoneticPr fontId="1"/>
  </si>
  <si>
    <t xml:space="preserve">些細なことであっても業務効率化やコストダウンにつながる方法を考え、そのメリット、デメリットを考慮した具体的な改善提案を行っている。  </t>
    <phoneticPr fontId="1"/>
  </si>
  <si>
    <t xml:space="preserve">組織内の業務全般に関し、トラブルやロスを防ぐための提案や取り組みを行っている。 </t>
    <phoneticPr fontId="1"/>
  </si>
  <si>
    <t>職場改善活動など、業務効率化におけるリーダー的な役割を果たしている。</t>
    <phoneticPr fontId="1"/>
  </si>
  <si>
    <t xml:space="preserve">会社や部門の方針を踏まえて労使協議制の設置・運営、労働組合との団体交渉など労使関係に関する実務の実施計画案を的確に作成している。 </t>
    <phoneticPr fontId="1"/>
  </si>
  <si>
    <t xml:space="preserve"> </t>
    <phoneticPr fontId="1"/>
  </si>
  <si>
    <t xml:space="preserve">団体交渉のルール作り（交渉の日時・場所・交渉参加人数等）等の、団体交渉を円滑に進めるための方法・あり方等についての案をまとめている。  </t>
    <phoneticPr fontId="1"/>
  </si>
  <si>
    <t xml:space="preserve">就業規則の改廃についての計画・立案を的確に行っている。 </t>
    <phoneticPr fontId="1"/>
  </si>
  <si>
    <t xml:space="preserve">労使関係をめぐる業務計画や作業方針の作成に際し、優先順位を的確に判断している。 </t>
    <phoneticPr fontId="1"/>
  </si>
  <si>
    <t xml:space="preserve">団体交渉の実施、労働協約の締結など労働組合との交渉に際し、連絡調整等の役割を着実に果たしている。 </t>
    <phoneticPr fontId="1"/>
  </si>
  <si>
    <t xml:space="preserve">労働基準法や労働契約法等の関係法令を踏まえ、就業規則の改廃作業を的確に進めている。 </t>
    <phoneticPr fontId="1"/>
  </si>
  <si>
    <t xml:space="preserve">経営・労働組合双方の要請を総合的に判断しながら、より良い解決策を立案している。 </t>
    <phoneticPr fontId="1"/>
  </si>
  <si>
    <t xml:space="preserve">労使協議制に関する規定の作成や労働側代表との事務調整など、労使協議に関する実務を適切に遂行している。 </t>
    <phoneticPr fontId="1"/>
  </si>
  <si>
    <t xml:space="preserve">労使紛争やトラブルの発生に際し、対応策を自ら立案し、上司に相談のうえ実行している。 </t>
    <phoneticPr fontId="1"/>
  </si>
  <si>
    <t xml:space="preserve">部下や後輩からの労使関係に関する質問に対し、的確な回答や助言を行っている。 </t>
    <phoneticPr fontId="1"/>
  </si>
  <si>
    <t xml:space="preserve">労働組合との交渉経過及び交渉結果に関する記録や報告を遅滞なく正確に作成している。 </t>
    <phoneticPr fontId="1"/>
  </si>
  <si>
    <t xml:space="preserve">期首の方針や目標に照らして労使関係実務の達成状況を自己評価し、次期に向けた改善点を抽出している。 </t>
    <phoneticPr fontId="1"/>
  </si>
  <si>
    <t xml:space="preserve">会社の労使関係をめぐる問題点や今後改善すべき点などを整理し、社内関係者や関係部門等に対して積極的に提言している。 </t>
    <phoneticPr fontId="1"/>
  </si>
  <si>
    <t xml:space="preserve">就業規則や労働時間管理をめぐる法的規制を一通り理解している。 </t>
    <phoneticPr fontId="1"/>
  </si>
  <si>
    <t xml:space="preserve">会社や部門の方針を踏まえて、就業時間や変形労働時間制、裁量労働制など労働時間管理に関する制度の構築や運用に関する企画・立案を行っている。  </t>
    <phoneticPr fontId="1"/>
  </si>
  <si>
    <t xml:space="preserve">自社の労働条件や超過勤務の実態等に関する調査を立案・実行している。 </t>
    <phoneticPr fontId="1"/>
  </si>
  <si>
    <t xml:space="preserve">就業管理をめぐる業務計画や作業方針の作成に際し、優先順位を的確に判断している。 </t>
    <phoneticPr fontId="1"/>
  </si>
  <si>
    <t xml:space="preserve">休日の振替や代休など休日・休暇に関する就業管理について、関係部門に的確な指導・助言を行っている。 </t>
    <phoneticPr fontId="1"/>
  </si>
  <si>
    <t xml:space="preserve">労働組合（従業員代表）と協議しながら、３６協定や変形労働時間制など会社の就業管理を行ううえで必要な労使協定の締結・届出に関する実務を遂行している。 </t>
    <phoneticPr fontId="1"/>
  </si>
  <si>
    <t xml:space="preserve">関係部門に対し、超過勤務に関する指導・助言や、意識改革に向けた社内セミナーの企画・運営を適切に行っている。  </t>
    <phoneticPr fontId="1"/>
  </si>
  <si>
    <t xml:space="preserve">男女雇用機会均等法、育児・介護休業法など各種労働関係法令の内容を理解し、法令や就業規則を踏まえて各種の就業管理実務を遂行している。  </t>
    <phoneticPr fontId="1"/>
  </si>
  <si>
    <t xml:space="preserve">外国人労働者の雇入れに際し、在留資格など法令の定める条件を確認しながら的確に就業管理を行っている。  </t>
    <phoneticPr fontId="1"/>
  </si>
  <si>
    <t xml:space="preserve"> 部下や後輩からの労働基準法や各種労働法令に対する質問に対し、的確な回答や助言を行っている。 </t>
    <phoneticPr fontId="1"/>
  </si>
  <si>
    <t xml:space="preserve">労働時間、休憩、休日など就業管理に関する各種記録類の集約や管理を行い、期中の就業管理の問題点を評価・検討している。 </t>
    <phoneticPr fontId="1"/>
  </si>
  <si>
    <t>○</t>
    <phoneticPr fontId="1"/>
  </si>
  <si>
    <t xml:space="preserve">期首の方針や目標に照らして労働時間など就業管理に関する業務の達成状況を自己評価し、次期に向けた改善点を抽出している。  </t>
    <phoneticPr fontId="1"/>
  </si>
  <si>
    <t>就業管理上の問題点や今後改善すべき点などを整理し、社内関係者や関係部門等に対して積極 的に提言している。</t>
    <phoneticPr fontId="1"/>
  </si>
  <si>
    <t xml:space="preserve">安全衛生に関する法的規制を理解し、会社や部門の方針を踏まえて安全衛生管理体制の構築や指導に関する業務の立案を行っている。 </t>
    <phoneticPr fontId="1"/>
  </si>
  <si>
    <t xml:space="preserve">上位方針を踏まえて安全衛生管理計画や安全衛生教育計画の作成を行っている。 </t>
    <phoneticPr fontId="1"/>
  </si>
  <si>
    <t xml:space="preserve">社内の安全衛生意識の高揚を図るための対策を考案し、自らのアイデアを企画としてまとめている。 </t>
    <phoneticPr fontId="1"/>
  </si>
  <si>
    <t xml:space="preserve">安全衛生管理の業務計画や作業方針の作成に当たり、優先順位を柔軟に判断している。 </t>
    <phoneticPr fontId="1"/>
  </si>
  <si>
    <t xml:space="preserve">社内外の関係者と連絡調整しながら安全衛生委員会の準備、運営等の実務を行っている。 </t>
    <phoneticPr fontId="1"/>
  </si>
  <si>
    <t xml:space="preserve">安全衛生法令に沿って社内規定の整備に関する実務を推進している。 </t>
    <phoneticPr fontId="1"/>
  </si>
  <si>
    <t xml:space="preserve">定期的に現場に足を運び、安全点検や作業環境の測定と結果への対応など安全衛生に関する日常的業務を推進している。 </t>
    <phoneticPr fontId="1"/>
  </si>
  <si>
    <t>健康診断、メンタルヘルスなど健康確保に関する事項を理解し、法令や会社の実状を踏まえた対策を推進している。</t>
    <phoneticPr fontId="1"/>
  </si>
  <si>
    <t xml:space="preserve">労働災害につながりかねない安全衛生上の問題が発生した場合には、上司や現場との連絡調整を的確に行い、問題の解決に貢献している。 </t>
    <phoneticPr fontId="1"/>
  </si>
  <si>
    <t xml:space="preserve">労働災害が発生した場合には、同僚や関係部門と連携をとりながら原因調査や責任問題への対応を迅速に行っている。 </t>
    <phoneticPr fontId="1"/>
  </si>
  <si>
    <t>部下や後輩からの安全衛生管理に対する質問に対して、的確な回答や助言を行っている。</t>
  </si>
  <si>
    <t xml:space="preserve">福利厚生の意義、目的などの基本的事項やカフェテリア方式など福利厚生をめぐる最近の動向を一通り理解している。 </t>
    <phoneticPr fontId="1"/>
  </si>
  <si>
    <t>総額人件費管理等の観点から、福利厚生制度の改編やアウトソースの可否など多面的な方針検 討を行っている。</t>
    <phoneticPr fontId="1"/>
  </si>
  <si>
    <t xml:space="preserve">福利厚生に対する会社の援助方法と税務対策の関係等を踏まえたうえで福利厚生施策の企画・立案を行っている。 </t>
    <phoneticPr fontId="1"/>
  </si>
  <si>
    <t xml:space="preserve">運用方法や費用の適正負担などの側面に配慮しながら体育・文化・レクリエーション活動に関する行事の企画を行っている。  </t>
    <phoneticPr fontId="1"/>
  </si>
  <si>
    <t xml:space="preserve">寮・社宅・持ち家制度の企画・立案に際し、国等の労働福祉政策等と連動しながらその内容をきめ細かく検討している。 </t>
    <phoneticPr fontId="1"/>
  </si>
  <si>
    <t xml:space="preserve">財形制度や社内融資制度などの福利厚生制度の基本的な枠組みを法令等を踏まえて適切に設計している。  </t>
    <phoneticPr fontId="1"/>
  </si>
  <si>
    <t xml:space="preserve">福利厚生の業務計画や作業方針の作成に当たり、優先順位を柔軟に判断している。 </t>
    <phoneticPr fontId="1"/>
  </si>
  <si>
    <t xml:space="preserve">寮・社宅・持ち家制度に関する会社の制度内容を理解し、寮・社宅の整備・運営・管理に関する指導・助言を遂行している。 </t>
    <phoneticPr fontId="1"/>
  </si>
  <si>
    <t xml:space="preserve">方針に沿って体育・文化・レクリエーション活動等の行事を運営している。 </t>
    <phoneticPr fontId="1"/>
  </si>
  <si>
    <t xml:space="preserve">勤労者財政形成促進制度の意義、内容の詳細を理解し、社内預金制度等の運営を適切に行っている。 </t>
    <phoneticPr fontId="1"/>
  </si>
  <si>
    <t xml:space="preserve">住宅資金貸付制度などの社内融資制度を設けている場合には、法令や税務上の留意点を十分踏まえたうえで制度を運営している。 </t>
    <phoneticPr fontId="1"/>
  </si>
  <si>
    <t xml:space="preserve">福利厚生をめぐる各部署の担当者からの問合せに的確に対処している。 </t>
    <phoneticPr fontId="1"/>
  </si>
  <si>
    <t xml:space="preserve">○ </t>
    <phoneticPr fontId="1"/>
  </si>
  <si>
    <t xml:space="preserve">部下や後輩からの福利厚生に対する質問に対して、的確な回答や助言を行っている。 </t>
  </si>
  <si>
    <t xml:space="preserve">費用対効果の観点を踏まえて社内の福利厚生諸制度を適切に検証・評価し、制度の改廃に関する企画・立案を行っている。  </t>
    <phoneticPr fontId="1"/>
  </si>
  <si>
    <t xml:space="preserve">期首の方針や目標に照らして福利厚生実務の運営状況を自己評価し、次期に向けた改善点を抽出している。 </t>
    <phoneticPr fontId="1"/>
  </si>
  <si>
    <t xml:space="preserve">福利厚生上の問題点や今後改善すべき点などを整理し、社内関係者や関係部門等に対して積極 的に提言している。 </t>
    <phoneticPr fontId="1"/>
  </si>
  <si>
    <t xml:space="preserve">海外の雇用・労働に関する国際法務及び労使関係を理解したうえで、会社や部門の方針を踏まえて外国人スタッフを含めた要員計画案を策定している。 </t>
    <phoneticPr fontId="1"/>
  </si>
  <si>
    <t xml:space="preserve">海外赴任者に対する処遇（手当、賃金体系、健康・安全管理等）に関する企画・立案を行っている。 </t>
    <phoneticPr fontId="1"/>
  </si>
  <si>
    <t xml:space="preserve">海外法令や判例等を踏まえ、海外における労働問題の事前防止策を的確に立案している。 </t>
    <phoneticPr fontId="1"/>
  </si>
  <si>
    <t xml:space="preserve">帰任者のケアに関するプログラムや計画を適切に立案している。 </t>
    <phoneticPr fontId="1"/>
  </si>
  <si>
    <t xml:space="preserve">国際人事・労務管理の計画や方針の作成に当たり、優先順位を柔軟に判断している。 </t>
    <phoneticPr fontId="1"/>
  </si>
  <si>
    <t xml:space="preserve">法令や人員計画を踏まえ、 外国人スタッフの採用・退職及び人事・労務管理に関する実務を遂行している。 </t>
    <phoneticPr fontId="1"/>
  </si>
  <si>
    <t xml:space="preserve">現地状況や個別社員の実情を勘案しながら、海外に派遣する日本人要員に対する人事・労務管理を行っている。  </t>
    <phoneticPr fontId="1"/>
  </si>
  <si>
    <t xml:space="preserve">海外で労働問題に関する係争が発生した場合には、上司や関係部署・行政機関等と連絡をとりながら迅速に対応している。 </t>
    <phoneticPr fontId="1"/>
  </si>
  <si>
    <t xml:space="preserve"> 部下や後輩からの国際人事・労務管理に関する質問に対し、的確な回答や助言を行っている。 </t>
    <phoneticPr fontId="1"/>
  </si>
  <si>
    <t xml:space="preserve">外国人スタッフ採用の業績・組織へのインパクトについて定性的及び定量的な分析を行い、自分なりの評価を導いている。 </t>
    <phoneticPr fontId="1"/>
  </si>
  <si>
    <t>会社の国際人事・労務管理体制に関する問題点や今後改善すべき点などを整理し、 社内関係者や関係部門等に対して積極的に提言している。</t>
    <phoneticPr fontId="1"/>
  </si>
  <si>
    <t>Ⅱ.職務遂行のための基準　選択能力ユニット(労務管理）</t>
    <rPh sb="2" eb="12">
      <t>ｑ</t>
    </rPh>
    <rPh sb="13" eb="15">
      <t>センタク</t>
    </rPh>
    <rPh sb="15" eb="17">
      <t>ノウリョク</t>
    </rPh>
    <rPh sb="22" eb="26">
      <t>ロウムカンリ</t>
    </rPh>
    <phoneticPr fontId="1"/>
  </si>
  <si>
    <t>職業能力評価シート（労務管理レベル2）</t>
    <rPh sb="10" eb="14">
      <t>ロウムカンリ</t>
    </rPh>
    <phoneticPr fontId="1"/>
  </si>
  <si>
    <t xml:space="preserve">労働安全衛生の記録の作成手順や作成期限、記録の様式等を把握し、遅滞なく記録を作成・提出している。  </t>
    <phoneticPr fontId="1"/>
  </si>
  <si>
    <t>期首の方針や目標に照らして安全衛生管理の達成状況を自己評価し、次期に向けた改善点を抽出している。</t>
    <phoneticPr fontId="1"/>
  </si>
  <si>
    <t xml:space="preserve">安全衛生管理上の問題点や今後改善すべき点などを整理し、社内関係者や関係部門等に対して積極的に提言している。  </t>
    <phoneticPr fontId="1"/>
  </si>
  <si>
    <t xml:space="preserve">期首の方針や目標に照らして国際人事・労務管理に関する業務の達成状況を自己評価し、次期に向けた改善点を抽出している。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</si>
</sst>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57" x14ac:knownFonts="1">
    <font>
      <sz val="11"/>
      <name val="ＭＳ Ｐゴシック"/>
      <family val="3"/>
    </font>
    <font>
      <sz val="6"/>
      <name val="ＭＳ Ｐゴシック"/>
      <family val="3"/>
      <charset val="128"/>
    </font>
    <font>
      <sz val="8"/>
      <color indexed="0"/>
      <name val="ＭＳ Ｐ明朝"/>
      <family val="1"/>
      <charset val="128"/>
    </font>
    <font>
      <sz val="12"/>
      <color indexed="0"/>
      <name val="ＭＳ Ｐゴシック"/>
      <family val="3"/>
    </font>
    <font>
      <sz val="12"/>
      <color indexed="0"/>
      <name val="ＭＳ Ｐ明朝"/>
      <family val="1"/>
      <charset val="128"/>
    </font>
    <font>
      <sz val="9"/>
      <color indexed="0"/>
      <name val="ＭＳ Ｐゴシック"/>
      <family val="3"/>
    </font>
    <font>
      <sz val="9"/>
      <name val="ARIAL"/>
      <family val="2"/>
    </font>
    <font>
      <sz val="9"/>
      <name val="ＭＳ Ｐゴシック"/>
      <family val="3"/>
      <charset val="128"/>
    </font>
    <font>
      <sz val="11"/>
      <name val="ＭＳ Ｐゴシック"/>
      <family val="3"/>
      <charset val="128"/>
    </font>
    <font>
      <sz val="26"/>
      <name val="HG創英角ｺﾞｼｯｸUB"/>
      <family val="3"/>
      <charset val="128"/>
    </font>
    <font>
      <sz val="14"/>
      <color theme="0"/>
      <name val="HG創英角ｺﾞｼｯｸUB"/>
      <family val="3"/>
      <charset val="128"/>
    </font>
    <font>
      <sz val="9"/>
      <color theme="0"/>
      <name val="ARIAL"/>
      <family val="2"/>
    </font>
    <font>
      <sz val="20"/>
      <name val="HG創英角ｺﾞｼｯｸUB"/>
      <family val="3"/>
      <charset val="128"/>
    </font>
    <font>
      <sz val="12"/>
      <color theme="0"/>
      <name val="HG創英角ｺﾞｼｯｸUB"/>
      <family val="3"/>
      <charset val="128"/>
    </font>
    <font>
      <sz val="12"/>
      <color theme="0"/>
      <name val="ARIAL"/>
      <family val="2"/>
    </font>
    <font>
      <sz val="12"/>
      <name val="HGPｺﾞｼｯｸM"/>
      <family val="3"/>
      <charset val="128"/>
    </font>
    <font>
      <b/>
      <sz val="18"/>
      <name val="ＭＳ Ｐゴシック"/>
      <family val="3"/>
      <charset val="128"/>
    </font>
    <font>
      <b/>
      <sz val="14"/>
      <name val="ＭＳ Ｐゴシック"/>
      <family val="3"/>
      <charset val="128"/>
    </font>
    <font>
      <b/>
      <sz val="18"/>
      <color theme="1"/>
      <name val="ＭＳ Ｐゴシック"/>
      <family val="3"/>
      <charset val="128"/>
    </font>
    <font>
      <b/>
      <sz val="9"/>
      <name val="ＭＳ Ｐゴシック"/>
      <family val="3"/>
      <charset val="128"/>
    </font>
    <font>
      <u/>
      <sz val="18"/>
      <name val="ＭＳ Ｐゴシック"/>
      <family val="3"/>
      <charset val="128"/>
    </font>
    <font>
      <sz val="9"/>
      <color theme="1"/>
      <name val="ARIAL"/>
      <family val="2"/>
    </font>
    <font>
      <b/>
      <sz val="9"/>
      <name val="ARIAL"/>
      <family val="2"/>
    </font>
    <font>
      <b/>
      <sz val="10"/>
      <name val="ＭＳ Ｐゴシック"/>
      <family val="3"/>
      <charset val="128"/>
    </font>
    <font>
      <b/>
      <sz val="11"/>
      <name val="ＭＳ Ｐゴシック"/>
      <family val="3"/>
      <charset val="128"/>
    </font>
    <font>
      <b/>
      <sz val="11"/>
      <color theme="0"/>
      <name val="ＭＳ Ｐゴシック"/>
      <family val="3"/>
      <charset val="128"/>
    </font>
    <font>
      <sz val="9"/>
      <color theme="1"/>
      <name val="ＭＳ Ｐゴシック"/>
      <family val="3"/>
      <charset val="128"/>
    </font>
    <font>
      <sz val="14"/>
      <name val="ＭＳ Ｐゴシック"/>
      <family val="3"/>
      <charset val="128"/>
    </font>
    <font>
      <sz val="10"/>
      <name val="ＭＳ ゴシック"/>
      <family val="3"/>
      <charset val="128"/>
    </font>
    <font>
      <sz val="10"/>
      <color theme="1"/>
      <name val="ＭＳ ゴシック"/>
      <family val="3"/>
      <charset val="128"/>
    </font>
    <font>
      <b/>
      <sz val="9"/>
      <color theme="0"/>
      <name val="ＭＳ Ｐゴシック"/>
      <family val="3"/>
      <charset val="128"/>
    </font>
    <font>
      <sz val="10"/>
      <color theme="1"/>
      <name val="ＭＳ Ｐゴシック"/>
      <family val="3"/>
      <charset val="128"/>
    </font>
    <font>
      <sz val="10"/>
      <color indexed="42"/>
      <name val="ＭＳ Ｐゴシック"/>
      <family val="3"/>
      <charset val="128"/>
    </font>
    <font>
      <b/>
      <sz val="10"/>
      <color theme="0"/>
      <name val="ＭＳ Ｐゴシック"/>
      <family val="3"/>
      <charset val="128"/>
    </font>
    <font>
      <sz val="14"/>
      <name val="游ゴシック"/>
      <family val="3"/>
      <charset val="128"/>
      <scheme val="minor"/>
    </font>
    <font>
      <sz val="10"/>
      <name val="ＭＳ Ｐゴシック"/>
      <family val="3"/>
      <charset val="128"/>
    </font>
    <font>
      <sz val="10"/>
      <name val="Arial"/>
      <family val="2"/>
    </font>
    <font>
      <b/>
      <sz val="14"/>
      <name val="游ゴシック"/>
      <family val="3"/>
      <charset val="128"/>
      <scheme val="minor"/>
    </font>
    <font>
      <sz val="10"/>
      <name val="HG創英角ｺﾞｼｯｸUB"/>
      <family val="3"/>
      <charset val="128"/>
    </font>
    <font>
      <sz val="9"/>
      <name val="ＭＳ ゴシック"/>
      <family val="3"/>
      <charset val="128"/>
    </font>
    <font>
      <sz val="9"/>
      <name val="ＭＳ Ｐ明朝"/>
      <family val="1"/>
      <charset val="128"/>
    </font>
    <font>
      <u/>
      <sz val="14"/>
      <name val="ＭＳ Ｐゴシック"/>
      <family val="3"/>
      <charset val="128"/>
    </font>
    <font>
      <sz val="9"/>
      <name val="ＭＳ Ｐゴシック"/>
      <family val="3"/>
    </font>
    <font>
      <sz val="9"/>
      <color indexed="0"/>
      <name val="ＭＳ Ｐゴシック"/>
      <family val="3"/>
      <charset val="128"/>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
      <b/>
      <sz val="10"/>
      <color theme="1" tint="4.9989318521683403E-2"/>
      <name val="Arial"/>
      <family val="2"/>
    </font>
    <font>
      <sz val="10"/>
      <color indexed="0"/>
      <name val="ＭＳ Ｐ明朝"/>
      <family val="1"/>
      <charset val="128"/>
    </font>
    <font>
      <sz val="10"/>
      <color theme="1"/>
      <name val="ＭＳ Ｐゴシック"/>
      <family val="2"/>
      <charset val="128"/>
    </font>
    <font>
      <sz val="10"/>
      <color indexed="0"/>
      <name val="ＭＳ Ｐゴシック"/>
      <family val="3"/>
      <charset val="128"/>
    </font>
  </fonts>
  <fills count="9">
    <fill>
      <patternFill patternType="none"/>
    </fill>
    <fill>
      <patternFill patternType="gray125"/>
    </fill>
    <fill>
      <patternFill patternType="solid">
        <fgColor theme="4" tint="0.39997558519241921"/>
        <bgColor indexed="64"/>
      </patternFill>
    </fill>
    <fill>
      <patternFill patternType="solid">
        <fgColor theme="4" tint="-0.249977111117893"/>
        <bgColor indexed="64"/>
      </patternFill>
    </fill>
    <fill>
      <patternFill patternType="solid">
        <fgColor theme="0"/>
        <bgColor indexed="64"/>
      </patternFill>
    </fill>
    <fill>
      <patternFill patternType="solid">
        <fgColor theme="4" tint="0.59999389629810485"/>
        <bgColor indexed="64"/>
      </patternFill>
    </fill>
    <fill>
      <patternFill patternType="solid">
        <fgColor rgb="FFBDD7EE"/>
        <bgColor indexed="64"/>
      </patternFill>
    </fill>
    <fill>
      <patternFill patternType="solid">
        <fgColor theme="4" tint="-0.499984740745262"/>
        <bgColor indexed="64"/>
      </patternFill>
    </fill>
    <fill>
      <patternFill patternType="solid">
        <fgColor theme="0" tint="-0.14999847407452621"/>
        <bgColor indexed="64"/>
      </patternFill>
    </fill>
  </fills>
  <borders count="4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46"/>
      </left>
      <right style="thin">
        <color indexed="46"/>
      </right>
      <top style="thin">
        <color indexed="46"/>
      </top>
      <bottom style="thin">
        <color indexed="46"/>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double">
        <color auto="1"/>
      </left>
      <right style="double">
        <color auto="1"/>
      </right>
      <top style="double">
        <color auto="1"/>
      </top>
      <bottom style="double">
        <color auto="1"/>
      </bottom>
      <diagonal/>
    </border>
    <border>
      <left style="thin">
        <color indexed="64"/>
      </left>
      <right/>
      <top/>
      <bottom/>
      <diagonal/>
    </border>
    <border>
      <left/>
      <right style="thin">
        <color indexed="64"/>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46"/>
      </top>
      <bottom/>
      <diagonal/>
    </border>
    <border>
      <left/>
      <right/>
      <top/>
      <bottom style="thin">
        <color indexed="46"/>
      </bottom>
      <diagonal/>
    </border>
    <border>
      <left/>
      <right/>
      <top style="thin">
        <color indexed="46"/>
      </top>
      <bottom style="thin">
        <color indexed="46"/>
      </bottom>
      <diagonal/>
    </border>
    <border>
      <left style="thin">
        <color auto="1"/>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xf numFmtId="0" fontId="6" fillId="0" borderId="0"/>
    <xf numFmtId="0" fontId="8" fillId="0" borderId="0">
      <alignment vertical="center"/>
    </xf>
    <xf numFmtId="0" fontId="6" fillId="0" borderId="0"/>
    <xf numFmtId="0" fontId="8" fillId="0" borderId="0">
      <alignment vertical="center"/>
    </xf>
    <xf numFmtId="0" fontId="8" fillId="0" borderId="0"/>
  </cellStyleXfs>
  <cellXfs count="385">
    <xf numFmtId="0" fontId="0" fillId="0" borderId="0" xfId="0"/>
    <xf numFmtId="0" fontId="4" fillId="0" borderId="2"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left" vertical="center" wrapText="1"/>
    </xf>
    <xf numFmtId="0" fontId="6" fillId="0" borderId="0" xfId="1"/>
    <xf numFmtId="0" fontId="7" fillId="2" borderId="5" xfId="1" applyFont="1" applyFill="1" applyBorder="1" applyAlignment="1">
      <alignment horizontal="center"/>
    </xf>
    <xf numFmtId="0" fontId="6" fillId="0" borderId="5" xfId="1" applyBorder="1"/>
    <xf numFmtId="0" fontId="6" fillId="0" borderId="0" xfId="1" applyBorder="1" applyAlignment="1"/>
    <xf numFmtId="0" fontId="6" fillId="0" borderId="0" xfId="1" applyBorder="1"/>
    <xf numFmtId="0" fontId="8" fillId="0" borderId="0" xfId="2">
      <alignment vertical="center"/>
    </xf>
    <xf numFmtId="0" fontId="6" fillId="0" borderId="0" xfId="2" applyFont="1">
      <alignment vertical="center"/>
    </xf>
    <xf numFmtId="0" fontId="6" fillId="0" borderId="0" xfId="1" applyFont="1"/>
    <xf numFmtId="0" fontId="16" fillId="0" borderId="0" xfId="3" applyFont="1" applyAlignment="1">
      <alignment vertical="center"/>
    </xf>
    <xf numFmtId="0" fontId="17" fillId="0" borderId="0" xfId="3" applyFont="1" applyAlignment="1">
      <alignment vertical="center"/>
    </xf>
    <xf numFmtId="0" fontId="18" fillId="0" borderId="0" xfId="3" applyFont="1" applyAlignment="1">
      <alignment vertical="center"/>
    </xf>
    <xf numFmtId="0" fontId="6" fillId="0" borderId="0" xfId="3" applyAlignment="1">
      <alignment vertical="center"/>
    </xf>
    <xf numFmtId="0" fontId="20" fillId="0" borderId="0" xfId="3" applyFont="1" applyAlignment="1">
      <alignment vertical="center"/>
    </xf>
    <xf numFmtId="0" fontId="6" fillId="0" borderId="0" xfId="3" applyAlignment="1">
      <alignment horizontal="center" vertical="center"/>
    </xf>
    <xf numFmtId="0" fontId="6" fillId="2" borderId="0" xfId="3" applyFill="1" applyAlignment="1">
      <alignment vertical="center"/>
    </xf>
    <xf numFmtId="0" fontId="21" fillId="0" borderId="0" xfId="3" applyFont="1" applyAlignment="1">
      <alignment vertical="center"/>
    </xf>
    <xf numFmtId="0" fontId="22" fillId="0" borderId="0" xfId="3" applyFont="1" applyAlignment="1">
      <alignment vertical="center"/>
    </xf>
    <xf numFmtId="0" fontId="23" fillId="0" borderId="0" xfId="3" applyFont="1" applyAlignment="1">
      <alignment vertical="center"/>
    </xf>
    <xf numFmtId="0" fontId="24" fillId="0" borderId="9" xfId="3" applyFont="1" applyBorder="1"/>
    <xf numFmtId="0" fontId="6" fillId="0" borderId="0" xfId="3" applyAlignment="1">
      <alignment horizontal="left" vertical="center"/>
    </xf>
    <xf numFmtId="0" fontId="6" fillId="4" borderId="0" xfId="3" applyFill="1" applyAlignment="1">
      <alignment vertical="center"/>
    </xf>
    <xf numFmtId="0" fontId="7" fillId="2" borderId="0" xfId="3" applyFont="1" applyFill="1" applyAlignment="1">
      <alignment vertical="center"/>
    </xf>
    <xf numFmtId="0" fontId="25" fillId="3" borderId="10" xfId="3" applyFont="1" applyFill="1" applyBorder="1" applyAlignment="1">
      <alignment horizontal="center" vertical="center"/>
    </xf>
    <xf numFmtId="0" fontId="25" fillId="3" borderId="4" xfId="3" applyFont="1" applyFill="1" applyBorder="1" applyAlignment="1">
      <alignment horizontal="center" vertical="center"/>
    </xf>
    <xf numFmtId="0" fontId="25" fillId="3" borderId="10" xfId="3" applyFont="1" applyFill="1" applyBorder="1" applyAlignment="1">
      <alignment horizontal="center" vertical="center" shrinkToFit="1"/>
    </xf>
    <xf numFmtId="0" fontId="25" fillId="3" borderId="10" xfId="3" applyFont="1" applyFill="1" applyBorder="1" applyAlignment="1">
      <alignment horizontal="center" vertical="center" wrapText="1"/>
    </xf>
    <xf numFmtId="0" fontId="7" fillId="0" borderId="0" xfId="3" applyFont="1" applyAlignment="1">
      <alignment vertical="center"/>
    </xf>
    <xf numFmtId="0" fontId="6" fillId="0" borderId="0" xfId="3" applyFill="1" applyAlignment="1">
      <alignment vertical="center"/>
    </xf>
    <xf numFmtId="0" fontId="26" fillId="0" borderId="1" xfId="3" applyFont="1" applyFill="1" applyBorder="1" applyAlignment="1">
      <alignment horizontal="left" vertical="center" wrapText="1"/>
    </xf>
    <xf numFmtId="0" fontId="6" fillId="0" borderId="10" xfId="3" applyFont="1" applyFill="1" applyBorder="1" applyAlignment="1">
      <alignment horizontal="center" vertical="center" wrapText="1"/>
    </xf>
    <xf numFmtId="0" fontId="7" fillId="0" borderId="10" xfId="3" applyFont="1" applyFill="1" applyBorder="1" applyAlignment="1">
      <alignment vertical="center" wrapText="1"/>
    </xf>
    <xf numFmtId="0" fontId="27" fillId="0" borderId="10" xfId="3" applyFont="1" applyFill="1" applyBorder="1" applyAlignment="1">
      <alignment horizontal="center" vertical="center"/>
    </xf>
    <xf numFmtId="0" fontId="27" fillId="0" borderId="11" xfId="3" applyFont="1" applyFill="1" applyBorder="1" applyAlignment="1">
      <alignment horizontal="center" vertical="center"/>
    </xf>
    <xf numFmtId="0" fontId="6" fillId="0" borderId="10" xfId="3" applyFill="1" applyBorder="1" applyAlignment="1">
      <alignment vertical="center"/>
    </xf>
    <xf numFmtId="0" fontId="26" fillId="0" borderId="10" xfId="3" applyFont="1" applyBorder="1" applyAlignment="1">
      <alignment vertical="center" wrapText="1"/>
    </xf>
    <xf numFmtId="0" fontId="6" fillId="0" borderId="10" xfId="3" applyFill="1" applyBorder="1" applyAlignment="1">
      <alignment horizontal="center" vertical="center"/>
    </xf>
    <xf numFmtId="0" fontId="7" fillId="0" borderId="10" xfId="3" applyFont="1" applyBorder="1" applyAlignment="1">
      <alignment vertical="center" wrapText="1"/>
    </xf>
    <xf numFmtId="0" fontId="28" fillId="0" borderId="0" xfId="4" applyFont="1" applyBorder="1" applyAlignment="1">
      <alignment horizontal="left" vertical="center"/>
    </xf>
    <xf numFmtId="0" fontId="29" fillId="0" borderId="0" xfId="3" applyFont="1" applyBorder="1" applyAlignment="1">
      <alignment vertical="center" wrapText="1"/>
    </xf>
    <xf numFmtId="0" fontId="28" fillId="0" borderId="0" xfId="3" applyFont="1" applyBorder="1" applyAlignment="1">
      <alignment horizontal="center" vertical="center" wrapText="1"/>
    </xf>
    <xf numFmtId="0" fontId="28" fillId="0" borderId="0" xfId="3" applyFont="1" applyBorder="1" applyAlignment="1">
      <alignment vertical="center" wrapText="1"/>
    </xf>
    <xf numFmtId="0" fontId="28" fillId="0" borderId="0" xfId="3" applyFont="1" applyBorder="1" applyAlignment="1">
      <alignment vertical="center"/>
    </xf>
    <xf numFmtId="0" fontId="6" fillId="0" borderId="0" xfId="3" applyBorder="1" applyAlignment="1">
      <alignment vertical="center"/>
    </xf>
    <xf numFmtId="0" fontId="24" fillId="0" borderId="0" xfId="3" applyFont="1"/>
    <xf numFmtId="0" fontId="6" fillId="0" borderId="9" xfId="3" applyBorder="1" applyAlignment="1">
      <alignment vertical="center"/>
    </xf>
    <xf numFmtId="0" fontId="30" fillId="3" borderId="10" xfId="3" applyFont="1" applyFill="1" applyBorder="1" applyAlignment="1">
      <alignment horizontal="center" vertical="center"/>
    </xf>
    <xf numFmtId="0" fontId="25" fillId="3" borderId="11" xfId="3" applyFont="1" applyFill="1" applyBorder="1" applyAlignment="1">
      <alignment horizontal="center" vertical="center" wrapText="1"/>
    </xf>
    <xf numFmtId="0" fontId="6" fillId="4" borderId="10" xfId="3" applyFont="1" applyFill="1" applyBorder="1" applyAlignment="1">
      <alignment horizontal="center" vertical="center" wrapText="1"/>
    </xf>
    <xf numFmtId="0" fontId="7" fillId="4" borderId="10" xfId="3" applyFont="1" applyFill="1" applyBorder="1" applyAlignment="1">
      <alignment vertical="center" wrapText="1"/>
    </xf>
    <xf numFmtId="0" fontId="6" fillId="0" borderId="10" xfId="3" applyBorder="1" applyAlignment="1">
      <alignment vertical="center"/>
    </xf>
    <xf numFmtId="0" fontId="7" fillId="4" borderId="13" xfId="3" applyFont="1" applyFill="1" applyBorder="1" applyAlignment="1">
      <alignment vertical="center" wrapText="1"/>
    </xf>
    <xf numFmtId="0" fontId="6" fillId="0" borderId="10" xfId="3" applyBorder="1" applyAlignment="1">
      <alignment horizontal="center" vertical="center"/>
    </xf>
    <xf numFmtId="0" fontId="31" fillId="0" borderId="10" xfId="4" applyFont="1" applyBorder="1" applyAlignment="1">
      <alignment vertical="center" wrapText="1"/>
    </xf>
    <xf numFmtId="0" fontId="32" fillId="0" borderId="0" xfId="4" applyFont="1" applyBorder="1" applyAlignment="1">
      <alignment vertical="center" textRotation="255"/>
    </xf>
    <xf numFmtId="0" fontId="21" fillId="0" borderId="0" xfId="3" applyFont="1" applyBorder="1" applyAlignment="1">
      <alignment vertical="center"/>
    </xf>
    <xf numFmtId="0" fontId="6" fillId="0" borderId="0" xfId="3" applyBorder="1" applyAlignment="1">
      <alignment horizontal="center" vertical="center"/>
    </xf>
    <xf numFmtId="0" fontId="6" fillId="0" borderId="0" xfId="3"/>
    <xf numFmtId="0" fontId="33" fillId="3" borderId="10" xfId="3" applyFont="1" applyFill="1" applyBorder="1" applyAlignment="1">
      <alignment horizontal="center" vertical="center" wrapText="1"/>
    </xf>
    <xf numFmtId="0" fontId="27" fillId="0" borderId="0" xfId="3" applyFont="1" applyFill="1" applyBorder="1" applyAlignment="1">
      <alignment horizontal="right" vertical="center" wrapText="1"/>
    </xf>
    <xf numFmtId="0" fontId="34" fillId="0" borderId="1" xfId="3" applyFont="1" applyBorder="1"/>
    <xf numFmtId="9" fontId="35" fillId="0" borderId="10" xfId="3" applyNumberFormat="1" applyFont="1" applyBorder="1" applyAlignment="1">
      <alignment horizontal="right" vertical="center"/>
    </xf>
    <xf numFmtId="0" fontId="31" fillId="0" borderId="0" xfId="4" applyFont="1" applyBorder="1" applyAlignment="1">
      <alignment vertical="center" wrapText="1"/>
    </xf>
    <xf numFmtId="0" fontId="6" fillId="0" borderId="0" xfId="3" applyAlignment="1">
      <alignment horizontal="center"/>
    </xf>
    <xf numFmtId="0" fontId="6" fillId="0" borderId="0" xfId="3" applyBorder="1" applyAlignment="1">
      <alignment horizontal="center"/>
    </xf>
    <xf numFmtId="0" fontId="6" fillId="0" borderId="0" xfId="3" applyBorder="1"/>
    <xf numFmtId="0" fontId="6" fillId="0" borderId="14" xfId="3" applyBorder="1" applyAlignment="1">
      <alignment vertical="center"/>
    </xf>
    <xf numFmtId="9" fontId="36" fillId="0" borderId="0" xfId="3" applyNumberFormat="1" applyFont="1" applyAlignment="1">
      <alignment horizontal="right"/>
    </xf>
    <xf numFmtId="0" fontId="21" fillId="0" borderId="15" xfId="3" applyFont="1" applyBorder="1" applyAlignment="1">
      <alignment vertical="center"/>
    </xf>
    <xf numFmtId="0" fontId="6" fillId="0" borderId="16" xfId="3" applyBorder="1" applyAlignment="1">
      <alignment horizontal="center" vertical="center"/>
    </xf>
    <xf numFmtId="0" fontId="21" fillId="0" borderId="4" xfId="3" applyFont="1" applyBorder="1" applyAlignment="1">
      <alignment vertical="center"/>
    </xf>
    <xf numFmtId="0" fontId="6" fillId="0" borderId="4" xfId="3" applyBorder="1" applyAlignment="1">
      <alignment horizontal="center" vertical="center"/>
    </xf>
    <xf numFmtId="0" fontId="37" fillId="0" borderId="0" xfId="3" applyFont="1"/>
    <xf numFmtId="0" fontId="38" fillId="2" borderId="3" xfId="4" applyFont="1" applyFill="1" applyBorder="1" applyAlignment="1">
      <alignment horizontal="center" vertical="center" shrinkToFit="1"/>
    </xf>
    <xf numFmtId="0" fontId="38" fillId="2" borderId="3" xfId="3" applyFont="1" applyFill="1" applyBorder="1" applyAlignment="1">
      <alignment horizontal="center" vertical="center"/>
    </xf>
    <xf numFmtId="0" fontId="38" fillId="2" borderId="3" xfId="3" applyFont="1" applyFill="1" applyBorder="1" applyAlignment="1">
      <alignment horizontal="center" vertical="center" wrapText="1"/>
    </xf>
    <xf numFmtId="0" fontId="6" fillId="2" borderId="0" xfId="3" applyFill="1"/>
    <xf numFmtId="0" fontId="39" fillId="4" borderId="2" xfId="3" applyFont="1" applyFill="1" applyBorder="1" applyAlignment="1">
      <alignment vertical="center"/>
    </xf>
    <xf numFmtId="0" fontId="35" fillId="0" borderId="0" xfId="4" applyFont="1" applyBorder="1" applyAlignment="1">
      <alignment vertical="center" wrapText="1"/>
    </xf>
    <xf numFmtId="0" fontId="7" fillId="0" borderId="0" xfId="3" applyFont="1" applyAlignment="1">
      <alignment horizontal="right" vertical="top"/>
    </xf>
    <xf numFmtId="0" fontId="7" fillId="0" borderId="0" xfId="3" applyFont="1" applyBorder="1" applyAlignment="1">
      <alignment vertical="center" wrapText="1"/>
    </xf>
    <xf numFmtId="0" fontId="6" fillId="0" borderId="9" xfId="3" applyBorder="1"/>
    <xf numFmtId="0" fontId="38" fillId="5" borderId="2" xfId="4" applyFont="1" applyFill="1" applyBorder="1" applyAlignment="1">
      <alignment horizontal="center" vertical="center" shrinkToFit="1"/>
    </xf>
    <xf numFmtId="0" fontId="38" fillId="5" borderId="2" xfId="3" applyFont="1" applyFill="1" applyBorder="1" applyAlignment="1">
      <alignment horizontal="center" vertical="center"/>
    </xf>
    <xf numFmtId="0" fontId="38" fillId="2" borderId="4" xfId="3" applyFont="1" applyFill="1" applyBorder="1" applyAlignment="1">
      <alignment horizontal="center" vertical="center" wrapText="1"/>
    </xf>
    <xf numFmtId="0" fontId="35" fillId="0" borderId="0" xfId="3" applyFont="1" applyBorder="1" applyAlignment="1">
      <alignment vertical="center" wrapText="1"/>
    </xf>
    <xf numFmtId="0" fontId="7" fillId="0" borderId="0" xfId="3" applyFont="1" applyBorder="1" applyAlignment="1">
      <alignment horizontal="left" vertical="center" wrapText="1"/>
    </xf>
    <xf numFmtId="0" fontId="28" fillId="0" borderId="0" xfId="4" applyFont="1" applyBorder="1" applyAlignment="1">
      <alignment vertical="center" wrapText="1"/>
    </xf>
    <xf numFmtId="0" fontId="6" fillId="0" borderId="15" xfId="3" applyBorder="1"/>
    <xf numFmtId="0" fontId="6" fillId="0" borderId="16" xfId="3" applyBorder="1"/>
    <xf numFmtId="0" fontId="6" fillId="0" borderId="4" xfId="3" applyBorder="1"/>
    <xf numFmtId="0" fontId="8" fillId="0" borderId="0" xfId="4">
      <alignment vertical="center"/>
    </xf>
    <xf numFmtId="0" fontId="8" fillId="0" borderId="0" xfId="4" applyAlignment="1">
      <alignment horizontal="left" vertical="center" wrapText="1"/>
    </xf>
    <xf numFmtId="0" fontId="8" fillId="0" borderId="0" xfId="4" applyAlignment="1">
      <alignment horizontal="left" vertical="center"/>
    </xf>
    <xf numFmtId="0" fontId="8" fillId="0" borderId="0" xfId="4" applyAlignment="1">
      <alignment vertical="center"/>
    </xf>
    <xf numFmtId="0" fontId="8" fillId="2" borderId="0" xfId="4" applyFill="1">
      <alignment vertical="center"/>
    </xf>
    <xf numFmtId="0" fontId="8" fillId="0" borderId="0" xfId="4" applyAlignment="1">
      <alignment horizontal="center" vertical="center"/>
    </xf>
    <xf numFmtId="0" fontId="35" fillId="5" borderId="2" xfId="4" applyFont="1" applyFill="1" applyBorder="1" applyAlignment="1">
      <alignment horizontal="left" vertical="center" shrinkToFit="1"/>
    </xf>
    <xf numFmtId="0" fontId="35" fillId="0" borderId="0" xfId="4" applyFont="1">
      <alignment vertical="center"/>
    </xf>
    <xf numFmtId="0" fontId="35" fillId="2" borderId="0" xfId="4" applyFont="1" applyFill="1">
      <alignment vertical="center"/>
    </xf>
    <xf numFmtId="0" fontId="7" fillId="0" borderId="9" xfId="4" applyFont="1" applyBorder="1" applyAlignment="1">
      <alignment horizontal="center" vertical="center" wrapText="1"/>
    </xf>
    <xf numFmtId="0" fontId="7" fillId="0" borderId="21" xfId="3" applyFont="1" applyBorder="1" applyAlignment="1">
      <alignment horizontal="left" vertical="center" wrapText="1"/>
    </xf>
    <xf numFmtId="0" fontId="7" fillId="0" borderId="21" xfId="3" applyFont="1" applyBorder="1" applyAlignment="1">
      <alignment horizontal="center" vertical="center"/>
    </xf>
    <xf numFmtId="0" fontId="7" fillId="0" borderId="21" xfId="3" applyFont="1" applyBorder="1" applyAlignment="1">
      <alignment vertical="top" wrapText="1"/>
    </xf>
    <xf numFmtId="0" fontId="35" fillId="5" borderId="20" xfId="4" applyFont="1" applyFill="1" applyBorder="1" applyAlignment="1">
      <alignment horizontal="center" vertical="center"/>
    </xf>
    <xf numFmtId="0" fontId="2" fillId="6" borderId="2"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distributed" wrapText="1"/>
    </xf>
    <xf numFmtId="0" fontId="8" fillId="0" borderId="0" xfId="4" applyAlignment="1">
      <alignment vertical="center" wrapText="1"/>
    </xf>
    <xf numFmtId="0" fontId="2"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left" vertical="distributed" wrapText="1"/>
    </xf>
    <xf numFmtId="0" fontId="2" fillId="0" borderId="0" xfId="0" applyNumberFormat="1" applyFont="1" applyFill="1" applyBorder="1" applyAlignment="1" applyProtection="1">
      <alignment horizontal="left" vertical="top" wrapText="1"/>
    </xf>
    <xf numFmtId="0" fontId="2" fillId="0" borderId="15"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distributed" wrapText="1"/>
    </xf>
    <xf numFmtId="0" fontId="2" fillId="0" borderId="15" xfId="0" applyNumberFormat="1" applyFont="1" applyFill="1" applyBorder="1" applyAlignment="1" applyProtection="1">
      <alignment horizontal="left" vertical="center" wrapText="1"/>
    </xf>
    <xf numFmtId="0" fontId="8" fillId="0" borderId="0" xfId="5" applyAlignment="1"/>
    <xf numFmtId="0" fontId="45" fillId="2" borderId="0" xfId="5" applyFont="1" applyFill="1" applyBorder="1" applyAlignment="1">
      <alignment horizontal="center" vertical="center"/>
    </xf>
    <xf numFmtId="0" fontId="35" fillId="2" borderId="0" xfId="5" applyFont="1" applyFill="1" applyAlignment="1"/>
    <xf numFmtId="0" fontId="35" fillId="2" borderId="20" xfId="5" applyFont="1" applyFill="1" applyBorder="1" applyAlignment="1"/>
    <xf numFmtId="0" fontId="35" fillId="2" borderId="21" xfId="5" applyFont="1" applyFill="1" applyBorder="1" applyAlignment="1"/>
    <xf numFmtId="0" fontId="36" fillId="2" borderId="22" xfId="5" applyFont="1" applyFill="1" applyBorder="1" applyAlignment="1"/>
    <xf numFmtId="0" fontId="35" fillId="0" borderId="21" xfId="5" applyFont="1" applyBorder="1" applyAlignment="1"/>
    <xf numFmtId="0" fontId="36" fillId="0" borderId="21" xfId="5" applyFont="1" applyBorder="1" applyAlignment="1"/>
    <xf numFmtId="0" fontId="35" fillId="2" borderId="23" xfId="5" applyFont="1" applyFill="1" applyBorder="1" applyAlignment="1"/>
    <xf numFmtId="0" fontId="36" fillId="2" borderId="21" xfId="5" applyFont="1" applyFill="1" applyBorder="1" applyAlignment="1"/>
    <xf numFmtId="0" fontId="35" fillId="0" borderId="20" xfId="5" applyFont="1" applyBorder="1" applyAlignment="1"/>
    <xf numFmtId="0" fontId="1" fillId="0" borderId="22" xfId="5" applyFont="1" applyBorder="1" applyAlignment="1"/>
    <xf numFmtId="0" fontId="46" fillId="0" borderId="0" xfId="5" applyFont="1" applyFill="1" applyAlignment="1">
      <alignment vertical="center"/>
    </xf>
    <xf numFmtId="0" fontId="45" fillId="0" borderId="0" xfId="5" applyFont="1" applyFill="1" applyBorder="1" applyAlignment="1">
      <alignment horizontal="center" vertical="center"/>
    </xf>
    <xf numFmtId="0" fontId="35" fillId="0" borderId="0" xfId="5" applyFont="1" applyAlignment="1"/>
    <xf numFmtId="0" fontId="8" fillId="0" borderId="21" xfId="5" applyFont="1" applyBorder="1" applyAlignment="1"/>
    <xf numFmtId="0" fontId="36" fillId="0" borderId="22" xfId="5" applyFont="1" applyBorder="1" applyAlignment="1"/>
    <xf numFmtId="0" fontId="8" fillId="0" borderId="21" xfId="5" applyBorder="1" applyAlignment="1"/>
    <xf numFmtId="0" fontId="35" fillId="2" borderId="22" xfId="5" applyFont="1" applyFill="1" applyBorder="1" applyAlignment="1"/>
    <xf numFmtId="0" fontId="8" fillId="0" borderId="0" xfId="5" applyBorder="1" applyAlignment="1"/>
    <xf numFmtId="0" fontId="8" fillId="0" borderId="22" xfId="5" applyFont="1" applyBorder="1" applyAlignment="1"/>
    <xf numFmtId="0" fontId="36" fillId="0" borderId="0" xfId="5" applyFont="1" applyAlignment="1"/>
    <xf numFmtId="0" fontId="8" fillId="2" borderId="0" xfId="5" applyFill="1" applyAlignment="1"/>
    <xf numFmtId="0" fontId="24" fillId="0" borderId="0" xfId="5" applyFont="1" applyFill="1" applyBorder="1" applyAlignment="1"/>
    <xf numFmtId="0" fontId="48" fillId="0" borderId="0" xfId="5" applyFont="1" applyFill="1" applyBorder="1" applyAlignment="1"/>
    <xf numFmtId="0" fontId="23" fillId="0" borderId="0" xfId="5" applyFont="1" applyFill="1" applyBorder="1" applyAlignment="1"/>
    <xf numFmtId="0" fontId="36" fillId="0" borderId="0" xfId="5" applyFont="1" applyBorder="1" applyAlignment="1"/>
    <xf numFmtId="0" fontId="8" fillId="0" borderId="25" xfId="5" applyBorder="1" applyAlignment="1"/>
    <xf numFmtId="0" fontId="8" fillId="0" borderId="26" xfId="5" applyBorder="1" applyAlignment="1"/>
    <xf numFmtId="0" fontId="8" fillId="0" borderId="27" xfId="5" applyBorder="1" applyAlignment="1"/>
    <xf numFmtId="0" fontId="8" fillId="0" borderId="24" xfId="5" applyBorder="1" applyAlignment="1"/>
    <xf numFmtId="0" fontId="36" fillId="0" borderId="28" xfId="5" applyFont="1" applyBorder="1" applyAlignment="1"/>
    <xf numFmtId="0" fontId="35" fillId="0" borderId="0" xfId="5" applyFont="1" applyFill="1" applyBorder="1" applyAlignment="1"/>
    <xf numFmtId="0" fontId="35" fillId="0" borderId="32" xfId="5" applyFont="1" applyBorder="1" applyAlignment="1"/>
    <xf numFmtId="0" fontId="35" fillId="0" borderId="33" xfId="5" applyFont="1" applyBorder="1" applyAlignment="1"/>
    <xf numFmtId="0" fontId="8" fillId="0" borderId="33" xfId="5" applyBorder="1" applyAlignment="1"/>
    <xf numFmtId="0" fontId="8" fillId="0" borderId="34" xfId="5" applyBorder="1" applyAlignment="1"/>
    <xf numFmtId="0" fontId="35" fillId="0" borderId="32" xfId="5" applyFont="1" applyBorder="1" applyAlignment="1">
      <alignment horizontal="left"/>
    </xf>
    <xf numFmtId="0" fontId="35" fillId="0" borderId="34" xfId="5" applyFont="1" applyBorder="1" applyAlignment="1"/>
    <xf numFmtId="0" fontId="35" fillId="0" borderId="32" xfId="5" applyFont="1" applyBorder="1" applyAlignment="1">
      <alignment vertical="center"/>
    </xf>
    <xf numFmtId="0" fontId="35" fillId="0" borderId="33" xfId="5" applyFont="1" applyBorder="1" applyAlignment="1">
      <alignment vertical="center"/>
    </xf>
    <xf numFmtId="0" fontId="35" fillId="0" borderId="34" xfId="5" applyFont="1" applyBorder="1" applyAlignment="1">
      <alignment vertical="center"/>
    </xf>
    <xf numFmtId="0" fontId="36" fillId="0" borderId="24" xfId="5" applyFont="1" applyBorder="1" applyAlignment="1"/>
    <xf numFmtId="0" fontId="8" fillId="0" borderId="29" xfId="5" applyBorder="1" applyAlignment="1"/>
    <xf numFmtId="0" fontId="36" fillId="0" borderId="30" xfId="5" applyFont="1" applyBorder="1" applyAlignment="1"/>
    <xf numFmtId="0" fontId="36" fillId="0" borderId="31" xfId="5" applyFont="1" applyBorder="1" applyAlignment="1"/>
    <xf numFmtId="177" fontId="8" fillId="0" borderId="0" xfId="5" applyNumberFormat="1" applyAlignment="1"/>
    <xf numFmtId="0" fontId="47" fillId="7" borderId="0" xfId="5" applyFont="1" applyFill="1" applyAlignment="1"/>
    <xf numFmtId="0" fontId="49" fillId="7" borderId="0" xfId="5" applyFont="1" applyFill="1" applyBorder="1" applyAlignment="1"/>
    <xf numFmtId="0" fontId="50" fillId="7" borderId="0" xfId="5" applyFont="1" applyFill="1" applyBorder="1" applyAlignment="1"/>
    <xf numFmtId="0" fontId="50" fillId="7" borderId="0" xfId="5" applyFont="1" applyFill="1" applyAlignment="1"/>
    <xf numFmtId="0" fontId="8" fillId="0" borderId="0" xfId="5" applyFill="1" applyBorder="1" applyAlignment="1"/>
    <xf numFmtId="0" fontId="24" fillId="5" borderId="35" xfId="5" applyFont="1" applyFill="1" applyBorder="1" applyAlignment="1">
      <alignment horizontal="center" vertical="center" wrapText="1"/>
    </xf>
    <xf numFmtId="0" fontId="35" fillId="0" borderId="32" xfId="5" applyFont="1" applyFill="1" applyBorder="1" applyAlignment="1"/>
    <xf numFmtId="0" fontId="36" fillId="0" borderId="33" xfId="5" applyFont="1" applyFill="1" applyBorder="1" applyAlignment="1"/>
    <xf numFmtId="0" fontId="35" fillId="0" borderId="33" xfId="5" applyFont="1" applyFill="1" applyBorder="1" applyAlignment="1"/>
    <xf numFmtId="0" fontId="8" fillId="0" borderId="33" xfId="5" applyFill="1" applyBorder="1" applyAlignment="1"/>
    <xf numFmtId="0" fontId="8" fillId="0" borderId="34" xfId="5" applyFill="1" applyBorder="1" applyAlignment="1"/>
    <xf numFmtId="0" fontId="35" fillId="0" borderId="34" xfId="5" applyFont="1" applyFill="1" applyBorder="1" applyAlignment="1"/>
    <xf numFmtId="0" fontId="24" fillId="5" borderId="36" xfId="5" applyFont="1" applyFill="1" applyBorder="1" applyAlignment="1">
      <alignment horizontal="center" vertical="center" wrapText="1"/>
    </xf>
    <xf numFmtId="0" fontId="35" fillId="0" borderId="37" xfId="5" applyFont="1" applyBorder="1" applyAlignment="1"/>
    <xf numFmtId="0" fontId="35" fillId="0" borderId="35" xfId="5" applyFont="1" applyBorder="1" applyAlignment="1"/>
    <xf numFmtId="0" fontId="36" fillId="0" borderId="35" xfId="5" applyFont="1" applyBorder="1" applyAlignment="1"/>
    <xf numFmtId="0" fontId="36" fillId="0" borderId="37" xfId="5" applyFont="1" applyBorder="1" applyAlignment="1"/>
    <xf numFmtId="177" fontId="48" fillId="0" borderId="37" xfId="5" applyNumberFormat="1" applyFont="1" applyBorder="1" applyAlignment="1">
      <alignment horizontal="center"/>
    </xf>
    <xf numFmtId="0" fontId="35" fillId="8" borderId="37" xfId="5" applyFont="1" applyFill="1" applyBorder="1" applyAlignment="1"/>
    <xf numFmtId="0" fontId="35" fillId="8" borderId="0" xfId="5" applyFont="1" applyFill="1" applyBorder="1" applyAlignment="1"/>
    <xf numFmtId="0" fontId="36" fillId="8" borderId="0" xfId="5" applyFont="1" applyFill="1" applyBorder="1" applyAlignment="1"/>
    <xf numFmtId="0" fontId="36" fillId="8" borderId="37" xfId="5" applyFont="1" applyFill="1" applyBorder="1" applyAlignment="1"/>
    <xf numFmtId="177" fontId="48" fillId="8" borderId="37" xfId="5" applyNumberFormat="1" applyFont="1" applyFill="1" applyBorder="1" applyAlignment="1">
      <alignment horizontal="center"/>
    </xf>
    <xf numFmtId="0" fontId="35" fillId="0" borderId="36" xfId="5" applyFont="1" applyBorder="1" applyAlignment="1"/>
    <xf numFmtId="0" fontId="36" fillId="0" borderId="36" xfId="5" applyFont="1" applyBorder="1" applyAlignment="1"/>
    <xf numFmtId="0" fontId="35" fillId="8" borderId="35" xfId="5" applyFont="1" applyFill="1" applyBorder="1" applyAlignment="1"/>
    <xf numFmtId="0" fontId="36" fillId="8" borderId="35" xfId="5" applyFont="1" applyFill="1" applyBorder="1" applyAlignment="1"/>
    <xf numFmtId="0" fontId="35" fillId="0" borderId="37" xfId="5" applyFont="1" applyFill="1" applyBorder="1" applyAlignment="1"/>
    <xf numFmtId="0" fontId="35" fillId="0" borderId="0" xfId="5" applyFont="1" applyBorder="1" applyAlignment="1"/>
    <xf numFmtId="177" fontId="53" fillId="0" borderId="37" xfId="5" applyNumberFormat="1" applyFont="1" applyBorder="1" applyAlignment="1">
      <alignment horizontal="center"/>
    </xf>
    <xf numFmtId="177" fontId="53" fillId="8" borderId="37" xfId="5" applyNumberFormat="1" applyFont="1" applyFill="1" applyBorder="1" applyAlignment="1">
      <alignment horizontal="center"/>
    </xf>
    <xf numFmtId="0" fontId="35" fillId="0" borderId="32" xfId="5" applyFont="1" applyFill="1" applyBorder="1" applyAlignment="1">
      <alignment vertical="top"/>
    </xf>
    <xf numFmtId="0" fontId="36" fillId="0" borderId="33" xfId="5" applyFont="1" applyFill="1" applyBorder="1" applyAlignment="1">
      <alignment vertical="top"/>
    </xf>
    <xf numFmtId="0" fontId="36" fillId="0" borderId="34" xfId="5" applyFont="1" applyFill="1" applyBorder="1" applyAlignment="1">
      <alignment vertical="top"/>
    </xf>
    <xf numFmtId="0" fontId="35" fillId="4" borderId="37" xfId="5" applyFont="1" applyFill="1" applyBorder="1" applyAlignment="1"/>
    <xf numFmtId="0" fontId="8" fillId="0" borderId="0" xfId="5"/>
    <xf numFmtId="0" fontId="8" fillId="0" borderId="0" xfId="5" applyBorder="1"/>
    <xf numFmtId="0" fontId="8" fillId="0" borderId="15" xfId="5" applyBorder="1"/>
    <xf numFmtId="0" fontId="8" fillId="0" borderId="16" xfId="5" applyBorder="1"/>
    <xf numFmtId="0" fontId="8" fillId="0" borderId="4" xfId="5" applyBorder="1"/>
    <xf numFmtId="0" fontId="6" fillId="0" borderId="2" xfId="3" applyFont="1" applyFill="1" applyBorder="1" applyAlignment="1">
      <alignment horizontal="center" vertical="center" wrapText="1"/>
    </xf>
    <xf numFmtId="0" fontId="7" fillId="0" borderId="2" xfId="3" applyFont="1" applyBorder="1" applyAlignment="1">
      <alignment vertical="center" wrapText="1"/>
    </xf>
    <xf numFmtId="0" fontId="27" fillId="0" borderId="2" xfId="3" applyFont="1" applyFill="1" applyBorder="1" applyAlignment="1">
      <alignment horizontal="center" vertical="center"/>
    </xf>
    <xf numFmtId="0" fontId="27" fillId="0" borderId="20" xfId="3" applyFont="1" applyFill="1" applyBorder="1" applyAlignment="1">
      <alignment horizontal="center" vertical="center"/>
    </xf>
    <xf numFmtId="0" fontId="6" fillId="0" borderId="2" xfId="3" applyFill="1" applyBorder="1" applyAlignment="1">
      <alignment horizontal="center" vertical="center"/>
    </xf>
    <xf numFmtId="0" fontId="7" fillId="0" borderId="0" xfId="3" applyFont="1" applyFill="1" applyAlignment="1">
      <alignment vertical="center"/>
    </xf>
    <xf numFmtId="0" fontId="6" fillId="0" borderId="2" xfId="3" applyBorder="1" applyAlignment="1">
      <alignment horizontal="center" vertical="center"/>
    </xf>
    <xf numFmtId="0" fontId="4" fillId="0" borderId="0" xfId="0" applyNumberFormat="1" applyFont="1" applyFill="1" applyBorder="1" applyAlignment="1" applyProtection="1">
      <alignment horizontal="left" vertical="center" wrapText="1"/>
    </xf>
    <xf numFmtId="0" fontId="35" fillId="5" borderId="2" xfId="4" applyFont="1" applyFill="1" applyBorder="1" applyAlignment="1">
      <alignment horizontal="center" vertical="center"/>
    </xf>
    <xf numFmtId="0" fontId="2" fillId="0" borderId="39" xfId="0" applyNumberFormat="1" applyFont="1" applyFill="1" applyBorder="1" applyAlignment="1" applyProtection="1">
      <alignment horizontal="center" vertical="distributed" wrapText="1"/>
    </xf>
    <xf numFmtId="0" fontId="54" fillId="0" borderId="2" xfId="0" applyNumberFormat="1" applyFont="1" applyFill="1" applyBorder="1" applyAlignment="1" applyProtection="1">
      <alignment horizontal="left" vertical="center" wrapText="1"/>
    </xf>
    <xf numFmtId="0" fontId="35" fillId="0" borderId="2" xfId="3" applyFont="1" applyBorder="1" applyAlignment="1">
      <alignment vertical="center"/>
    </xf>
    <xf numFmtId="0" fontId="56" fillId="0" borderId="2" xfId="0" applyNumberFormat="1" applyFont="1" applyFill="1" applyBorder="1" applyAlignment="1" applyProtection="1">
      <alignment horizontal="left" vertical="center" wrapText="1"/>
    </xf>
    <xf numFmtId="0" fontId="7" fillId="0" borderId="40" xfId="3" applyFont="1" applyFill="1" applyBorder="1" applyAlignment="1">
      <alignment vertical="center" wrapText="1"/>
    </xf>
    <xf numFmtId="0" fontId="7" fillId="0" borderId="16" xfId="3" applyFont="1" applyFill="1" applyBorder="1" applyAlignment="1">
      <alignment vertical="center" wrapText="1"/>
    </xf>
    <xf numFmtId="49" fontId="7" fillId="0" borderId="40" xfId="3" applyNumberFormat="1" applyFont="1" applyBorder="1" applyAlignment="1">
      <alignment vertical="center" wrapText="1"/>
    </xf>
    <xf numFmtId="49" fontId="7" fillId="0" borderId="16" xfId="3" applyNumberFormat="1" applyFont="1" applyBorder="1" applyAlignment="1">
      <alignment vertical="center" wrapText="1"/>
    </xf>
    <xf numFmtId="49" fontId="7" fillId="0" borderId="41" xfId="3" applyNumberFormat="1" applyFont="1" applyBorder="1" applyAlignment="1">
      <alignment vertical="center" wrapText="1"/>
    </xf>
    <xf numFmtId="0" fontId="7" fillId="0" borderId="16" xfId="3" applyFont="1" applyBorder="1" applyAlignment="1">
      <alignment vertical="top" wrapText="1"/>
    </xf>
    <xf numFmtId="0" fontId="7" fillId="0" borderId="40" xfId="3" applyFont="1" applyBorder="1" applyAlignment="1">
      <alignment horizontal="left" vertical="top" wrapText="1"/>
    </xf>
    <xf numFmtId="0" fontId="7" fillId="0" borderId="41" xfId="3" applyFont="1" applyBorder="1" applyAlignment="1">
      <alignment vertical="top" wrapText="1"/>
    </xf>
    <xf numFmtId="0" fontId="7" fillId="0" borderId="40" xfId="3" applyFont="1" applyBorder="1" applyAlignment="1">
      <alignment vertical="top" wrapText="1"/>
    </xf>
    <xf numFmtId="0" fontId="7" fillId="0" borderId="42" xfId="3" applyFont="1" applyBorder="1" applyAlignment="1">
      <alignment horizontal="center" vertical="center"/>
    </xf>
    <xf numFmtId="0" fontId="7" fillId="0" borderId="39" xfId="3" applyFont="1" applyBorder="1" applyAlignment="1">
      <alignment horizontal="center" vertical="center"/>
    </xf>
    <xf numFmtId="0" fontId="7" fillId="0" borderId="43" xfId="3" applyFont="1" applyBorder="1" applyAlignment="1">
      <alignment horizontal="center" vertical="center"/>
    </xf>
    <xf numFmtId="176" fontId="7" fillId="0" borderId="39" xfId="3" applyNumberFormat="1" applyFont="1" applyBorder="1" applyAlignment="1">
      <alignment horizontal="center" vertical="center"/>
    </xf>
    <xf numFmtId="176" fontId="7" fillId="0" borderId="42" xfId="3" applyNumberFormat="1" applyFont="1" applyBorder="1" applyAlignment="1">
      <alignment horizontal="center" vertical="center"/>
    </xf>
    <xf numFmtId="0" fontId="7" fillId="0" borderId="16" xfId="3" applyFont="1" applyBorder="1" applyAlignment="1">
      <alignment horizontal="left" vertical="top" wrapText="1"/>
    </xf>
    <xf numFmtId="0" fontId="7" fillId="0" borderId="41" xfId="3" applyFont="1" applyBorder="1" applyAlignment="1">
      <alignment horizontal="left" vertical="top" wrapText="1"/>
    </xf>
    <xf numFmtId="0" fontId="42" fillId="0" borderId="40" xfId="0" applyFont="1" applyBorder="1" applyAlignment="1">
      <alignment horizontal="left" vertical="top" wrapText="1"/>
    </xf>
    <xf numFmtId="0" fontId="7" fillId="0" borderId="16" xfId="0" applyFont="1" applyBorder="1" applyAlignment="1">
      <alignment wrapText="1"/>
    </xf>
    <xf numFmtId="0" fontId="0" fillId="0" borderId="16" xfId="0" applyBorder="1" applyAlignment="1">
      <alignment horizontal="left" vertical="center" wrapText="1"/>
    </xf>
    <xf numFmtId="0" fontId="0" fillId="0" borderId="40" xfId="0" applyBorder="1" applyAlignment="1">
      <alignment wrapText="1"/>
    </xf>
    <xf numFmtId="0" fontId="0" fillId="0" borderId="16" xfId="0" applyBorder="1" applyAlignment="1">
      <alignment horizontal="left" vertical="distributed" wrapText="1"/>
    </xf>
    <xf numFmtId="0" fontId="42" fillId="0" borderId="40" xfId="0" applyFont="1" applyBorder="1" applyAlignment="1">
      <alignment vertical="distributed" wrapText="1"/>
    </xf>
    <xf numFmtId="0" fontId="42" fillId="0" borderId="16" xfId="0" applyFont="1" applyBorder="1" applyAlignment="1">
      <alignment horizontal="left" vertical="center" wrapText="1"/>
    </xf>
    <xf numFmtId="0" fontId="42" fillId="0" borderId="40" xfId="0" applyFont="1" applyBorder="1" applyAlignment="1">
      <alignment horizontal="left" vertical="center" wrapText="1"/>
    </xf>
    <xf numFmtId="0" fontId="42" fillId="0" borderId="40" xfId="0" applyFont="1" applyBorder="1" applyAlignment="1">
      <alignment horizontal="left" wrapText="1"/>
    </xf>
    <xf numFmtId="0" fontId="7" fillId="0" borderId="16" xfId="0" applyFont="1" applyBorder="1" applyAlignment="1">
      <alignment vertical="distributed" wrapText="1"/>
    </xf>
    <xf numFmtId="0" fontId="7" fillId="0" borderId="16" xfId="0" applyFont="1" applyBorder="1" applyAlignment="1">
      <alignment horizontal="left" vertical="center" wrapText="1"/>
    </xf>
    <xf numFmtId="0" fontId="43" fillId="0" borderId="23" xfId="0" applyNumberFormat="1" applyFont="1" applyFill="1" applyBorder="1" applyAlignment="1" applyProtection="1">
      <alignment horizontal="left" vertical="center" wrapText="1"/>
    </xf>
    <xf numFmtId="0" fontId="43" fillId="0" borderId="0" xfId="0" applyNumberFormat="1" applyFont="1" applyFill="1" applyBorder="1" applyAlignment="1" applyProtection="1">
      <alignment horizontal="left" vertical="center" wrapText="1"/>
    </xf>
    <xf numFmtId="0" fontId="8" fillId="0" borderId="0" xfId="4" applyFont="1" applyAlignment="1">
      <alignment vertical="center" wrapText="1"/>
    </xf>
    <xf numFmtId="0" fontId="7" fillId="0" borderId="0" xfId="0" applyNumberFormat="1" applyFont="1" applyFill="1" applyBorder="1" applyAlignment="1" applyProtection="1">
      <alignment horizontal="left" vertical="center" wrapText="1"/>
    </xf>
    <xf numFmtId="0" fontId="7" fillId="0" borderId="23" xfId="0" applyNumberFormat="1" applyFont="1" applyFill="1" applyBorder="1" applyAlignment="1" applyProtection="1">
      <alignment horizontal="left" vertical="center" wrapText="1"/>
    </xf>
    <xf numFmtId="0" fontId="7" fillId="0" borderId="0" xfId="0" applyNumberFormat="1" applyFont="1" applyFill="1" applyBorder="1" applyAlignment="1" applyProtection="1">
      <alignment horizontal="left" vertical="distributed" wrapText="1"/>
    </xf>
    <xf numFmtId="0" fontId="7" fillId="0" borderId="0" xfId="4" applyFont="1" applyBorder="1" applyAlignment="1">
      <alignment vertical="center" wrapText="1"/>
    </xf>
    <xf numFmtId="0" fontId="42" fillId="0" borderId="41" xfId="0" applyFont="1" applyBorder="1" applyAlignment="1">
      <alignment vertical="distributed" wrapText="1"/>
    </xf>
    <xf numFmtId="0" fontId="7" fillId="0" borderId="0" xfId="4" applyFont="1" applyAlignment="1">
      <alignment vertical="center" wrapText="1"/>
    </xf>
    <xf numFmtId="0" fontId="7" fillId="0" borderId="0" xfId="4" applyFont="1">
      <alignment vertical="center"/>
    </xf>
    <xf numFmtId="0" fontId="10" fillId="3" borderId="5" xfId="1" applyFont="1" applyFill="1" applyBorder="1" applyAlignment="1">
      <alignment horizontal="center" vertical="center"/>
    </xf>
    <xf numFmtId="0" fontId="11" fillId="3" borderId="5" xfId="1" applyFont="1" applyFill="1" applyBorder="1" applyAlignment="1">
      <alignment horizontal="center" vertical="center"/>
    </xf>
    <xf numFmtId="176" fontId="12" fillId="0" borderId="5" xfId="1" applyNumberFormat="1" applyFont="1" applyBorder="1" applyAlignment="1">
      <alignment horizontal="center" vertical="center"/>
    </xf>
    <xf numFmtId="176" fontId="6" fillId="0" borderId="5" xfId="1" applyNumberFormat="1" applyFont="1" applyBorder="1" applyAlignment="1">
      <alignment horizontal="center" vertical="center"/>
    </xf>
    <xf numFmtId="0" fontId="13" fillId="3" borderId="5" xfId="2" applyFont="1" applyFill="1" applyBorder="1" applyAlignment="1">
      <alignment horizontal="center" vertical="center"/>
    </xf>
    <xf numFmtId="0" fontId="14" fillId="3" borderId="5" xfId="2" applyFont="1" applyFill="1" applyBorder="1" applyAlignment="1">
      <alignment horizontal="center" vertical="center"/>
    </xf>
    <xf numFmtId="0" fontId="15" fillId="0" borderId="6" xfId="2" applyFont="1" applyFill="1" applyBorder="1" applyAlignment="1">
      <alignment horizontal="left" vertical="center" wrapText="1"/>
    </xf>
    <xf numFmtId="0" fontId="15" fillId="0" borderId="7" xfId="2" applyFont="1" applyFill="1" applyBorder="1" applyAlignment="1">
      <alignment horizontal="left" vertical="center"/>
    </xf>
    <xf numFmtId="0" fontId="15" fillId="0" borderId="8" xfId="2" applyFont="1" applyFill="1" applyBorder="1" applyAlignment="1">
      <alignment horizontal="left" vertical="center"/>
    </xf>
    <xf numFmtId="0" fontId="7" fillId="2" borderId="5" xfId="1" applyFont="1" applyFill="1" applyBorder="1" applyAlignment="1">
      <alignment horizontal="center" vertical="justify"/>
    </xf>
    <xf numFmtId="0" fontId="6" fillId="0" borderId="5" xfId="1" applyBorder="1" applyAlignment="1"/>
    <xf numFmtId="0" fontId="9" fillId="0" borderId="0" xfId="2" applyFont="1" applyAlignment="1">
      <alignment horizontal="center" vertical="center"/>
    </xf>
    <xf numFmtId="176" fontId="12" fillId="0" borderId="6" xfId="1" applyNumberFormat="1" applyFont="1" applyBorder="1" applyAlignment="1">
      <alignment horizontal="center" vertical="center" shrinkToFit="1"/>
    </xf>
    <xf numFmtId="176" fontId="6" fillId="0" borderId="7" xfId="1" applyNumberFormat="1" applyFont="1" applyBorder="1" applyAlignment="1">
      <alignment horizontal="center" vertical="center" shrinkToFit="1"/>
    </xf>
    <xf numFmtId="176" fontId="6" fillId="0" borderId="8" xfId="1" applyNumberFormat="1" applyFont="1" applyBorder="1" applyAlignment="1">
      <alignment horizontal="center" vertical="center" shrinkToFit="1"/>
    </xf>
    <xf numFmtId="0" fontId="7" fillId="4" borderId="13" xfId="3" applyFont="1" applyFill="1" applyBorder="1" applyAlignment="1">
      <alignment horizontal="left" vertical="center" wrapText="1"/>
    </xf>
    <xf numFmtId="0" fontId="7" fillId="4" borderId="4" xfId="3" applyFont="1" applyFill="1" applyBorder="1" applyAlignment="1">
      <alignment horizontal="left" vertical="center" wrapText="1"/>
    </xf>
    <xf numFmtId="0" fontId="7" fillId="4" borderId="1" xfId="3" applyFont="1" applyFill="1" applyBorder="1" applyAlignment="1">
      <alignment horizontal="left" vertical="center" wrapText="1"/>
    </xf>
    <xf numFmtId="0" fontId="8" fillId="0" borderId="4" xfId="0" applyFont="1" applyBorder="1" applyAlignment="1">
      <alignment vertical="center" wrapText="1"/>
    </xf>
    <xf numFmtId="0" fontId="8" fillId="0" borderId="1" xfId="0" applyFont="1" applyBorder="1" applyAlignment="1">
      <alignment vertical="center" wrapText="1"/>
    </xf>
    <xf numFmtId="0" fontId="30" fillId="3" borderId="11" xfId="3" applyFont="1" applyFill="1" applyBorder="1" applyAlignment="1">
      <alignment horizontal="center" vertical="center"/>
    </xf>
    <xf numFmtId="0" fontId="30" fillId="3" borderId="12" xfId="3" applyFont="1" applyFill="1" applyBorder="1" applyAlignment="1">
      <alignment horizontal="center" vertical="center"/>
    </xf>
    <xf numFmtId="0" fontId="43" fillId="0" borderId="13" xfId="0" applyNumberFormat="1" applyFont="1" applyFill="1" applyBorder="1" applyAlignment="1" applyProtection="1">
      <alignment horizontal="left" vertical="center" wrapText="1"/>
    </xf>
    <xf numFmtId="0" fontId="43" fillId="0" borderId="4" xfId="0" applyNumberFormat="1" applyFont="1" applyFill="1" applyBorder="1" applyAlignment="1" applyProtection="1">
      <alignment horizontal="left" vertical="center" wrapText="1"/>
    </xf>
    <xf numFmtId="0" fontId="43" fillId="0" borderId="1" xfId="0" applyNumberFormat="1" applyFont="1" applyFill="1" applyBorder="1" applyAlignment="1" applyProtection="1">
      <alignment horizontal="left" vertical="center" wrapText="1"/>
    </xf>
    <xf numFmtId="0" fontId="7" fillId="0" borderId="10" xfId="3" applyFont="1" applyFill="1" applyBorder="1" applyAlignment="1">
      <alignment horizontal="left" vertical="center" wrapText="1"/>
    </xf>
    <xf numFmtId="0" fontId="6" fillId="0" borderId="10" xfId="3" applyFont="1" applyFill="1" applyBorder="1" applyAlignment="1">
      <alignment horizontal="left" vertical="center" wrapText="1"/>
    </xf>
    <xf numFmtId="0" fontId="7" fillId="0" borderId="13" xfId="3" applyFont="1" applyFill="1" applyBorder="1" applyAlignment="1">
      <alignment horizontal="left" vertical="center" wrapText="1"/>
    </xf>
    <xf numFmtId="0" fontId="0" fillId="0" borderId="38" xfId="0" applyBorder="1" applyAlignment="1">
      <alignment horizontal="left" vertical="center" wrapText="1"/>
    </xf>
    <xf numFmtId="0" fontId="0" fillId="0" borderId="1" xfId="0" applyBorder="1" applyAlignment="1">
      <alignment horizontal="left" vertical="center" wrapText="1"/>
    </xf>
    <xf numFmtId="0" fontId="19" fillId="0" borderId="0" xfId="3" applyFont="1" applyFill="1" applyBorder="1" applyAlignment="1">
      <alignment horizontal="left" vertical="center" wrapText="1"/>
    </xf>
    <xf numFmtId="0" fontId="19" fillId="2" borderId="0" xfId="3" applyFont="1" applyFill="1" applyBorder="1" applyAlignment="1">
      <alignment horizontal="left" vertical="center" wrapText="1"/>
    </xf>
    <xf numFmtId="0" fontId="25" fillId="3" borderId="4" xfId="3" applyFont="1" applyFill="1" applyBorder="1" applyAlignment="1">
      <alignment horizontal="center" vertical="center"/>
    </xf>
    <xf numFmtId="0" fontId="25" fillId="3" borderId="10" xfId="3" applyFont="1" applyFill="1" applyBorder="1" applyAlignment="1">
      <alignment horizontal="center" vertical="center"/>
    </xf>
    <xf numFmtId="0" fontId="35" fillId="0" borderId="3" xfId="0" applyNumberFormat="1" applyFont="1" applyFill="1" applyBorder="1" applyAlignment="1" applyProtection="1">
      <alignment horizontal="left" vertical="center" wrapText="1"/>
    </xf>
    <xf numFmtId="0" fontId="35" fillId="0" borderId="4" xfId="0" applyFont="1" applyBorder="1" applyAlignment="1">
      <alignment horizontal="left" vertical="center" wrapText="1"/>
    </xf>
    <xf numFmtId="0" fontId="35" fillId="0" borderId="38" xfId="0" applyFont="1" applyBorder="1" applyAlignment="1">
      <alignment horizontal="left" vertical="center" wrapText="1"/>
    </xf>
    <xf numFmtId="0" fontId="35" fillId="0" borderId="1" xfId="0" applyFont="1" applyBorder="1" applyAlignment="1">
      <alignment horizontal="left" vertical="center" wrapText="1"/>
    </xf>
    <xf numFmtId="0" fontId="35" fillId="0" borderId="3" xfId="3" applyFont="1" applyFill="1" applyBorder="1" applyAlignment="1">
      <alignment horizontal="left" vertical="center" wrapText="1"/>
    </xf>
    <xf numFmtId="0" fontId="35" fillId="0" borderId="4" xfId="3" applyFont="1" applyFill="1" applyBorder="1" applyAlignment="1">
      <alignment horizontal="left" vertical="center" wrapText="1"/>
    </xf>
    <xf numFmtId="0" fontId="35" fillId="0" borderId="17" xfId="3" applyFont="1" applyFill="1" applyBorder="1" applyAlignment="1">
      <alignment horizontal="left" vertical="center" wrapText="1"/>
    </xf>
    <xf numFmtId="0" fontId="35" fillId="0" borderId="18" xfId="3" applyFont="1" applyFill="1" applyBorder="1" applyAlignment="1">
      <alignment horizontal="left" vertical="center" wrapText="1"/>
    </xf>
    <xf numFmtId="0" fontId="35" fillId="0" borderId="19" xfId="3" applyFont="1" applyFill="1" applyBorder="1" applyAlignment="1">
      <alignment horizontal="left" vertical="center" wrapText="1"/>
    </xf>
    <xf numFmtId="0" fontId="55" fillId="0" borderId="17" xfId="3" applyFont="1" applyFill="1" applyBorder="1" applyAlignment="1">
      <alignment horizontal="left" vertical="center" wrapText="1"/>
    </xf>
    <xf numFmtId="0" fontId="55" fillId="0" borderId="1" xfId="3" applyFont="1" applyFill="1" applyBorder="1" applyAlignment="1">
      <alignment horizontal="left" vertical="center" wrapText="1"/>
    </xf>
    <xf numFmtId="0" fontId="37" fillId="0" borderId="9" xfId="3" applyFont="1" applyBorder="1" applyAlignment="1"/>
    <xf numFmtId="0" fontId="0" fillId="0" borderId="9" xfId="0" applyBorder="1" applyAlignment="1"/>
    <xf numFmtId="0" fontId="35" fillId="0" borderId="2" xfId="0" applyNumberFormat="1" applyFont="1" applyFill="1" applyBorder="1" applyAlignment="1" applyProtection="1">
      <alignment horizontal="left" vertical="center" wrapText="1"/>
    </xf>
    <xf numFmtId="0" fontId="7" fillId="0" borderId="3" xfId="0" applyNumberFormat="1" applyFont="1" applyFill="1" applyBorder="1" applyAlignment="1" applyProtection="1">
      <alignment horizontal="left" vertical="center" wrapText="1"/>
    </xf>
    <xf numFmtId="0" fontId="7" fillId="0" borderId="4" xfId="0" applyNumberFormat="1" applyFont="1" applyFill="1" applyBorder="1" applyAlignment="1" applyProtection="1">
      <alignment horizontal="left" vertical="center" wrapText="1"/>
    </xf>
    <xf numFmtId="0" fontId="7" fillId="0" borderId="4" xfId="0" applyFont="1" applyBorder="1" applyAlignment="1">
      <alignment vertical="center" wrapText="1"/>
    </xf>
    <xf numFmtId="0" fontId="7" fillId="0" borderId="38" xfId="0" applyNumberFormat="1" applyFont="1" applyFill="1" applyBorder="1" applyAlignment="1" applyProtection="1">
      <alignment horizontal="left" vertical="center" wrapText="1"/>
    </xf>
    <xf numFmtId="0" fontId="7" fillId="0" borderId="4" xfId="0" applyFont="1" applyBorder="1" applyAlignment="1">
      <alignment horizontal="left" vertical="center" wrapText="1"/>
    </xf>
    <xf numFmtId="0" fontId="7" fillId="0" borderId="1" xfId="0" applyFont="1" applyBorder="1" applyAlignment="1">
      <alignment vertical="center" wrapText="1"/>
    </xf>
    <xf numFmtId="0" fontId="8" fillId="0" borderId="4" xfId="0" applyFont="1" applyBorder="1" applyAlignment="1">
      <alignment horizontal="left" vertical="center" wrapText="1"/>
    </xf>
    <xf numFmtId="0" fontId="7" fillId="0" borderId="38" xfId="0" applyFont="1" applyBorder="1" applyAlignment="1">
      <alignment vertical="center" wrapText="1"/>
    </xf>
    <xf numFmtId="0" fontId="2" fillId="6" borderId="20" xfId="0" applyNumberFormat="1" applyFont="1" applyFill="1" applyBorder="1" applyAlignment="1" applyProtection="1">
      <alignment horizontal="center" vertical="center" wrapText="1"/>
    </xf>
    <xf numFmtId="0" fontId="0" fillId="6" borderId="22" xfId="0" applyFill="1" applyBorder="1" applyAlignment="1">
      <alignment horizontal="center" vertical="center" wrapText="1"/>
    </xf>
    <xf numFmtId="0" fontId="3" fillId="0" borderId="3" xfId="0" applyNumberFormat="1" applyFont="1" applyFill="1" applyBorder="1" applyAlignment="1" applyProtection="1">
      <alignment horizontal="left" vertical="center" wrapText="1"/>
    </xf>
    <xf numFmtId="0" fontId="0" fillId="0" borderId="4" xfId="0" applyBorder="1" applyAlignment="1">
      <alignment horizontal="left" vertical="center" wrapText="1"/>
    </xf>
    <xf numFmtId="0" fontId="5" fillId="0" borderId="3" xfId="0" applyNumberFormat="1" applyFont="1" applyFill="1" applyBorder="1" applyAlignment="1" applyProtection="1">
      <alignment horizontal="left" vertical="center" wrapText="1"/>
    </xf>
    <xf numFmtId="0" fontId="43" fillId="0" borderId="3"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center" wrapText="1"/>
    </xf>
    <xf numFmtId="0" fontId="7" fillId="0" borderId="1" xfId="0" applyFont="1" applyBorder="1" applyAlignment="1">
      <alignment horizontal="left" vertical="center" wrapText="1"/>
    </xf>
    <xf numFmtId="0" fontId="7" fillId="0" borderId="2" xfId="4" applyFont="1" applyBorder="1" applyAlignment="1">
      <alignment horizontal="center" vertical="center" wrapText="1"/>
    </xf>
    <xf numFmtId="176" fontId="26" fillId="0" borderId="3" xfId="3" applyNumberFormat="1" applyFont="1" applyBorder="1" applyAlignment="1">
      <alignment horizontal="left" vertical="center" wrapText="1"/>
    </xf>
    <xf numFmtId="176" fontId="26" fillId="0" borderId="38" xfId="3" applyNumberFormat="1" applyFont="1" applyBorder="1" applyAlignment="1">
      <alignment horizontal="left" vertical="center" wrapText="1"/>
    </xf>
    <xf numFmtId="176" fontId="26" fillId="0" borderId="1" xfId="3" applyNumberFormat="1" applyFont="1" applyBorder="1" applyAlignment="1">
      <alignment horizontal="left" vertical="center" wrapText="1"/>
    </xf>
    <xf numFmtId="0" fontId="26" fillId="0" borderId="3" xfId="3" applyFont="1" applyBorder="1" applyAlignment="1">
      <alignment horizontal="left" vertical="center" wrapText="1"/>
    </xf>
    <xf numFmtId="0" fontId="26" fillId="0" borderId="4" xfId="3" applyFont="1" applyBorder="1" applyAlignment="1">
      <alignment horizontal="left" vertical="center" wrapText="1"/>
    </xf>
    <xf numFmtId="0" fontId="26" fillId="0" borderId="1" xfId="3" applyFont="1" applyBorder="1" applyAlignment="1">
      <alignment horizontal="left" vertical="center" wrapText="1"/>
    </xf>
    <xf numFmtId="0" fontId="7" fillId="0" borderId="3" xfId="3" applyFont="1" applyBorder="1" applyAlignment="1">
      <alignment horizontal="left" vertical="center" wrapText="1"/>
    </xf>
    <xf numFmtId="0" fontId="7" fillId="0" borderId="4" xfId="3" applyFont="1" applyBorder="1" applyAlignment="1">
      <alignment horizontal="left" vertical="center" wrapText="1"/>
    </xf>
    <xf numFmtId="0" fontId="7" fillId="0" borderId="2" xfId="3" applyFont="1" applyBorder="1" applyAlignment="1">
      <alignment horizontal="left" vertical="center" wrapText="1"/>
    </xf>
    <xf numFmtId="0" fontId="7" fillId="0" borderId="38" xfId="4" applyFont="1" applyBorder="1" applyAlignment="1">
      <alignment horizontal="left" vertical="center" wrapText="1"/>
    </xf>
    <xf numFmtId="0" fontId="7" fillId="0" borderId="13" xfId="4" applyFont="1" applyBorder="1" applyAlignment="1">
      <alignment horizontal="left" vertical="center" wrapText="1"/>
    </xf>
    <xf numFmtId="0" fontId="7" fillId="0" borderId="3" xfId="4" applyFont="1" applyBorder="1" applyAlignment="1">
      <alignment horizontal="left" vertical="center" wrapText="1"/>
    </xf>
    <xf numFmtId="0" fontId="7" fillId="0" borderId="1" xfId="4" applyFont="1" applyBorder="1" applyAlignment="1">
      <alignment horizontal="left" vertical="center" wrapText="1"/>
    </xf>
    <xf numFmtId="0" fontId="23" fillId="6" borderId="20" xfId="4" applyFont="1" applyFill="1" applyBorder="1" applyAlignment="1">
      <alignment horizontal="left" vertical="center" shrinkToFit="1"/>
    </xf>
    <xf numFmtId="0" fontId="23" fillId="6" borderId="21" xfId="4" applyFont="1" applyFill="1" applyBorder="1" applyAlignment="1">
      <alignment horizontal="left" vertical="center" shrinkToFit="1"/>
    </xf>
    <xf numFmtId="0" fontId="23" fillId="6" borderId="22" xfId="4" applyFont="1" applyFill="1" applyBorder="1" applyAlignment="1">
      <alignment horizontal="left" vertical="center" shrinkToFit="1"/>
    </xf>
    <xf numFmtId="0" fontId="35" fillId="5" borderId="20" xfId="4" applyFont="1" applyFill="1" applyBorder="1" applyAlignment="1">
      <alignment horizontal="center" vertical="center"/>
    </xf>
    <xf numFmtId="0" fontId="35" fillId="5" borderId="22" xfId="4" applyFont="1" applyFill="1" applyBorder="1" applyAlignment="1">
      <alignment horizontal="center" vertical="center"/>
    </xf>
    <xf numFmtId="0" fontId="41" fillId="0" borderId="0" xfId="4" applyFont="1" applyAlignment="1">
      <alignment horizontal="center" vertical="center"/>
    </xf>
    <xf numFmtId="0" fontId="23" fillId="5" borderId="20" xfId="4" applyFont="1" applyFill="1" applyBorder="1" applyAlignment="1">
      <alignment horizontal="left" vertical="center" shrinkToFit="1"/>
    </xf>
    <xf numFmtId="0" fontId="23" fillId="5" borderId="21" xfId="4" applyFont="1" applyFill="1" applyBorder="1" applyAlignment="1">
      <alignment horizontal="left" vertical="center" shrinkToFit="1"/>
    </xf>
    <xf numFmtId="0" fontId="23" fillId="5" borderId="22" xfId="4" applyFont="1" applyFill="1" applyBorder="1" applyAlignment="1">
      <alignment horizontal="left" vertical="center" shrinkToFit="1"/>
    </xf>
    <xf numFmtId="0" fontId="7" fillId="0" borderId="4" xfId="4" applyFont="1" applyBorder="1" applyAlignment="1">
      <alignment horizontal="left" vertical="center" wrapText="1"/>
    </xf>
    <xf numFmtId="0" fontId="26" fillId="0" borderId="4" xfId="3" applyFont="1" applyFill="1" applyBorder="1" applyAlignment="1">
      <alignment horizontal="left" vertical="center" wrapText="1"/>
    </xf>
    <xf numFmtId="0" fontId="24" fillId="5" borderId="35" xfId="5" applyFont="1" applyFill="1" applyBorder="1" applyAlignment="1">
      <alignment horizontal="left" vertical="center"/>
    </xf>
    <xf numFmtId="0" fontId="24" fillId="5" borderId="0" xfId="5" applyFont="1" applyFill="1" applyBorder="1" applyAlignment="1">
      <alignment horizontal="left" vertical="center"/>
    </xf>
    <xf numFmtId="0" fontId="24" fillId="5" borderId="36" xfId="5" applyFont="1" applyFill="1" applyBorder="1" applyAlignment="1">
      <alignment horizontal="left" vertical="center"/>
    </xf>
    <xf numFmtId="0" fontId="51" fillId="0" borderId="25" xfId="5" applyFont="1" applyFill="1" applyBorder="1" applyAlignment="1">
      <alignment horizontal="left" vertical="center" wrapText="1"/>
    </xf>
    <xf numFmtId="0" fontId="52" fillId="0" borderId="26" xfId="5" applyFont="1" applyFill="1" applyBorder="1" applyAlignment="1">
      <alignment horizontal="left" vertical="center" wrapText="1"/>
    </xf>
    <xf numFmtId="0" fontId="52" fillId="0" borderId="27" xfId="5" applyFont="1" applyFill="1" applyBorder="1" applyAlignment="1">
      <alignment horizontal="left" vertical="center" wrapText="1"/>
    </xf>
    <xf numFmtId="0" fontId="52" fillId="0" borderId="24" xfId="5" applyFont="1" applyFill="1" applyBorder="1" applyAlignment="1">
      <alignment horizontal="left" vertical="center" wrapText="1"/>
    </xf>
    <xf numFmtId="0" fontId="52" fillId="0" borderId="0" xfId="5" applyFont="1" applyFill="1" applyBorder="1" applyAlignment="1">
      <alignment horizontal="left" vertical="center" wrapText="1"/>
    </xf>
    <xf numFmtId="0" fontId="52" fillId="0" borderId="28" xfId="5" applyFont="1" applyFill="1" applyBorder="1" applyAlignment="1">
      <alignment horizontal="left" vertical="center" wrapText="1"/>
    </xf>
    <xf numFmtId="0" fontId="51" fillId="0" borderId="26" xfId="5" applyFont="1" applyFill="1" applyBorder="1" applyAlignment="1">
      <alignment horizontal="left" vertical="center" wrapText="1"/>
    </xf>
    <xf numFmtId="0" fontId="51" fillId="0" borderId="27" xfId="5" applyFont="1" applyFill="1" applyBorder="1" applyAlignment="1">
      <alignment horizontal="left" vertical="center" wrapText="1"/>
    </xf>
    <xf numFmtId="0" fontId="51" fillId="0" borderId="24" xfId="5" applyFont="1" applyFill="1" applyBorder="1" applyAlignment="1">
      <alignment horizontal="left" vertical="center" wrapText="1"/>
    </xf>
    <xf numFmtId="0" fontId="51" fillId="0" borderId="0" xfId="5" applyFont="1" applyFill="1" applyBorder="1" applyAlignment="1">
      <alignment horizontal="left" vertical="center" wrapText="1"/>
    </xf>
    <xf numFmtId="0" fontId="51" fillId="0" borderId="28" xfId="5" applyFont="1" applyFill="1" applyBorder="1" applyAlignment="1">
      <alignment horizontal="left" vertical="center" wrapText="1"/>
    </xf>
    <xf numFmtId="0" fontId="51" fillId="0" borderId="29" xfId="5" applyFont="1" applyFill="1" applyBorder="1" applyAlignment="1">
      <alignment horizontal="left" vertical="center" wrapText="1"/>
    </xf>
    <xf numFmtId="0" fontId="51" fillId="0" borderId="30" xfId="5" applyFont="1" applyFill="1" applyBorder="1" applyAlignment="1">
      <alignment horizontal="left" vertical="center" wrapText="1"/>
    </xf>
    <xf numFmtId="0" fontId="51" fillId="0" borderId="31" xfId="5" applyFont="1" applyFill="1" applyBorder="1" applyAlignment="1">
      <alignment horizontal="left" vertical="center" wrapText="1"/>
    </xf>
    <xf numFmtId="0" fontId="35" fillId="0" borderId="32" xfId="5" applyFont="1" applyBorder="1" applyAlignment="1">
      <alignment horizontal="center"/>
    </xf>
    <xf numFmtId="0" fontId="35" fillId="0" borderId="33" xfId="5" applyFont="1" applyBorder="1" applyAlignment="1">
      <alignment horizontal="center"/>
    </xf>
    <xf numFmtId="0" fontId="35" fillId="0" borderId="34" xfId="5" applyFont="1" applyBorder="1" applyAlignment="1">
      <alignment horizontal="center"/>
    </xf>
    <xf numFmtId="0" fontId="44" fillId="0" borderId="0" xfId="5" applyFont="1" applyFill="1" applyBorder="1" applyAlignment="1">
      <alignment horizontal="center" vertical="center" wrapText="1"/>
    </xf>
    <xf numFmtId="0" fontId="44" fillId="0" borderId="0" xfId="5" applyFont="1" applyFill="1" applyBorder="1" applyAlignment="1">
      <alignment horizontal="center" vertical="center"/>
    </xf>
    <xf numFmtId="0" fontId="47" fillId="7" borderId="24" xfId="5" applyFont="1" applyFill="1" applyBorder="1" applyAlignment="1">
      <alignment horizontal="center" vertical="center" wrapText="1"/>
    </xf>
    <xf numFmtId="0" fontId="47" fillId="7" borderId="0" xfId="5" applyFont="1" applyFill="1" applyBorder="1" applyAlignment="1">
      <alignment horizontal="center" vertical="center" wrapText="1"/>
    </xf>
    <xf numFmtId="0" fontId="8" fillId="0" borderId="25" xfId="5" applyFont="1" applyFill="1" applyBorder="1" applyAlignment="1">
      <alignment horizontal="left" vertical="center" wrapText="1"/>
    </xf>
    <xf numFmtId="0" fontId="8" fillId="0" borderId="26" xfId="5" applyFont="1" applyFill="1" applyBorder="1" applyAlignment="1">
      <alignment horizontal="left" vertical="center" wrapText="1"/>
    </xf>
    <xf numFmtId="0" fontId="8" fillId="0" borderId="27" xfId="5" applyFont="1" applyFill="1" applyBorder="1" applyAlignment="1">
      <alignment horizontal="left" vertical="center" wrapText="1"/>
    </xf>
    <xf numFmtId="0" fontId="8" fillId="0" borderId="24" xfId="5" applyFont="1" applyFill="1" applyBorder="1" applyAlignment="1">
      <alignment horizontal="left" vertical="center" wrapText="1"/>
    </xf>
    <xf numFmtId="0" fontId="8" fillId="0" borderId="0" xfId="5" applyFont="1" applyFill="1" applyBorder="1" applyAlignment="1">
      <alignment horizontal="left" vertical="center" wrapText="1"/>
    </xf>
    <xf numFmtId="0" fontId="8" fillId="0" borderId="28" xfId="5" applyFont="1" applyFill="1" applyBorder="1" applyAlignment="1">
      <alignment horizontal="left" vertical="center" wrapText="1"/>
    </xf>
    <xf numFmtId="0" fontId="8" fillId="0" borderId="29" xfId="5" applyFont="1" applyFill="1" applyBorder="1" applyAlignment="1">
      <alignment horizontal="left" vertical="center" wrapText="1"/>
    </xf>
    <xf numFmtId="0" fontId="8" fillId="0" borderId="30" xfId="5" applyFont="1" applyFill="1" applyBorder="1" applyAlignment="1">
      <alignment horizontal="left" vertical="center" wrapText="1"/>
    </xf>
    <xf numFmtId="0" fontId="8" fillId="0" borderId="31" xfId="5" applyFont="1" applyFill="1" applyBorder="1" applyAlignment="1">
      <alignment horizontal="left" vertical="center" wrapText="1"/>
    </xf>
    <xf numFmtId="0" fontId="35" fillId="0" borderId="32" xfId="5" applyFont="1" applyBorder="1" applyAlignment="1">
      <alignment horizontal="left"/>
    </xf>
    <xf numFmtId="0" fontId="35" fillId="0" borderId="33" xfId="5" applyFont="1" applyBorder="1" applyAlignment="1">
      <alignment horizontal="left"/>
    </xf>
    <xf numFmtId="0" fontId="35" fillId="0" borderId="34" xfId="5" applyFont="1" applyBorder="1" applyAlignment="1">
      <alignment horizontal="left"/>
    </xf>
    <xf numFmtId="0" fontId="40" fillId="0" borderId="42" xfId="0" applyNumberFormat="1" applyFont="1" applyFill="1" applyBorder="1" applyAlignment="1" applyProtection="1">
      <alignment horizontal="left" vertical="top" wrapText="1"/>
    </xf>
    <xf numFmtId="0" fontId="40" fillId="0" borderId="39" xfId="0" applyNumberFormat="1" applyFont="1" applyFill="1" applyBorder="1" applyAlignment="1" applyProtection="1">
      <alignment horizontal="left" vertical="top" wrapText="1"/>
    </xf>
    <xf numFmtId="0" fontId="40" fillId="0" borderId="43" xfId="0" applyNumberFormat="1" applyFont="1" applyFill="1" applyBorder="1" applyAlignment="1" applyProtection="1">
      <alignment horizontal="left" vertical="top" wrapText="1"/>
    </xf>
    <xf numFmtId="0" fontId="7" fillId="0" borderId="42" xfId="3" applyFont="1" applyBorder="1" applyAlignment="1">
      <alignment horizontal="center" vertical="top"/>
    </xf>
    <xf numFmtId="0" fontId="7" fillId="0" borderId="39" xfId="3" applyFont="1" applyBorder="1" applyAlignment="1">
      <alignment horizontal="center" vertical="top"/>
    </xf>
    <xf numFmtId="0" fontId="7" fillId="0" borderId="43" xfId="3" applyFont="1" applyBorder="1" applyAlignment="1">
      <alignment horizontal="center" vertical="top"/>
    </xf>
  </cellXfs>
  <cellStyles count="6">
    <cellStyle name="標準" xfId="0" builtinId="0"/>
    <cellStyle name="標準 2" xfId="3"/>
    <cellStyle name="標準_OJTコミュニケーションｼｰﾄ_01" xfId="5"/>
    <cellStyle name="標準_フォーマット案_モデル評価シート" xfId="1"/>
    <cellStyle name="標準_現場管理_レベル2" xfId="2"/>
    <cellStyle name="標準_能力細目、職務遂行のための基準一覧（スーパーマーケット）"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38625749023502"/>
          <c:y val="0.17038266153654799"/>
          <c:w val="0.489027899493227"/>
          <c:h val="0.61501394820510802"/>
        </c:manualLayout>
      </c:layout>
      <c:radarChart>
        <c:radarStyle val="marker"/>
        <c:varyColors val="0"/>
        <c:ser>
          <c:idx val="4"/>
          <c:order val="4"/>
          <c:tx>
            <c:v>自己評価</c:v>
          </c:tx>
          <c:spPr>
            <a:ln w="28575" cap="rnd">
              <a:solidFill>
                <a:schemeClr val="accent5"/>
              </a:solidFill>
              <a:round/>
            </a:ln>
            <a:effectLst/>
          </c:spPr>
          <c:marker>
            <c:symbol val="none"/>
          </c:marker>
          <c:cat>
            <c:strRef>
              <c:extLst>
                <c:ext xmlns:c15="http://schemas.microsoft.com/office/drawing/2012/chart" uri="{02D57815-91ED-43cb-92C2-25804820EDAC}">
                  <c15:fullRef>
                    <c15:sqref>OJTｺﾐｭﾆｹｰｼｮﾝｼｰﾄ!$B$25:$B$35</c15:sqref>
                  </c15:fullRef>
                </c:ext>
              </c:extLst>
              <c:f>OJTｺﾐｭﾆｹｰｼｮﾝｼｰﾄ!$B$25:$B$33</c:f>
              <c:strCache>
                <c:ptCount val="9"/>
                <c:pt idx="0">
                  <c:v>企業倫理とコンプライアンス </c:v>
                </c:pt>
                <c:pt idx="1">
                  <c:v>関係者との連携による業務の遂行</c:v>
                </c:pt>
                <c:pt idx="2">
                  <c:v>課題・目標の明確化と成果の追求</c:v>
                </c:pt>
                <c:pt idx="3">
                  <c:v>業務効率化の推進</c:v>
                </c:pt>
                <c:pt idx="4">
                  <c:v>労使関係</c:v>
                </c:pt>
                <c:pt idx="5">
                  <c:v>就業管理</c:v>
                </c:pt>
                <c:pt idx="6">
                  <c:v>安全衛生</c:v>
                </c:pt>
                <c:pt idx="7">
                  <c:v>福利厚生</c:v>
                </c:pt>
                <c:pt idx="8">
                  <c:v>国際人事・労務管理 </c:v>
                </c:pt>
              </c:strCache>
            </c:strRef>
          </c:cat>
          <c:val>
            <c:numRef>
              <c:extLst>
                <c:ext xmlns:c15="http://schemas.microsoft.com/office/drawing/2012/chart" uri="{02D57815-91ED-43cb-92C2-25804820EDAC}">
                  <c15:fullRef>
                    <c15:sqref>OJTｺﾐｭﾆｹｰｼｮﾝｼｰﾄ!$G$25:$G$35</c15:sqref>
                  </c15:fullRef>
                </c:ext>
              </c:extLst>
              <c:f>OJTｺﾐｭﾆｹｰｼｮﾝｼｰﾄ!$G$25:$G$33</c:f>
              <c:numCache>
                <c:formatCode>0.0_ </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A08E-4655-B79D-82E33F4224BD}"/>
            </c:ext>
          </c:extLst>
        </c:ser>
        <c:ser>
          <c:idx val="5"/>
          <c:order val="5"/>
          <c:tx>
            <c:v>上司評価</c:v>
          </c:tx>
          <c:spPr>
            <a:ln w="12700" cap="rnd">
              <a:solidFill>
                <a:schemeClr val="accent6"/>
              </a:solidFill>
              <a:round/>
            </a:ln>
            <a:effectLst/>
          </c:spPr>
          <c:marker>
            <c:symbol val="none"/>
          </c:marker>
          <c:cat>
            <c:strRef>
              <c:extLst>
                <c:ext xmlns:c15="http://schemas.microsoft.com/office/drawing/2012/chart" uri="{02D57815-91ED-43cb-92C2-25804820EDAC}">
                  <c15:fullRef>
                    <c15:sqref>OJTｺﾐｭﾆｹｰｼｮﾝｼｰﾄ!$B$25:$B$35</c15:sqref>
                  </c15:fullRef>
                </c:ext>
              </c:extLst>
              <c:f>OJTｺﾐｭﾆｹｰｼｮﾝｼｰﾄ!$B$25:$B$33</c:f>
              <c:strCache>
                <c:ptCount val="9"/>
                <c:pt idx="0">
                  <c:v>企業倫理とコンプライアンス </c:v>
                </c:pt>
                <c:pt idx="1">
                  <c:v>関係者との連携による業務の遂行</c:v>
                </c:pt>
                <c:pt idx="2">
                  <c:v>課題・目標の明確化と成果の追求</c:v>
                </c:pt>
                <c:pt idx="3">
                  <c:v>業務効率化の推進</c:v>
                </c:pt>
                <c:pt idx="4">
                  <c:v>労使関係</c:v>
                </c:pt>
                <c:pt idx="5">
                  <c:v>就業管理</c:v>
                </c:pt>
                <c:pt idx="6">
                  <c:v>安全衛生</c:v>
                </c:pt>
                <c:pt idx="7">
                  <c:v>福利厚生</c:v>
                </c:pt>
                <c:pt idx="8">
                  <c:v>国際人事・労務管理 </c:v>
                </c:pt>
              </c:strCache>
            </c:strRef>
          </c:cat>
          <c:val>
            <c:numRef>
              <c:extLst>
                <c:ext xmlns:c15="http://schemas.microsoft.com/office/drawing/2012/chart" uri="{02D57815-91ED-43cb-92C2-25804820EDAC}">
                  <c15:fullRef>
                    <c15:sqref>OJTｺﾐｭﾆｹｰｼｮﾝｼｰﾄ!$H$25:$H$35</c15:sqref>
                  </c15:fullRef>
                </c:ext>
              </c:extLst>
              <c:f>OJTｺﾐｭﾆｹｰｼｮﾝｼｰﾄ!$H$25:$H$33</c:f>
              <c:numCache>
                <c:formatCode>0.0_ </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A08E-4655-B79D-82E33F4224BD}"/>
            </c:ext>
          </c:extLst>
        </c:ser>
        <c:dLbls>
          <c:showLegendKey val="0"/>
          <c:showVal val="0"/>
          <c:showCatName val="0"/>
          <c:showSerName val="0"/>
          <c:showPercent val="0"/>
          <c:showBubbleSize val="0"/>
        </c:dLbls>
        <c:axId val="-1566317184"/>
        <c:axId val="-1566313376"/>
        <c:extLst>
          <c:ext xmlns:c15="http://schemas.microsoft.com/office/drawing/2012/chart" uri="{02D57815-91ED-43cb-92C2-25804820EDAC}">
            <c15:filteredRadarSeries>
              <c15:ser>
                <c:idx val="0"/>
                <c:order val="0"/>
                <c:spPr>
                  <a:ln w="28575" cap="rnd">
                    <a:solidFill>
                      <a:schemeClr val="accent1"/>
                    </a:solidFill>
                    <a:round/>
                  </a:ln>
                  <a:effectLst/>
                </c:spPr>
                <c:marker>
                  <c:symbol val="none"/>
                </c:marker>
                <c:cat>
                  <c:strRef>
                    <c:extLst>
                      <c:ext uri="{02D57815-91ED-43cb-92C2-25804820EDAC}">
                        <c15:fullRef>
                          <c15:sqref>OJTｺﾐｭﾆｹｰｼｮﾝｼｰﾄ!$B$25:$B$35</c15:sqref>
                        </c15:fullRef>
                        <c15:formulaRef>
                          <c15:sqref>OJTｺﾐｭﾆｹｰｼｮﾝｼｰﾄ!$B$25:$B$33</c15:sqref>
                        </c15:formulaRef>
                      </c:ext>
                    </c:extLst>
                    <c:strCache>
                      <c:ptCount val="9"/>
                      <c:pt idx="0">
                        <c:v>企業倫理とコンプライアンス </c:v>
                      </c:pt>
                      <c:pt idx="1">
                        <c:v>関係者との連携による業務の遂行</c:v>
                      </c:pt>
                      <c:pt idx="2">
                        <c:v>課題・目標の明確化と成果の追求</c:v>
                      </c:pt>
                      <c:pt idx="3">
                        <c:v>業務効率化の推進</c:v>
                      </c:pt>
                      <c:pt idx="4">
                        <c:v>労使関係</c:v>
                      </c:pt>
                      <c:pt idx="5">
                        <c:v>就業管理</c:v>
                      </c:pt>
                      <c:pt idx="6">
                        <c:v>安全衛生</c:v>
                      </c:pt>
                      <c:pt idx="7">
                        <c:v>福利厚生</c:v>
                      </c:pt>
                      <c:pt idx="8">
                        <c:v>国際人事・労務管理 </c:v>
                      </c:pt>
                    </c:strCache>
                  </c:strRef>
                </c:cat>
                <c:val>
                  <c:numRef>
                    <c:extLst>
                      <c:ext uri="{02D57815-91ED-43cb-92C2-25804820EDAC}">
                        <c15:fullRef>
                          <c15:sqref>OJTｺﾐｭﾆｹｰｼｮﾝｼｰﾄ!$C$25:$C$35</c15:sqref>
                        </c15:fullRef>
                        <c15:formulaRef>
                          <c15:sqref>OJTｺﾐｭﾆｹｰｼｮﾝｼｰﾄ!$C$25:$C$33</c15:sqref>
                        </c15:formulaRef>
                      </c:ext>
                    </c:extLst>
                    <c:numCache>
                      <c:formatCode>General</c:formatCode>
                      <c:ptCount val="9"/>
                    </c:numCache>
                  </c:numRef>
                </c:val>
                <c:extLst>
                  <c:ext xmlns:c16="http://schemas.microsoft.com/office/drawing/2014/chart" uri="{C3380CC4-5D6E-409C-BE32-E72D297353CC}">
                    <c16:uniqueId val="{00000002-A08E-4655-B79D-82E33F4224BD}"/>
                  </c:ext>
                </c:extLst>
              </c15:ser>
            </c15:filteredRadarSeries>
            <c15:filteredRadarSeries>
              <c15:ser>
                <c:idx val="1"/>
                <c:order val="1"/>
                <c:spPr>
                  <a:ln w="28575" cap="rnd">
                    <a:solidFill>
                      <a:schemeClr val="accent2"/>
                    </a:solidFill>
                    <a:round/>
                  </a:ln>
                  <a:effectLst/>
                </c:spPr>
                <c:marker>
                  <c:symbol val="none"/>
                </c:marker>
                <c:cat>
                  <c:strRef>
                    <c:extLst>
                      <c:ext xmlns:c15="http://schemas.microsoft.com/office/drawing/2012/chart" uri="{02D57815-91ED-43cb-92C2-25804820EDAC}">
                        <c15:fullRef>
                          <c15:sqref>OJTｺﾐｭﾆｹｰｼｮﾝｼｰﾄ!$B$25:$B$35</c15:sqref>
                        </c15:fullRef>
                        <c15:formulaRef>
                          <c15:sqref>OJTｺﾐｭﾆｹｰｼｮﾝｼｰﾄ!$B$25:$B$33</c15:sqref>
                        </c15:formulaRef>
                      </c:ext>
                    </c:extLst>
                    <c:strCache>
                      <c:ptCount val="9"/>
                      <c:pt idx="0">
                        <c:v>企業倫理とコンプライアンス </c:v>
                      </c:pt>
                      <c:pt idx="1">
                        <c:v>関係者との連携による業務の遂行</c:v>
                      </c:pt>
                      <c:pt idx="2">
                        <c:v>課題・目標の明確化と成果の追求</c:v>
                      </c:pt>
                      <c:pt idx="3">
                        <c:v>業務効率化の推進</c:v>
                      </c:pt>
                      <c:pt idx="4">
                        <c:v>労使関係</c:v>
                      </c:pt>
                      <c:pt idx="5">
                        <c:v>就業管理</c:v>
                      </c:pt>
                      <c:pt idx="6">
                        <c:v>安全衛生</c:v>
                      </c:pt>
                      <c:pt idx="7">
                        <c:v>福利厚生</c:v>
                      </c:pt>
                      <c:pt idx="8">
                        <c:v>国際人事・労務管理 </c:v>
                      </c:pt>
                    </c:strCache>
                  </c:strRef>
                </c:cat>
                <c:val>
                  <c:numRef>
                    <c:extLst>
                      <c:ext xmlns:c15="http://schemas.microsoft.com/office/drawing/2012/chart" uri="{02D57815-91ED-43cb-92C2-25804820EDAC}">
                        <c15:fullRef>
                          <c15:sqref>OJTｺﾐｭﾆｹｰｼｮﾝｼｰﾄ!$D$25:$D$35</c15:sqref>
                        </c15:fullRef>
                        <c15:formulaRef>
                          <c15:sqref>OJTｺﾐｭﾆｹｰｼｮﾝｼｰﾄ!$D$25:$D$33</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3-A08E-4655-B79D-82E33F4224BD}"/>
                  </c:ext>
                </c:extLst>
              </c15:ser>
            </c15:filteredRadarSeries>
            <c15:filteredRadarSeries>
              <c15:ser>
                <c:idx val="2"/>
                <c:order val="2"/>
                <c:spPr>
                  <a:ln w="28575" cap="rnd">
                    <a:solidFill>
                      <a:schemeClr val="accent3"/>
                    </a:solidFill>
                    <a:round/>
                  </a:ln>
                  <a:effectLst/>
                </c:spPr>
                <c:marker>
                  <c:symbol val="none"/>
                </c:marker>
                <c:cat>
                  <c:strRef>
                    <c:extLst>
                      <c:ext xmlns:c15="http://schemas.microsoft.com/office/drawing/2012/chart" uri="{02D57815-91ED-43cb-92C2-25804820EDAC}">
                        <c15:fullRef>
                          <c15:sqref>OJTｺﾐｭﾆｹｰｼｮﾝｼｰﾄ!$B$25:$B$35</c15:sqref>
                        </c15:fullRef>
                        <c15:formulaRef>
                          <c15:sqref>OJTｺﾐｭﾆｹｰｼｮﾝｼｰﾄ!$B$25:$B$33</c15:sqref>
                        </c15:formulaRef>
                      </c:ext>
                    </c:extLst>
                    <c:strCache>
                      <c:ptCount val="9"/>
                      <c:pt idx="0">
                        <c:v>企業倫理とコンプライアンス </c:v>
                      </c:pt>
                      <c:pt idx="1">
                        <c:v>関係者との連携による業務の遂行</c:v>
                      </c:pt>
                      <c:pt idx="2">
                        <c:v>課題・目標の明確化と成果の追求</c:v>
                      </c:pt>
                      <c:pt idx="3">
                        <c:v>業務効率化の推進</c:v>
                      </c:pt>
                      <c:pt idx="4">
                        <c:v>労使関係</c:v>
                      </c:pt>
                      <c:pt idx="5">
                        <c:v>就業管理</c:v>
                      </c:pt>
                      <c:pt idx="6">
                        <c:v>安全衛生</c:v>
                      </c:pt>
                      <c:pt idx="7">
                        <c:v>福利厚生</c:v>
                      </c:pt>
                      <c:pt idx="8">
                        <c:v>国際人事・労務管理 </c:v>
                      </c:pt>
                    </c:strCache>
                  </c:strRef>
                </c:cat>
                <c:val>
                  <c:numRef>
                    <c:extLst>
                      <c:ext xmlns:c15="http://schemas.microsoft.com/office/drawing/2012/chart" uri="{02D57815-91ED-43cb-92C2-25804820EDAC}">
                        <c15:fullRef>
                          <c15:sqref>OJTｺﾐｭﾆｹｰｼｮﾝｼｰﾄ!$E$25:$E$35</c15:sqref>
                        </c15:fullRef>
                        <c15:formulaRef>
                          <c15:sqref>OJTｺﾐｭﾆｹｰｼｮﾝｼｰﾄ!$E$25:$E$33</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4-A08E-4655-B79D-82E33F4224BD}"/>
                  </c:ext>
                </c:extLst>
              </c15:ser>
            </c15:filteredRadarSeries>
            <c15:filteredRadarSeries>
              <c15:ser>
                <c:idx val="3"/>
                <c:order val="3"/>
                <c:spPr>
                  <a:ln w="28575" cap="rnd">
                    <a:solidFill>
                      <a:schemeClr val="accent4"/>
                    </a:solidFill>
                    <a:round/>
                  </a:ln>
                  <a:effectLst/>
                </c:spPr>
                <c:marker>
                  <c:symbol val="none"/>
                </c:marker>
                <c:cat>
                  <c:strRef>
                    <c:extLst>
                      <c:ext xmlns:c15="http://schemas.microsoft.com/office/drawing/2012/chart" uri="{02D57815-91ED-43cb-92C2-25804820EDAC}">
                        <c15:fullRef>
                          <c15:sqref>OJTｺﾐｭﾆｹｰｼｮﾝｼｰﾄ!$B$25:$B$35</c15:sqref>
                        </c15:fullRef>
                        <c15:formulaRef>
                          <c15:sqref>OJTｺﾐｭﾆｹｰｼｮﾝｼｰﾄ!$B$25:$B$33</c15:sqref>
                        </c15:formulaRef>
                      </c:ext>
                    </c:extLst>
                    <c:strCache>
                      <c:ptCount val="9"/>
                      <c:pt idx="0">
                        <c:v>企業倫理とコンプライアンス </c:v>
                      </c:pt>
                      <c:pt idx="1">
                        <c:v>関係者との連携による業務の遂行</c:v>
                      </c:pt>
                      <c:pt idx="2">
                        <c:v>課題・目標の明確化と成果の追求</c:v>
                      </c:pt>
                      <c:pt idx="3">
                        <c:v>業務効率化の推進</c:v>
                      </c:pt>
                      <c:pt idx="4">
                        <c:v>労使関係</c:v>
                      </c:pt>
                      <c:pt idx="5">
                        <c:v>就業管理</c:v>
                      </c:pt>
                      <c:pt idx="6">
                        <c:v>安全衛生</c:v>
                      </c:pt>
                      <c:pt idx="7">
                        <c:v>福利厚生</c:v>
                      </c:pt>
                      <c:pt idx="8">
                        <c:v>国際人事・労務管理 </c:v>
                      </c:pt>
                    </c:strCache>
                  </c:strRef>
                </c:cat>
                <c:val>
                  <c:numRef>
                    <c:extLst>
                      <c:ext xmlns:c15="http://schemas.microsoft.com/office/drawing/2012/chart" uri="{02D57815-91ED-43cb-92C2-25804820EDAC}">
                        <c15:fullRef>
                          <c15:sqref>OJTｺﾐｭﾆｹｰｼｮﾝｼｰﾄ!$F$25:$F$35</c15:sqref>
                        </c15:fullRef>
                        <c15:formulaRef>
                          <c15:sqref>OJTｺﾐｭﾆｹｰｼｮﾝｼｰﾄ!$F$25:$F$33</c15:sqref>
                        </c15:formulaRef>
                      </c:ext>
                    </c:extLst>
                    <c:numCache>
                      <c:formatCode>0.0_ </c:formatCode>
                      <c:ptCount val="9"/>
                    </c:numCache>
                  </c:numRef>
                </c:val>
                <c:extLst xmlns:c15="http://schemas.microsoft.com/office/drawing/2012/chart">
                  <c:ext xmlns:c16="http://schemas.microsoft.com/office/drawing/2014/chart" uri="{C3380CC4-5D6E-409C-BE32-E72D297353CC}">
                    <c16:uniqueId val="{00000005-A08E-4655-B79D-82E33F4224BD}"/>
                  </c:ext>
                </c:extLst>
              </c15:ser>
            </c15:filteredRadarSeries>
          </c:ext>
        </c:extLst>
      </c:radarChart>
      <c:catAx>
        <c:axId val="-156631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1566313376"/>
        <c:crosses val="autoZero"/>
        <c:auto val="1"/>
        <c:lblAlgn val="ctr"/>
        <c:lblOffset val="100"/>
        <c:noMultiLvlLbl val="0"/>
      </c:catAx>
      <c:valAx>
        <c:axId val="-1566313376"/>
        <c:scaling>
          <c:orientation val="minMax"/>
        </c:scaling>
        <c:delete val="0"/>
        <c:axPos val="l"/>
        <c:majorGridlines>
          <c:spPr>
            <a:ln w="9525" cap="flat" cmpd="sng" algn="ctr">
              <a:solidFill>
                <a:schemeClr val="tx1">
                  <a:lumMod val="15000"/>
                  <a:lumOff val="85000"/>
                </a:schemeClr>
              </a:solidFill>
              <a:round/>
            </a:ln>
            <a:effectLst/>
          </c:spPr>
        </c:majorGridlines>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566317184"/>
        <c:crosses val="autoZero"/>
        <c:crossBetween val="between"/>
      </c:valAx>
      <c:spPr>
        <a:noFill/>
        <a:ln>
          <a:noFill/>
        </a:ln>
        <a:effectLst/>
      </c:spPr>
    </c:plotArea>
    <c:legend>
      <c:legendPos val="t"/>
      <c:layout>
        <c:manualLayout>
          <c:xMode val="edge"/>
          <c:yMode val="edge"/>
          <c:x val="0.42492025321798599"/>
          <c:y val="0.91666666666666596"/>
          <c:w val="0.57507974678201401"/>
          <c:h val="7.3861453397404103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9525</xdr:rowOff>
    </xdr:from>
    <xdr:to>
      <xdr:col>11</xdr:col>
      <xdr:colOff>9525</xdr:colOff>
      <xdr:row>59</xdr:row>
      <xdr:rowOff>0</xdr:rowOff>
    </xdr:to>
    <xdr:sp macro="" textlink="">
      <xdr:nvSpPr>
        <xdr:cNvPr id="2" name="Rectangle 1">
          <a:extLst>
            <a:ext uri="{FF2B5EF4-FFF2-40B4-BE49-F238E27FC236}">
              <a16:creationId xmlns:a16="http://schemas.microsoft.com/office/drawing/2014/main" id="{00000000-0008-0000-0000-00006B3D0000}"/>
            </a:ext>
          </a:extLst>
        </xdr:cNvPr>
        <xdr:cNvSpPr>
          <a:spLocks noChangeArrowheads="1"/>
        </xdr:cNvSpPr>
      </xdr:nvSpPr>
      <xdr:spPr bwMode="auto">
        <a:xfrm>
          <a:off x="247650" y="4200525"/>
          <a:ext cx="6200775" cy="65436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57</xdr:row>
      <xdr:rowOff>76200</xdr:rowOff>
    </xdr:to>
    <xdr:sp macro="" textlink="">
      <xdr:nvSpPr>
        <xdr:cNvPr id="3"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52425" y="4257675"/>
          <a:ext cx="5943600" cy="625792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xdr:colOff>
      <xdr:row>5</xdr:row>
      <xdr:rowOff>0</xdr:rowOff>
    </xdr:from>
    <xdr:to>
      <xdr:col>10</xdr:col>
      <xdr:colOff>152400</xdr:colOff>
      <xdr:row>28</xdr:row>
      <xdr:rowOff>0</xdr:rowOff>
    </xdr:to>
    <xdr:sp macro="" textlink="">
      <xdr:nvSpPr>
        <xdr:cNvPr id="2"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1466850" y="3124200"/>
          <a:ext cx="51435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28</xdr:row>
      <xdr:rowOff>0</xdr:rowOff>
    </xdr:from>
    <xdr:to>
      <xdr:col>10</xdr:col>
      <xdr:colOff>152400</xdr:colOff>
      <xdr:row>35</xdr:row>
      <xdr:rowOff>180975</xdr:rowOff>
    </xdr:to>
    <xdr:sp macro="" textlink="">
      <xdr:nvSpPr>
        <xdr:cNvPr id="3"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3262312" y="65293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twoCellAnchor>
    <xdr:from>
      <xdr:col>0</xdr:col>
      <xdr:colOff>26148</xdr:colOff>
      <xdr:row>7</xdr:row>
      <xdr:rowOff>119528</xdr:rowOff>
    </xdr:from>
    <xdr:to>
      <xdr:col>7</xdr:col>
      <xdr:colOff>463177</xdr:colOff>
      <xdr:row>18</xdr:row>
      <xdr:rowOff>183776</xdr:rowOff>
    </xdr:to>
    <xdr:graphicFrame macro="">
      <xdr:nvGraphicFramePr>
        <xdr:cNvPr id="4" name="グラフ 3">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60"/>
  <sheetViews>
    <sheetView view="pageBreakPreview" zoomScaleSheetLayoutView="100" workbookViewId="0">
      <selection activeCell="E16" sqref="E16"/>
    </sheetView>
  </sheetViews>
  <sheetFormatPr defaultColWidth="8" defaultRowHeight="12" x14ac:dyDescent="0.2"/>
  <cols>
    <col min="1" max="1" width="3.25" style="3" customWidth="1"/>
    <col min="2" max="11" width="8.125" style="3" customWidth="1"/>
    <col min="12" max="12" width="3.25" style="3" customWidth="1"/>
    <col min="13" max="16384" width="8" style="3"/>
  </cols>
  <sheetData>
    <row r="2" spans="2:17" ht="12" customHeight="1" x14ac:dyDescent="0.2">
      <c r="H2" s="263" t="s">
        <v>36</v>
      </c>
      <c r="I2" s="263"/>
      <c r="J2" s="263"/>
      <c r="K2" s="4" t="s">
        <v>37</v>
      </c>
    </row>
    <row r="3" spans="2:17" ht="22.5" customHeight="1" x14ac:dyDescent="0.2">
      <c r="H3" s="264"/>
      <c r="I3" s="264"/>
      <c r="J3" s="264"/>
      <c r="K3" s="5"/>
    </row>
    <row r="5" spans="2:17" ht="12" customHeight="1" x14ac:dyDescent="0.2">
      <c r="H5" s="263" t="s">
        <v>38</v>
      </c>
      <c r="I5" s="263"/>
      <c r="J5" s="263"/>
      <c r="K5" s="4" t="s">
        <v>37</v>
      </c>
    </row>
    <row r="6" spans="2:17" ht="22.5" customHeight="1" x14ac:dyDescent="0.2">
      <c r="H6" s="264"/>
      <c r="I6" s="264"/>
      <c r="J6" s="264"/>
      <c r="K6" s="5"/>
    </row>
    <row r="7" spans="2:17" ht="10.5" customHeight="1" x14ac:dyDescent="0.2">
      <c r="H7" s="6"/>
      <c r="I7" s="6"/>
      <c r="J7" s="6"/>
      <c r="K7" s="7"/>
    </row>
    <row r="8" spans="2:17" s="8" customFormat="1" ht="13.5" x14ac:dyDescent="0.15"/>
    <row r="9" spans="2:17" s="8" customFormat="1" ht="13.5" x14ac:dyDescent="0.15">
      <c r="B9" s="265" t="s">
        <v>39</v>
      </c>
      <c r="C9" s="265"/>
      <c r="D9" s="265"/>
      <c r="E9" s="265"/>
      <c r="F9" s="265"/>
      <c r="G9" s="265"/>
      <c r="H9" s="265"/>
      <c r="I9" s="265"/>
      <c r="J9" s="265"/>
      <c r="K9" s="265"/>
    </row>
    <row r="10" spans="2:17" s="8" customFormat="1" ht="13.5" x14ac:dyDescent="0.15">
      <c r="B10" s="265"/>
      <c r="C10" s="265"/>
      <c r="D10" s="265"/>
      <c r="E10" s="265"/>
      <c r="F10" s="265"/>
      <c r="G10" s="265"/>
      <c r="H10" s="265"/>
      <c r="I10" s="265"/>
      <c r="J10" s="265"/>
      <c r="K10" s="265"/>
    </row>
    <row r="11" spans="2:17" s="8" customFormat="1" ht="13.5" x14ac:dyDescent="0.15">
      <c r="B11" s="265"/>
      <c r="C11" s="265"/>
      <c r="D11" s="265"/>
      <c r="E11" s="265"/>
      <c r="F11" s="265"/>
      <c r="G11" s="265"/>
      <c r="H11" s="265"/>
      <c r="I11" s="265"/>
      <c r="J11" s="265"/>
      <c r="K11" s="265"/>
    </row>
    <row r="13" spans="2:17" ht="32.25" customHeight="1" x14ac:dyDescent="0.2">
      <c r="B13" s="254" t="s">
        <v>40</v>
      </c>
      <c r="C13" s="255"/>
      <c r="D13" s="255"/>
      <c r="E13" s="266" t="s">
        <v>41</v>
      </c>
      <c r="F13" s="267"/>
      <c r="G13" s="267"/>
      <c r="H13" s="267"/>
      <c r="I13" s="267"/>
      <c r="J13" s="267"/>
      <c r="K13" s="268"/>
      <c r="L13" s="7"/>
    </row>
    <row r="14" spans="2:17" ht="32.25" customHeight="1" x14ac:dyDescent="0.2">
      <c r="B14" s="254" t="s">
        <v>42</v>
      </c>
      <c r="C14" s="255"/>
      <c r="D14" s="255"/>
      <c r="E14" s="256" t="s">
        <v>129</v>
      </c>
      <c r="F14" s="257"/>
      <c r="G14" s="257"/>
      <c r="H14" s="257"/>
      <c r="I14" s="257"/>
      <c r="J14" s="257"/>
      <c r="K14" s="257"/>
    </row>
    <row r="15" spans="2:17" s="8" customFormat="1" ht="84" customHeight="1" x14ac:dyDescent="0.15">
      <c r="B15" s="258" t="s">
        <v>43</v>
      </c>
      <c r="C15" s="259"/>
      <c r="D15" s="259"/>
      <c r="E15" s="260" t="s">
        <v>130</v>
      </c>
      <c r="F15" s="261"/>
      <c r="G15" s="261"/>
      <c r="H15" s="261"/>
      <c r="I15" s="261"/>
      <c r="J15" s="261"/>
      <c r="K15" s="262"/>
      <c r="Q15" s="9"/>
    </row>
    <row r="17" s="10" customFormat="1" x14ac:dyDescent="0.2"/>
    <row r="18" s="10" customFormat="1" x14ac:dyDescent="0.2"/>
    <row r="19" s="10" customFormat="1" x14ac:dyDescent="0.2"/>
    <row r="20" s="10" customFormat="1" x14ac:dyDescent="0.2"/>
    <row r="21" s="10" customFormat="1" x14ac:dyDescent="0.2"/>
    <row r="22" s="10" customFormat="1" x14ac:dyDescent="0.2"/>
    <row r="23" s="10" customFormat="1" x14ac:dyDescent="0.2"/>
    <row r="24" s="10" customFormat="1" x14ac:dyDescent="0.2"/>
    <row r="25" s="10" customFormat="1" x14ac:dyDescent="0.2"/>
    <row r="26" s="10" customFormat="1" x14ac:dyDescent="0.2"/>
    <row r="27" s="10" customFormat="1" x14ac:dyDescent="0.2"/>
    <row r="28" s="10" customFormat="1" x14ac:dyDescent="0.2"/>
    <row r="29" s="10" customFormat="1" x14ac:dyDescent="0.2"/>
    <row r="30" s="10" customFormat="1" x14ac:dyDescent="0.2"/>
    <row r="31" s="10" customFormat="1" x14ac:dyDescent="0.2"/>
    <row r="32" s="10" customFormat="1" x14ac:dyDescent="0.2"/>
    <row r="33" s="10" customFormat="1" x14ac:dyDescent="0.2"/>
    <row r="34" s="10" customFormat="1" x14ac:dyDescent="0.2"/>
    <row r="35" s="10" customFormat="1" x14ac:dyDescent="0.2"/>
    <row r="36" s="10" customFormat="1" x14ac:dyDescent="0.2"/>
    <row r="37" s="10" customFormat="1" x14ac:dyDescent="0.2"/>
    <row r="38" s="10" customFormat="1" x14ac:dyDescent="0.2"/>
    <row r="39" s="10" customFormat="1" x14ac:dyDescent="0.2"/>
    <row r="40" s="10" customFormat="1" x14ac:dyDescent="0.2"/>
    <row r="41" s="10" customFormat="1" x14ac:dyDescent="0.2"/>
    <row r="42" s="10" customFormat="1" x14ac:dyDescent="0.2"/>
    <row r="43" s="10" customFormat="1" x14ac:dyDescent="0.2"/>
    <row r="44" s="10" customFormat="1" x14ac:dyDescent="0.2"/>
    <row r="45" s="10" customFormat="1" x14ac:dyDescent="0.2"/>
    <row r="46" s="10" customFormat="1" x14ac:dyDescent="0.2"/>
    <row r="47" s="10" customFormat="1" x14ac:dyDescent="0.2"/>
    <row r="48" s="10" customFormat="1" x14ac:dyDescent="0.2"/>
    <row r="49" s="10" customFormat="1" x14ac:dyDescent="0.2"/>
    <row r="50" s="10" customFormat="1" x14ac:dyDescent="0.2"/>
    <row r="51" s="10" customFormat="1" x14ac:dyDescent="0.2"/>
    <row r="52" s="10" customFormat="1" x14ac:dyDescent="0.2"/>
    <row r="53" s="10" customFormat="1" x14ac:dyDescent="0.2"/>
    <row r="54" s="10" customFormat="1" x14ac:dyDescent="0.2"/>
    <row r="55" s="10" customFormat="1" x14ac:dyDescent="0.2"/>
    <row r="56" s="10" customFormat="1" x14ac:dyDescent="0.2"/>
    <row r="57" s="10" customFormat="1" x14ac:dyDescent="0.2"/>
    <row r="58" s="10" customFormat="1" x14ac:dyDescent="0.2"/>
    <row r="59" s="10" customFormat="1" x14ac:dyDescent="0.2"/>
    <row r="60" s="10" customFormat="1" x14ac:dyDescent="0.2"/>
  </sheetData>
  <mergeCells count="11">
    <mergeCell ref="B14:D14"/>
    <mergeCell ref="E14:K14"/>
    <mergeCell ref="B15:D15"/>
    <mergeCell ref="E15:K15"/>
    <mergeCell ref="H2:J2"/>
    <mergeCell ref="H3:J3"/>
    <mergeCell ref="H5:J5"/>
    <mergeCell ref="H6:J6"/>
    <mergeCell ref="B9:K11"/>
    <mergeCell ref="B13:D13"/>
    <mergeCell ref="E13:K13"/>
  </mergeCells>
  <phoneticPr fontId="1"/>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 / &amp;N &amp;R&amp;"ＭＳ Ｐゴシック,標準"（&amp;"ARIAL,標準"C&amp;"ＭＳ Ｐゴシック,標準"）厚生労働省</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9"/>
  <sheetViews>
    <sheetView view="pageBreakPreview" topLeftCell="A12" zoomScaleSheetLayoutView="80" workbookViewId="0">
      <selection activeCell="E19" sqref="E19"/>
    </sheetView>
  </sheetViews>
  <sheetFormatPr defaultColWidth="8" defaultRowHeight="12" x14ac:dyDescent="0.15"/>
  <cols>
    <col min="1" max="1" width="1.125" style="14" customWidth="1"/>
    <col min="2" max="2" width="13.125" style="14" customWidth="1"/>
    <col min="3" max="3" width="16.75" style="18" customWidth="1"/>
    <col min="4" max="4" width="3.5" style="16" bestFit="1" customWidth="1"/>
    <col min="5" max="5" width="52.75" style="14" customWidth="1"/>
    <col min="6" max="7" width="8.125" style="14" customWidth="1"/>
    <col min="8" max="8" width="26" style="14" customWidth="1"/>
    <col min="9" max="9" width="8.375" style="14" customWidth="1"/>
    <col min="10" max="10" width="3.75" style="14" hidden="1" customWidth="1"/>
    <col min="11" max="11" width="0.25" style="14" hidden="1" customWidth="1"/>
    <col min="12" max="16384" width="8" style="14"/>
  </cols>
  <sheetData>
    <row r="1" spans="1:11" ht="29.25" customHeight="1" x14ac:dyDescent="0.15">
      <c r="A1" s="11"/>
      <c r="B1" s="12" t="s">
        <v>293</v>
      </c>
      <c r="C1" s="13"/>
      <c r="D1" s="11"/>
      <c r="E1" s="11"/>
      <c r="F1" s="284" t="s">
        <v>44</v>
      </c>
      <c r="G1" s="284"/>
      <c r="H1" s="284"/>
    </row>
    <row r="2" spans="1:11" ht="29.25" customHeight="1" x14ac:dyDescent="0.15">
      <c r="B2" s="15"/>
      <c r="C2" s="13"/>
      <c r="F2" s="284"/>
      <c r="G2" s="284"/>
      <c r="H2" s="285"/>
      <c r="I2" s="17"/>
      <c r="J2" s="17"/>
      <c r="K2" s="17"/>
    </row>
    <row r="3" spans="1:11" ht="29.25" customHeight="1" x14ac:dyDescent="0.15">
      <c r="B3" s="15"/>
      <c r="E3" s="19"/>
      <c r="F3" s="284"/>
      <c r="G3" s="284"/>
      <c r="H3" s="284"/>
    </row>
    <row r="4" spans="1:11" x14ac:dyDescent="0.15">
      <c r="B4" s="20"/>
      <c r="F4" s="284"/>
      <c r="G4" s="284"/>
      <c r="H4" s="284"/>
    </row>
    <row r="5" spans="1:11" ht="18" customHeight="1" x14ac:dyDescent="0.15">
      <c r="B5" s="21" t="s">
        <v>45</v>
      </c>
      <c r="E5" s="22"/>
      <c r="H5" s="23"/>
      <c r="I5" s="17"/>
      <c r="J5" s="24" t="s">
        <v>46</v>
      </c>
      <c r="K5" s="17"/>
    </row>
    <row r="6" spans="1:11" ht="13.5" customHeight="1" x14ac:dyDescent="0.15">
      <c r="B6" s="25" t="s">
        <v>47</v>
      </c>
      <c r="C6" s="26" t="s">
        <v>48</v>
      </c>
      <c r="D6" s="286" t="s">
        <v>49</v>
      </c>
      <c r="E6" s="287"/>
      <c r="F6" s="27" t="s">
        <v>50</v>
      </c>
      <c r="G6" s="27" t="s">
        <v>51</v>
      </c>
      <c r="H6" s="28" t="s">
        <v>52</v>
      </c>
      <c r="J6" s="29" t="s">
        <v>50</v>
      </c>
      <c r="K6" s="29" t="s">
        <v>51</v>
      </c>
    </row>
    <row r="7" spans="1:11" s="30" customFormat="1" ht="50.25" customHeight="1" x14ac:dyDescent="0.15">
      <c r="B7" s="279" t="s">
        <v>131</v>
      </c>
      <c r="C7" s="31" t="s">
        <v>135</v>
      </c>
      <c r="D7" s="32">
        <v>1</v>
      </c>
      <c r="E7" s="33" t="s">
        <v>144</v>
      </c>
      <c r="F7" s="34"/>
      <c r="G7" s="35"/>
      <c r="H7" s="36"/>
      <c r="J7" s="30">
        <f>IF(F7="○",2,IF(F7="△",1,0))</f>
        <v>0</v>
      </c>
      <c r="K7" s="30">
        <f>IF(G7="○",2,IF(G7="△",1,0))</f>
        <v>0</v>
      </c>
    </row>
    <row r="8" spans="1:11" s="30" customFormat="1" ht="50.25" customHeight="1" x14ac:dyDescent="0.15">
      <c r="B8" s="279"/>
      <c r="C8" s="31" t="s">
        <v>136</v>
      </c>
      <c r="D8" s="32">
        <v>2</v>
      </c>
      <c r="E8" s="33" t="s">
        <v>145</v>
      </c>
      <c r="F8" s="34"/>
      <c r="G8" s="35"/>
      <c r="H8" s="36"/>
      <c r="J8" s="30">
        <f>IF(F8="○",2,IF(F8="△",1,0))</f>
        <v>0</v>
      </c>
      <c r="K8" s="30">
        <f>IF(G8="○",2,IF(G8="△",1,0))</f>
        <v>0</v>
      </c>
    </row>
    <row r="9" spans="1:11" s="30" customFormat="1" ht="50.25" customHeight="1" x14ac:dyDescent="0.15">
      <c r="B9" s="279" t="s">
        <v>132</v>
      </c>
      <c r="C9" s="37" t="s">
        <v>137</v>
      </c>
      <c r="D9" s="32">
        <v>3</v>
      </c>
      <c r="E9" s="33" t="s">
        <v>146</v>
      </c>
      <c r="F9" s="34"/>
      <c r="G9" s="35"/>
      <c r="H9" s="38"/>
      <c r="J9" s="30">
        <f t="shared" ref="J9:K15" si="0">IF(F9="○",2,IF(F9="△",1,0))</f>
        <v>0</v>
      </c>
      <c r="K9" s="30">
        <f t="shared" si="0"/>
        <v>0</v>
      </c>
    </row>
    <row r="10" spans="1:11" s="30" customFormat="1" ht="50.25" customHeight="1" x14ac:dyDescent="0.15">
      <c r="B10" s="280"/>
      <c r="C10" s="37" t="s">
        <v>138</v>
      </c>
      <c r="D10" s="32">
        <v>4</v>
      </c>
      <c r="E10" s="33" t="s">
        <v>147</v>
      </c>
      <c r="F10" s="34"/>
      <c r="G10" s="35"/>
      <c r="H10" s="38"/>
      <c r="J10" s="30">
        <f t="shared" si="0"/>
        <v>0</v>
      </c>
      <c r="K10" s="30">
        <f t="shared" si="0"/>
        <v>0</v>
      </c>
    </row>
    <row r="11" spans="1:11" s="30" customFormat="1" ht="50.25" customHeight="1" x14ac:dyDescent="0.15">
      <c r="B11" s="281" t="s">
        <v>133</v>
      </c>
      <c r="C11" s="37" t="s">
        <v>139</v>
      </c>
      <c r="D11" s="32">
        <v>5</v>
      </c>
      <c r="E11" s="39" t="s">
        <v>148</v>
      </c>
      <c r="F11" s="34"/>
      <c r="G11" s="35"/>
      <c r="H11" s="38"/>
      <c r="J11" s="30">
        <f t="shared" si="0"/>
        <v>0</v>
      </c>
      <c r="K11" s="30">
        <f t="shared" si="0"/>
        <v>0</v>
      </c>
    </row>
    <row r="12" spans="1:11" s="30" customFormat="1" ht="50.25" customHeight="1" x14ac:dyDescent="0.15">
      <c r="B12" s="282"/>
      <c r="C12" s="37" t="s">
        <v>140</v>
      </c>
      <c r="D12" s="32">
        <v>6</v>
      </c>
      <c r="E12" s="39" t="s">
        <v>149</v>
      </c>
      <c r="F12" s="34"/>
      <c r="G12" s="35"/>
      <c r="H12" s="38"/>
      <c r="J12" s="30">
        <f t="shared" si="0"/>
        <v>0</v>
      </c>
      <c r="K12" s="30">
        <f t="shared" si="0"/>
        <v>0</v>
      </c>
    </row>
    <row r="13" spans="1:11" s="30" customFormat="1" ht="50.25" customHeight="1" x14ac:dyDescent="0.15">
      <c r="B13" s="283"/>
      <c r="C13" s="37" t="s">
        <v>141</v>
      </c>
      <c r="D13" s="204">
        <v>7</v>
      </c>
      <c r="E13" s="205" t="s">
        <v>150</v>
      </c>
      <c r="F13" s="206"/>
      <c r="G13" s="207"/>
      <c r="H13" s="208"/>
    </row>
    <row r="14" spans="1:11" s="30" customFormat="1" ht="50.25" customHeight="1" x14ac:dyDescent="0.15">
      <c r="B14" s="279" t="s">
        <v>134</v>
      </c>
      <c r="C14" s="209" t="s">
        <v>142</v>
      </c>
      <c r="D14" s="32">
        <v>8</v>
      </c>
      <c r="E14" s="39" t="s">
        <v>151</v>
      </c>
      <c r="F14" s="34"/>
      <c r="G14" s="35"/>
      <c r="H14" s="38"/>
      <c r="J14" s="30">
        <f t="shared" si="0"/>
        <v>0</v>
      </c>
      <c r="K14" s="30">
        <f t="shared" si="0"/>
        <v>0</v>
      </c>
    </row>
    <row r="15" spans="1:11" s="30" customFormat="1" ht="50.25" customHeight="1" x14ac:dyDescent="0.15">
      <c r="B15" s="280"/>
      <c r="C15" s="37" t="s">
        <v>143</v>
      </c>
      <c r="D15" s="32">
        <v>9</v>
      </c>
      <c r="E15" s="39" t="s">
        <v>152</v>
      </c>
      <c r="F15" s="34"/>
      <c r="G15" s="35"/>
      <c r="H15" s="38"/>
      <c r="J15" s="30">
        <f t="shared" si="0"/>
        <v>0</v>
      </c>
      <c r="K15" s="30">
        <f t="shared" si="0"/>
        <v>0</v>
      </c>
    </row>
    <row r="16" spans="1:11" ht="6" customHeight="1" x14ac:dyDescent="0.15">
      <c r="B16" s="40"/>
      <c r="C16" s="41"/>
      <c r="D16" s="42"/>
      <c r="E16" s="43"/>
      <c r="F16" s="44"/>
      <c r="G16" s="44"/>
      <c r="H16" s="45"/>
      <c r="J16" s="30"/>
      <c r="K16" s="30"/>
    </row>
    <row r="17" spans="2:11" ht="13.5" x14ac:dyDescent="0.15">
      <c r="B17" s="46" t="s">
        <v>292</v>
      </c>
      <c r="H17" s="47"/>
    </row>
    <row r="18" spans="2:11" ht="27" x14ac:dyDescent="0.15">
      <c r="B18" s="48" t="s">
        <v>47</v>
      </c>
      <c r="C18" s="48" t="s">
        <v>48</v>
      </c>
      <c r="D18" s="274" t="s">
        <v>49</v>
      </c>
      <c r="E18" s="275"/>
      <c r="F18" s="28" t="s">
        <v>50</v>
      </c>
      <c r="G18" s="49" t="s">
        <v>51</v>
      </c>
      <c r="H18" s="28" t="s">
        <v>53</v>
      </c>
    </row>
    <row r="19" spans="2:11" ht="50.25" customHeight="1" x14ac:dyDescent="0.15">
      <c r="B19" s="276" t="s">
        <v>153</v>
      </c>
      <c r="C19" s="37" t="s">
        <v>2</v>
      </c>
      <c r="D19" s="50">
        <v>11</v>
      </c>
      <c r="E19" s="51" t="s">
        <v>158</v>
      </c>
      <c r="F19" s="34"/>
      <c r="G19" s="35"/>
      <c r="H19" s="52"/>
      <c r="J19" s="30">
        <f>IF(F19="○",2,IF(F19="△",1,0))</f>
        <v>0</v>
      </c>
      <c r="K19" s="30">
        <f t="shared" ref="K19:K33" si="1">IF(G19="○",2,IF(G19="△",1,0))</f>
        <v>0</v>
      </c>
    </row>
    <row r="20" spans="2:11" ht="50.25" customHeight="1" x14ac:dyDescent="0.15">
      <c r="B20" s="277"/>
      <c r="C20" s="37" t="s">
        <v>1</v>
      </c>
      <c r="D20" s="50">
        <v>12</v>
      </c>
      <c r="E20" s="51" t="s">
        <v>159</v>
      </c>
      <c r="F20" s="34"/>
      <c r="G20" s="35"/>
      <c r="H20" s="52"/>
      <c r="J20" s="30">
        <f t="shared" ref="J20:J33" si="2">IF(F20="○",2,IF(F20="△",1,0))</f>
        <v>0</v>
      </c>
      <c r="K20" s="30">
        <f t="shared" si="1"/>
        <v>0</v>
      </c>
    </row>
    <row r="21" spans="2:11" ht="50.25" customHeight="1" x14ac:dyDescent="0.15">
      <c r="B21" s="278"/>
      <c r="C21" s="37" t="s">
        <v>0</v>
      </c>
      <c r="D21" s="50">
        <v>13</v>
      </c>
      <c r="E21" s="53" t="s">
        <v>160</v>
      </c>
      <c r="F21" s="34"/>
      <c r="G21" s="35"/>
      <c r="H21" s="52"/>
      <c r="J21" s="30">
        <f t="shared" si="2"/>
        <v>0</v>
      </c>
      <c r="K21" s="30">
        <f t="shared" si="1"/>
        <v>0</v>
      </c>
    </row>
    <row r="22" spans="2:11" ht="50.25" customHeight="1" x14ac:dyDescent="0.15">
      <c r="B22" s="276" t="s">
        <v>154</v>
      </c>
      <c r="C22" s="37" t="s">
        <v>2</v>
      </c>
      <c r="D22" s="50">
        <v>14</v>
      </c>
      <c r="E22" s="51" t="s">
        <v>161</v>
      </c>
      <c r="F22" s="34"/>
      <c r="G22" s="35"/>
      <c r="H22" s="52"/>
      <c r="J22" s="30">
        <f t="shared" si="2"/>
        <v>0</v>
      </c>
      <c r="K22" s="30">
        <f t="shared" si="1"/>
        <v>0</v>
      </c>
    </row>
    <row r="23" spans="2:11" ht="50.25" customHeight="1" x14ac:dyDescent="0.15">
      <c r="B23" s="277"/>
      <c r="C23" s="37" t="s">
        <v>1</v>
      </c>
      <c r="D23" s="50">
        <v>15</v>
      </c>
      <c r="E23" s="51" t="s">
        <v>162</v>
      </c>
      <c r="F23" s="34"/>
      <c r="G23" s="35"/>
      <c r="H23" s="52"/>
      <c r="J23" s="30">
        <f t="shared" si="2"/>
        <v>0</v>
      </c>
      <c r="K23" s="30">
        <f t="shared" si="1"/>
        <v>0</v>
      </c>
    </row>
    <row r="24" spans="2:11" ht="50.25" customHeight="1" x14ac:dyDescent="0.15">
      <c r="B24" s="278"/>
      <c r="C24" s="37" t="s">
        <v>0</v>
      </c>
      <c r="D24" s="50">
        <v>16</v>
      </c>
      <c r="E24" s="51" t="s">
        <v>163</v>
      </c>
      <c r="F24" s="34"/>
      <c r="G24" s="35"/>
      <c r="H24" s="52"/>
      <c r="J24" s="30">
        <f t="shared" si="2"/>
        <v>0</v>
      </c>
      <c r="K24" s="30">
        <f t="shared" si="1"/>
        <v>0</v>
      </c>
    </row>
    <row r="25" spans="2:11" ht="50.25" customHeight="1" x14ac:dyDescent="0.15">
      <c r="B25" s="276" t="s">
        <v>155</v>
      </c>
      <c r="C25" s="37" t="s">
        <v>2</v>
      </c>
      <c r="D25" s="50">
        <v>17</v>
      </c>
      <c r="E25" s="51" t="s">
        <v>164</v>
      </c>
      <c r="F25" s="34"/>
      <c r="G25" s="35"/>
      <c r="H25" s="52"/>
      <c r="J25" s="30">
        <f t="shared" si="2"/>
        <v>0</v>
      </c>
      <c r="K25" s="30">
        <f t="shared" si="1"/>
        <v>0</v>
      </c>
    </row>
    <row r="26" spans="2:11" ht="50.25" customHeight="1" x14ac:dyDescent="0.15">
      <c r="B26" s="277"/>
      <c r="C26" s="37" t="s">
        <v>1</v>
      </c>
      <c r="D26" s="50">
        <v>18</v>
      </c>
      <c r="E26" s="51" t="s">
        <v>165</v>
      </c>
      <c r="F26" s="34"/>
      <c r="G26" s="35"/>
      <c r="H26" s="52"/>
      <c r="J26" s="30">
        <f t="shared" si="2"/>
        <v>0</v>
      </c>
      <c r="K26" s="30">
        <f t="shared" si="1"/>
        <v>0</v>
      </c>
    </row>
    <row r="27" spans="2:11" ht="50.25" customHeight="1" x14ac:dyDescent="0.15">
      <c r="B27" s="278"/>
      <c r="C27" s="37" t="s">
        <v>0</v>
      </c>
      <c r="D27" s="50">
        <v>19</v>
      </c>
      <c r="E27" s="51" t="s">
        <v>166</v>
      </c>
      <c r="F27" s="34"/>
      <c r="G27" s="35"/>
      <c r="H27" s="52"/>
      <c r="J27" s="30">
        <f t="shared" si="2"/>
        <v>0</v>
      </c>
      <c r="K27" s="30">
        <f t="shared" si="1"/>
        <v>0</v>
      </c>
    </row>
    <row r="28" spans="2:11" ht="50.25" customHeight="1" x14ac:dyDescent="0.15">
      <c r="B28" s="269" t="s">
        <v>156</v>
      </c>
      <c r="C28" s="37" t="s">
        <v>2</v>
      </c>
      <c r="D28" s="54">
        <v>20</v>
      </c>
      <c r="E28" s="51" t="s">
        <v>167</v>
      </c>
      <c r="F28" s="34"/>
      <c r="G28" s="35"/>
      <c r="H28" s="52"/>
      <c r="J28" s="30">
        <f t="shared" si="2"/>
        <v>0</v>
      </c>
      <c r="K28" s="30">
        <f t="shared" si="1"/>
        <v>0</v>
      </c>
    </row>
    <row r="29" spans="2:11" ht="50.25" customHeight="1" x14ac:dyDescent="0.15">
      <c r="B29" s="270"/>
      <c r="C29" s="37" t="s">
        <v>1</v>
      </c>
      <c r="D29" s="54">
        <v>21</v>
      </c>
      <c r="E29" s="51" t="s">
        <v>168</v>
      </c>
      <c r="F29" s="34"/>
      <c r="G29" s="35"/>
      <c r="H29" s="52"/>
      <c r="J29" s="30">
        <f t="shared" si="2"/>
        <v>0</v>
      </c>
      <c r="K29" s="30">
        <f t="shared" si="1"/>
        <v>0</v>
      </c>
    </row>
    <row r="30" spans="2:11" ht="50.25" customHeight="1" x14ac:dyDescent="0.15">
      <c r="B30" s="271"/>
      <c r="C30" s="37" t="s">
        <v>0</v>
      </c>
      <c r="D30" s="54">
        <v>22</v>
      </c>
      <c r="E30" s="51" t="s">
        <v>169</v>
      </c>
      <c r="F30" s="34"/>
      <c r="G30" s="35"/>
      <c r="H30" s="52"/>
      <c r="J30" s="30">
        <f t="shared" si="2"/>
        <v>0</v>
      </c>
      <c r="K30" s="30">
        <f t="shared" si="1"/>
        <v>0</v>
      </c>
    </row>
    <row r="31" spans="2:11" ht="50.25" customHeight="1" x14ac:dyDescent="0.15">
      <c r="B31" s="269" t="s">
        <v>157</v>
      </c>
      <c r="C31" s="37" t="s">
        <v>2</v>
      </c>
      <c r="D31" s="54">
        <v>23</v>
      </c>
      <c r="E31" s="51" t="s">
        <v>170</v>
      </c>
      <c r="F31" s="34"/>
      <c r="G31" s="35"/>
      <c r="H31" s="52"/>
      <c r="J31" s="30">
        <f t="shared" si="2"/>
        <v>0</v>
      </c>
      <c r="K31" s="30">
        <f t="shared" si="1"/>
        <v>0</v>
      </c>
    </row>
    <row r="32" spans="2:11" ht="50.25" customHeight="1" x14ac:dyDescent="0.15">
      <c r="B32" s="272"/>
      <c r="C32" s="37" t="s">
        <v>1</v>
      </c>
      <c r="D32" s="54">
        <v>24</v>
      </c>
      <c r="E32" s="51" t="s">
        <v>171</v>
      </c>
      <c r="F32" s="34"/>
      <c r="G32" s="35"/>
      <c r="H32" s="52"/>
      <c r="J32" s="30">
        <f t="shared" si="2"/>
        <v>0</v>
      </c>
      <c r="K32" s="30">
        <f t="shared" si="1"/>
        <v>0</v>
      </c>
    </row>
    <row r="33" spans="2:11" ht="50.25" customHeight="1" x14ac:dyDescent="0.15">
      <c r="B33" s="273"/>
      <c r="C33" s="55" t="s">
        <v>0</v>
      </c>
      <c r="D33" s="210">
        <v>25</v>
      </c>
      <c r="E33" s="51" t="s">
        <v>172</v>
      </c>
      <c r="F33" s="34"/>
      <c r="G33" s="35"/>
      <c r="H33" s="52"/>
      <c r="J33" s="30">
        <f t="shared" si="2"/>
        <v>0</v>
      </c>
      <c r="K33" s="30">
        <f t="shared" si="1"/>
        <v>0</v>
      </c>
    </row>
    <row r="34" spans="2:11" ht="50.25" customHeight="1" x14ac:dyDescent="0.2">
      <c r="B34" s="56"/>
      <c r="C34" s="57"/>
      <c r="D34" s="58"/>
      <c r="E34" s="59"/>
      <c r="F34" s="28" t="s">
        <v>54</v>
      </c>
      <c r="G34" s="49" t="s">
        <v>55</v>
      </c>
      <c r="H34" s="60" t="s">
        <v>56</v>
      </c>
    </row>
    <row r="35" spans="2:11" ht="50.25" customHeight="1" x14ac:dyDescent="0.5">
      <c r="B35" s="56"/>
      <c r="C35" s="59"/>
      <c r="D35" s="59"/>
      <c r="E35" s="61" t="s">
        <v>57</v>
      </c>
      <c r="F35" s="62">
        <f>COUNTIF($F$7:$F$33,"○")</f>
        <v>0</v>
      </c>
      <c r="G35" s="62">
        <f>COUNTIF($G$7:$G$33,"○")</f>
        <v>0</v>
      </c>
      <c r="H35" s="63" t="e">
        <f>G35/G38</f>
        <v>#DIV/0!</v>
      </c>
    </row>
    <row r="36" spans="2:11" ht="50.25" customHeight="1" x14ac:dyDescent="0.5">
      <c r="B36" s="56"/>
      <c r="C36" s="64"/>
      <c r="D36" s="65"/>
      <c r="E36" s="61" t="s">
        <v>58</v>
      </c>
      <c r="F36" s="62">
        <f>COUNTIF($F$7:$F$33,"△")</f>
        <v>0</v>
      </c>
      <c r="G36" s="62">
        <f>COUNTIF($G$7:$G$33,"△")</f>
        <v>0</v>
      </c>
      <c r="H36" s="63" t="e">
        <f>G36/G38</f>
        <v>#DIV/0!</v>
      </c>
    </row>
    <row r="37" spans="2:11" ht="50.25" customHeight="1" thickBot="1" x14ac:dyDescent="0.55000000000000004">
      <c r="B37" s="56"/>
      <c r="C37" s="64"/>
      <c r="D37" s="66"/>
      <c r="E37" s="61" t="s">
        <v>59</v>
      </c>
      <c r="F37" s="62">
        <f>COUNTIF($F$7:$F$33,"×")</f>
        <v>0</v>
      </c>
      <c r="G37" s="62">
        <f>COUNTIF($G$7:$G$33,"×")</f>
        <v>0</v>
      </c>
      <c r="H37" s="63" t="e">
        <f>G37/G38</f>
        <v>#DIV/0!</v>
      </c>
    </row>
    <row r="38" spans="2:11" ht="50.25" customHeight="1" thickTop="1" thickBot="1" x14ac:dyDescent="0.25">
      <c r="B38" s="56"/>
      <c r="C38" s="64"/>
      <c r="D38" s="67"/>
      <c r="E38" s="61" t="s">
        <v>60</v>
      </c>
      <c r="F38" s="68">
        <f>SUM(F35:F37)</f>
        <v>0</v>
      </c>
      <c r="G38" s="68">
        <f>SUM(G35:G37)</f>
        <v>0</v>
      </c>
      <c r="H38" s="69" t="e">
        <f>SUM(H35:H37)</f>
        <v>#DIV/0!</v>
      </c>
    </row>
    <row r="39" spans="2:11" ht="12.75" thickTop="1" x14ac:dyDescent="0.15">
      <c r="C39" s="57"/>
      <c r="D39" s="58"/>
    </row>
    <row r="42" spans="2:11" x14ac:dyDescent="0.15">
      <c r="C42" s="57"/>
      <c r="D42" s="58"/>
    </row>
    <row r="43" spans="2:11" x14ac:dyDescent="0.15">
      <c r="C43" s="57"/>
      <c r="D43" s="58"/>
    </row>
    <row r="46" spans="2:11" x14ac:dyDescent="0.15">
      <c r="C46" s="57"/>
      <c r="D46" s="58"/>
    </row>
    <row r="47" spans="2:11" x14ac:dyDescent="0.15">
      <c r="C47" s="57"/>
      <c r="D47" s="58"/>
    </row>
    <row r="49" spans="3:4" x14ac:dyDescent="0.15">
      <c r="C49" s="57"/>
      <c r="D49" s="58"/>
    </row>
    <row r="50" spans="3:4" x14ac:dyDescent="0.15">
      <c r="C50" s="57"/>
      <c r="D50" s="58"/>
    </row>
    <row r="51" spans="3:4" x14ac:dyDescent="0.15">
      <c r="C51" s="57"/>
      <c r="D51" s="58"/>
    </row>
    <row r="54" spans="3:4" x14ac:dyDescent="0.15">
      <c r="C54" s="57"/>
      <c r="D54" s="58"/>
    </row>
    <row r="55" spans="3:4" x14ac:dyDescent="0.15">
      <c r="C55" s="57"/>
      <c r="D55" s="58"/>
    </row>
    <row r="58" spans="3:4" x14ac:dyDescent="0.15">
      <c r="C58" s="57"/>
      <c r="D58" s="58"/>
    </row>
    <row r="59" spans="3:4" x14ac:dyDescent="0.15">
      <c r="C59" s="57"/>
      <c r="D59" s="58"/>
    </row>
    <row r="60" spans="3:4" x14ac:dyDescent="0.15">
      <c r="C60" s="57"/>
      <c r="D60" s="58"/>
    </row>
    <row r="66" spans="3:4" x14ac:dyDescent="0.15">
      <c r="C66" s="70"/>
      <c r="D66" s="71"/>
    </row>
    <row r="67" spans="3:4" x14ac:dyDescent="0.15">
      <c r="C67" s="70"/>
      <c r="D67" s="71"/>
    </row>
    <row r="70" spans="3:4" x14ac:dyDescent="0.15">
      <c r="C70" s="70"/>
      <c r="D70" s="71"/>
    </row>
    <row r="71" spans="3:4" x14ac:dyDescent="0.15">
      <c r="C71" s="70"/>
      <c r="D71" s="71"/>
    </row>
    <row r="72" spans="3:4" x14ac:dyDescent="0.15">
      <c r="C72" s="70"/>
      <c r="D72" s="71"/>
    </row>
    <row r="73" spans="3:4" x14ac:dyDescent="0.15">
      <c r="C73" s="70"/>
      <c r="D73" s="71"/>
    </row>
    <row r="74" spans="3:4" x14ac:dyDescent="0.15">
      <c r="C74" s="70"/>
      <c r="D74" s="71"/>
    </row>
    <row r="77" spans="3:4" x14ac:dyDescent="0.15">
      <c r="C77" s="72"/>
      <c r="D77" s="73"/>
    </row>
    <row r="78" spans="3:4" x14ac:dyDescent="0.15">
      <c r="C78" s="70"/>
      <c r="D78" s="71"/>
    </row>
    <row r="79" spans="3:4" x14ac:dyDescent="0.15">
      <c r="C79" s="70"/>
      <c r="D79" s="71"/>
    </row>
  </sheetData>
  <mergeCells count="12">
    <mergeCell ref="B14:B15"/>
    <mergeCell ref="B11:B13"/>
    <mergeCell ref="F1:H4"/>
    <mergeCell ref="D6:E6"/>
    <mergeCell ref="B7:B8"/>
    <mergeCell ref="B9:B10"/>
    <mergeCell ref="B28:B30"/>
    <mergeCell ref="B31:B33"/>
    <mergeCell ref="D18:E18"/>
    <mergeCell ref="B19:B21"/>
    <mergeCell ref="B22:B24"/>
    <mergeCell ref="B25:B27"/>
  </mergeCells>
  <phoneticPr fontId="1"/>
  <dataValidations disablePrompts="1" count="1">
    <dataValidation type="list" allowBlank="1" showInputMessage="1" showErrorMessage="1" sqref="F19:G33 F7:G15">
      <formula1>"○, △, ×"</formula1>
    </dataValidation>
  </dataValidations>
  <printOptions horizontalCentered="1"/>
  <pageMargins left="0.59055118110236227" right="0.59055118110236227" top="0.43307086614173229" bottom="0.23622047244094491" header="0.31496062992125984" footer="0.19685039370078741"/>
  <pageSetup paperSize="9" scale="67" fitToHeight="2" orientation="portrait" r:id="rId1"/>
  <headerFooter alignWithMargins="0">
    <oddFooter>&amp;C&amp;P / &amp;N &amp;R&amp;"ＭＳ Ｐゴシック,標準"（&amp;"ARIAL,標準"C&amp;"ＭＳ Ｐゴシック,標準"）厚生労働省</oddFooter>
  </headerFooter>
  <rowBreaks count="1" manualBreakCount="1">
    <brk id="16"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view="pageBreakPreview" zoomScaleSheetLayoutView="85" workbookViewId="0">
      <pane xSplit="1" ySplit="2" topLeftCell="B14" activePane="bottomRight" state="frozen"/>
      <selection activeCell="E15" sqref="E15:K15"/>
      <selection pane="topRight" activeCell="E15" sqref="E15:K15"/>
      <selection pane="bottomLeft" activeCell="E15" sqref="E15:K15"/>
      <selection pane="bottomRight" activeCell="B20" sqref="B20"/>
    </sheetView>
  </sheetViews>
  <sheetFormatPr defaultColWidth="7.75" defaultRowHeight="12" x14ac:dyDescent="0.2"/>
  <cols>
    <col min="1" max="1" width="25.125" style="59" customWidth="1"/>
    <col min="2" max="2" width="81.25" style="59" customWidth="1"/>
    <col min="3" max="3" width="9.375" style="59" customWidth="1"/>
    <col min="4" max="4" width="27" style="59" customWidth="1"/>
    <col min="5" max="16384" width="7.75" style="59"/>
  </cols>
  <sheetData>
    <row r="1" spans="1:11" ht="26.25" customHeight="1" x14ac:dyDescent="0.5">
      <c r="A1" s="74" t="s">
        <v>173</v>
      </c>
    </row>
    <row r="2" spans="1:11" ht="26.25" customHeight="1" x14ac:dyDescent="0.2">
      <c r="A2" s="75" t="s">
        <v>47</v>
      </c>
      <c r="B2" s="76" t="s">
        <v>61</v>
      </c>
      <c r="C2" s="77" t="s">
        <v>62</v>
      </c>
      <c r="H2" s="78"/>
      <c r="I2" s="78"/>
      <c r="J2" s="78"/>
      <c r="K2" s="78"/>
    </row>
    <row r="3" spans="1:11" ht="26.25" customHeight="1" x14ac:dyDescent="0.2">
      <c r="A3" s="292" t="s">
        <v>174</v>
      </c>
      <c r="B3" s="214" t="s">
        <v>11</v>
      </c>
      <c r="C3" s="2"/>
      <c r="D3" s="211"/>
      <c r="E3" s="211"/>
      <c r="F3" s="211"/>
      <c r="G3" s="211"/>
      <c r="H3" s="211"/>
      <c r="I3" s="211"/>
      <c r="J3" s="211"/>
    </row>
    <row r="4" spans="1:11" ht="26.25" customHeight="1" x14ac:dyDescent="0.2">
      <c r="A4" s="293"/>
      <c r="B4" s="214" t="s">
        <v>10</v>
      </c>
      <c r="C4" s="2"/>
      <c r="D4" s="211"/>
      <c r="E4" s="211"/>
      <c r="F4" s="211"/>
      <c r="G4" s="211"/>
      <c r="H4" s="211"/>
      <c r="I4" s="211"/>
      <c r="J4" s="211"/>
    </row>
    <row r="5" spans="1:11" ht="26.25" customHeight="1" x14ac:dyDescent="0.2">
      <c r="A5" s="293"/>
      <c r="B5" s="214" t="s">
        <v>9</v>
      </c>
      <c r="C5" s="2"/>
      <c r="D5" s="211"/>
      <c r="E5" s="211"/>
      <c r="F5" s="211"/>
      <c r="G5" s="211"/>
      <c r="H5" s="211"/>
      <c r="I5" s="211"/>
      <c r="J5" s="211"/>
    </row>
    <row r="6" spans="1:11" ht="26.25" customHeight="1" x14ac:dyDescent="0.2">
      <c r="A6" s="293"/>
      <c r="B6" s="214" t="s">
        <v>8</v>
      </c>
      <c r="C6" s="2"/>
      <c r="D6" s="211"/>
      <c r="E6" s="211"/>
      <c r="F6" s="211"/>
      <c r="G6" s="211"/>
      <c r="H6" s="211"/>
      <c r="I6" s="211"/>
      <c r="J6" s="211"/>
    </row>
    <row r="7" spans="1:11" ht="26.25" customHeight="1" x14ac:dyDescent="0.2">
      <c r="A7" s="294" t="s">
        <v>175</v>
      </c>
      <c r="B7" s="215" t="s">
        <v>7</v>
      </c>
      <c r="C7" s="79"/>
      <c r="D7" s="80"/>
      <c r="E7" s="67"/>
    </row>
    <row r="8" spans="1:11" ht="26.25" customHeight="1" x14ac:dyDescent="0.2">
      <c r="A8" s="295"/>
      <c r="B8" s="215" t="s">
        <v>6</v>
      </c>
      <c r="C8" s="79"/>
      <c r="D8" s="80"/>
      <c r="E8" s="67"/>
    </row>
    <row r="9" spans="1:11" ht="26.25" customHeight="1" x14ac:dyDescent="0.2">
      <c r="A9" s="295"/>
      <c r="B9" s="215" t="s">
        <v>178</v>
      </c>
      <c r="C9" s="79"/>
      <c r="D9" s="80"/>
      <c r="E9" s="67"/>
    </row>
    <row r="10" spans="1:11" ht="26.25" customHeight="1" x14ac:dyDescent="0.2">
      <c r="A10" s="295"/>
      <c r="B10" s="215" t="s">
        <v>179</v>
      </c>
      <c r="C10" s="79"/>
      <c r="D10" s="80"/>
      <c r="E10" s="67"/>
    </row>
    <row r="11" spans="1:11" ht="26.25" customHeight="1" x14ac:dyDescent="0.2">
      <c r="A11" s="296"/>
      <c r="B11" s="215" t="s">
        <v>180</v>
      </c>
      <c r="C11" s="79"/>
      <c r="D11" s="80"/>
      <c r="E11" s="67"/>
    </row>
    <row r="12" spans="1:11" ht="26.25" customHeight="1" x14ac:dyDescent="0.2">
      <c r="A12" s="292" t="s">
        <v>176</v>
      </c>
      <c r="B12" s="215" t="s">
        <v>4</v>
      </c>
      <c r="C12" s="79"/>
      <c r="D12" s="80"/>
      <c r="E12" s="67"/>
    </row>
    <row r="13" spans="1:11" ht="26.25" customHeight="1" x14ac:dyDescent="0.2">
      <c r="A13" s="293"/>
      <c r="B13" s="215" t="s">
        <v>181</v>
      </c>
      <c r="C13" s="79"/>
      <c r="D13" s="80"/>
      <c r="E13" s="67"/>
    </row>
    <row r="14" spans="1:11" ht="26.25" customHeight="1" x14ac:dyDescent="0.2">
      <c r="A14" s="293"/>
      <c r="B14" s="215" t="s">
        <v>182</v>
      </c>
      <c r="C14" s="79"/>
      <c r="D14" s="80"/>
      <c r="E14" s="67"/>
    </row>
    <row r="15" spans="1:11" ht="27" customHeight="1" x14ac:dyDescent="0.2">
      <c r="A15" s="297" t="s">
        <v>177</v>
      </c>
      <c r="B15" s="215" t="s">
        <v>183</v>
      </c>
      <c r="C15" s="79"/>
      <c r="D15" s="80"/>
      <c r="E15" s="67"/>
    </row>
    <row r="16" spans="1:11" ht="26.25" customHeight="1" x14ac:dyDescent="0.2">
      <c r="A16" s="298"/>
      <c r="B16" s="215" t="s">
        <v>184</v>
      </c>
      <c r="C16" s="79"/>
      <c r="D16" s="80"/>
      <c r="E16" s="67"/>
    </row>
    <row r="17" spans="1:5" ht="26.25" customHeight="1" x14ac:dyDescent="0.2">
      <c r="C17" s="81"/>
      <c r="D17" s="82"/>
      <c r="E17" s="80"/>
    </row>
    <row r="18" spans="1:5" ht="26.25" customHeight="1" x14ac:dyDescent="0.5">
      <c r="A18" s="299" t="s">
        <v>63</v>
      </c>
      <c r="B18" s="300"/>
      <c r="C18" s="83"/>
      <c r="D18" s="82"/>
      <c r="E18" s="80"/>
    </row>
    <row r="19" spans="1:5" ht="26.25" customHeight="1" x14ac:dyDescent="0.2">
      <c r="A19" s="84" t="s">
        <v>47</v>
      </c>
      <c r="B19" s="85" t="s">
        <v>5</v>
      </c>
      <c r="C19" s="86" t="s">
        <v>62</v>
      </c>
      <c r="D19" s="82"/>
      <c r="E19" s="80"/>
    </row>
    <row r="20" spans="1:5" ht="26.25" customHeight="1" x14ac:dyDescent="0.2">
      <c r="A20" s="301" t="s">
        <v>64</v>
      </c>
      <c r="B20" s="216" t="s">
        <v>33</v>
      </c>
      <c r="C20" s="1"/>
      <c r="D20" s="82"/>
      <c r="E20" s="80"/>
    </row>
    <row r="21" spans="1:5" ht="26.25" customHeight="1" x14ac:dyDescent="0.2">
      <c r="A21" s="301"/>
      <c r="B21" s="216" t="s">
        <v>32</v>
      </c>
      <c r="C21" s="2"/>
      <c r="D21" s="82"/>
      <c r="E21" s="80"/>
    </row>
    <row r="22" spans="1:5" ht="26.25" customHeight="1" x14ac:dyDescent="0.2">
      <c r="A22" s="301"/>
      <c r="B22" s="216" t="s">
        <v>31</v>
      </c>
      <c r="C22" s="2"/>
      <c r="D22" s="82"/>
      <c r="E22" s="80"/>
    </row>
    <row r="23" spans="1:5" ht="26.25" customHeight="1" x14ac:dyDescent="0.2">
      <c r="A23" s="301"/>
      <c r="B23" s="216" t="s">
        <v>30</v>
      </c>
      <c r="C23" s="2"/>
      <c r="D23" s="82"/>
      <c r="E23" s="80"/>
    </row>
    <row r="24" spans="1:5" ht="26.25" customHeight="1" x14ac:dyDescent="0.2">
      <c r="A24" s="301"/>
      <c r="B24" s="216" t="s">
        <v>23</v>
      </c>
      <c r="C24" s="2"/>
      <c r="D24" s="82"/>
      <c r="E24" s="87"/>
    </row>
    <row r="25" spans="1:5" ht="26.25" customHeight="1" x14ac:dyDescent="0.2">
      <c r="A25" s="301"/>
      <c r="B25" s="216" t="s">
        <v>22</v>
      </c>
      <c r="C25" s="2"/>
      <c r="D25" s="88"/>
      <c r="E25" s="87"/>
    </row>
    <row r="26" spans="1:5" ht="26.25" customHeight="1" x14ac:dyDescent="0.2">
      <c r="A26" s="301" t="s">
        <v>65</v>
      </c>
      <c r="B26" s="216" t="s">
        <v>29</v>
      </c>
      <c r="C26" s="2"/>
      <c r="D26" s="88"/>
      <c r="E26" s="87"/>
    </row>
    <row r="27" spans="1:5" ht="26.25" customHeight="1" x14ac:dyDescent="0.2">
      <c r="A27" s="301"/>
      <c r="B27" s="216" t="s">
        <v>28</v>
      </c>
      <c r="C27" s="2"/>
      <c r="D27" s="88"/>
      <c r="E27" s="87"/>
    </row>
    <row r="28" spans="1:5" ht="26.25" customHeight="1" x14ac:dyDescent="0.2">
      <c r="A28" s="301"/>
      <c r="B28" s="216" t="s">
        <v>27</v>
      </c>
      <c r="C28" s="2"/>
      <c r="D28" s="88"/>
      <c r="E28" s="87"/>
    </row>
    <row r="29" spans="1:5" ht="26.25" customHeight="1" x14ac:dyDescent="0.2">
      <c r="A29" s="301"/>
      <c r="B29" s="216" t="s">
        <v>26</v>
      </c>
      <c r="C29" s="2"/>
      <c r="D29" s="88"/>
      <c r="E29" s="87"/>
    </row>
    <row r="30" spans="1:5" ht="26.25" customHeight="1" x14ac:dyDescent="0.2">
      <c r="A30" s="301"/>
      <c r="B30" s="216" t="s">
        <v>23</v>
      </c>
      <c r="C30" s="2"/>
      <c r="D30" s="88"/>
      <c r="E30" s="89"/>
    </row>
    <row r="31" spans="1:5" ht="26.25" customHeight="1" x14ac:dyDescent="0.2">
      <c r="A31" s="301"/>
      <c r="B31" s="216" t="s">
        <v>22</v>
      </c>
      <c r="C31" s="2"/>
      <c r="D31" s="88"/>
      <c r="E31" s="80"/>
    </row>
    <row r="32" spans="1:5" ht="26.25" customHeight="1" x14ac:dyDescent="0.2">
      <c r="A32" s="301" t="s">
        <v>66</v>
      </c>
      <c r="B32" s="216" t="s">
        <v>25</v>
      </c>
      <c r="C32" s="1"/>
      <c r="D32" s="88"/>
      <c r="E32" s="87"/>
    </row>
    <row r="33" spans="1:5" ht="26.25" customHeight="1" x14ac:dyDescent="0.2">
      <c r="A33" s="301"/>
      <c r="B33" s="216" t="s">
        <v>24</v>
      </c>
      <c r="C33" s="2"/>
      <c r="D33" s="88"/>
      <c r="E33" s="87"/>
    </row>
    <row r="34" spans="1:5" ht="26.25" customHeight="1" x14ac:dyDescent="0.2">
      <c r="A34" s="301"/>
      <c r="B34" s="216" t="s">
        <v>23</v>
      </c>
      <c r="C34" s="1"/>
      <c r="D34" s="88"/>
      <c r="E34" s="89"/>
    </row>
    <row r="35" spans="1:5" ht="26.25" customHeight="1" x14ac:dyDescent="0.2">
      <c r="A35" s="301"/>
      <c r="B35" s="216" t="s">
        <v>22</v>
      </c>
      <c r="C35" s="1"/>
      <c r="D35" s="88"/>
      <c r="E35" s="89"/>
    </row>
    <row r="36" spans="1:5" ht="27.75" customHeight="1" x14ac:dyDescent="0.2">
      <c r="A36" s="288" t="s">
        <v>67</v>
      </c>
      <c r="B36" s="216" t="s">
        <v>3</v>
      </c>
      <c r="C36" s="1"/>
      <c r="D36" s="67"/>
    </row>
    <row r="37" spans="1:5" ht="27.75" customHeight="1" x14ac:dyDescent="0.2">
      <c r="A37" s="289"/>
      <c r="B37" s="216" t="s">
        <v>23</v>
      </c>
      <c r="C37" s="1"/>
      <c r="D37" s="67"/>
    </row>
    <row r="38" spans="1:5" ht="27.75" customHeight="1" x14ac:dyDescent="0.2">
      <c r="A38" s="291"/>
      <c r="B38" s="216" t="s">
        <v>22</v>
      </c>
      <c r="C38" s="1"/>
      <c r="D38" s="67"/>
    </row>
    <row r="39" spans="1:5" ht="27.75" customHeight="1" x14ac:dyDescent="0.2">
      <c r="A39" s="288" t="s">
        <v>68</v>
      </c>
      <c r="B39" s="216" t="s">
        <v>21</v>
      </c>
      <c r="C39" s="1"/>
    </row>
    <row r="40" spans="1:5" ht="27.75" customHeight="1" x14ac:dyDescent="0.2">
      <c r="A40" s="289"/>
      <c r="B40" s="216" t="s">
        <v>20</v>
      </c>
      <c r="C40" s="1"/>
    </row>
    <row r="41" spans="1:5" ht="27.75" customHeight="1" x14ac:dyDescent="0.2">
      <c r="A41" s="290"/>
      <c r="B41" s="216" t="s">
        <v>19</v>
      </c>
      <c r="C41" s="2"/>
    </row>
    <row r="42" spans="1:5" ht="27.75" customHeight="1" x14ac:dyDescent="0.2">
      <c r="A42" s="290"/>
      <c r="B42" s="216" t="s">
        <v>18</v>
      </c>
      <c r="C42" s="2"/>
    </row>
    <row r="43" spans="1:5" ht="27.75" customHeight="1" x14ac:dyDescent="0.2">
      <c r="A43" s="290"/>
      <c r="B43" s="216" t="s">
        <v>17</v>
      </c>
      <c r="C43" s="2"/>
    </row>
    <row r="44" spans="1:5" ht="27.75" customHeight="1" x14ac:dyDescent="0.2">
      <c r="A44" s="289"/>
      <c r="B44" s="216" t="s">
        <v>16</v>
      </c>
      <c r="C44" s="1"/>
      <c r="D44" s="67"/>
    </row>
    <row r="45" spans="1:5" ht="27.75" customHeight="1" x14ac:dyDescent="0.2">
      <c r="A45" s="289"/>
      <c r="B45" s="216" t="s">
        <v>15</v>
      </c>
      <c r="C45" s="1"/>
      <c r="D45" s="67"/>
    </row>
    <row r="46" spans="1:5" ht="27.75" customHeight="1" x14ac:dyDescent="0.2">
      <c r="A46" s="289"/>
      <c r="B46" s="216" t="s">
        <v>14</v>
      </c>
      <c r="C46" s="1"/>
    </row>
    <row r="47" spans="1:5" ht="27.75" customHeight="1" x14ac:dyDescent="0.2">
      <c r="A47" s="291"/>
      <c r="B47" s="216" t="s">
        <v>13</v>
      </c>
      <c r="C47" s="1"/>
    </row>
    <row r="48" spans="1:5" x14ac:dyDescent="0.2">
      <c r="C48" s="67"/>
      <c r="D48" s="67"/>
    </row>
    <row r="49" spans="3:4" x14ac:dyDescent="0.2">
      <c r="C49" s="67"/>
      <c r="D49" s="67"/>
    </row>
    <row r="51" spans="3:4" x14ac:dyDescent="0.2">
      <c r="C51" s="67"/>
      <c r="D51" s="67"/>
    </row>
    <row r="52" spans="3:4" x14ac:dyDescent="0.2">
      <c r="C52" s="67"/>
      <c r="D52" s="67"/>
    </row>
    <row r="53" spans="3:4" x14ac:dyDescent="0.2">
      <c r="C53" s="67"/>
      <c r="D53" s="67"/>
    </row>
    <row r="56" spans="3:4" x14ac:dyDescent="0.2">
      <c r="C56" s="67"/>
      <c r="D56" s="67"/>
    </row>
    <row r="57" spans="3:4" x14ac:dyDescent="0.2">
      <c r="C57" s="67"/>
      <c r="D57" s="67"/>
    </row>
    <row r="60" spans="3:4" x14ac:dyDescent="0.2">
      <c r="C60" s="67"/>
      <c r="D60" s="67"/>
    </row>
    <row r="61" spans="3:4" x14ac:dyDescent="0.2">
      <c r="C61" s="67"/>
      <c r="D61" s="67"/>
    </row>
    <row r="62" spans="3:4" x14ac:dyDescent="0.2">
      <c r="C62" s="67"/>
      <c r="D62" s="67"/>
    </row>
    <row r="68" spans="3:4" x14ac:dyDescent="0.2">
      <c r="C68" s="90"/>
      <c r="D68" s="91"/>
    </row>
    <row r="69" spans="3:4" x14ac:dyDescent="0.2">
      <c r="C69" s="90"/>
      <c r="D69" s="91"/>
    </row>
    <row r="72" spans="3:4" x14ac:dyDescent="0.2">
      <c r="C72" s="90"/>
      <c r="D72" s="91"/>
    </row>
    <row r="73" spans="3:4" x14ac:dyDescent="0.2">
      <c r="C73" s="90"/>
      <c r="D73" s="91"/>
    </row>
    <row r="74" spans="3:4" x14ac:dyDescent="0.2">
      <c r="C74" s="90"/>
      <c r="D74" s="91"/>
    </row>
    <row r="75" spans="3:4" x14ac:dyDescent="0.2">
      <c r="C75" s="90"/>
      <c r="D75" s="91"/>
    </row>
    <row r="76" spans="3:4" x14ac:dyDescent="0.2">
      <c r="C76" s="90"/>
      <c r="D76" s="91"/>
    </row>
    <row r="79" spans="3:4" x14ac:dyDescent="0.2">
      <c r="C79" s="92"/>
      <c r="D79" s="92"/>
    </row>
    <row r="80" spans="3:4" x14ac:dyDescent="0.2">
      <c r="C80" s="90"/>
      <c r="D80" s="91"/>
    </row>
    <row r="81" spans="3:4" x14ac:dyDescent="0.2">
      <c r="C81" s="90"/>
      <c r="D81" s="91"/>
    </row>
  </sheetData>
  <mergeCells count="10">
    <mergeCell ref="A39:A47"/>
    <mergeCell ref="A3:A6"/>
    <mergeCell ref="A7:A11"/>
    <mergeCell ref="A12:A14"/>
    <mergeCell ref="A15:A16"/>
    <mergeCell ref="A18:B18"/>
    <mergeCell ref="A20:A25"/>
    <mergeCell ref="A26:A31"/>
    <mergeCell ref="A32:A35"/>
    <mergeCell ref="A36:A38"/>
  </mergeCells>
  <phoneticPr fontId="1"/>
  <printOptions horizontalCentered="1"/>
  <pageMargins left="0.59055118110236227" right="0.59055118110236227" top="0.43307086614173229" bottom="0.23622047244094491" header="0.31496062992125984" footer="0.19685039370078741"/>
  <pageSetup paperSize="9" scale="76" firstPageNumber="4" orientation="portrait" verticalDpi="300" r:id="rId1"/>
  <headerFooter alignWithMargins="0">
    <oddFooter>&amp;C&amp;P / &amp;N &amp;R&amp;"ＭＳ Ｐゴシック,標準"（&amp;"ARIAL,標準"C&amp;"ＭＳ Ｐゴシック,標準"）厚生労働省</oddFooter>
  </headerFooter>
  <rowBreaks count="1" manualBreakCount="1">
    <brk id="17"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7"/>
  <sheetViews>
    <sheetView tabSelected="1" view="pageBreakPreview" topLeftCell="A34" zoomScaleSheetLayoutView="100" workbookViewId="0">
      <selection activeCell="C37" activeCellId="2" sqref="C79:C106 C51:C77 C37:C49"/>
    </sheetView>
  </sheetViews>
  <sheetFormatPr defaultColWidth="9" defaultRowHeight="13.5" x14ac:dyDescent="0.15"/>
  <cols>
    <col min="1" max="1" width="7.625" style="94" customWidth="1"/>
    <col min="2" max="2" width="13.875" style="95" customWidth="1"/>
    <col min="3" max="3" width="2" style="95" customWidth="1"/>
    <col min="4" max="4" width="72.875" style="96" customWidth="1"/>
    <col min="5" max="256" width="9" style="93"/>
    <col min="257" max="257" width="7.625" style="93" customWidth="1"/>
    <col min="258" max="258" width="13.875" style="93" customWidth="1"/>
    <col min="259" max="259" width="2" style="93" customWidth="1"/>
    <col min="260" max="260" width="72.875" style="93" customWidth="1"/>
    <col min="261" max="512" width="9" style="93"/>
    <col min="513" max="513" width="7.625" style="93" customWidth="1"/>
    <col min="514" max="514" width="13.875" style="93" customWidth="1"/>
    <col min="515" max="515" width="2" style="93" customWidth="1"/>
    <col min="516" max="516" width="72.875" style="93" customWidth="1"/>
    <col min="517" max="768" width="9" style="93"/>
    <col min="769" max="769" width="7.625" style="93" customWidth="1"/>
    <col min="770" max="770" width="13.875" style="93" customWidth="1"/>
    <col min="771" max="771" width="2" style="93" customWidth="1"/>
    <col min="772" max="772" width="72.875" style="93" customWidth="1"/>
    <col min="773" max="1024" width="9" style="93"/>
    <col min="1025" max="1025" width="7.625" style="93" customWidth="1"/>
    <col min="1026" max="1026" width="13.875" style="93" customWidth="1"/>
    <col min="1027" max="1027" width="2" style="93" customWidth="1"/>
    <col min="1028" max="1028" width="72.875" style="93" customWidth="1"/>
    <col min="1029" max="1280" width="9" style="93"/>
    <col min="1281" max="1281" width="7.625" style="93" customWidth="1"/>
    <col min="1282" max="1282" width="13.875" style="93" customWidth="1"/>
    <col min="1283" max="1283" width="2" style="93" customWidth="1"/>
    <col min="1284" max="1284" width="72.875" style="93" customWidth="1"/>
    <col min="1285" max="1536" width="9" style="93"/>
    <col min="1537" max="1537" width="7.625" style="93" customWidth="1"/>
    <col min="1538" max="1538" width="13.875" style="93" customWidth="1"/>
    <col min="1539" max="1539" width="2" style="93" customWidth="1"/>
    <col min="1540" max="1540" width="72.875" style="93" customWidth="1"/>
    <col min="1541" max="1792" width="9" style="93"/>
    <col min="1793" max="1793" width="7.625" style="93" customWidth="1"/>
    <col min="1794" max="1794" width="13.875" style="93" customWidth="1"/>
    <col min="1795" max="1795" width="2" style="93" customWidth="1"/>
    <col min="1796" max="1796" width="72.875" style="93" customWidth="1"/>
    <col min="1797" max="2048" width="9" style="93"/>
    <col min="2049" max="2049" width="7.625" style="93" customWidth="1"/>
    <col min="2050" max="2050" width="13.875" style="93" customWidth="1"/>
    <col min="2051" max="2051" width="2" style="93" customWidth="1"/>
    <col min="2052" max="2052" width="72.875" style="93" customWidth="1"/>
    <col min="2053" max="2304" width="9" style="93"/>
    <col min="2305" max="2305" width="7.625" style="93" customWidth="1"/>
    <col min="2306" max="2306" width="13.875" style="93" customWidth="1"/>
    <col min="2307" max="2307" width="2" style="93" customWidth="1"/>
    <col min="2308" max="2308" width="72.875" style="93" customWidth="1"/>
    <col min="2309" max="2560" width="9" style="93"/>
    <col min="2561" max="2561" width="7.625" style="93" customWidth="1"/>
    <col min="2562" max="2562" width="13.875" style="93" customWidth="1"/>
    <col min="2563" max="2563" width="2" style="93" customWidth="1"/>
    <col min="2564" max="2564" width="72.875" style="93" customWidth="1"/>
    <col min="2565" max="2816" width="9" style="93"/>
    <col min="2817" max="2817" width="7.625" style="93" customWidth="1"/>
    <col min="2818" max="2818" width="13.875" style="93" customWidth="1"/>
    <col min="2819" max="2819" width="2" style="93" customWidth="1"/>
    <col min="2820" max="2820" width="72.875" style="93" customWidth="1"/>
    <col min="2821" max="3072" width="9" style="93"/>
    <col min="3073" max="3073" width="7.625" style="93" customWidth="1"/>
    <col min="3074" max="3074" width="13.875" style="93" customWidth="1"/>
    <col min="3075" max="3075" width="2" style="93" customWidth="1"/>
    <col min="3076" max="3076" width="72.875" style="93" customWidth="1"/>
    <col min="3077" max="3328" width="9" style="93"/>
    <col min="3329" max="3329" width="7.625" style="93" customWidth="1"/>
    <col min="3330" max="3330" width="13.875" style="93" customWidth="1"/>
    <col min="3331" max="3331" width="2" style="93" customWidth="1"/>
    <col min="3332" max="3332" width="72.875" style="93" customWidth="1"/>
    <col min="3333" max="3584" width="9" style="93"/>
    <col min="3585" max="3585" width="7.625" style="93" customWidth="1"/>
    <col min="3586" max="3586" width="13.875" style="93" customWidth="1"/>
    <col min="3587" max="3587" width="2" style="93" customWidth="1"/>
    <col min="3588" max="3588" width="72.875" style="93" customWidth="1"/>
    <col min="3589" max="3840" width="9" style="93"/>
    <col min="3841" max="3841" width="7.625" style="93" customWidth="1"/>
    <col min="3842" max="3842" width="13.875" style="93" customWidth="1"/>
    <col min="3843" max="3843" width="2" style="93" customWidth="1"/>
    <col min="3844" max="3844" width="72.875" style="93" customWidth="1"/>
    <col min="3845" max="4096" width="9" style="93"/>
    <col min="4097" max="4097" width="7.625" style="93" customWidth="1"/>
    <col min="4098" max="4098" width="13.875" style="93" customWidth="1"/>
    <col min="4099" max="4099" width="2" style="93" customWidth="1"/>
    <col min="4100" max="4100" width="72.875" style="93" customWidth="1"/>
    <col min="4101" max="4352" width="9" style="93"/>
    <col min="4353" max="4353" width="7.625" style="93" customWidth="1"/>
    <col min="4354" max="4354" width="13.875" style="93" customWidth="1"/>
    <col min="4355" max="4355" width="2" style="93" customWidth="1"/>
    <col min="4356" max="4356" width="72.875" style="93" customWidth="1"/>
    <col min="4357" max="4608" width="9" style="93"/>
    <col min="4609" max="4609" width="7.625" style="93" customWidth="1"/>
    <col min="4610" max="4610" width="13.875" style="93" customWidth="1"/>
    <col min="4611" max="4611" width="2" style="93" customWidth="1"/>
    <col min="4612" max="4612" width="72.875" style="93" customWidth="1"/>
    <col min="4613" max="4864" width="9" style="93"/>
    <col min="4865" max="4865" width="7.625" style="93" customWidth="1"/>
    <col min="4866" max="4866" width="13.875" style="93" customWidth="1"/>
    <col min="4867" max="4867" width="2" style="93" customWidth="1"/>
    <col min="4868" max="4868" width="72.875" style="93" customWidth="1"/>
    <col min="4869" max="5120" width="9" style="93"/>
    <col min="5121" max="5121" width="7.625" style="93" customWidth="1"/>
    <col min="5122" max="5122" width="13.875" style="93" customWidth="1"/>
    <col min="5123" max="5123" width="2" style="93" customWidth="1"/>
    <col min="5124" max="5124" width="72.875" style="93" customWidth="1"/>
    <col min="5125" max="5376" width="9" style="93"/>
    <col min="5377" max="5377" width="7.625" style="93" customWidth="1"/>
    <col min="5378" max="5378" width="13.875" style="93" customWidth="1"/>
    <col min="5379" max="5379" width="2" style="93" customWidth="1"/>
    <col min="5380" max="5380" width="72.875" style="93" customWidth="1"/>
    <col min="5381" max="5632" width="9" style="93"/>
    <col min="5633" max="5633" width="7.625" style="93" customWidth="1"/>
    <col min="5634" max="5634" width="13.875" style="93" customWidth="1"/>
    <col min="5635" max="5635" width="2" style="93" customWidth="1"/>
    <col min="5636" max="5636" width="72.875" style="93" customWidth="1"/>
    <col min="5637" max="5888" width="9" style="93"/>
    <col min="5889" max="5889" width="7.625" style="93" customWidth="1"/>
    <col min="5890" max="5890" width="13.875" style="93" customWidth="1"/>
    <col min="5891" max="5891" width="2" style="93" customWidth="1"/>
    <col min="5892" max="5892" width="72.875" style="93" customWidth="1"/>
    <col min="5893" max="6144" width="9" style="93"/>
    <col min="6145" max="6145" width="7.625" style="93" customWidth="1"/>
    <col min="6146" max="6146" width="13.875" style="93" customWidth="1"/>
    <col min="6147" max="6147" width="2" style="93" customWidth="1"/>
    <col min="6148" max="6148" width="72.875" style="93" customWidth="1"/>
    <col min="6149" max="6400" width="9" style="93"/>
    <col min="6401" max="6401" width="7.625" style="93" customWidth="1"/>
    <col min="6402" max="6402" width="13.875" style="93" customWidth="1"/>
    <col min="6403" max="6403" width="2" style="93" customWidth="1"/>
    <col min="6404" max="6404" width="72.875" style="93" customWidth="1"/>
    <col min="6405" max="6656" width="9" style="93"/>
    <col min="6657" max="6657" width="7.625" style="93" customWidth="1"/>
    <col min="6658" max="6658" width="13.875" style="93" customWidth="1"/>
    <col min="6659" max="6659" width="2" style="93" customWidth="1"/>
    <col min="6660" max="6660" width="72.875" style="93" customWidth="1"/>
    <col min="6661" max="6912" width="9" style="93"/>
    <col min="6913" max="6913" width="7.625" style="93" customWidth="1"/>
    <col min="6914" max="6914" width="13.875" style="93" customWidth="1"/>
    <col min="6915" max="6915" width="2" style="93" customWidth="1"/>
    <col min="6916" max="6916" width="72.875" style="93" customWidth="1"/>
    <col min="6917" max="7168" width="9" style="93"/>
    <col min="7169" max="7169" width="7.625" style="93" customWidth="1"/>
    <col min="7170" max="7170" width="13.875" style="93" customWidth="1"/>
    <col min="7171" max="7171" width="2" style="93" customWidth="1"/>
    <col min="7172" max="7172" width="72.875" style="93" customWidth="1"/>
    <col min="7173" max="7424" width="9" style="93"/>
    <col min="7425" max="7425" width="7.625" style="93" customWidth="1"/>
    <col min="7426" max="7426" width="13.875" style="93" customWidth="1"/>
    <col min="7427" max="7427" width="2" style="93" customWidth="1"/>
    <col min="7428" max="7428" width="72.875" style="93" customWidth="1"/>
    <col min="7429" max="7680" width="9" style="93"/>
    <col min="7681" max="7681" width="7.625" style="93" customWidth="1"/>
    <col min="7682" max="7682" width="13.875" style="93" customWidth="1"/>
    <col min="7683" max="7683" width="2" style="93" customWidth="1"/>
    <col min="7684" max="7684" width="72.875" style="93" customWidth="1"/>
    <col min="7685" max="7936" width="9" style="93"/>
    <col min="7937" max="7937" width="7.625" style="93" customWidth="1"/>
    <col min="7938" max="7938" width="13.875" style="93" customWidth="1"/>
    <col min="7939" max="7939" width="2" style="93" customWidth="1"/>
    <col min="7940" max="7940" width="72.875" style="93" customWidth="1"/>
    <col min="7941" max="8192" width="9" style="93"/>
    <col min="8193" max="8193" width="7.625" style="93" customWidth="1"/>
    <col min="8194" max="8194" width="13.875" style="93" customWidth="1"/>
    <col min="8195" max="8195" width="2" style="93" customWidth="1"/>
    <col min="8196" max="8196" width="72.875" style="93" customWidth="1"/>
    <col min="8197" max="8448" width="9" style="93"/>
    <col min="8449" max="8449" width="7.625" style="93" customWidth="1"/>
    <col min="8450" max="8450" width="13.875" style="93" customWidth="1"/>
    <col min="8451" max="8451" width="2" style="93" customWidth="1"/>
    <col min="8452" max="8452" width="72.875" style="93" customWidth="1"/>
    <col min="8453" max="8704" width="9" style="93"/>
    <col min="8705" max="8705" width="7.625" style="93" customWidth="1"/>
    <col min="8706" max="8706" width="13.875" style="93" customWidth="1"/>
    <col min="8707" max="8707" width="2" style="93" customWidth="1"/>
    <col min="8708" max="8708" width="72.875" style="93" customWidth="1"/>
    <col min="8709" max="8960" width="9" style="93"/>
    <col min="8961" max="8961" width="7.625" style="93" customWidth="1"/>
    <col min="8962" max="8962" width="13.875" style="93" customWidth="1"/>
    <col min="8963" max="8963" width="2" style="93" customWidth="1"/>
    <col min="8964" max="8964" width="72.875" style="93" customWidth="1"/>
    <col min="8965" max="9216" width="9" style="93"/>
    <col min="9217" max="9217" width="7.625" style="93" customWidth="1"/>
    <col min="9218" max="9218" width="13.875" style="93" customWidth="1"/>
    <col min="9219" max="9219" width="2" style="93" customWidth="1"/>
    <col min="9220" max="9220" width="72.875" style="93" customWidth="1"/>
    <col min="9221" max="9472" width="9" style="93"/>
    <col min="9473" max="9473" width="7.625" style="93" customWidth="1"/>
    <col min="9474" max="9474" width="13.875" style="93" customWidth="1"/>
    <col min="9475" max="9475" width="2" style="93" customWidth="1"/>
    <col min="9476" max="9476" width="72.875" style="93" customWidth="1"/>
    <col min="9477" max="9728" width="9" style="93"/>
    <col min="9729" max="9729" width="7.625" style="93" customWidth="1"/>
    <col min="9730" max="9730" width="13.875" style="93" customWidth="1"/>
    <col min="9731" max="9731" width="2" style="93" customWidth="1"/>
    <col min="9732" max="9732" width="72.875" style="93" customWidth="1"/>
    <col min="9733" max="9984" width="9" style="93"/>
    <col min="9985" max="9985" width="7.625" style="93" customWidth="1"/>
    <col min="9986" max="9986" width="13.875" style="93" customWidth="1"/>
    <col min="9987" max="9987" width="2" style="93" customWidth="1"/>
    <col min="9988" max="9988" width="72.875" style="93" customWidth="1"/>
    <col min="9989" max="10240" width="9" style="93"/>
    <col min="10241" max="10241" width="7.625" style="93" customWidth="1"/>
    <col min="10242" max="10242" width="13.875" style="93" customWidth="1"/>
    <col min="10243" max="10243" width="2" style="93" customWidth="1"/>
    <col min="10244" max="10244" width="72.875" style="93" customWidth="1"/>
    <col min="10245" max="10496" width="9" style="93"/>
    <col min="10497" max="10497" width="7.625" style="93" customWidth="1"/>
    <col min="10498" max="10498" width="13.875" style="93" customWidth="1"/>
    <col min="10499" max="10499" width="2" style="93" customWidth="1"/>
    <col min="10500" max="10500" width="72.875" style="93" customWidth="1"/>
    <col min="10501" max="10752" width="9" style="93"/>
    <col min="10753" max="10753" width="7.625" style="93" customWidth="1"/>
    <col min="10754" max="10754" width="13.875" style="93" customWidth="1"/>
    <col min="10755" max="10755" width="2" style="93" customWidth="1"/>
    <col min="10756" max="10756" width="72.875" style="93" customWidth="1"/>
    <col min="10757" max="11008" width="9" style="93"/>
    <col min="11009" max="11009" width="7.625" style="93" customWidth="1"/>
    <col min="11010" max="11010" width="13.875" style="93" customWidth="1"/>
    <col min="11011" max="11011" width="2" style="93" customWidth="1"/>
    <col min="11012" max="11012" width="72.875" style="93" customWidth="1"/>
    <col min="11013" max="11264" width="9" style="93"/>
    <col min="11265" max="11265" width="7.625" style="93" customWidth="1"/>
    <col min="11266" max="11266" width="13.875" style="93" customWidth="1"/>
    <col min="11267" max="11267" width="2" style="93" customWidth="1"/>
    <col min="11268" max="11268" width="72.875" style="93" customWidth="1"/>
    <col min="11269" max="11520" width="9" style="93"/>
    <col min="11521" max="11521" width="7.625" style="93" customWidth="1"/>
    <col min="11522" max="11522" width="13.875" style="93" customWidth="1"/>
    <col min="11523" max="11523" width="2" style="93" customWidth="1"/>
    <col min="11524" max="11524" width="72.875" style="93" customWidth="1"/>
    <col min="11525" max="11776" width="9" style="93"/>
    <col min="11777" max="11777" width="7.625" style="93" customWidth="1"/>
    <col min="11778" max="11778" width="13.875" style="93" customWidth="1"/>
    <col min="11779" max="11779" width="2" style="93" customWidth="1"/>
    <col min="11780" max="11780" width="72.875" style="93" customWidth="1"/>
    <col min="11781" max="12032" width="9" style="93"/>
    <col min="12033" max="12033" width="7.625" style="93" customWidth="1"/>
    <col min="12034" max="12034" width="13.875" style="93" customWidth="1"/>
    <col min="12035" max="12035" width="2" style="93" customWidth="1"/>
    <col min="12036" max="12036" width="72.875" style="93" customWidth="1"/>
    <col min="12037" max="12288" width="9" style="93"/>
    <col min="12289" max="12289" width="7.625" style="93" customWidth="1"/>
    <col min="12290" max="12290" width="13.875" style="93" customWidth="1"/>
    <col min="12291" max="12291" width="2" style="93" customWidth="1"/>
    <col min="12292" max="12292" width="72.875" style="93" customWidth="1"/>
    <col min="12293" max="12544" width="9" style="93"/>
    <col min="12545" max="12545" width="7.625" style="93" customWidth="1"/>
    <col min="12546" max="12546" width="13.875" style="93" customWidth="1"/>
    <col min="12547" max="12547" width="2" style="93" customWidth="1"/>
    <col min="12548" max="12548" width="72.875" style="93" customWidth="1"/>
    <col min="12549" max="12800" width="9" style="93"/>
    <col min="12801" max="12801" width="7.625" style="93" customWidth="1"/>
    <col min="12802" max="12802" width="13.875" style="93" customWidth="1"/>
    <col min="12803" max="12803" width="2" style="93" customWidth="1"/>
    <col min="12804" max="12804" width="72.875" style="93" customWidth="1"/>
    <col min="12805" max="13056" width="9" style="93"/>
    <col min="13057" max="13057" width="7.625" style="93" customWidth="1"/>
    <col min="13058" max="13058" width="13.875" style="93" customWidth="1"/>
    <col min="13059" max="13059" width="2" style="93" customWidth="1"/>
    <col min="13060" max="13060" width="72.875" style="93" customWidth="1"/>
    <col min="13061" max="13312" width="9" style="93"/>
    <col min="13313" max="13313" width="7.625" style="93" customWidth="1"/>
    <col min="13314" max="13314" width="13.875" style="93" customWidth="1"/>
    <col min="13315" max="13315" width="2" style="93" customWidth="1"/>
    <col min="13316" max="13316" width="72.875" style="93" customWidth="1"/>
    <col min="13317" max="13568" width="9" style="93"/>
    <col min="13569" max="13569" width="7.625" style="93" customWidth="1"/>
    <col min="13570" max="13570" width="13.875" style="93" customWidth="1"/>
    <col min="13571" max="13571" width="2" style="93" customWidth="1"/>
    <col min="13572" max="13572" width="72.875" style="93" customWidth="1"/>
    <col min="13573" max="13824" width="9" style="93"/>
    <col min="13825" max="13825" width="7.625" style="93" customWidth="1"/>
    <col min="13826" max="13826" width="13.875" style="93" customWidth="1"/>
    <col min="13827" max="13827" width="2" style="93" customWidth="1"/>
    <col min="13828" max="13828" width="72.875" style="93" customWidth="1"/>
    <col min="13829" max="14080" width="9" style="93"/>
    <col min="14081" max="14081" width="7.625" style="93" customWidth="1"/>
    <col min="14082" max="14082" width="13.875" style="93" customWidth="1"/>
    <col min="14083" max="14083" width="2" style="93" customWidth="1"/>
    <col min="14084" max="14084" width="72.875" style="93" customWidth="1"/>
    <col min="14085" max="14336" width="9" style="93"/>
    <col min="14337" max="14337" width="7.625" style="93" customWidth="1"/>
    <col min="14338" max="14338" width="13.875" style="93" customWidth="1"/>
    <col min="14339" max="14339" width="2" style="93" customWidth="1"/>
    <col min="14340" max="14340" width="72.875" style="93" customWidth="1"/>
    <col min="14341" max="14592" width="9" style="93"/>
    <col min="14593" max="14593" width="7.625" style="93" customWidth="1"/>
    <col min="14594" max="14594" width="13.875" style="93" customWidth="1"/>
    <col min="14595" max="14595" width="2" style="93" customWidth="1"/>
    <col min="14596" max="14596" width="72.875" style="93" customWidth="1"/>
    <col min="14597" max="14848" width="9" style="93"/>
    <col min="14849" max="14849" width="7.625" style="93" customWidth="1"/>
    <col min="14850" max="14850" width="13.875" style="93" customWidth="1"/>
    <col min="14851" max="14851" width="2" style="93" customWidth="1"/>
    <col min="14852" max="14852" width="72.875" style="93" customWidth="1"/>
    <col min="14853" max="15104" width="9" style="93"/>
    <col min="15105" max="15105" width="7.625" style="93" customWidth="1"/>
    <col min="15106" max="15106" width="13.875" style="93" customWidth="1"/>
    <col min="15107" max="15107" width="2" style="93" customWidth="1"/>
    <col min="15108" max="15108" width="72.875" style="93" customWidth="1"/>
    <col min="15109" max="15360" width="9" style="93"/>
    <col min="15361" max="15361" width="7.625" style="93" customWidth="1"/>
    <col min="15362" max="15362" width="13.875" style="93" customWidth="1"/>
    <col min="15363" max="15363" width="2" style="93" customWidth="1"/>
    <col min="15364" max="15364" width="72.875" style="93" customWidth="1"/>
    <col min="15365" max="15616" width="9" style="93"/>
    <col min="15617" max="15617" width="7.625" style="93" customWidth="1"/>
    <col min="15618" max="15618" width="13.875" style="93" customWidth="1"/>
    <col min="15619" max="15619" width="2" style="93" customWidth="1"/>
    <col min="15620" max="15620" width="72.875" style="93" customWidth="1"/>
    <col min="15621" max="15872" width="9" style="93"/>
    <col min="15873" max="15873" width="7.625" style="93" customWidth="1"/>
    <col min="15874" max="15874" width="13.875" style="93" customWidth="1"/>
    <col min="15875" max="15875" width="2" style="93" customWidth="1"/>
    <col min="15876" max="15876" width="72.875" style="93" customWidth="1"/>
    <col min="15877" max="16128" width="9" style="93"/>
    <col min="16129" max="16129" width="7.625" style="93" customWidth="1"/>
    <col min="16130" max="16130" width="13.875" style="93" customWidth="1"/>
    <col min="16131" max="16131" width="2" style="93" customWidth="1"/>
    <col min="16132" max="16132" width="72.875" style="93" customWidth="1"/>
    <col min="16133" max="16384" width="9" style="93"/>
  </cols>
  <sheetData>
    <row r="1" spans="1:11" ht="17.25" x14ac:dyDescent="0.15">
      <c r="A1" s="337" t="s">
        <v>185</v>
      </c>
      <c r="B1" s="337"/>
      <c r="C1" s="337"/>
      <c r="D1" s="337"/>
    </row>
    <row r="2" spans="1:11" x14ac:dyDescent="0.15">
      <c r="H2" s="97"/>
      <c r="I2" s="97"/>
      <c r="J2" s="97"/>
      <c r="K2" s="97"/>
    </row>
    <row r="3" spans="1:11" s="98" customFormat="1" ht="12" customHeight="1" x14ac:dyDescent="0.15">
      <c r="A3" s="338" t="s">
        <v>69</v>
      </c>
      <c r="B3" s="339"/>
      <c r="C3" s="339"/>
      <c r="D3" s="340"/>
    </row>
    <row r="4" spans="1:11" s="100" customFormat="1" ht="12" x14ac:dyDescent="0.15">
      <c r="A4" s="99" t="s">
        <v>47</v>
      </c>
      <c r="B4" s="212" t="s">
        <v>48</v>
      </c>
      <c r="C4" s="335" t="s">
        <v>49</v>
      </c>
      <c r="D4" s="336"/>
    </row>
    <row r="5" spans="1:11" s="100" customFormat="1" ht="12" x14ac:dyDescent="0.15">
      <c r="A5" s="330" t="s">
        <v>174</v>
      </c>
      <c r="B5" s="342" t="s">
        <v>188</v>
      </c>
      <c r="C5" s="226" t="s">
        <v>70</v>
      </c>
      <c r="D5" s="217" t="s">
        <v>190</v>
      </c>
      <c r="H5" s="101"/>
      <c r="I5" s="101"/>
      <c r="J5" s="101"/>
      <c r="K5" s="101"/>
    </row>
    <row r="6" spans="1:11" s="100" customFormat="1" ht="12" x14ac:dyDescent="0.15">
      <c r="A6" s="341"/>
      <c r="B6" s="342"/>
      <c r="C6" s="227" t="s">
        <v>70</v>
      </c>
      <c r="D6" s="218" t="s">
        <v>191</v>
      </c>
    </row>
    <row r="7" spans="1:11" s="100" customFormat="1" ht="12" x14ac:dyDescent="0.15">
      <c r="A7" s="341"/>
      <c r="B7" s="342"/>
      <c r="C7" s="227" t="s">
        <v>70</v>
      </c>
      <c r="D7" s="218" t="s">
        <v>192</v>
      </c>
    </row>
    <row r="8" spans="1:11" s="100" customFormat="1" ht="12" x14ac:dyDescent="0.15">
      <c r="A8" s="341"/>
      <c r="B8" s="322" t="s">
        <v>189</v>
      </c>
      <c r="C8" s="226" t="s">
        <v>70</v>
      </c>
      <c r="D8" s="217" t="s">
        <v>193</v>
      </c>
    </row>
    <row r="9" spans="1:11" s="100" customFormat="1" ht="12" x14ac:dyDescent="0.15">
      <c r="A9" s="341"/>
      <c r="B9" s="323"/>
      <c r="C9" s="227" t="s">
        <v>70</v>
      </c>
      <c r="D9" s="218" t="s">
        <v>194</v>
      </c>
    </row>
    <row r="10" spans="1:11" s="100" customFormat="1" ht="22.5" x14ac:dyDescent="0.15">
      <c r="A10" s="341"/>
      <c r="B10" s="323"/>
      <c r="C10" s="227" t="s">
        <v>70</v>
      </c>
      <c r="D10" s="218" t="s">
        <v>195</v>
      </c>
    </row>
    <row r="11" spans="1:11" s="100" customFormat="1" ht="12" x14ac:dyDescent="0.15">
      <c r="A11" s="329" t="s">
        <v>186</v>
      </c>
      <c r="B11" s="322" t="s">
        <v>196</v>
      </c>
      <c r="C11" s="226" t="s">
        <v>70</v>
      </c>
      <c r="D11" s="219" t="s">
        <v>146</v>
      </c>
    </row>
    <row r="12" spans="1:11" s="100" customFormat="1" ht="12" x14ac:dyDescent="0.15">
      <c r="A12" s="282"/>
      <c r="B12" s="323"/>
      <c r="C12" s="227" t="s">
        <v>70</v>
      </c>
      <c r="D12" s="220" t="s">
        <v>198</v>
      </c>
    </row>
    <row r="13" spans="1:11" s="100" customFormat="1" ht="12" x14ac:dyDescent="0.15">
      <c r="A13" s="282"/>
      <c r="B13" s="323"/>
      <c r="C13" s="227" t="s">
        <v>70</v>
      </c>
      <c r="D13" s="220" t="s">
        <v>199</v>
      </c>
    </row>
    <row r="14" spans="1:11" s="100" customFormat="1" ht="12" x14ac:dyDescent="0.15">
      <c r="A14" s="282"/>
      <c r="B14" s="324"/>
      <c r="C14" s="228" t="s">
        <v>70</v>
      </c>
      <c r="D14" s="221" t="s">
        <v>200</v>
      </c>
    </row>
    <row r="15" spans="1:11" s="100" customFormat="1" ht="12" x14ac:dyDescent="0.15">
      <c r="A15" s="282"/>
      <c r="B15" s="322" t="s">
        <v>197</v>
      </c>
      <c r="C15" s="226" t="s">
        <v>70</v>
      </c>
      <c r="D15" s="219" t="s">
        <v>201</v>
      </c>
    </row>
    <row r="16" spans="1:11" s="100" customFormat="1" ht="12" x14ac:dyDescent="0.15">
      <c r="A16" s="282"/>
      <c r="B16" s="323"/>
      <c r="C16" s="229" t="s">
        <v>70</v>
      </c>
      <c r="D16" s="222" t="s">
        <v>202</v>
      </c>
    </row>
    <row r="17" spans="1:10" s="100" customFormat="1" ht="22.5" x14ac:dyDescent="0.15">
      <c r="A17" s="283"/>
      <c r="B17" s="323"/>
      <c r="C17" s="229" t="s">
        <v>70</v>
      </c>
      <c r="D17" s="222" t="s">
        <v>203</v>
      </c>
    </row>
    <row r="18" spans="1:10" s="100" customFormat="1" ht="22.5" x14ac:dyDescent="0.15">
      <c r="A18" s="328" t="s">
        <v>187</v>
      </c>
      <c r="B18" s="325" t="s">
        <v>204</v>
      </c>
      <c r="C18" s="230" t="s">
        <v>71</v>
      </c>
      <c r="D18" s="223" t="s">
        <v>209</v>
      </c>
    </row>
    <row r="19" spans="1:10" s="100" customFormat="1" ht="12" x14ac:dyDescent="0.15">
      <c r="A19" s="282"/>
      <c r="B19" s="326"/>
      <c r="C19" s="227" t="s">
        <v>70</v>
      </c>
      <c r="D19" s="222" t="s">
        <v>210</v>
      </c>
    </row>
    <row r="20" spans="1:10" s="100" customFormat="1" ht="12" x14ac:dyDescent="0.15">
      <c r="A20" s="282"/>
      <c r="B20" s="283"/>
      <c r="C20" s="227" t="s">
        <v>70</v>
      </c>
      <c r="D20" s="224" t="s">
        <v>211</v>
      </c>
    </row>
    <row r="21" spans="1:10" s="100" customFormat="1" ht="12" x14ac:dyDescent="0.15">
      <c r="A21" s="282"/>
      <c r="B21" s="327" t="s">
        <v>205</v>
      </c>
      <c r="C21" s="226" t="s">
        <v>70</v>
      </c>
      <c r="D21" s="225" t="s">
        <v>212</v>
      </c>
      <c r="E21" s="89"/>
      <c r="F21" s="89"/>
      <c r="G21" s="89"/>
      <c r="I21" s="89"/>
      <c r="J21" s="89"/>
    </row>
    <row r="22" spans="1:10" s="100" customFormat="1" ht="12" x14ac:dyDescent="0.15">
      <c r="A22" s="282"/>
      <c r="B22" s="327"/>
      <c r="C22" s="227" t="s">
        <v>70</v>
      </c>
      <c r="D22" s="222" t="s">
        <v>213</v>
      </c>
      <c r="E22" s="89"/>
      <c r="F22" s="89"/>
      <c r="G22" s="89"/>
      <c r="I22" s="89"/>
      <c r="J22" s="89"/>
    </row>
    <row r="23" spans="1:10" s="100" customFormat="1" ht="12" x14ac:dyDescent="0.15">
      <c r="A23" s="282"/>
      <c r="B23" s="327"/>
      <c r="C23" s="227" t="s">
        <v>70</v>
      </c>
      <c r="D23" s="222" t="s">
        <v>214</v>
      </c>
      <c r="E23" s="89"/>
      <c r="F23" s="89"/>
      <c r="G23" s="89"/>
      <c r="I23" s="89"/>
      <c r="J23" s="89"/>
    </row>
    <row r="24" spans="1:10" s="100" customFormat="1" ht="12" x14ac:dyDescent="0.15">
      <c r="A24" s="282"/>
      <c r="B24" s="327"/>
      <c r="C24" s="227" t="s">
        <v>70</v>
      </c>
      <c r="D24" s="222" t="s">
        <v>215</v>
      </c>
      <c r="E24" s="89"/>
      <c r="F24" s="89"/>
      <c r="G24" s="89"/>
      <c r="I24" s="89"/>
      <c r="J24" s="89"/>
    </row>
    <row r="25" spans="1:10" s="100" customFormat="1" ht="12" x14ac:dyDescent="0.15">
      <c r="A25" s="282"/>
      <c r="B25" s="325" t="s">
        <v>206</v>
      </c>
      <c r="C25" s="226" t="s">
        <v>70</v>
      </c>
      <c r="D25" s="225" t="s">
        <v>216</v>
      </c>
      <c r="E25" s="89"/>
      <c r="F25" s="89"/>
      <c r="G25" s="89"/>
      <c r="I25" s="89"/>
      <c r="J25" s="89"/>
    </row>
    <row r="26" spans="1:10" s="100" customFormat="1" ht="12" x14ac:dyDescent="0.15">
      <c r="A26" s="282"/>
      <c r="B26" s="326"/>
      <c r="C26" s="227" t="s">
        <v>70</v>
      </c>
      <c r="D26" s="222" t="s">
        <v>217</v>
      </c>
      <c r="E26" s="89"/>
      <c r="F26" s="89"/>
      <c r="G26" s="89"/>
      <c r="I26" s="89"/>
      <c r="J26" s="89"/>
    </row>
    <row r="27" spans="1:10" s="100" customFormat="1" ht="22.5" x14ac:dyDescent="0.15">
      <c r="A27" s="282"/>
      <c r="B27" s="326"/>
      <c r="C27" s="227" t="s">
        <v>70</v>
      </c>
      <c r="D27" s="222" t="s">
        <v>218</v>
      </c>
      <c r="E27" s="89"/>
      <c r="F27" s="89"/>
      <c r="G27" s="89"/>
      <c r="I27" s="89"/>
      <c r="J27" s="89"/>
    </row>
    <row r="28" spans="1:10" s="100" customFormat="1" ht="12" x14ac:dyDescent="0.15">
      <c r="A28" s="330" t="s">
        <v>177</v>
      </c>
      <c r="B28" s="325" t="s">
        <v>207</v>
      </c>
      <c r="C28" s="226" t="s">
        <v>70</v>
      </c>
      <c r="D28" s="225" t="s">
        <v>219</v>
      </c>
      <c r="E28" s="89"/>
      <c r="F28" s="89"/>
      <c r="G28" s="89"/>
      <c r="I28" s="89"/>
      <c r="J28" s="89"/>
    </row>
    <row r="29" spans="1:10" s="100" customFormat="1" ht="12" x14ac:dyDescent="0.15">
      <c r="A29" s="328"/>
      <c r="B29" s="326"/>
      <c r="C29" s="227" t="s">
        <v>70</v>
      </c>
      <c r="D29" s="222" t="s">
        <v>220</v>
      </c>
      <c r="E29" s="89"/>
      <c r="F29" s="89"/>
      <c r="G29" s="89"/>
      <c r="I29" s="89"/>
      <c r="J29" s="89"/>
    </row>
    <row r="30" spans="1:10" s="100" customFormat="1" ht="22.5" x14ac:dyDescent="0.15">
      <c r="A30" s="328"/>
      <c r="B30" s="326"/>
      <c r="C30" s="227" t="s">
        <v>70</v>
      </c>
      <c r="D30" s="222" t="s">
        <v>221</v>
      </c>
      <c r="E30" s="89"/>
      <c r="F30" s="89"/>
      <c r="G30" s="89"/>
      <c r="I30" s="89"/>
      <c r="J30" s="89"/>
    </row>
    <row r="31" spans="1:10" s="100" customFormat="1" ht="22.5" x14ac:dyDescent="0.15">
      <c r="A31" s="328"/>
      <c r="B31" s="325" t="s">
        <v>208</v>
      </c>
      <c r="C31" s="226" t="s">
        <v>70</v>
      </c>
      <c r="D31" s="225" t="s">
        <v>222</v>
      </c>
      <c r="E31" s="89"/>
      <c r="F31" s="89"/>
      <c r="G31" s="89"/>
      <c r="I31" s="89"/>
      <c r="J31" s="89"/>
    </row>
    <row r="32" spans="1:10" s="100" customFormat="1" ht="12" x14ac:dyDescent="0.15">
      <c r="A32" s="328"/>
      <c r="B32" s="326"/>
      <c r="C32" s="227" t="s">
        <v>70</v>
      </c>
      <c r="D32" s="222" t="s">
        <v>223</v>
      </c>
      <c r="E32" s="89"/>
      <c r="F32" s="89"/>
      <c r="G32" s="89"/>
      <c r="I32" s="89"/>
      <c r="J32" s="89"/>
    </row>
    <row r="33" spans="1:10" s="100" customFormat="1" ht="12" x14ac:dyDescent="0.15">
      <c r="A33" s="331"/>
      <c r="B33" s="326"/>
      <c r="C33" s="228" t="s">
        <v>70</v>
      </c>
      <c r="D33" s="222" t="s">
        <v>224</v>
      </c>
      <c r="E33" s="89"/>
      <c r="F33" s="89"/>
      <c r="G33" s="89"/>
      <c r="I33" s="89"/>
      <c r="J33" s="89"/>
    </row>
    <row r="34" spans="1:10" s="100" customFormat="1" ht="12" x14ac:dyDescent="0.15">
      <c r="A34" s="102"/>
      <c r="B34" s="103"/>
      <c r="C34" s="104"/>
      <c r="D34" s="105"/>
      <c r="E34" s="89"/>
      <c r="F34" s="89"/>
      <c r="G34" s="89"/>
      <c r="I34" s="89"/>
      <c r="J34" s="89"/>
    </row>
    <row r="35" spans="1:10" s="100" customFormat="1" ht="12" x14ac:dyDescent="0.15">
      <c r="A35" s="332" t="s">
        <v>72</v>
      </c>
      <c r="B35" s="333"/>
      <c r="C35" s="333"/>
      <c r="D35" s="334"/>
    </row>
    <row r="36" spans="1:10" s="100" customFormat="1" ht="12" x14ac:dyDescent="0.15">
      <c r="A36" s="99" t="s">
        <v>47</v>
      </c>
      <c r="B36" s="106" t="s">
        <v>48</v>
      </c>
      <c r="C36" s="335" t="s">
        <v>49</v>
      </c>
      <c r="D36" s="336"/>
    </row>
    <row r="37" spans="1:10" s="100" customFormat="1" ht="22.5" x14ac:dyDescent="0.15">
      <c r="A37" s="318" t="s">
        <v>73</v>
      </c>
      <c r="B37" s="319" t="s">
        <v>74</v>
      </c>
      <c r="C37" s="382" t="s">
        <v>70</v>
      </c>
      <c r="D37" s="223" t="s">
        <v>225</v>
      </c>
    </row>
    <row r="38" spans="1:10" s="100" customFormat="1" ht="22.5" x14ac:dyDescent="0.15">
      <c r="A38" s="318"/>
      <c r="B38" s="320"/>
      <c r="C38" s="383" t="s">
        <v>71</v>
      </c>
      <c r="D38" s="231" t="s">
        <v>227</v>
      </c>
    </row>
    <row r="39" spans="1:10" s="100" customFormat="1" ht="12" x14ac:dyDescent="0.15">
      <c r="A39" s="318"/>
      <c r="B39" s="320"/>
      <c r="C39" s="383" t="s">
        <v>71</v>
      </c>
      <c r="D39" s="231" t="s">
        <v>228</v>
      </c>
    </row>
    <row r="40" spans="1:10" s="100" customFormat="1" ht="12" x14ac:dyDescent="0.15">
      <c r="A40" s="318"/>
      <c r="B40" s="321"/>
      <c r="C40" s="384" t="s">
        <v>71</v>
      </c>
      <c r="D40" s="232" t="s">
        <v>229</v>
      </c>
    </row>
    <row r="41" spans="1:10" s="100" customFormat="1" ht="12" x14ac:dyDescent="0.15">
      <c r="A41" s="318"/>
      <c r="B41" s="319" t="s">
        <v>75</v>
      </c>
      <c r="C41" s="382" t="s">
        <v>70</v>
      </c>
      <c r="D41" s="223" t="s">
        <v>231</v>
      </c>
    </row>
    <row r="42" spans="1:10" s="100" customFormat="1" ht="12" x14ac:dyDescent="0.15">
      <c r="A42" s="318"/>
      <c r="B42" s="320"/>
      <c r="C42" s="383" t="s">
        <v>70</v>
      </c>
      <c r="D42" s="222" t="s">
        <v>230</v>
      </c>
    </row>
    <row r="43" spans="1:10" s="100" customFormat="1" ht="12" x14ac:dyDescent="0.15">
      <c r="A43" s="318"/>
      <c r="B43" s="320"/>
      <c r="C43" s="383" t="s">
        <v>70</v>
      </c>
      <c r="D43" s="231" t="s">
        <v>232</v>
      </c>
    </row>
    <row r="44" spans="1:10" s="100" customFormat="1" ht="12" x14ac:dyDescent="0.15">
      <c r="A44" s="318"/>
      <c r="B44" s="320"/>
      <c r="C44" s="383" t="s">
        <v>70</v>
      </c>
      <c r="D44" s="231" t="s">
        <v>233</v>
      </c>
    </row>
    <row r="45" spans="1:10" s="100" customFormat="1" ht="12" x14ac:dyDescent="0.15">
      <c r="A45" s="318"/>
      <c r="B45" s="320"/>
      <c r="C45" s="383" t="s">
        <v>70</v>
      </c>
      <c r="D45" s="231" t="s">
        <v>234</v>
      </c>
    </row>
    <row r="46" spans="1:10" s="100" customFormat="1" ht="12" x14ac:dyDescent="0.15">
      <c r="A46" s="318"/>
      <c r="B46" s="320"/>
      <c r="C46" s="383" t="s">
        <v>70</v>
      </c>
      <c r="D46" s="231" t="s">
        <v>235</v>
      </c>
    </row>
    <row r="47" spans="1:10" s="100" customFormat="1" ht="12" x14ac:dyDescent="0.15">
      <c r="A47" s="318"/>
      <c r="B47" s="319" t="s">
        <v>76</v>
      </c>
      <c r="C47" s="382" t="s">
        <v>70</v>
      </c>
      <c r="D47" s="223" t="s">
        <v>236</v>
      </c>
    </row>
    <row r="48" spans="1:10" s="100" customFormat="1" ht="12" x14ac:dyDescent="0.15">
      <c r="A48" s="318"/>
      <c r="B48" s="320"/>
      <c r="C48" s="383" t="s">
        <v>70</v>
      </c>
      <c r="D48" s="231" t="s">
        <v>237</v>
      </c>
    </row>
    <row r="49" spans="1:6" s="100" customFormat="1" ht="22.5" x14ac:dyDescent="0.15">
      <c r="A49" s="318"/>
      <c r="B49" s="321"/>
      <c r="C49" s="384" t="s">
        <v>70</v>
      </c>
      <c r="D49" s="232" t="s">
        <v>238</v>
      </c>
    </row>
    <row r="50" spans="1:6" ht="13.5" customHeight="1" x14ac:dyDescent="0.15">
      <c r="A50" s="107" t="s">
        <v>12</v>
      </c>
      <c r="B50" s="107" t="s">
        <v>35</v>
      </c>
      <c r="C50" s="310" t="s">
        <v>34</v>
      </c>
      <c r="D50" s="311"/>
      <c r="E50" s="108"/>
      <c r="F50" s="108"/>
    </row>
    <row r="51" spans="1:6" x14ac:dyDescent="0.15">
      <c r="A51" s="312" t="s">
        <v>77</v>
      </c>
      <c r="B51" s="314" t="s">
        <v>74</v>
      </c>
      <c r="C51" s="379" t="s">
        <v>78</v>
      </c>
      <c r="D51" s="233" t="s">
        <v>239</v>
      </c>
      <c r="E51" s="109"/>
      <c r="F51" s="109"/>
    </row>
    <row r="52" spans="1:6" ht="22.5" x14ac:dyDescent="0.15">
      <c r="A52" s="313"/>
      <c r="B52" s="306"/>
      <c r="C52" s="380" t="s">
        <v>79</v>
      </c>
      <c r="D52" s="234" t="s">
        <v>240</v>
      </c>
      <c r="E52" s="109"/>
      <c r="F52" s="109"/>
    </row>
    <row r="53" spans="1:6" s="110" customFormat="1" x14ac:dyDescent="0.15">
      <c r="A53" s="313"/>
      <c r="B53" s="306"/>
      <c r="C53" s="380" t="s">
        <v>80</v>
      </c>
      <c r="D53" s="235" t="s">
        <v>241</v>
      </c>
      <c r="E53" s="108"/>
      <c r="F53" s="108"/>
    </row>
    <row r="54" spans="1:6" x14ac:dyDescent="0.15">
      <c r="A54" s="313"/>
      <c r="B54" s="306"/>
      <c r="C54" s="380" t="s">
        <v>81</v>
      </c>
      <c r="D54" s="235" t="s">
        <v>242</v>
      </c>
      <c r="E54" s="108"/>
      <c r="F54" s="108"/>
    </row>
    <row r="55" spans="1:6" ht="27" x14ac:dyDescent="0.15">
      <c r="A55" s="313"/>
      <c r="B55" s="315" t="s">
        <v>82</v>
      </c>
      <c r="C55" s="379" t="s">
        <v>83</v>
      </c>
      <c r="D55" s="236" t="s">
        <v>245</v>
      </c>
      <c r="E55" s="111"/>
      <c r="F55" s="111"/>
    </row>
    <row r="56" spans="1:6" ht="27" x14ac:dyDescent="0.15">
      <c r="A56" s="313"/>
      <c r="B56" s="306"/>
      <c r="C56" s="380" t="s">
        <v>79</v>
      </c>
      <c r="D56" s="235" t="s">
        <v>244</v>
      </c>
      <c r="E56" s="108"/>
      <c r="F56" s="108"/>
    </row>
    <row r="57" spans="1:6" ht="27" x14ac:dyDescent="0.15">
      <c r="A57" s="313"/>
      <c r="B57" s="306"/>
      <c r="C57" s="380" t="s">
        <v>71</v>
      </c>
      <c r="D57" s="237" t="s">
        <v>243</v>
      </c>
      <c r="E57" s="109"/>
      <c r="F57" s="109"/>
    </row>
    <row r="58" spans="1:6" ht="27" x14ac:dyDescent="0.15">
      <c r="A58" s="313"/>
      <c r="B58" s="306"/>
      <c r="C58" s="380" t="s">
        <v>80</v>
      </c>
      <c r="D58" s="235" t="s">
        <v>246</v>
      </c>
      <c r="E58" s="109"/>
      <c r="F58" s="109"/>
    </row>
    <row r="59" spans="1:6" ht="27" x14ac:dyDescent="0.15">
      <c r="A59" s="313"/>
      <c r="B59" s="306"/>
      <c r="C59" s="380" t="s">
        <v>71</v>
      </c>
      <c r="D59" s="110" t="s">
        <v>247</v>
      </c>
      <c r="E59" s="112"/>
      <c r="F59" s="112"/>
    </row>
    <row r="60" spans="1:6" ht="27" x14ac:dyDescent="0.15">
      <c r="A60" s="313"/>
      <c r="B60" s="306"/>
      <c r="C60" s="380" t="s">
        <v>78</v>
      </c>
      <c r="D60" s="235" t="s">
        <v>248</v>
      </c>
      <c r="E60" s="109"/>
      <c r="F60" s="109"/>
    </row>
    <row r="61" spans="1:6" ht="22.5" x14ac:dyDescent="0.15">
      <c r="A61" s="313"/>
      <c r="B61" s="315" t="s">
        <v>84</v>
      </c>
      <c r="C61" s="379" t="s">
        <v>79</v>
      </c>
      <c r="D61" s="238" t="s">
        <v>249</v>
      </c>
      <c r="E61" s="109"/>
      <c r="F61" s="109"/>
    </row>
    <row r="62" spans="1:6" ht="22.5" x14ac:dyDescent="0.15">
      <c r="A62" s="313"/>
      <c r="B62" s="277"/>
      <c r="C62" s="380" t="s">
        <v>78</v>
      </c>
      <c r="D62" s="239" t="s">
        <v>251</v>
      </c>
      <c r="E62" s="111"/>
      <c r="F62" s="111"/>
    </row>
    <row r="63" spans="1:6" ht="22.5" x14ac:dyDescent="0.15">
      <c r="A63" s="313"/>
      <c r="B63" s="306"/>
      <c r="C63" s="380" t="s">
        <v>85</v>
      </c>
      <c r="D63" s="239" t="s">
        <v>252</v>
      </c>
      <c r="E63" s="108"/>
      <c r="F63" s="108"/>
    </row>
    <row r="64" spans="1:6" ht="22.5" x14ac:dyDescent="0.15">
      <c r="A64" s="312" t="s">
        <v>86</v>
      </c>
      <c r="B64" s="314" t="s">
        <v>87</v>
      </c>
      <c r="C64" s="379" t="s">
        <v>88</v>
      </c>
      <c r="D64" s="240" t="s">
        <v>253</v>
      </c>
      <c r="E64" s="109"/>
      <c r="F64" s="109"/>
    </row>
    <row r="65" spans="1:6" x14ac:dyDescent="0.15">
      <c r="A65" s="316"/>
      <c r="B65" s="277"/>
      <c r="C65" s="380" t="s">
        <v>78</v>
      </c>
      <c r="D65" s="239" t="s">
        <v>254</v>
      </c>
      <c r="E65" s="109"/>
      <c r="F65" s="109"/>
    </row>
    <row r="66" spans="1:6" x14ac:dyDescent="0.15">
      <c r="A66" s="316"/>
      <c r="B66" s="306"/>
      <c r="C66" s="380" t="s">
        <v>71</v>
      </c>
      <c r="D66" s="250" t="s">
        <v>255</v>
      </c>
      <c r="E66" s="109"/>
      <c r="F66" s="109"/>
    </row>
    <row r="67" spans="1:6" x14ac:dyDescent="0.15">
      <c r="A67" s="316"/>
      <c r="B67" s="317"/>
      <c r="C67" s="380" t="s">
        <v>85</v>
      </c>
      <c r="D67" s="251" t="s">
        <v>256</v>
      </c>
      <c r="E67" s="109"/>
      <c r="F67" s="109"/>
    </row>
    <row r="68" spans="1:6" x14ac:dyDescent="0.15">
      <c r="A68" s="316"/>
      <c r="B68" s="315" t="s">
        <v>89</v>
      </c>
      <c r="C68" s="379" t="s">
        <v>79</v>
      </c>
      <c r="D68" s="241" t="s">
        <v>257</v>
      </c>
      <c r="E68" s="113"/>
      <c r="F68" s="113"/>
    </row>
    <row r="69" spans="1:6" x14ac:dyDescent="0.15">
      <c r="A69" s="316"/>
      <c r="B69" s="277"/>
      <c r="C69" s="380" t="s">
        <v>71</v>
      </c>
      <c r="D69" s="234" t="s">
        <v>258</v>
      </c>
      <c r="E69" s="108"/>
      <c r="F69" s="108"/>
    </row>
    <row r="70" spans="1:6" ht="22.5" x14ac:dyDescent="0.15">
      <c r="A70" s="316"/>
      <c r="B70" s="277"/>
      <c r="C70" s="380" t="s">
        <v>71</v>
      </c>
      <c r="D70" s="242" t="s">
        <v>259</v>
      </c>
      <c r="E70" s="109"/>
      <c r="F70" s="109"/>
    </row>
    <row r="71" spans="1:6" x14ac:dyDescent="0.15">
      <c r="A71" s="313"/>
      <c r="B71" s="306"/>
      <c r="C71" s="380" t="s">
        <v>85</v>
      </c>
      <c r="D71" s="242" t="s">
        <v>260</v>
      </c>
      <c r="E71" s="109"/>
      <c r="F71" s="109"/>
    </row>
    <row r="72" spans="1:6" ht="22.5" x14ac:dyDescent="0.15">
      <c r="A72" s="313"/>
      <c r="B72" s="306"/>
      <c r="C72" s="380" t="s">
        <v>85</v>
      </c>
      <c r="D72" s="242" t="s">
        <v>261</v>
      </c>
      <c r="E72" s="109"/>
      <c r="F72" s="109"/>
    </row>
    <row r="73" spans="1:6" ht="22.5" x14ac:dyDescent="0.15">
      <c r="A73" s="313"/>
      <c r="B73" s="306"/>
      <c r="C73" s="380" t="s">
        <v>71</v>
      </c>
      <c r="D73" s="243" t="s">
        <v>262</v>
      </c>
      <c r="E73" s="109"/>
      <c r="F73" s="109"/>
    </row>
    <row r="74" spans="1:6" x14ac:dyDescent="0.15">
      <c r="A74" s="313"/>
      <c r="B74" s="317"/>
      <c r="C74" s="381" t="s">
        <v>71</v>
      </c>
      <c r="D74" s="242" t="s">
        <v>263</v>
      </c>
      <c r="E74" s="109"/>
      <c r="F74" s="109"/>
    </row>
    <row r="75" spans="1:6" x14ac:dyDescent="0.15">
      <c r="A75" s="313"/>
      <c r="B75" s="315" t="s">
        <v>90</v>
      </c>
      <c r="C75" s="379" t="s">
        <v>71</v>
      </c>
      <c r="D75" s="241" t="s">
        <v>294</v>
      </c>
      <c r="E75" s="113"/>
      <c r="F75" s="113"/>
    </row>
    <row r="76" spans="1:6" x14ac:dyDescent="0.15">
      <c r="A76" s="313"/>
      <c r="B76" s="277"/>
      <c r="C76" s="380" t="s">
        <v>91</v>
      </c>
      <c r="D76" s="234" t="s">
        <v>295</v>
      </c>
      <c r="E76" s="108"/>
      <c r="F76" s="108"/>
    </row>
    <row r="77" spans="1:6" ht="22.5" x14ac:dyDescent="0.15">
      <c r="A77" s="313"/>
      <c r="B77" s="306"/>
      <c r="C77" s="380" t="s">
        <v>71</v>
      </c>
      <c r="D77" s="242" t="s">
        <v>296</v>
      </c>
      <c r="E77" s="109"/>
      <c r="F77" s="109"/>
    </row>
    <row r="78" spans="1:6" ht="13.5" customHeight="1" x14ac:dyDescent="0.15">
      <c r="A78" s="107" t="s">
        <v>92</v>
      </c>
      <c r="B78" s="107" t="s">
        <v>35</v>
      </c>
      <c r="C78" s="310" t="s">
        <v>34</v>
      </c>
      <c r="D78" s="311"/>
      <c r="E78" s="114"/>
      <c r="F78" s="108"/>
    </row>
    <row r="79" spans="1:6" ht="25.5" customHeight="1" x14ac:dyDescent="0.15">
      <c r="A79" s="302" t="s">
        <v>93</v>
      </c>
      <c r="B79" s="302" t="s">
        <v>94</v>
      </c>
      <c r="C79" s="379" t="s">
        <v>85</v>
      </c>
      <c r="D79" s="244" t="s">
        <v>264</v>
      </c>
      <c r="E79" s="115"/>
      <c r="F79" s="109"/>
    </row>
    <row r="80" spans="1:6" ht="17.25" customHeight="1" x14ac:dyDescent="0.15">
      <c r="A80" s="303"/>
      <c r="B80" s="303"/>
      <c r="C80" s="380" t="s">
        <v>71</v>
      </c>
      <c r="D80" s="245" t="s">
        <v>265</v>
      </c>
      <c r="E80" s="115"/>
      <c r="F80" s="109"/>
    </row>
    <row r="81" spans="1:6" ht="27" customHeight="1" x14ac:dyDescent="0.15">
      <c r="A81" s="303"/>
      <c r="B81" s="304"/>
      <c r="C81" s="380" t="s">
        <v>80</v>
      </c>
      <c r="D81" s="252" t="s">
        <v>266</v>
      </c>
      <c r="E81" s="115"/>
      <c r="F81" s="109"/>
    </row>
    <row r="82" spans="1:6" ht="27" customHeight="1" x14ac:dyDescent="0.15">
      <c r="A82" s="305"/>
      <c r="B82" s="309"/>
      <c r="C82" s="380" t="s">
        <v>78</v>
      </c>
      <c r="D82" s="252" t="s">
        <v>267</v>
      </c>
      <c r="E82" s="213"/>
      <c r="F82" s="109"/>
    </row>
    <row r="83" spans="1:6" ht="27" customHeight="1" x14ac:dyDescent="0.15">
      <c r="A83" s="305"/>
      <c r="B83" s="309"/>
      <c r="C83" s="380" t="s">
        <v>78</v>
      </c>
      <c r="D83" s="252" t="s">
        <v>268</v>
      </c>
      <c r="E83" s="213"/>
      <c r="F83" s="109"/>
    </row>
    <row r="84" spans="1:6" ht="27" customHeight="1" x14ac:dyDescent="0.15">
      <c r="A84" s="305"/>
      <c r="B84" s="309"/>
      <c r="C84" s="380" t="s">
        <v>70</v>
      </c>
      <c r="D84" s="252" t="s">
        <v>269</v>
      </c>
      <c r="E84" s="213"/>
      <c r="F84" s="109"/>
    </row>
    <row r="85" spans="1:6" ht="13.5" customHeight="1" x14ac:dyDescent="0.15">
      <c r="A85" s="303"/>
      <c r="B85" s="307"/>
      <c r="C85" s="380" t="s">
        <v>88</v>
      </c>
      <c r="D85" s="245" t="s">
        <v>270</v>
      </c>
      <c r="E85" s="115"/>
      <c r="F85" s="109"/>
    </row>
    <row r="86" spans="1:6" ht="26.25" customHeight="1" x14ac:dyDescent="0.15">
      <c r="A86" s="303"/>
      <c r="B86" s="302" t="s">
        <v>95</v>
      </c>
      <c r="C86" s="379" t="s">
        <v>96</v>
      </c>
      <c r="D86" s="244" t="s">
        <v>271</v>
      </c>
      <c r="E86" s="115"/>
      <c r="F86" s="109"/>
    </row>
    <row r="87" spans="1:6" ht="15.75" customHeight="1" x14ac:dyDescent="0.15">
      <c r="A87" s="303"/>
      <c r="B87" s="303"/>
      <c r="C87" s="380" t="s">
        <v>85</v>
      </c>
      <c r="D87" s="245" t="s">
        <v>272</v>
      </c>
      <c r="E87" s="115"/>
      <c r="F87" s="109"/>
    </row>
    <row r="88" spans="1:6" ht="29.25" customHeight="1" x14ac:dyDescent="0.15">
      <c r="A88" s="303"/>
      <c r="B88" s="303"/>
      <c r="C88" s="380" t="s">
        <v>85</v>
      </c>
      <c r="D88" s="252" t="s">
        <v>273</v>
      </c>
      <c r="E88" s="115"/>
      <c r="F88" s="109"/>
    </row>
    <row r="89" spans="1:6" ht="27" customHeight="1" x14ac:dyDescent="0.15">
      <c r="A89" s="308"/>
      <c r="B89" s="304"/>
      <c r="C89" s="380" t="s">
        <v>78</v>
      </c>
      <c r="D89" s="247" t="s">
        <v>274</v>
      </c>
      <c r="E89" s="115"/>
      <c r="F89" s="109"/>
    </row>
    <row r="90" spans="1:6" ht="17.25" customHeight="1" x14ac:dyDescent="0.15">
      <c r="A90" s="308"/>
      <c r="B90" s="304"/>
      <c r="C90" s="380" t="s">
        <v>276</v>
      </c>
      <c r="D90" s="247" t="s">
        <v>275</v>
      </c>
      <c r="E90" s="115"/>
      <c r="F90" s="109"/>
    </row>
    <row r="91" spans="1:6" ht="15.75" customHeight="1" x14ac:dyDescent="0.15">
      <c r="A91" s="308"/>
      <c r="B91" s="304"/>
      <c r="C91" s="381" t="s">
        <v>276</v>
      </c>
      <c r="D91" s="253" t="s">
        <v>277</v>
      </c>
      <c r="E91" s="115"/>
      <c r="F91" s="109"/>
    </row>
    <row r="92" spans="1:6" ht="31.5" customHeight="1" x14ac:dyDescent="0.15">
      <c r="A92" s="308"/>
      <c r="B92" s="302" t="s">
        <v>90</v>
      </c>
      <c r="C92" s="379" t="s">
        <v>85</v>
      </c>
      <c r="D92" s="244" t="s">
        <v>278</v>
      </c>
      <c r="E92" s="116"/>
      <c r="F92" s="111"/>
    </row>
    <row r="93" spans="1:6" ht="13.5" customHeight="1" x14ac:dyDescent="0.15">
      <c r="A93" s="308"/>
      <c r="B93" s="303"/>
      <c r="C93" s="380" t="s">
        <v>78</v>
      </c>
      <c r="D93" s="245" t="s">
        <v>279</v>
      </c>
      <c r="E93" s="116"/>
      <c r="F93" s="111"/>
    </row>
    <row r="94" spans="1:6" ht="27" customHeight="1" x14ac:dyDescent="0.15">
      <c r="A94" s="308"/>
      <c r="B94" s="303"/>
      <c r="C94" s="380" t="s">
        <v>85</v>
      </c>
      <c r="D94" s="245" t="s">
        <v>280</v>
      </c>
      <c r="E94" s="114"/>
      <c r="F94" s="108"/>
    </row>
    <row r="95" spans="1:6" ht="25.5" customHeight="1" x14ac:dyDescent="0.15">
      <c r="A95" s="302" t="s">
        <v>97</v>
      </c>
      <c r="B95" s="302" t="s">
        <v>74</v>
      </c>
      <c r="C95" s="379" t="s">
        <v>78</v>
      </c>
      <c r="D95" s="244" t="s">
        <v>281</v>
      </c>
      <c r="E95" s="115"/>
      <c r="F95" s="109"/>
    </row>
    <row r="96" spans="1:6" ht="13.5" customHeight="1" x14ac:dyDescent="0.15">
      <c r="A96" s="303"/>
      <c r="B96" s="303"/>
      <c r="C96" s="380" t="s">
        <v>71</v>
      </c>
      <c r="D96" s="245" t="s">
        <v>282</v>
      </c>
      <c r="E96" s="115"/>
      <c r="F96" s="109"/>
    </row>
    <row r="97" spans="1:6" ht="13.5" customHeight="1" x14ac:dyDescent="0.15">
      <c r="A97" s="305"/>
      <c r="B97" s="305"/>
      <c r="C97" s="380" t="s">
        <v>250</v>
      </c>
      <c r="D97" s="245" t="s">
        <v>283</v>
      </c>
      <c r="E97" s="213"/>
      <c r="F97" s="109"/>
    </row>
    <row r="98" spans="1:6" ht="13.5" customHeight="1" x14ac:dyDescent="0.15">
      <c r="A98" s="303"/>
      <c r="B98" s="304"/>
      <c r="C98" s="380" t="s">
        <v>85</v>
      </c>
      <c r="D98" s="245" t="s">
        <v>284</v>
      </c>
      <c r="E98" s="114"/>
      <c r="F98" s="108"/>
    </row>
    <row r="99" spans="1:6" ht="13.5" customHeight="1" x14ac:dyDescent="0.15">
      <c r="A99" s="303"/>
      <c r="B99" s="307"/>
      <c r="C99" s="380" t="s">
        <v>85</v>
      </c>
      <c r="D99" s="247" t="s">
        <v>285</v>
      </c>
      <c r="E99" s="114"/>
      <c r="F99" s="108"/>
    </row>
    <row r="100" spans="1:6" ht="16.5" customHeight="1" x14ac:dyDescent="0.15">
      <c r="A100" s="303"/>
      <c r="B100" s="302" t="s">
        <v>95</v>
      </c>
      <c r="C100" s="379" t="s">
        <v>78</v>
      </c>
      <c r="D100" s="248" t="s">
        <v>286</v>
      </c>
      <c r="E100" s="116"/>
      <c r="F100" s="111"/>
    </row>
    <row r="101" spans="1:6" ht="14.25" customHeight="1" x14ac:dyDescent="0.15">
      <c r="A101" s="303"/>
      <c r="B101" s="303"/>
      <c r="C101" s="380" t="s">
        <v>98</v>
      </c>
      <c r="D101" s="247" t="s">
        <v>287</v>
      </c>
      <c r="E101" s="114"/>
      <c r="F101" s="108"/>
    </row>
    <row r="102" spans="1:6" ht="23.25" customHeight="1" x14ac:dyDescent="0.15">
      <c r="A102" s="303"/>
      <c r="B102" s="303"/>
      <c r="C102" s="380" t="s">
        <v>71</v>
      </c>
      <c r="D102" s="249" t="s">
        <v>288</v>
      </c>
      <c r="E102" s="115"/>
      <c r="F102" s="109"/>
    </row>
    <row r="103" spans="1:6" ht="18" customHeight="1" x14ac:dyDescent="0.15">
      <c r="A103" s="306"/>
      <c r="B103" s="303"/>
      <c r="C103" s="380" t="s">
        <v>78</v>
      </c>
      <c r="D103" s="247" t="s">
        <v>289</v>
      </c>
      <c r="E103" s="115"/>
      <c r="F103" s="109"/>
    </row>
    <row r="104" spans="1:6" ht="25.5" customHeight="1" x14ac:dyDescent="0.15">
      <c r="A104" s="306"/>
      <c r="B104" s="302" t="s">
        <v>99</v>
      </c>
      <c r="C104" s="379" t="s">
        <v>85</v>
      </c>
      <c r="D104" s="248" t="s">
        <v>290</v>
      </c>
      <c r="E104" s="116"/>
      <c r="F104" s="111"/>
    </row>
    <row r="105" spans="1:6" ht="28.5" customHeight="1" x14ac:dyDescent="0.15">
      <c r="A105" s="306"/>
      <c r="B105" s="303"/>
      <c r="C105" s="380" t="s">
        <v>98</v>
      </c>
      <c r="D105" s="247" t="s">
        <v>297</v>
      </c>
      <c r="E105" s="116"/>
      <c r="F105" s="111"/>
    </row>
    <row r="106" spans="1:6" ht="30.75" customHeight="1" x14ac:dyDescent="0.15">
      <c r="A106" s="306"/>
      <c r="B106" s="303"/>
      <c r="C106" s="381" t="s">
        <v>85</v>
      </c>
      <c r="D106" s="246" t="s">
        <v>291</v>
      </c>
      <c r="E106" s="114"/>
      <c r="F106" s="108"/>
    </row>
    <row r="107" spans="1:6" x14ac:dyDescent="0.15">
      <c r="D107" s="96" t="s">
        <v>226</v>
      </c>
    </row>
  </sheetData>
  <mergeCells count="40">
    <mergeCell ref="A1:D1"/>
    <mergeCell ref="A3:D3"/>
    <mergeCell ref="C4:D4"/>
    <mergeCell ref="A5:A10"/>
    <mergeCell ref="B5:B7"/>
    <mergeCell ref="B8:B10"/>
    <mergeCell ref="A37:A49"/>
    <mergeCell ref="B37:B40"/>
    <mergeCell ref="B41:B46"/>
    <mergeCell ref="B47:B49"/>
    <mergeCell ref="B11:B14"/>
    <mergeCell ref="B15:B17"/>
    <mergeCell ref="B18:B20"/>
    <mergeCell ref="B21:B24"/>
    <mergeCell ref="B25:B27"/>
    <mergeCell ref="A18:A27"/>
    <mergeCell ref="A11:A17"/>
    <mergeCell ref="A28:A33"/>
    <mergeCell ref="B28:B30"/>
    <mergeCell ref="B31:B33"/>
    <mergeCell ref="A35:D35"/>
    <mergeCell ref="C36:D36"/>
    <mergeCell ref="A64:A77"/>
    <mergeCell ref="B64:B67"/>
    <mergeCell ref="B68:B74"/>
    <mergeCell ref="B75:B77"/>
    <mergeCell ref="C78:D78"/>
    <mergeCell ref="C50:D50"/>
    <mergeCell ref="A51:A63"/>
    <mergeCell ref="B51:B54"/>
    <mergeCell ref="B55:B60"/>
    <mergeCell ref="B61:B63"/>
    <mergeCell ref="B86:B91"/>
    <mergeCell ref="B92:B94"/>
    <mergeCell ref="A95:A106"/>
    <mergeCell ref="B95:B99"/>
    <mergeCell ref="B100:B103"/>
    <mergeCell ref="B104:B106"/>
    <mergeCell ref="A79:A94"/>
    <mergeCell ref="B79:B85"/>
  </mergeCells>
  <phoneticPr fontId="1"/>
  <printOptions horizontalCentered="1"/>
  <pageMargins left="0.59055118110236227" right="0.59055118110236227" top="0.43307086614173229" bottom="0.23622047244094491" header="0.31496062992125984" footer="0.19685039370078741"/>
  <pageSetup paperSize="9" scale="73" fitToHeight="4" orientation="portrait" r:id="rId1"/>
  <headerFooter alignWithMargins="0">
    <oddFooter>&amp;C&amp;P / &amp;N &amp;R&amp;"ＭＳ Ｐゴシック,標準"（&amp;"ARIAL,標準"C&amp;"ＭＳ Ｐゴシック,標準"）厚生労働省</oddFooter>
  </headerFooter>
  <rowBreaks count="2" manualBreakCount="2">
    <brk id="49" max="3" man="1"/>
    <brk id="77"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3"/>
  <sheetViews>
    <sheetView showGridLines="0" view="pageBreakPreview" zoomScale="85" zoomScaleNormal="85" zoomScaleSheetLayoutView="85" workbookViewId="0">
      <selection activeCell="G29" sqref="G29"/>
    </sheetView>
  </sheetViews>
  <sheetFormatPr defaultColWidth="2.625" defaultRowHeight="13.5" x14ac:dyDescent="0.15"/>
  <cols>
    <col min="1" max="1" width="0.75" style="199" customWidth="1"/>
    <col min="2" max="2" width="3.25" style="199" customWidth="1"/>
    <col min="3" max="4" width="4.5" style="199" customWidth="1"/>
    <col min="5" max="5" width="13.25" style="199" customWidth="1"/>
    <col min="6" max="8" width="7.25" style="199" customWidth="1"/>
    <col min="9" max="20" width="2.625" style="199" customWidth="1"/>
    <col min="21" max="21" width="2.75" style="199" customWidth="1"/>
    <col min="22" max="256" width="2.625" style="199"/>
    <col min="257" max="257" width="0.75" style="199" customWidth="1"/>
    <col min="258" max="258" width="3.25" style="199" customWidth="1"/>
    <col min="259" max="260" width="4.5" style="199" customWidth="1"/>
    <col min="261" max="261" width="13.25" style="199" customWidth="1"/>
    <col min="262" max="264" width="7.25" style="199" customWidth="1"/>
    <col min="265" max="276" width="2.625" style="199" customWidth="1"/>
    <col min="277" max="277" width="2.75" style="199" customWidth="1"/>
    <col min="278" max="512" width="2.625" style="199"/>
    <col min="513" max="513" width="0.75" style="199" customWidth="1"/>
    <col min="514" max="514" width="3.25" style="199" customWidth="1"/>
    <col min="515" max="516" width="4.5" style="199" customWidth="1"/>
    <col min="517" max="517" width="13.25" style="199" customWidth="1"/>
    <col min="518" max="520" width="7.25" style="199" customWidth="1"/>
    <col min="521" max="532" width="2.625" style="199" customWidth="1"/>
    <col min="533" max="533" width="2.75" style="199" customWidth="1"/>
    <col min="534" max="768" width="2.625" style="199"/>
    <col min="769" max="769" width="0.75" style="199" customWidth="1"/>
    <col min="770" max="770" width="3.25" style="199" customWidth="1"/>
    <col min="771" max="772" width="4.5" style="199" customWidth="1"/>
    <col min="773" max="773" width="13.25" style="199" customWidth="1"/>
    <col min="774" max="776" width="7.25" style="199" customWidth="1"/>
    <col min="777" max="788" width="2.625" style="199" customWidth="1"/>
    <col min="789" max="789" width="2.75" style="199" customWidth="1"/>
    <col min="790" max="1024" width="2.625" style="199"/>
    <col min="1025" max="1025" width="0.75" style="199" customWidth="1"/>
    <col min="1026" max="1026" width="3.25" style="199" customWidth="1"/>
    <col min="1027" max="1028" width="4.5" style="199" customWidth="1"/>
    <col min="1029" max="1029" width="13.25" style="199" customWidth="1"/>
    <col min="1030" max="1032" width="7.25" style="199" customWidth="1"/>
    <col min="1033" max="1044" width="2.625" style="199" customWidth="1"/>
    <col min="1045" max="1045" width="2.75" style="199" customWidth="1"/>
    <col min="1046" max="1280" width="2.625" style="199"/>
    <col min="1281" max="1281" width="0.75" style="199" customWidth="1"/>
    <col min="1282" max="1282" width="3.25" style="199" customWidth="1"/>
    <col min="1283" max="1284" width="4.5" style="199" customWidth="1"/>
    <col min="1285" max="1285" width="13.25" style="199" customWidth="1"/>
    <col min="1286" max="1288" width="7.25" style="199" customWidth="1"/>
    <col min="1289" max="1300" width="2.625" style="199" customWidth="1"/>
    <col min="1301" max="1301" width="2.75" style="199" customWidth="1"/>
    <col min="1302" max="1536" width="2.625" style="199"/>
    <col min="1537" max="1537" width="0.75" style="199" customWidth="1"/>
    <col min="1538" max="1538" width="3.25" style="199" customWidth="1"/>
    <col min="1539" max="1540" width="4.5" style="199" customWidth="1"/>
    <col min="1541" max="1541" width="13.25" style="199" customWidth="1"/>
    <col min="1542" max="1544" width="7.25" style="199" customWidth="1"/>
    <col min="1545" max="1556" width="2.625" style="199" customWidth="1"/>
    <col min="1557" max="1557" width="2.75" style="199" customWidth="1"/>
    <col min="1558" max="1792" width="2.625" style="199"/>
    <col min="1793" max="1793" width="0.75" style="199" customWidth="1"/>
    <col min="1794" max="1794" width="3.25" style="199" customWidth="1"/>
    <col min="1795" max="1796" width="4.5" style="199" customWidth="1"/>
    <col min="1797" max="1797" width="13.25" style="199" customWidth="1"/>
    <col min="1798" max="1800" width="7.25" style="199" customWidth="1"/>
    <col min="1801" max="1812" width="2.625" style="199" customWidth="1"/>
    <col min="1813" max="1813" width="2.75" style="199" customWidth="1"/>
    <col min="1814" max="2048" width="2.625" style="199"/>
    <col min="2049" max="2049" width="0.75" style="199" customWidth="1"/>
    <col min="2050" max="2050" width="3.25" style="199" customWidth="1"/>
    <col min="2051" max="2052" width="4.5" style="199" customWidth="1"/>
    <col min="2053" max="2053" width="13.25" style="199" customWidth="1"/>
    <col min="2054" max="2056" width="7.25" style="199" customWidth="1"/>
    <col min="2057" max="2068" width="2.625" style="199" customWidth="1"/>
    <col min="2069" max="2069" width="2.75" style="199" customWidth="1"/>
    <col min="2070" max="2304" width="2.625" style="199"/>
    <col min="2305" max="2305" width="0.75" style="199" customWidth="1"/>
    <col min="2306" max="2306" width="3.25" style="199" customWidth="1"/>
    <col min="2307" max="2308" width="4.5" style="199" customWidth="1"/>
    <col min="2309" max="2309" width="13.25" style="199" customWidth="1"/>
    <col min="2310" max="2312" width="7.25" style="199" customWidth="1"/>
    <col min="2313" max="2324" width="2.625" style="199" customWidth="1"/>
    <col min="2325" max="2325" width="2.75" style="199" customWidth="1"/>
    <col min="2326" max="2560" width="2.625" style="199"/>
    <col min="2561" max="2561" width="0.75" style="199" customWidth="1"/>
    <col min="2562" max="2562" width="3.25" style="199" customWidth="1"/>
    <col min="2563" max="2564" width="4.5" style="199" customWidth="1"/>
    <col min="2565" max="2565" width="13.25" style="199" customWidth="1"/>
    <col min="2566" max="2568" width="7.25" style="199" customWidth="1"/>
    <col min="2569" max="2580" width="2.625" style="199" customWidth="1"/>
    <col min="2581" max="2581" width="2.75" style="199" customWidth="1"/>
    <col min="2582" max="2816" width="2.625" style="199"/>
    <col min="2817" max="2817" width="0.75" style="199" customWidth="1"/>
    <col min="2818" max="2818" width="3.25" style="199" customWidth="1"/>
    <col min="2819" max="2820" width="4.5" style="199" customWidth="1"/>
    <col min="2821" max="2821" width="13.25" style="199" customWidth="1"/>
    <col min="2822" max="2824" width="7.25" style="199" customWidth="1"/>
    <col min="2825" max="2836" width="2.625" style="199" customWidth="1"/>
    <col min="2837" max="2837" width="2.75" style="199" customWidth="1"/>
    <col min="2838" max="3072" width="2.625" style="199"/>
    <col min="3073" max="3073" width="0.75" style="199" customWidth="1"/>
    <col min="3074" max="3074" width="3.25" style="199" customWidth="1"/>
    <col min="3075" max="3076" width="4.5" style="199" customWidth="1"/>
    <col min="3077" max="3077" width="13.25" style="199" customWidth="1"/>
    <col min="3078" max="3080" width="7.25" style="199" customWidth="1"/>
    <col min="3081" max="3092" width="2.625" style="199" customWidth="1"/>
    <col min="3093" max="3093" width="2.75" style="199" customWidth="1"/>
    <col min="3094" max="3328" width="2.625" style="199"/>
    <col min="3329" max="3329" width="0.75" style="199" customWidth="1"/>
    <col min="3330" max="3330" width="3.25" style="199" customWidth="1"/>
    <col min="3331" max="3332" width="4.5" style="199" customWidth="1"/>
    <col min="3333" max="3333" width="13.25" style="199" customWidth="1"/>
    <col min="3334" max="3336" width="7.25" style="199" customWidth="1"/>
    <col min="3337" max="3348" width="2.625" style="199" customWidth="1"/>
    <col min="3349" max="3349" width="2.75" style="199" customWidth="1"/>
    <col min="3350" max="3584" width="2.625" style="199"/>
    <col min="3585" max="3585" width="0.75" style="199" customWidth="1"/>
    <col min="3586" max="3586" width="3.25" style="199" customWidth="1"/>
    <col min="3587" max="3588" width="4.5" style="199" customWidth="1"/>
    <col min="3589" max="3589" width="13.25" style="199" customWidth="1"/>
    <col min="3590" max="3592" width="7.25" style="199" customWidth="1"/>
    <col min="3593" max="3604" width="2.625" style="199" customWidth="1"/>
    <col min="3605" max="3605" width="2.75" style="199" customWidth="1"/>
    <col min="3606" max="3840" width="2.625" style="199"/>
    <col min="3841" max="3841" width="0.75" style="199" customWidth="1"/>
    <col min="3842" max="3842" width="3.25" style="199" customWidth="1"/>
    <col min="3843" max="3844" width="4.5" style="199" customWidth="1"/>
    <col min="3845" max="3845" width="13.25" style="199" customWidth="1"/>
    <col min="3846" max="3848" width="7.25" style="199" customWidth="1"/>
    <col min="3849" max="3860" width="2.625" style="199" customWidth="1"/>
    <col min="3861" max="3861" width="2.75" style="199" customWidth="1"/>
    <col min="3862" max="4096" width="2.625" style="199"/>
    <col min="4097" max="4097" width="0.75" style="199" customWidth="1"/>
    <col min="4098" max="4098" width="3.25" style="199" customWidth="1"/>
    <col min="4099" max="4100" width="4.5" style="199" customWidth="1"/>
    <col min="4101" max="4101" width="13.25" style="199" customWidth="1"/>
    <col min="4102" max="4104" width="7.25" style="199" customWidth="1"/>
    <col min="4105" max="4116" width="2.625" style="199" customWidth="1"/>
    <col min="4117" max="4117" width="2.75" style="199" customWidth="1"/>
    <col min="4118" max="4352" width="2.625" style="199"/>
    <col min="4353" max="4353" width="0.75" style="199" customWidth="1"/>
    <col min="4354" max="4354" width="3.25" style="199" customWidth="1"/>
    <col min="4355" max="4356" width="4.5" style="199" customWidth="1"/>
    <col min="4357" max="4357" width="13.25" style="199" customWidth="1"/>
    <col min="4358" max="4360" width="7.25" style="199" customWidth="1"/>
    <col min="4361" max="4372" width="2.625" style="199" customWidth="1"/>
    <col min="4373" max="4373" width="2.75" style="199" customWidth="1"/>
    <col min="4374" max="4608" width="2.625" style="199"/>
    <col min="4609" max="4609" width="0.75" style="199" customWidth="1"/>
    <col min="4610" max="4610" width="3.25" style="199" customWidth="1"/>
    <col min="4611" max="4612" width="4.5" style="199" customWidth="1"/>
    <col min="4613" max="4613" width="13.25" style="199" customWidth="1"/>
    <col min="4614" max="4616" width="7.25" style="199" customWidth="1"/>
    <col min="4617" max="4628" width="2.625" style="199" customWidth="1"/>
    <col min="4629" max="4629" width="2.75" style="199" customWidth="1"/>
    <col min="4630" max="4864" width="2.625" style="199"/>
    <col min="4865" max="4865" width="0.75" style="199" customWidth="1"/>
    <col min="4866" max="4866" width="3.25" style="199" customWidth="1"/>
    <col min="4867" max="4868" width="4.5" style="199" customWidth="1"/>
    <col min="4869" max="4869" width="13.25" style="199" customWidth="1"/>
    <col min="4870" max="4872" width="7.25" style="199" customWidth="1"/>
    <col min="4873" max="4884" width="2.625" style="199" customWidth="1"/>
    <col min="4885" max="4885" width="2.75" style="199" customWidth="1"/>
    <col min="4886" max="5120" width="2.625" style="199"/>
    <col min="5121" max="5121" width="0.75" style="199" customWidth="1"/>
    <col min="5122" max="5122" width="3.25" style="199" customWidth="1"/>
    <col min="5123" max="5124" width="4.5" style="199" customWidth="1"/>
    <col min="5125" max="5125" width="13.25" style="199" customWidth="1"/>
    <col min="5126" max="5128" width="7.25" style="199" customWidth="1"/>
    <col min="5129" max="5140" width="2.625" style="199" customWidth="1"/>
    <col min="5141" max="5141" width="2.75" style="199" customWidth="1"/>
    <col min="5142" max="5376" width="2.625" style="199"/>
    <col min="5377" max="5377" width="0.75" style="199" customWidth="1"/>
    <col min="5378" max="5378" width="3.25" style="199" customWidth="1"/>
    <col min="5379" max="5380" width="4.5" style="199" customWidth="1"/>
    <col min="5381" max="5381" width="13.25" style="199" customWidth="1"/>
    <col min="5382" max="5384" width="7.25" style="199" customWidth="1"/>
    <col min="5385" max="5396" width="2.625" style="199" customWidth="1"/>
    <col min="5397" max="5397" width="2.75" style="199" customWidth="1"/>
    <col min="5398" max="5632" width="2.625" style="199"/>
    <col min="5633" max="5633" width="0.75" style="199" customWidth="1"/>
    <col min="5634" max="5634" width="3.25" style="199" customWidth="1"/>
    <col min="5635" max="5636" width="4.5" style="199" customWidth="1"/>
    <col min="5637" max="5637" width="13.25" style="199" customWidth="1"/>
    <col min="5638" max="5640" width="7.25" style="199" customWidth="1"/>
    <col min="5641" max="5652" width="2.625" style="199" customWidth="1"/>
    <col min="5653" max="5653" width="2.75" style="199" customWidth="1"/>
    <col min="5654" max="5888" width="2.625" style="199"/>
    <col min="5889" max="5889" width="0.75" style="199" customWidth="1"/>
    <col min="5890" max="5890" width="3.25" style="199" customWidth="1"/>
    <col min="5891" max="5892" width="4.5" style="199" customWidth="1"/>
    <col min="5893" max="5893" width="13.25" style="199" customWidth="1"/>
    <col min="5894" max="5896" width="7.25" style="199" customWidth="1"/>
    <col min="5897" max="5908" width="2.625" style="199" customWidth="1"/>
    <col min="5909" max="5909" width="2.75" style="199" customWidth="1"/>
    <col min="5910" max="6144" width="2.625" style="199"/>
    <col min="6145" max="6145" width="0.75" style="199" customWidth="1"/>
    <col min="6146" max="6146" width="3.25" style="199" customWidth="1"/>
    <col min="6147" max="6148" width="4.5" style="199" customWidth="1"/>
    <col min="6149" max="6149" width="13.25" style="199" customWidth="1"/>
    <col min="6150" max="6152" width="7.25" style="199" customWidth="1"/>
    <col min="6153" max="6164" width="2.625" style="199" customWidth="1"/>
    <col min="6165" max="6165" width="2.75" style="199" customWidth="1"/>
    <col min="6166" max="6400" width="2.625" style="199"/>
    <col min="6401" max="6401" width="0.75" style="199" customWidth="1"/>
    <col min="6402" max="6402" width="3.25" style="199" customWidth="1"/>
    <col min="6403" max="6404" width="4.5" style="199" customWidth="1"/>
    <col min="6405" max="6405" width="13.25" style="199" customWidth="1"/>
    <col min="6406" max="6408" width="7.25" style="199" customWidth="1"/>
    <col min="6409" max="6420" width="2.625" style="199" customWidth="1"/>
    <col min="6421" max="6421" width="2.75" style="199" customWidth="1"/>
    <col min="6422" max="6656" width="2.625" style="199"/>
    <col min="6657" max="6657" width="0.75" style="199" customWidth="1"/>
    <col min="6658" max="6658" width="3.25" style="199" customWidth="1"/>
    <col min="6659" max="6660" width="4.5" style="199" customWidth="1"/>
    <col min="6661" max="6661" width="13.25" style="199" customWidth="1"/>
    <col min="6662" max="6664" width="7.25" style="199" customWidth="1"/>
    <col min="6665" max="6676" width="2.625" style="199" customWidth="1"/>
    <col min="6677" max="6677" width="2.75" style="199" customWidth="1"/>
    <col min="6678" max="6912" width="2.625" style="199"/>
    <col min="6913" max="6913" width="0.75" style="199" customWidth="1"/>
    <col min="6914" max="6914" width="3.25" style="199" customWidth="1"/>
    <col min="6915" max="6916" width="4.5" style="199" customWidth="1"/>
    <col min="6917" max="6917" width="13.25" style="199" customWidth="1"/>
    <col min="6918" max="6920" width="7.25" style="199" customWidth="1"/>
    <col min="6921" max="6932" width="2.625" style="199" customWidth="1"/>
    <col min="6933" max="6933" width="2.75" style="199" customWidth="1"/>
    <col min="6934" max="7168" width="2.625" style="199"/>
    <col min="7169" max="7169" width="0.75" style="199" customWidth="1"/>
    <col min="7170" max="7170" width="3.25" style="199" customWidth="1"/>
    <col min="7171" max="7172" width="4.5" style="199" customWidth="1"/>
    <col min="7173" max="7173" width="13.25" style="199" customWidth="1"/>
    <col min="7174" max="7176" width="7.25" style="199" customWidth="1"/>
    <col min="7177" max="7188" width="2.625" style="199" customWidth="1"/>
    <col min="7189" max="7189" width="2.75" style="199" customWidth="1"/>
    <col min="7190" max="7424" width="2.625" style="199"/>
    <col min="7425" max="7425" width="0.75" style="199" customWidth="1"/>
    <col min="7426" max="7426" width="3.25" style="199" customWidth="1"/>
    <col min="7427" max="7428" width="4.5" style="199" customWidth="1"/>
    <col min="7429" max="7429" width="13.25" style="199" customWidth="1"/>
    <col min="7430" max="7432" width="7.25" style="199" customWidth="1"/>
    <col min="7433" max="7444" width="2.625" style="199" customWidth="1"/>
    <col min="7445" max="7445" width="2.75" style="199" customWidth="1"/>
    <col min="7446" max="7680" width="2.625" style="199"/>
    <col min="7681" max="7681" width="0.75" style="199" customWidth="1"/>
    <col min="7682" max="7682" width="3.25" style="199" customWidth="1"/>
    <col min="7683" max="7684" width="4.5" style="199" customWidth="1"/>
    <col min="7685" max="7685" width="13.25" style="199" customWidth="1"/>
    <col min="7686" max="7688" width="7.25" style="199" customWidth="1"/>
    <col min="7689" max="7700" width="2.625" style="199" customWidth="1"/>
    <col min="7701" max="7701" width="2.75" style="199" customWidth="1"/>
    <col min="7702" max="7936" width="2.625" style="199"/>
    <col min="7937" max="7937" width="0.75" style="199" customWidth="1"/>
    <col min="7938" max="7938" width="3.25" style="199" customWidth="1"/>
    <col min="7939" max="7940" width="4.5" style="199" customWidth="1"/>
    <col min="7941" max="7941" width="13.25" style="199" customWidth="1"/>
    <col min="7942" max="7944" width="7.25" style="199" customWidth="1"/>
    <col min="7945" max="7956" width="2.625" style="199" customWidth="1"/>
    <col min="7957" max="7957" width="2.75" style="199" customWidth="1"/>
    <col min="7958" max="8192" width="2.625" style="199"/>
    <col min="8193" max="8193" width="0.75" style="199" customWidth="1"/>
    <col min="8194" max="8194" width="3.25" style="199" customWidth="1"/>
    <col min="8195" max="8196" width="4.5" style="199" customWidth="1"/>
    <col min="8197" max="8197" width="13.25" style="199" customWidth="1"/>
    <col min="8198" max="8200" width="7.25" style="199" customWidth="1"/>
    <col min="8201" max="8212" width="2.625" style="199" customWidth="1"/>
    <col min="8213" max="8213" width="2.75" style="199" customWidth="1"/>
    <col min="8214" max="8448" width="2.625" style="199"/>
    <col min="8449" max="8449" width="0.75" style="199" customWidth="1"/>
    <col min="8450" max="8450" width="3.25" style="199" customWidth="1"/>
    <col min="8451" max="8452" width="4.5" style="199" customWidth="1"/>
    <col min="8453" max="8453" width="13.25" style="199" customWidth="1"/>
    <col min="8454" max="8456" width="7.25" style="199" customWidth="1"/>
    <col min="8457" max="8468" width="2.625" style="199" customWidth="1"/>
    <col min="8469" max="8469" width="2.75" style="199" customWidth="1"/>
    <col min="8470" max="8704" width="2.625" style="199"/>
    <col min="8705" max="8705" width="0.75" style="199" customWidth="1"/>
    <col min="8706" max="8706" width="3.25" style="199" customWidth="1"/>
    <col min="8707" max="8708" width="4.5" style="199" customWidth="1"/>
    <col min="8709" max="8709" width="13.25" style="199" customWidth="1"/>
    <col min="8710" max="8712" width="7.25" style="199" customWidth="1"/>
    <col min="8713" max="8724" width="2.625" style="199" customWidth="1"/>
    <col min="8725" max="8725" width="2.75" style="199" customWidth="1"/>
    <col min="8726" max="8960" width="2.625" style="199"/>
    <col min="8961" max="8961" width="0.75" style="199" customWidth="1"/>
    <col min="8962" max="8962" width="3.25" style="199" customWidth="1"/>
    <col min="8963" max="8964" width="4.5" style="199" customWidth="1"/>
    <col min="8965" max="8965" width="13.25" style="199" customWidth="1"/>
    <col min="8966" max="8968" width="7.25" style="199" customWidth="1"/>
    <col min="8969" max="8980" width="2.625" style="199" customWidth="1"/>
    <col min="8981" max="8981" width="2.75" style="199" customWidth="1"/>
    <col min="8982" max="9216" width="2.625" style="199"/>
    <col min="9217" max="9217" width="0.75" style="199" customWidth="1"/>
    <col min="9218" max="9218" width="3.25" style="199" customWidth="1"/>
    <col min="9219" max="9220" width="4.5" style="199" customWidth="1"/>
    <col min="9221" max="9221" width="13.25" style="199" customWidth="1"/>
    <col min="9222" max="9224" width="7.25" style="199" customWidth="1"/>
    <col min="9225" max="9236" width="2.625" style="199" customWidth="1"/>
    <col min="9237" max="9237" width="2.75" style="199" customWidth="1"/>
    <col min="9238" max="9472" width="2.625" style="199"/>
    <col min="9473" max="9473" width="0.75" style="199" customWidth="1"/>
    <col min="9474" max="9474" width="3.25" style="199" customWidth="1"/>
    <col min="9475" max="9476" width="4.5" style="199" customWidth="1"/>
    <col min="9477" max="9477" width="13.25" style="199" customWidth="1"/>
    <col min="9478" max="9480" width="7.25" style="199" customWidth="1"/>
    <col min="9481" max="9492" width="2.625" style="199" customWidth="1"/>
    <col min="9493" max="9493" width="2.75" style="199" customWidth="1"/>
    <col min="9494" max="9728" width="2.625" style="199"/>
    <col min="9729" max="9729" width="0.75" style="199" customWidth="1"/>
    <col min="9730" max="9730" width="3.25" style="199" customWidth="1"/>
    <col min="9731" max="9732" width="4.5" style="199" customWidth="1"/>
    <col min="9733" max="9733" width="13.25" style="199" customWidth="1"/>
    <col min="9734" max="9736" width="7.25" style="199" customWidth="1"/>
    <col min="9737" max="9748" width="2.625" style="199" customWidth="1"/>
    <col min="9749" max="9749" width="2.75" style="199" customWidth="1"/>
    <col min="9750" max="9984" width="2.625" style="199"/>
    <col min="9985" max="9985" width="0.75" style="199" customWidth="1"/>
    <col min="9986" max="9986" width="3.25" style="199" customWidth="1"/>
    <col min="9987" max="9988" width="4.5" style="199" customWidth="1"/>
    <col min="9989" max="9989" width="13.25" style="199" customWidth="1"/>
    <col min="9990" max="9992" width="7.25" style="199" customWidth="1"/>
    <col min="9993" max="10004" width="2.625" style="199" customWidth="1"/>
    <col min="10005" max="10005" width="2.75" style="199" customWidth="1"/>
    <col min="10006" max="10240" width="2.625" style="199"/>
    <col min="10241" max="10241" width="0.75" style="199" customWidth="1"/>
    <col min="10242" max="10242" width="3.25" style="199" customWidth="1"/>
    <col min="10243" max="10244" width="4.5" style="199" customWidth="1"/>
    <col min="10245" max="10245" width="13.25" style="199" customWidth="1"/>
    <col min="10246" max="10248" width="7.25" style="199" customWidth="1"/>
    <col min="10249" max="10260" width="2.625" style="199" customWidth="1"/>
    <col min="10261" max="10261" width="2.75" style="199" customWidth="1"/>
    <col min="10262" max="10496" width="2.625" style="199"/>
    <col min="10497" max="10497" width="0.75" style="199" customWidth="1"/>
    <col min="10498" max="10498" width="3.25" style="199" customWidth="1"/>
    <col min="10499" max="10500" width="4.5" style="199" customWidth="1"/>
    <col min="10501" max="10501" width="13.25" style="199" customWidth="1"/>
    <col min="10502" max="10504" width="7.25" style="199" customWidth="1"/>
    <col min="10505" max="10516" width="2.625" style="199" customWidth="1"/>
    <col min="10517" max="10517" width="2.75" style="199" customWidth="1"/>
    <col min="10518" max="10752" width="2.625" style="199"/>
    <col min="10753" max="10753" width="0.75" style="199" customWidth="1"/>
    <col min="10754" max="10754" width="3.25" style="199" customWidth="1"/>
    <col min="10755" max="10756" width="4.5" style="199" customWidth="1"/>
    <col min="10757" max="10757" width="13.25" style="199" customWidth="1"/>
    <col min="10758" max="10760" width="7.25" style="199" customWidth="1"/>
    <col min="10761" max="10772" width="2.625" style="199" customWidth="1"/>
    <col min="10773" max="10773" width="2.75" style="199" customWidth="1"/>
    <col min="10774" max="11008" width="2.625" style="199"/>
    <col min="11009" max="11009" width="0.75" style="199" customWidth="1"/>
    <col min="11010" max="11010" width="3.25" style="199" customWidth="1"/>
    <col min="11011" max="11012" width="4.5" style="199" customWidth="1"/>
    <col min="11013" max="11013" width="13.25" style="199" customWidth="1"/>
    <col min="11014" max="11016" width="7.25" style="199" customWidth="1"/>
    <col min="11017" max="11028" width="2.625" style="199" customWidth="1"/>
    <col min="11029" max="11029" width="2.75" style="199" customWidth="1"/>
    <col min="11030" max="11264" width="2.625" style="199"/>
    <col min="11265" max="11265" width="0.75" style="199" customWidth="1"/>
    <col min="11266" max="11266" width="3.25" style="199" customWidth="1"/>
    <col min="11267" max="11268" width="4.5" style="199" customWidth="1"/>
    <col min="11269" max="11269" width="13.25" style="199" customWidth="1"/>
    <col min="11270" max="11272" width="7.25" style="199" customWidth="1"/>
    <col min="11273" max="11284" width="2.625" style="199" customWidth="1"/>
    <col min="11285" max="11285" width="2.75" style="199" customWidth="1"/>
    <col min="11286" max="11520" width="2.625" style="199"/>
    <col min="11521" max="11521" width="0.75" style="199" customWidth="1"/>
    <col min="11522" max="11522" width="3.25" style="199" customWidth="1"/>
    <col min="11523" max="11524" width="4.5" style="199" customWidth="1"/>
    <col min="11525" max="11525" width="13.25" style="199" customWidth="1"/>
    <col min="11526" max="11528" width="7.25" style="199" customWidth="1"/>
    <col min="11529" max="11540" width="2.625" style="199" customWidth="1"/>
    <col min="11541" max="11541" width="2.75" style="199" customWidth="1"/>
    <col min="11542" max="11776" width="2.625" style="199"/>
    <col min="11777" max="11777" width="0.75" style="199" customWidth="1"/>
    <col min="11778" max="11778" width="3.25" style="199" customWidth="1"/>
    <col min="11779" max="11780" width="4.5" style="199" customWidth="1"/>
    <col min="11781" max="11781" width="13.25" style="199" customWidth="1"/>
    <col min="11782" max="11784" width="7.25" style="199" customWidth="1"/>
    <col min="11785" max="11796" width="2.625" style="199" customWidth="1"/>
    <col min="11797" max="11797" width="2.75" style="199" customWidth="1"/>
    <col min="11798" max="12032" width="2.625" style="199"/>
    <col min="12033" max="12033" width="0.75" style="199" customWidth="1"/>
    <col min="12034" max="12034" width="3.25" style="199" customWidth="1"/>
    <col min="12035" max="12036" width="4.5" style="199" customWidth="1"/>
    <col min="12037" max="12037" width="13.25" style="199" customWidth="1"/>
    <col min="12038" max="12040" width="7.25" style="199" customWidth="1"/>
    <col min="12041" max="12052" width="2.625" style="199" customWidth="1"/>
    <col min="12053" max="12053" width="2.75" style="199" customWidth="1"/>
    <col min="12054" max="12288" width="2.625" style="199"/>
    <col min="12289" max="12289" width="0.75" style="199" customWidth="1"/>
    <col min="12290" max="12290" width="3.25" style="199" customWidth="1"/>
    <col min="12291" max="12292" width="4.5" style="199" customWidth="1"/>
    <col min="12293" max="12293" width="13.25" style="199" customWidth="1"/>
    <col min="12294" max="12296" width="7.25" style="199" customWidth="1"/>
    <col min="12297" max="12308" width="2.625" style="199" customWidth="1"/>
    <col min="12309" max="12309" width="2.75" style="199" customWidth="1"/>
    <col min="12310" max="12544" width="2.625" style="199"/>
    <col min="12545" max="12545" width="0.75" style="199" customWidth="1"/>
    <col min="12546" max="12546" width="3.25" style="199" customWidth="1"/>
    <col min="12547" max="12548" width="4.5" style="199" customWidth="1"/>
    <col min="12549" max="12549" width="13.25" style="199" customWidth="1"/>
    <col min="12550" max="12552" width="7.25" style="199" customWidth="1"/>
    <col min="12553" max="12564" width="2.625" style="199" customWidth="1"/>
    <col min="12565" max="12565" width="2.75" style="199" customWidth="1"/>
    <col min="12566" max="12800" width="2.625" style="199"/>
    <col min="12801" max="12801" width="0.75" style="199" customWidth="1"/>
    <col min="12802" max="12802" width="3.25" style="199" customWidth="1"/>
    <col min="12803" max="12804" width="4.5" style="199" customWidth="1"/>
    <col min="12805" max="12805" width="13.25" style="199" customWidth="1"/>
    <col min="12806" max="12808" width="7.25" style="199" customWidth="1"/>
    <col min="12809" max="12820" width="2.625" style="199" customWidth="1"/>
    <col min="12821" max="12821" width="2.75" style="199" customWidth="1"/>
    <col min="12822" max="13056" width="2.625" style="199"/>
    <col min="13057" max="13057" width="0.75" style="199" customWidth="1"/>
    <col min="13058" max="13058" width="3.25" style="199" customWidth="1"/>
    <col min="13059" max="13060" width="4.5" style="199" customWidth="1"/>
    <col min="13061" max="13061" width="13.25" style="199" customWidth="1"/>
    <col min="13062" max="13064" width="7.25" style="199" customWidth="1"/>
    <col min="13065" max="13076" width="2.625" style="199" customWidth="1"/>
    <col min="13077" max="13077" width="2.75" style="199" customWidth="1"/>
    <col min="13078" max="13312" width="2.625" style="199"/>
    <col min="13313" max="13313" width="0.75" style="199" customWidth="1"/>
    <col min="13314" max="13314" width="3.25" style="199" customWidth="1"/>
    <col min="13315" max="13316" width="4.5" style="199" customWidth="1"/>
    <col min="13317" max="13317" width="13.25" style="199" customWidth="1"/>
    <col min="13318" max="13320" width="7.25" style="199" customWidth="1"/>
    <col min="13321" max="13332" width="2.625" style="199" customWidth="1"/>
    <col min="13333" max="13333" width="2.75" style="199" customWidth="1"/>
    <col min="13334" max="13568" width="2.625" style="199"/>
    <col min="13569" max="13569" width="0.75" style="199" customWidth="1"/>
    <col min="13570" max="13570" width="3.25" style="199" customWidth="1"/>
    <col min="13571" max="13572" width="4.5" style="199" customWidth="1"/>
    <col min="13573" max="13573" width="13.25" style="199" customWidth="1"/>
    <col min="13574" max="13576" width="7.25" style="199" customWidth="1"/>
    <col min="13577" max="13588" width="2.625" style="199" customWidth="1"/>
    <col min="13589" max="13589" width="2.75" style="199" customWidth="1"/>
    <col min="13590" max="13824" width="2.625" style="199"/>
    <col min="13825" max="13825" width="0.75" style="199" customWidth="1"/>
    <col min="13826" max="13826" width="3.25" style="199" customWidth="1"/>
    <col min="13827" max="13828" width="4.5" style="199" customWidth="1"/>
    <col min="13829" max="13829" width="13.25" style="199" customWidth="1"/>
    <col min="13830" max="13832" width="7.25" style="199" customWidth="1"/>
    <col min="13833" max="13844" width="2.625" style="199" customWidth="1"/>
    <col min="13845" max="13845" width="2.75" style="199" customWidth="1"/>
    <col min="13846" max="14080" width="2.625" style="199"/>
    <col min="14081" max="14081" width="0.75" style="199" customWidth="1"/>
    <col min="14082" max="14082" width="3.25" style="199" customWidth="1"/>
    <col min="14083" max="14084" width="4.5" style="199" customWidth="1"/>
    <col min="14085" max="14085" width="13.25" style="199" customWidth="1"/>
    <col min="14086" max="14088" width="7.25" style="199" customWidth="1"/>
    <col min="14089" max="14100" width="2.625" style="199" customWidth="1"/>
    <col min="14101" max="14101" width="2.75" style="199" customWidth="1"/>
    <col min="14102" max="14336" width="2.625" style="199"/>
    <col min="14337" max="14337" width="0.75" style="199" customWidth="1"/>
    <col min="14338" max="14338" width="3.25" style="199" customWidth="1"/>
    <col min="14339" max="14340" width="4.5" style="199" customWidth="1"/>
    <col min="14341" max="14341" width="13.25" style="199" customWidth="1"/>
    <col min="14342" max="14344" width="7.25" style="199" customWidth="1"/>
    <col min="14345" max="14356" width="2.625" style="199" customWidth="1"/>
    <col min="14357" max="14357" width="2.75" style="199" customWidth="1"/>
    <col min="14358" max="14592" width="2.625" style="199"/>
    <col min="14593" max="14593" width="0.75" style="199" customWidth="1"/>
    <col min="14594" max="14594" width="3.25" style="199" customWidth="1"/>
    <col min="14595" max="14596" width="4.5" style="199" customWidth="1"/>
    <col min="14597" max="14597" width="13.25" style="199" customWidth="1"/>
    <col min="14598" max="14600" width="7.25" style="199" customWidth="1"/>
    <col min="14601" max="14612" width="2.625" style="199" customWidth="1"/>
    <col min="14613" max="14613" width="2.75" style="199" customWidth="1"/>
    <col min="14614" max="14848" width="2.625" style="199"/>
    <col min="14849" max="14849" width="0.75" style="199" customWidth="1"/>
    <col min="14850" max="14850" width="3.25" style="199" customWidth="1"/>
    <col min="14851" max="14852" width="4.5" style="199" customWidth="1"/>
    <col min="14853" max="14853" width="13.25" style="199" customWidth="1"/>
    <col min="14854" max="14856" width="7.25" style="199" customWidth="1"/>
    <col min="14857" max="14868" width="2.625" style="199" customWidth="1"/>
    <col min="14869" max="14869" width="2.75" style="199" customWidth="1"/>
    <col min="14870" max="15104" width="2.625" style="199"/>
    <col min="15105" max="15105" width="0.75" style="199" customWidth="1"/>
    <col min="15106" max="15106" width="3.25" style="199" customWidth="1"/>
    <col min="15107" max="15108" width="4.5" style="199" customWidth="1"/>
    <col min="15109" max="15109" width="13.25" style="199" customWidth="1"/>
    <col min="15110" max="15112" width="7.25" style="199" customWidth="1"/>
    <col min="15113" max="15124" width="2.625" style="199" customWidth="1"/>
    <col min="15125" max="15125" width="2.75" style="199" customWidth="1"/>
    <col min="15126" max="15360" width="2.625" style="199"/>
    <col min="15361" max="15361" width="0.75" style="199" customWidth="1"/>
    <col min="15362" max="15362" width="3.25" style="199" customWidth="1"/>
    <col min="15363" max="15364" width="4.5" style="199" customWidth="1"/>
    <col min="15365" max="15365" width="13.25" style="199" customWidth="1"/>
    <col min="15366" max="15368" width="7.25" style="199" customWidth="1"/>
    <col min="15369" max="15380" width="2.625" style="199" customWidth="1"/>
    <col min="15381" max="15381" width="2.75" style="199" customWidth="1"/>
    <col min="15382" max="15616" width="2.625" style="199"/>
    <col min="15617" max="15617" width="0.75" style="199" customWidth="1"/>
    <col min="15618" max="15618" width="3.25" style="199" customWidth="1"/>
    <col min="15619" max="15620" width="4.5" style="199" customWidth="1"/>
    <col min="15621" max="15621" width="13.25" style="199" customWidth="1"/>
    <col min="15622" max="15624" width="7.25" style="199" customWidth="1"/>
    <col min="15625" max="15636" width="2.625" style="199" customWidth="1"/>
    <col min="15637" max="15637" width="2.75" style="199" customWidth="1"/>
    <col min="15638" max="15872" width="2.625" style="199"/>
    <col min="15873" max="15873" width="0.75" style="199" customWidth="1"/>
    <col min="15874" max="15874" width="3.25" style="199" customWidth="1"/>
    <col min="15875" max="15876" width="4.5" style="199" customWidth="1"/>
    <col min="15877" max="15877" width="13.25" style="199" customWidth="1"/>
    <col min="15878" max="15880" width="7.25" style="199" customWidth="1"/>
    <col min="15881" max="15892" width="2.625" style="199" customWidth="1"/>
    <col min="15893" max="15893" width="2.75" style="199" customWidth="1"/>
    <col min="15894" max="16128" width="2.625" style="199"/>
    <col min="16129" max="16129" width="0.75" style="199" customWidth="1"/>
    <col min="16130" max="16130" width="3.25" style="199" customWidth="1"/>
    <col min="16131" max="16132" width="4.5" style="199" customWidth="1"/>
    <col min="16133" max="16133" width="13.25" style="199" customWidth="1"/>
    <col min="16134" max="16136" width="7.25" style="199" customWidth="1"/>
    <col min="16137" max="16148" width="2.625" style="199" customWidth="1"/>
    <col min="16149" max="16149" width="2.75" style="199" customWidth="1"/>
    <col min="16150" max="16384" width="2.625" style="199"/>
  </cols>
  <sheetData>
    <row r="1" spans="1:42" s="117" customFormat="1" ht="3.75" customHeight="1" x14ac:dyDescent="0.15"/>
    <row r="2" spans="1:42" s="117" customFormat="1" ht="15" customHeight="1" x14ac:dyDescent="0.2">
      <c r="B2" s="363" t="s">
        <v>100</v>
      </c>
      <c r="C2" s="364"/>
      <c r="D2" s="364"/>
      <c r="E2" s="364"/>
      <c r="F2" s="364"/>
      <c r="G2" s="364"/>
      <c r="H2" s="118"/>
      <c r="I2" s="119"/>
      <c r="J2" s="120" t="s">
        <v>101</v>
      </c>
      <c r="K2" s="121"/>
      <c r="L2" s="121"/>
      <c r="M2" s="121"/>
      <c r="N2" s="122"/>
      <c r="O2" s="123"/>
      <c r="P2" s="124"/>
      <c r="Q2" s="124"/>
      <c r="R2" s="124"/>
      <c r="S2" s="124"/>
      <c r="T2" s="124"/>
      <c r="U2" s="124"/>
      <c r="V2" s="124"/>
      <c r="W2" s="124"/>
      <c r="X2" s="124"/>
      <c r="Y2" s="124"/>
      <c r="Z2" s="124"/>
      <c r="AA2" s="124"/>
      <c r="AB2" s="120" t="s">
        <v>102</v>
      </c>
      <c r="AC2" s="125"/>
      <c r="AD2" s="121"/>
      <c r="AE2" s="126"/>
      <c r="AF2" s="122"/>
      <c r="AG2" s="127"/>
      <c r="AH2" s="124"/>
      <c r="AI2" s="124"/>
      <c r="AJ2" s="124"/>
      <c r="AK2" s="124"/>
      <c r="AL2" s="124"/>
      <c r="AM2" s="124"/>
      <c r="AN2" s="124"/>
      <c r="AO2" s="128" t="s">
        <v>103</v>
      </c>
    </row>
    <row r="3" spans="1:42" s="117" customFormat="1" ht="15" customHeight="1" x14ac:dyDescent="0.2">
      <c r="A3" s="129"/>
      <c r="B3" s="364"/>
      <c r="C3" s="364"/>
      <c r="D3" s="364"/>
      <c r="E3" s="364"/>
      <c r="F3" s="364"/>
      <c r="G3" s="364"/>
      <c r="H3" s="130"/>
      <c r="I3" s="131"/>
      <c r="J3" s="120" t="s">
        <v>40</v>
      </c>
      <c r="K3" s="121"/>
      <c r="L3" s="121"/>
      <c r="M3" s="126"/>
      <c r="N3" s="122"/>
      <c r="O3" s="132"/>
      <c r="P3" s="124"/>
      <c r="Q3" s="124"/>
      <c r="R3" s="124"/>
      <c r="S3" s="133"/>
      <c r="T3" s="120" t="s">
        <v>104</v>
      </c>
      <c r="U3" s="126"/>
      <c r="V3" s="122"/>
      <c r="W3" s="127"/>
      <c r="X3" s="134"/>
      <c r="Y3" s="123"/>
      <c r="Z3" s="123"/>
      <c r="AA3" s="133"/>
      <c r="AB3" s="120" t="s">
        <v>105</v>
      </c>
      <c r="AC3" s="121"/>
      <c r="AD3" s="121"/>
      <c r="AE3" s="121"/>
      <c r="AF3" s="135"/>
      <c r="AG3" s="127"/>
      <c r="AH3" s="124"/>
      <c r="AI3" s="124"/>
      <c r="AJ3" s="124"/>
      <c r="AK3" s="124"/>
      <c r="AL3" s="124"/>
      <c r="AM3" s="124"/>
      <c r="AN3" s="124"/>
      <c r="AO3" s="128" t="s">
        <v>103</v>
      </c>
    </row>
    <row r="4" spans="1:42" s="117" customFormat="1" ht="15" customHeight="1" x14ac:dyDescent="0.2">
      <c r="A4" s="136"/>
      <c r="B4" s="364"/>
      <c r="C4" s="364"/>
      <c r="D4" s="364"/>
      <c r="E4" s="364"/>
      <c r="F4" s="364"/>
      <c r="G4" s="364"/>
      <c r="H4" s="130"/>
      <c r="J4" s="120" t="s">
        <v>106</v>
      </c>
      <c r="K4" s="121"/>
      <c r="L4" s="121"/>
      <c r="M4" s="121"/>
      <c r="N4" s="135"/>
      <c r="O4" s="123"/>
      <c r="P4" s="123"/>
      <c r="Q4" s="123"/>
      <c r="R4" s="123" t="s">
        <v>107</v>
      </c>
      <c r="S4" s="123"/>
      <c r="T4" s="123"/>
      <c r="U4" s="123" t="s">
        <v>108</v>
      </c>
      <c r="V4" s="124"/>
      <c r="W4" s="124"/>
      <c r="X4" s="123" t="s">
        <v>109</v>
      </c>
      <c r="Y4" s="123"/>
      <c r="Z4" s="124"/>
      <c r="AA4" s="124"/>
      <c r="AB4" s="123" t="s">
        <v>110</v>
      </c>
      <c r="AC4" s="124"/>
      <c r="AD4" s="124"/>
      <c r="AE4" s="123"/>
      <c r="AF4" s="123"/>
      <c r="AG4" s="123" t="s">
        <v>107</v>
      </c>
      <c r="AH4" s="123"/>
      <c r="AI4" s="123" t="s">
        <v>108</v>
      </c>
      <c r="AJ4" s="124"/>
      <c r="AK4" s="124"/>
      <c r="AL4" s="124"/>
      <c r="AM4" s="123" t="s">
        <v>109</v>
      </c>
      <c r="AN4" s="123"/>
      <c r="AO4" s="137"/>
    </row>
    <row r="5" spans="1:42" s="117" customFormat="1" ht="8.25" customHeight="1" x14ac:dyDescent="0.2">
      <c r="A5" s="138"/>
      <c r="H5" s="139"/>
      <c r="I5" s="139"/>
      <c r="J5" s="139"/>
      <c r="K5" s="139"/>
    </row>
    <row r="6" spans="1:42" s="117" customFormat="1" ht="15" customHeight="1" x14ac:dyDescent="0.2">
      <c r="A6" s="136"/>
      <c r="B6" s="365" t="s">
        <v>111</v>
      </c>
      <c r="C6" s="366"/>
      <c r="D6" s="366"/>
      <c r="E6" s="366"/>
      <c r="F6" s="366"/>
      <c r="G6" s="366"/>
      <c r="H6" s="366"/>
      <c r="L6" s="140" t="s">
        <v>112</v>
      </c>
      <c r="M6" s="140"/>
      <c r="N6" s="140"/>
      <c r="O6" s="140"/>
      <c r="P6" s="140"/>
      <c r="Q6" s="140"/>
      <c r="R6" s="140"/>
      <c r="S6" s="140"/>
      <c r="T6" s="141"/>
      <c r="U6" s="141"/>
      <c r="V6" s="141"/>
      <c r="W6" s="141"/>
      <c r="X6" s="141"/>
      <c r="Y6" s="141"/>
      <c r="Z6" s="141"/>
      <c r="AA6" s="141"/>
      <c r="AB6" s="141"/>
      <c r="AC6" s="141"/>
      <c r="AD6" s="142"/>
      <c r="AE6" s="142"/>
      <c r="AF6" s="140"/>
      <c r="AG6" s="140"/>
      <c r="AH6" s="140"/>
      <c r="AI6" s="140"/>
      <c r="AJ6" s="140"/>
      <c r="AK6" s="140"/>
      <c r="AL6" s="140"/>
      <c r="AM6" s="140"/>
      <c r="AN6" s="140"/>
      <c r="AO6" s="140"/>
    </row>
    <row r="7" spans="1:42" s="117" customFormat="1" ht="15" customHeight="1" x14ac:dyDescent="0.2">
      <c r="A7" s="143"/>
      <c r="B7" s="365"/>
      <c r="C7" s="366"/>
      <c r="D7" s="366"/>
      <c r="E7" s="366"/>
      <c r="F7" s="366"/>
      <c r="G7" s="366"/>
      <c r="H7" s="366"/>
      <c r="I7" s="138"/>
      <c r="L7" s="367"/>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9"/>
    </row>
    <row r="8" spans="1:42" s="117" customFormat="1" ht="54" customHeight="1" x14ac:dyDescent="0.15">
      <c r="B8" s="144"/>
      <c r="C8" s="136"/>
      <c r="D8" s="136"/>
      <c r="E8" s="145"/>
      <c r="F8" s="145"/>
      <c r="G8" s="145"/>
      <c r="H8" s="146"/>
      <c r="L8" s="370"/>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2"/>
    </row>
    <row r="9" spans="1:42" s="117" customFormat="1" ht="15" customHeight="1" x14ac:dyDescent="0.2">
      <c r="A9" s="138"/>
      <c r="B9" s="147"/>
      <c r="C9" s="136"/>
      <c r="D9" s="143"/>
      <c r="E9" s="143"/>
      <c r="F9" s="143"/>
      <c r="G9" s="143"/>
      <c r="H9" s="148"/>
      <c r="L9" s="370"/>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2"/>
    </row>
    <row r="10" spans="1:42" s="117" customFormat="1" ht="15" customHeight="1" x14ac:dyDescent="0.2">
      <c r="A10" s="138"/>
      <c r="B10" s="147"/>
      <c r="C10" s="136"/>
      <c r="D10" s="143"/>
      <c r="E10" s="143"/>
      <c r="F10" s="143"/>
      <c r="G10" s="143"/>
      <c r="H10" s="148"/>
      <c r="I10" s="138"/>
      <c r="L10" s="370"/>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2"/>
    </row>
    <row r="11" spans="1:42" s="117" customFormat="1" ht="15" customHeight="1" x14ac:dyDescent="0.2">
      <c r="A11" s="138"/>
      <c r="B11" s="147"/>
      <c r="C11" s="136"/>
      <c r="D11" s="143"/>
      <c r="E11" s="143"/>
      <c r="F11" s="143"/>
      <c r="G11" s="143"/>
      <c r="H11" s="148"/>
      <c r="I11" s="138"/>
      <c r="L11" s="373"/>
      <c r="M11" s="374"/>
      <c r="N11" s="374"/>
      <c r="O11" s="374"/>
      <c r="P11" s="374"/>
      <c r="Q11" s="374"/>
      <c r="R11" s="374"/>
      <c r="S11" s="374"/>
      <c r="T11" s="374"/>
      <c r="U11" s="374"/>
      <c r="V11" s="374"/>
      <c r="W11" s="374"/>
      <c r="X11" s="374"/>
      <c r="Y11" s="374"/>
      <c r="Z11" s="374"/>
      <c r="AA11" s="374"/>
      <c r="AB11" s="374"/>
      <c r="AC11" s="374"/>
      <c r="AD11" s="374"/>
      <c r="AE11" s="374"/>
      <c r="AF11" s="374"/>
      <c r="AG11" s="374"/>
      <c r="AH11" s="374"/>
      <c r="AI11" s="374"/>
      <c r="AJ11" s="374"/>
      <c r="AK11" s="374"/>
      <c r="AL11" s="374"/>
      <c r="AM11" s="374"/>
      <c r="AN11" s="374"/>
      <c r="AO11" s="375"/>
    </row>
    <row r="12" spans="1:42" s="117" customFormat="1" ht="15" customHeight="1" x14ac:dyDescent="0.2">
      <c r="A12" s="138"/>
      <c r="B12" s="147"/>
      <c r="C12" s="136"/>
      <c r="D12" s="143"/>
      <c r="E12" s="143"/>
      <c r="F12" s="143"/>
      <c r="G12" s="143"/>
      <c r="H12" s="148"/>
      <c r="I12" s="138"/>
    </row>
    <row r="13" spans="1:42" s="117" customFormat="1" ht="15" customHeight="1" x14ac:dyDescent="0.2">
      <c r="A13" s="138"/>
      <c r="B13" s="147"/>
      <c r="C13" s="136"/>
      <c r="D13" s="143"/>
      <c r="E13" s="143"/>
      <c r="F13" s="143"/>
      <c r="G13" s="143"/>
      <c r="H13" s="148"/>
      <c r="I13" s="138"/>
      <c r="L13" s="140" t="s">
        <v>113</v>
      </c>
      <c r="M13" s="141"/>
      <c r="N13" s="141"/>
      <c r="O13" s="141"/>
      <c r="P13" s="141"/>
      <c r="Q13" s="141"/>
      <c r="R13" s="141"/>
      <c r="S13" s="141"/>
      <c r="T13" s="141"/>
      <c r="U13" s="141"/>
      <c r="V13" s="141"/>
      <c r="W13" s="141"/>
      <c r="X13" s="141"/>
      <c r="Y13" s="141"/>
      <c r="AA13" s="141"/>
      <c r="AB13" s="141"/>
      <c r="AC13" s="141"/>
      <c r="AD13" s="142"/>
      <c r="AE13" s="142"/>
      <c r="AF13" s="140"/>
      <c r="AG13" s="140"/>
      <c r="AH13" s="140"/>
      <c r="AI13" s="149" t="s">
        <v>114</v>
      </c>
      <c r="AK13" s="140"/>
      <c r="AL13" s="140"/>
      <c r="AM13" s="140"/>
      <c r="AN13" s="140"/>
      <c r="AO13" s="140"/>
    </row>
    <row r="14" spans="1:42" s="117" customFormat="1" ht="15" customHeight="1" x14ac:dyDescent="0.2">
      <c r="A14" s="138"/>
      <c r="B14" s="147"/>
      <c r="C14" s="136"/>
      <c r="D14" s="143"/>
      <c r="E14" s="143"/>
      <c r="F14" s="143"/>
      <c r="G14" s="143"/>
      <c r="H14" s="148"/>
      <c r="I14" s="138"/>
      <c r="L14" s="150" t="s">
        <v>47</v>
      </c>
      <c r="M14" s="151"/>
      <c r="N14" s="151"/>
      <c r="O14" s="151"/>
      <c r="P14" s="151"/>
      <c r="Q14" s="152"/>
      <c r="R14" s="152"/>
      <c r="S14" s="152"/>
      <c r="T14" s="152"/>
      <c r="U14" s="153"/>
      <c r="V14" s="376" t="s">
        <v>48</v>
      </c>
      <c r="W14" s="377"/>
      <c r="X14" s="377"/>
      <c r="Y14" s="377"/>
      <c r="Z14" s="377"/>
      <c r="AA14" s="377"/>
      <c r="AB14" s="377"/>
      <c r="AC14" s="377"/>
      <c r="AD14" s="377"/>
      <c r="AE14" s="377"/>
      <c r="AF14" s="377"/>
      <c r="AG14" s="377"/>
      <c r="AH14" s="377"/>
      <c r="AI14" s="378"/>
      <c r="AJ14" s="154" t="s">
        <v>115</v>
      </c>
      <c r="AK14" s="151"/>
      <c r="AL14" s="155"/>
      <c r="AM14" s="150" t="s">
        <v>116</v>
      </c>
      <c r="AN14" s="151"/>
      <c r="AO14" s="155"/>
      <c r="AP14" s="131"/>
    </row>
    <row r="15" spans="1:42" s="117" customFormat="1" ht="15" customHeight="1" x14ac:dyDescent="0.2">
      <c r="A15" s="138"/>
      <c r="B15" s="147"/>
      <c r="C15" s="136"/>
      <c r="D15" s="143"/>
      <c r="E15" s="143"/>
      <c r="F15" s="143"/>
      <c r="G15" s="143"/>
      <c r="H15" s="148"/>
      <c r="I15" s="138"/>
      <c r="L15" s="156"/>
      <c r="M15" s="157"/>
      <c r="N15" s="157"/>
      <c r="O15" s="157"/>
      <c r="P15" s="157"/>
      <c r="Q15" s="157"/>
      <c r="R15" s="157"/>
      <c r="S15" s="157"/>
      <c r="T15" s="157"/>
      <c r="U15" s="158"/>
      <c r="V15" s="150"/>
      <c r="W15" s="151"/>
      <c r="X15" s="151"/>
      <c r="Y15" s="151"/>
      <c r="Z15" s="151"/>
      <c r="AA15" s="151"/>
      <c r="AB15" s="151"/>
      <c r="AC15" s="151"/>
      <c r="AD15" s="151"/>
      <c r="AE15" s="151"/>
      <c r="AF15" s="151"/>
      <c r="AG15" s="151"/>
      <c r="AH15" s="151"/>
      <c r="AI15" s="155"/>
      <c r="AJ15" s="360"/>
      <c r="AK15" s="361"/>
      <c r="AL15" s="362"/>
      <c r="AM15" s="360"/>
      <c r="AN15" s="361"/>
      <c r="AO15" s="362"/>
    </row>
    <row r="16" spans="1:42" s="117" customFormat="1" ht="15" customHeight="1" x14ac:dyDescent="0.2">
      <c r="A16" s="138"/>
      <c r="B16" s="147"/>
      <c r="C16" s="136"/>
      <c r="D16" s="143"/>
      <c r="E16" s="143"/>
      <c r="F16" s="143"/>
      <c r="G16" s="143"/>
      <c r="H16" s="148"/>
      <c r="I16" s="138"/>
      <c r="L16" s="156"/>
      <c r="M16" s="157"/>
      <c r="N16" s="157"/>
      <c r="O16" s="157"/>
      <c r="P16" s="157"/>
      <c r="Q16" s="157"/>
      <c r="R16" s="157"/>
      <c r="S16" s="157"/>
      <c r="T16" s="157"/>
      <c r="U16" s="158"/>
      <c r="V16" s="150"/>
      <c r="W16" s="151"/>
      <c r="X16" s="151"/>
      <c r="Y16" s="151"/>
      <c r="Z16" s="151"/>
      <c r="AA16" s="151"/>
      <c r="AB16" s="151"/>
      <c r="AC16" s="151"/>
      <c r="AD16" s="151"/>
      <c r="AE16" s="151"/>
      <c r="AF16" s="151"/>
      <c r="AG16" s="151"/>
      <c r="AH16" s="151"/>
      <c r="AI16" s="155"/>
      <c r="AJ16" s="360"/>
      <c r="AK16" s="361"/>
      <c r="AL16" s="362"/>
      <c r="AM16" s="360"/>
      <c r="AN16" s="361"/>
      <c r="AO16" s="362"/>
    </row>
    <row r="17" spans="1:46" s="117" customFormat="1" ht="15" customHeight="1" x14ac:dyDescent="0.2">
      <c r="A17" s="138"/>
      <c r="B17" s="147"/>
      <c r="C17" s="136"/>
      <c r="D17" s="143"/>
      <c r="E17" s="143"/>
      <c r="F17" s="143"/>
      <c r="G17" s="143"/>
      <c r="H17" s="148"/>
      <c r="I17" s="138"/>
      <c r="L17" s="156"/>
      <c r="M17" s="157"/>
      <c r="N17" s="157"/>
      <c r="O17" s="157"/>
      <c r="P17" s="157"/>
      <c r="Q17" s="157"/>
      <c r="R17" s="157"/>
      <c r="S17" s="157"/>
      <c r="T17" s="157"/>
      <c r="U17" s="158"/>
      <c r="V17" s="150"/>
      <c r="W17" s="151"/>
      <c r="X17" s="151"/>
      <c r="Y17" s="151"/>
      <c r="Z17" s="151"/>
      <c r="AA17" s="151"/>
      <c r="AB17" s="151"/>
      <c r="AC17" s="151"/>
      <c r="AD17" s="151"/>
      <c r="AE17" s="151"/>
      <c r="AF17" s="151"/>
      <c r="AG17" s="151"/>
      <c r="AH17" s="151"/>
      <c r="AI17" s="155"/>
      <c r="AJ17" s="360"/>
      <c r="AK17" s="361"/>
      <c r="AL17" s="362"/>
      <c r="AM17" s="360"/>
      <c r="AN17" s="361"/>
      <c r="AO17" s="362"/>
    </row>
    <row r="18" spans="1:46" s="117" customFormat="1" ht="15" customHeight="1" x14ac:dyDescent="0.2">
      <c r="A18" s="138"/>
      <c r="B18" s="159"/>
      <c r="C18" s="143"/>
      <c r="D18" s="143"/>
      <c r="E18" s="143"/>
      <c r="F18" s="143"/>
      <c r="G18" s="143"/>
      <c r="H18" s="148"/>
      <c r="I18" s="138"/>
      <c r="L18" s="156"/>
      <c r="M18" s="157"/>
      <c r="N18" s="157"/>
      <c r="O18" s="157"/>
      <c r="P18" s="157"/>
      <c r="Q18" s="157"/>
      <c r="R18" s="157"/>
      <c r="S18" s="157"/>
      <c r="T18" s="157"/>
      <c r="U18" s="158"/>
      <c r="V18" s="150"/>
      <c r="W18" s="151"/>
      <c r="X18" s="151"/>
      <c r="Y18" s="151"/>
      <c r="Z18" s="151"/>
      <c r="AA18" s="151"/>
      <c r="AB18" s="151"/>
      <c r="AC18" s="151"/>
      <c r="AD18" s="151"/>
      <c r="AE18" s="151"/>
      <c r="AF18" s="151"/>
      <c r="AG18" s="151"/>
      <c r="AH18" s="151"/>
      <c r="AI18" s="155"/>
      <c r="AJ18" s="360"/>
      <c r="AK18" s="361"/>
      <c r="AL18" s="362"/>
      <c r="AM18" s="360"/>
      <c r="AN18" s="361"/>
      <c r="AO18" s="362"/>
    </row>
    <row r="19" spans="1:46" s="117" customFormat="1" ht="15" customHeight="1" x14ac:dyDescent="0.2">
      <c r="A19" s="138"/>
      <c r="B19" s="159"/>
      <c r="C19" s="143"/>
      <c r="D19" s="143"/>
      <c r="E19" s="143"/>
      <c r="F19" s="143"/>
      <c r="G19" s="143"/>
      <c r="H19" s="148"/>
      <c r="I19" s="138"/>
      <c r="L19" s="156"/>
      <c r="M19" s="157"/>
      <c r="N19" s="157"/>
      <c r="O19" s="157"/>
      <c r="P19" s="157"/>
      <c r="Q19" s="157"/>
      <c r="R19" s="157"/>
      <c r="S19" s="157"/>
      <c r="T19" s="157"/>
      <c r="U19" s="158"/>
      <c r="V19" s="150"/>
      <c r="W19" s="151"/>
      <c r="X19" s="151"/>
      <c r="Y19" s="151"/>
      <c r="Z19" s="151"/>
      <c r="AA19" s="151"/>
      <c r="AB19" s="151"/>
      <c r="AC19" s="151"/>
      <c r="AD19" s="151"/>
      <c r="AE19" s="151"/>
      <c r="AF19" s="151"/>
      <c r="AG19" s="151"/>
      <c r="AH19" s="151"/>
      <c r="AI19" s="155"/>
      <c r="AJ19" s="360"/>
      <c r="AK19" s="361"/>
      <c r="AL19" s="362"/>
      <c r="AM19" s="360"/>
      <c r="AN19" s="361"/>
      <c r="AO19" s="362"/>
    </row>
    <row r="20" spans="1:46" s="117" customFormat="1" ht="15" customHeight="1" x14ac:dyDescent="0.2">
      <c r="A20" s="138"/>
      <c r="B20" s="160"/>
      <c r="C20" s="136"/>
      <c r="D20" s="143"/>
      <c r="E20" s="161"/>
      <c r="F20" s="161"/>
      <c r="G20" s="161"/>
      <c r="H20" s="162"/>
      <c r="I20" s="138"/>
      <c r="L20" s="156"/>
      <c r="M20" s="157"/>
      <c r="N20" s="157"/>
      <c r="O20" s="157"/>
      <c r="P20" s="157"/>
      <c r="Q20" s="157"/>
      <c r="R20" s="157"/>
      <c r="S20" s="157"/>
      <c r="T20" s="157"/>
      <c r="U20" s="158"/>
      <c r="V20" s="150"/>
      <c r="W20" s="151"/>
      <c r="X20" s="151"/>
      <c r="Y20" s="151"/>
      <c r="Z20" s="151"/>
      <c r="AA20" s="151"/>
      <c r="AB20" s="151"/>
      <c r="AC20" s="151"/>
      <c r="AD20" s="151"/>
      <c r="AE20" s="151"/>
      <c r="AF20" s="151"/>
      <c r="AG20" s="151"/>
      <c r="AH20" s="151"/>
      <c r="AI20" s="155"/>
      <c r="AJ20" s="360"/>
      <c r="AK20" s="361"/>
      <c r="AL20" s="362"/>
      <c r="AM20" s="360"/>
      <c r="AN20" s="361"/>
      <c r="AO20" s="362"/>
      <c r="AT20" s="163"/>
    </row>
    <row r="21" spans="1:46" s="117" customFormat="1" ht="15" customHeight="1" x14ac:dyDescent="0.2">
      <c r="A21" s="138"/>
      <c r="B21" s="136"/>
      <c r="C21" s="136"/>
      <c r="D21" s="143"/>
      <c r="E21" s="143"/>
      <c r="F21" s="143"/>
      <c r="G21" s="143"/>
      <c r="H21" s="143"/>
      <c r="I21" s="138"/>
      <c r="L21" s="156"/>
      <c r="M21" s="157"/>
      <c r="N21" s="157"/>
      <c r="O21" s="157"/>
      <c r="P21" s="157"/>
      <c r="Q21" s="157"/>
      <c r="R21" s="157"/>
      <c r="S21" s="157"/>
      <c r="T21" s="157"/>
      <c r="U21" s="158"/>
      <c r="V21" s="150"/>
      <c r="W21" s="151"/>
      <c r="X21" s="151"/>
      <c r="Y21" s="151"/>
      <c r="Z21" s="151"/>
      <c r="AA21" s="151"/>
      <c r="AB21" s="151"/>
      <c r="AC21" s="151"/>
      <c r="AD21" s="151"/>
      <c r="AE21" s="151"/>
      <c r="AF21" s="151"/>
      <c r="AG21" s="151"/>
      <c r="AH21" s="151"/>
      <c r="AI21" s="155"/>
      <c r="AJ21" s="360"/>
      <c r="AK21" s="361"/>
      <c r="AL21" s="362"/>
      <c r="AM21" s="360"/>
      <c r="AN21" s="361"/>
      <c r="AO21" s="362"/>
      <c r="AT21" s="163"/>
    </row>
    <row r="22" spans="1:46" s="117" customFormat="1" ht="15" customHeight="1" x14ac:dyDescent="0.2">
      <c r="A22" s="138"/>
      <c r="B22" s="164" t="s">
        <v>117</v>
      </c>
      <c r="C22" s="165"/>
      <c r="D22" s="166"/>
      <c r="E22" s="167"/>
      <c r="F22" s="167"/>
      <c r="G22" s="167"/>
      <c r="H22" s="167"/>
      <c r="I22" s="138"/>
      <c r="L22" s="140" t="s">
        <v>118</v>
      </c>
      <c r="M22" s="168"/>
      <c r="N22" s="168"/>
      <c r="O22" s="168"/>
      <c r="P22" s="168"/>
      <c r="Q22" s="168"/>
      <c r="R22" s="168"/>
      <c r="S22" s="168"/>
      <c r="T22" s="168"/>
      <c r="U22" s="168"/>
      <c r="V22" s="168"/>
      <c r="W22" s="168"/>
      <c r="X22" s="168"/>
      <c r="Y22" s="168"/>
      <c r="Z22" s="168"/>
      <c r="AA22" s="168"/>
      <c r="AB22" s="168"/>
      <c r="AC22" s="168"/>
      <c r="AD22" s="168"/>
      <c r="AE22" s="168"/>
      <c r="AF22" s="168"/>
      <c r="AG22" s="168"/>
      <c r="AH22" s="168"/>
      <c r="AI22" s="168"/>
      <c r="AJ22" s="168"/>
      <c r="AK22" s="168"/>
      <c r="AL22" s="168"/>
      <c r="AM22" s="168"/>
      <c r="AN22" s="168"/>
      <c r="AO22" s="168"/>
      <c r="AT22" s="163"/>
    </row>
    <row r="23" spans="1:46" s="117" customFormat="1" ht="14.25" customHeight="1" x14ac:dyDescent="0.2">
      <c r="A23" s="138"/>
      <c r="B23" s="343" t="s">
        <v>119</v>
      </c>
      <c r="C23" s="344"/>
      <c r="D23" s="344"/>
      <c r="E23" s="343"/>
      <c r="F23" s="169"/>
      <c r="G23" s="169" t="s">
        <v>120</v>
      </c>
      <c r="H23" s="169" t="s">
        <v>121</v>
      </c>
      <c r="I23" s="138"/>
      <c r="L23" s="170" t="s">
        <v>122</v>
      </c>
      <c r="M23" s="171"/>
      <c r="N23" s="171"/>
      <c r="O23" s="171"/>
      <c r="P23" s="171"/>
      <c r="Q23" s="171"/>
      <c r="R23" s="171"/>
      <c r="S23" s="172"/>
      <c r="T23" s="173"/>
      <c r="U23" s="172"/>
      <c r="V23" s="173"/>
      <c r="W23" s="172"/>
      <c r="X23" s="173"/>
      <c r="Y23" s="172"/>
      <c r="Z23" s="174"/>
      <c r="AA23" s="170" t="s">
        <v>123</v>
      </c>
      <c r="AB23" s="171"/>
      <c r="AC23" s="172"/>
      <c r="AD23" s="172"/>
      <c r="AE23" s="172"/>
      <c r="AF23" s="173"/>
      <c r="AG23" s="173"/>
      <c r="AH23" s="173"/>
      <c r="AI23" s="172"/>
      <c r="AJ23" s="172"/>
      <c r="AK23" s="172"/>
      <c r="AL23" s="172"/>
      <c r="AM23" s="172"/>
      <c r="AN23" s="172"/>
      <c r="AO23" s="175"/>
      <c r="AT23" s="163"/>
    </row>
    <row r="24" spans="1:46" s="117" customFormat="1" ht="14.25" customHeight="1" x14ac:dyDescent="0.2">
      <c r="A24" s="138"/>
      <c r="B24" s="345"/>
      <c r="C24" s="345"/>
      <c r="D24" s="345"/>
      <c r="E24" s="345"/>
      <c r="F24" s="176"/>
      <c r="G24" s="176" t="s">
        <v>124</v>
      </c>
      <c r="H24" s="176" t="s">
        <v>125</v>
      </c>
      <c r="I24" s="138"/>
      <c r="L24" s="346"/>
      <c r="M24" s="347"/>
      <c r="N24" s="347"/>
      <c r="O24" s="347"/>
      <c r="P24" s="347"/>
      <c r="Q24" s="347"/>
      <c r="R24" s="347"/>
      <c r="S24" s="347"/>
      <c r="T24" s="347"/>
      <c r="U24" s="347"/>
      <c r="V24" s="347"/>
      <c r="W24" s="347"/>
      <c r="X24" s="347"/>
      <c r="Y24" s="347"/>
      <c r="Z24" s="348"/>
      <c r="AA24" s="346"/>
      <c r="AB24" s="347"/>
      <c r="AC24" s="347"/>
      <c r="AD24" s="347"/>
      <c r="AE24" s="347"/>
      <c r="AF24" s="347"/>
      <c r="AG24" s="347"/>
      <c r="AH24" s="347"/>
      <c r="AI24" s="347"/>
      <c r="AJ24" s="347"/>
      <c r="AK24" s="347"/>
      <c r="AL24" s="347"/>
      <c r="AM24" s="347"/>
      <c r="AN24" s="347"/>
      <c r="AO24" s="348"/>
      <c r="AT24" s="163"/>
    </row>
    <row r="25" spans="1:46" s="117" customFormat="1" ht="15" customHeight="1" x14ac:dyDescent="0.2">
      <c r="A25" s="138"/>
      <c r="B25" s="177" t="str">
        <f>職業能力評価シート!B7</f>
        <v xml:space="preserve">企業倫理とコンプライアンス </v>
      </c>
      <c r="C25" s="178"/>
      <c r="D25" s="179"/>
      <c r="E25" s="180"/>
      <c r="F25" s="181"/>
      <c r="G25" s="181">
        <f>AVERAGE(職業能力評価シート!J7:J8)</f>
        <v>0</v>
      </c>
      <c r="H25" s="181">
        <f>AVERAGE(職業能力評価シート!K7:K8)</f>
        <v>0</v>
      </c>
      <c r="I25" s="138"/>
      <c r="L25" s="349"/>
      <c r="M25" s="350"/>
      <c r="N25" s="350"/>
      <c r="O25" s="350"/>
      <c r="P25" s="350"/>
      <c r="Q25" s="350"/>
      <c r="R25" s="350"/>
      <c r="S25" s="350"/>
      <c r="T25" s="350"/>
      <c r="U25" s="350"/>
      <c r="V25" s="350"/>
      <c r="W25" s="350"/>
      <c r="X25" s="350"/>
      <c r="Y25" s="350"/>
      <c r="Z25" s="351"/>
      <c r="AA25" s="349"/>
      <c r="AB25" s="350"/>
      <c r="AC25" s="350"/>
      <c r="AD25" s="350"/>
      <c r="AE25" s="350"/>
      <c r="AF25" s="350"/>
      <c r="AG25" s="350"/>
      <c r="AH25" s="350"/>
      <c r="AI25" s="350"/>
      <c r="AJ25" s="350"/>
      <c r="AK25" s="350"/>
      <c r="AL25" s="350"/>
      <c r="AM25" s="350"/>
      <c r="AN25" s="350"/>
      <c r="AO25" s="351"/>
      <c r="AT25" s="163"/>
    </row>
    <row r="26" spans="1:46" s="117" customFormat="1" ht="15" customHeight="1" x14ac:dyDescent="0.2">
      <c r="A26" s="138"/>
      <c r="B26" s="182" t="str">
        <f>職業能力評価シート!B9</f>
        <v>関係者との連携による業務の遂行</v>
      </c>
      <c r="C26" s="183"/>
      <c r="D26" s="184"/>
      <c r="E26" s="185"/>
      <c r="F26" s="186"/>
      <c r="G26" s="186">
        <f>AVERAGE(職業能力評価シート!J9:J10)</f>
        <v>0</v>
      </c>
      <c r="H26" s="186">
        <f>AVERAGE(職業能力評価シート!K9:K10)</f>
        <v>0</v>
      </c>
      <c r="I26" s="138"/>
      <c r="L26" s="349"/>
      <c r="M26" s="350"/>
      <c r="N26" s="350"/>
      <c r="O26" s="350"/>
      <c r="P26" s="350"/>
      <c r="Q26" s="350"/>
      <c r="R26" s="350"/>
      <c r="S26" s="350"/>
      <c r="T26" s="350"/>
      <c r="U26" s="350"/>
      <c r="V26" s="350"/>
      <c r="W26" s="350"/>
      <c r="X26" s="350"/>
      <c r="Y26" s="350"/>
      <c r="Z26" s="351"/>
      <c r="AA26" s="349"/>
      <c r="AB26" s="350"/>
      <c r="AC26" s="350"/>
      <c r="AD26" s="350"/>
      <c r="AE26" s="350"/>
      <c r="AF26" s="350"/>
      <c r="AG26" s="350"/>
      <c r="AH26" s="350"/>
      <c r="AI26" s="350"/>
      <c r="AJ26" s="350"/>
      <c r="AK26" s="350"/>
      <c r="AL26" s="350"/>
      <c r="AM26" s="350"/>
      <c r="AN26" s="350"/>
      <c r="AO26" s="351"/>
      <c r="AT26" s="163"/>
    </row>
    <row r="27" spans="1:46" s="117" customFormat="1" ht="15" customHeight="1" x14ac:dyDescent="0.2">
      <c r="A27" s="138"/>
      <c r="B27" s="177" t="str">
        <f>職業能力評価シート!B11</f>
        <v>課題・目標の明確化と成果の追求</v>
      </c>
      <c r="C27" s="187"/>
      <c r="D27" s="188"/>
      <c r="E27" s="180"/>
      <c r="F27" s="181"/>
      <c r="G27" s="181">
        <f>AVERAGE(職業能力評価シート!J11:J12)</f>
        <v>0</v>
      </c>
      <c r="H27" s="181">
        <f>AVERAGE(職業能力評価シート!K11:K12)</f>
        <v>0</v>
      </c>
      <c r="I27" s="138"/>
      <c r="L27" s="349"/>
      <c r="M27" s="350"/>
      <c r="N27" s="350"/>
      <c r="O27" s="350"/>
      <c r="P27" s="350"/>
      <c r="Q27" s="350"/>
      <c r="R27" s="350"/>
      <c r="S27" s="350"/>
      <c r="T27" s="350"/>
      <c r="U27" s="350"/>
      <c r="V27" s="350"/>
      <c r="W27" s="350"/>
      <c r="X27" s="350"/>
      <c r="Y27" s="350"/>
      <c r="Z27" s="351"/>
      <c r="AA27" s="349"/>
      <c r="AB27" s="350"/>
      <c r="AC27" s="350"/>
      <c r="AD27" s="350"/>
      <c r="AE27" s="350"/>
      <c r="AF27" s="350"/>
      <c r="AG27" s="350"/>
      <c r="AH27" s="350"/>
      <c r="AI27" s="350"/>
      <c r="AJ27" s="350"/>
      <c r="AK27" s="350"/>
      <c r="AL27" s="350"/>
      <c r="AM27" s="350"/>
      <c r="AN27" s="350"/>
      <c r="AO27" s="351"/>
      <c r="AT27" s="163"/>
    </row>
    <row r="28" spans="1:46" s="117" customFormat="1" ht="15" customHeight="1" x14ac:dyDescent="0.2">
      <c r="A28" s="138"/>
      <c r="B28" s="182" t="str">
        <f>職業能力評価シート!B14</f>
        <v>業務効率化の推進</v>
      </c>
      <c r="C28" s="189"/>
      <c r="D28" s="190"/>
      <c r="E28" s="185"/>
      <c r="F28" s="186"/>
      <c r="G28" s="186">
        <f>AVERAGE(職業能力評価シート!J14:J15)</f>
        <v>0</v>
      </c>
      <c r="H28" s="186">
        <f>AVERAGE(職業能力評価シート!K14:K15)</f>
        <v>0</v>
      </c>
      <c r="I28" s="138"/>
      <c r="L28" s="349"/>
      <c r="M28" s="350"/>
      <c r="N28" s="350"/>
      <c r="O28" s="350"/>
      <c r="P28" s="350"/>
      <c r="Q28" s="350"/>
      <c r="R28" s="350"/>
      <c r="S28" s="350"/>
      <c r="T28" s="350"/>
      <c r="U28" s="350"/>
      <c r="V28" s="350"/>
      <c r="W28" s="350"/>
      <c r="X28" s="350"/>
      <c r="Y28" s="350"/>
      <c r="Z28" s="351"/>
      <c r="AA28" s="349"/>
      <c r="AB28" s="350"/>
      <c r="AC28" s="350"/>
      <c r="AD28" s="350"/>
      <c r="AE28" s="350"/>
      <c r="AF28" s="350"/>
      <c r="AG28" s="350"/>
      <c r="AH28" s="350"/>
      <c r="AI28" s="350"/>
      <c r="AJ28" s="350"/>
      <c r="AK28" s="350"/>
      <c r="AL28" s="350"/>
      <c r="AM28" s="350"/>
      <c r="AN28" s="350"/>
      <c r="AO28" s="351"/>
    </row>
    <row r="29" spans="1:46" s="117" customFormat="1" ht="15" customHeight="1" x14ac:dyDescent="0.2">
      <c r="A29" s="138"/>
      <c r="B29" s="191" t="str">
        <f>職業能力評価シート!B19</f>
        <v>労使関係</v>
      </c>
      <c r="C29" s="192"/>
      <c r="D29" s="143"/>
      <c r="E29" s="180"/>
      <c r="F29" s="181"/>
      <c r="G29" s="193">
        <f>AVERAGE(職業能力評価シート!J19:J21)</f>
        <v>0</v>
      </c>
      <c r="H29" s="193">
        <f>AVERAGE(職業能力評価シート!K19:K21)</f>
        <v>0</v>
      </c>
      <c r="I29" s="138"/>
      <c r="L29" s="140" t="s">
        <v>126</v>
      </c>
      <c r="M29" s="141"/>
      <c r="N29" s="141"/>
      <c r="O29" s="141"/>
      <c r="P29" s="141"/>
      <c r="Q29" s="141"/>
      <c r="R29" s="141"/>
      <c r="S29" s="141"/>
      <c r="T29" s="141"/>
      <c r="U29" s="141"/>
      <c r="V29" s="141"/>
      <c r="W29" s="141"/>
      <c r="X29" s="141"/>
      <c r="Y29" s="141"/>
      <c r="Z29" s="141"/>
      <c r="AA29" s="140"/>
      <c r="AB29" s="141"/>
      <c r="AC29" s="141"/>
      <c r="AD29" s="141"/>
      <c r="AE29" s="141"/>
      <c r="AF29" s="141"/>
      <c r="AG29" s="141"/>
      <c r="AH29" s="141"/>
      <c r="AI29" s="141"/>
      <c r="AJ29" s="141"/>
      <c r="AK29" s="141"/>
      <c r="AL29" s="141"/>
      <c r="AM29" s="141"/>
      <c r="AN29" s="141"/>
      <c r="AO29" s="141"/>
    </row>
    <row r="30" spans="1:46" s="117" customFormat="1" ht="15" customHeight="1" x14ac:dyDescent="0.2">
      <c r="A30" s="138"/>
      <c r="B30" s="182" t="str">
        <f>職業能力評価シート!B22</f>
        <v>就業管理</v>
      </c>
      <c r="C30" s="183"/>
      <c r="D30" s="184"/>
      <c r="E30" s="185"/>
      <c r="F30" s="186"/>
      <c r="G30" s="194">
        <f>AVERAGE(職業能力評価シート!J22:J24)</f>
        <v>0</v>
      </c>
      <c r="H30" s="194">
        <f>AVERAGE(職業能力評価シート!K22:K24)</f>
        <v>0</v>
      </c>
      <c r="I30" s="138"/>
      <c r="L30" s="195" t="s">
        <v>127</v>
      </c>
      <c r="M30" s="196"/>
      <c r="N30" s="196"/>
      <c r="O30" s="196"/>
      <c r="P30" s="196"/>
      <c r="Q30" s="196"/>
      <c r="R30" s="196"/>
      <c r="S30" s="196"/>
      <c r="T30" s="196"/>
      <c r="U30" s="196"/>
      <c r="V30" s="196"/>
      <c r="W30" s="196"/>
      <c r="X30" s="196"/>
      <c r="Y30" s="196"/>
      <c r="Z30" s="197"/>
      <c r="AA30" s="170" t="s">
        <v>128</v>
      </c>
      <c r="AB30" s="196"/>
      <c r="AC30" s="196"/>
      <c r="AD30" s="196"/>
      <c r="AE30" s="196"/>
      <c r="AF30" s="196"/>
      <c r="AG30" s="196"/>
      <c r="AH30" s="196"/>
      <c r="AI30" s="196"/>
      <c r="AJ30" s="196"/>
      <c r="AK30" s="196"/>
      <c r="AL30" s="196"/>
      <c r="AM30" s="196"/>
      <c r="AN30" s="196"/>
      <c r="AO30" s="197"/>
    </row>
    <row r="31" spans="1:46" s="117" customFormat="1" ht="15" customHeight="1" x14ac:dyDescent="0.2">
      <c r="A31" s="138"/>
      <c r="B31" s="191" t="str">
        <f>職業能力評価シート!B25</f>
        <v>安全衛生</v>
      </c>
      <c r="C31" s="187"/>
      <c r="D31" s="188"/>
      <c r="E31" s="180"/>
      <c r="F31" s="181"/>
      <c r="G31" s="193">
        <f>AVERAGE(職業能力評価シート!J25:J27)</f>
        <v>0</v>
      </c>
      <c r="H31" s="193">
        <f>AVERAGE(職業能力評価シート!K25:K27)</f>
        <v>0</v>
      </c>
      <c r="I31" s="138"/>
      <c r="L31" s="346"/>
      <c r="M31" s="352"/>
      <c r="N31" s="352"/>
      <c r="O31" s="352"/>
      <c r="P31" s="352"/>
      <c r="Q31" s="352"/>
      <c r="R31" s="352"/>
      <c r="S31" s="352"/>
      <c r="T31" s="352"/>
      <c r="U31" s="352"/>
      <c r="V31" s="352"/>
      <c r="W31" s="352"/>
      <c r="X31" s="352"/>
      <c r="Y31" s="352"/>
      <c r="Z31" s="353"/>
      <c r="AA31" s="346"/>
      <c r="AB31" s="352"/>
      <c r="AC31" s="352"/>
      <c r="AD31" s="352"/>
      <c r="AE31" s="352"/>
      <c r="AF31" s="352"/>
      <c r="AG31" s="352"/>
      <c r="AH31" s="352"/>
      <c r="AI31" s="352"/>
      <c r="AJ31" s="352"/>
      <c r="AK31" s="352"/>
      <c r="AL31" s="352"/>
      <c r="AM31" s="352"/>
      <c r="AN31" s="352"/>
      <c r="AO31" s="353"/>
    </row>
    <row r="32" spans="1:46" s="117" customFormat="1" ht="15" customHeight="1" x14ac:dyDescent="0.2">
      <c r="A32" s="138"/>
      <c r="B32" s="182" t="str">
        <f>職業能力評価シート!B28</f>
        <v>福利厚生</v>
      </c>
      <c r="C32" s="189"/>
      <c r="D32" s="190"/>
      <c r="E32" s="185"/>
      <c r="F32" s="186"/>
      <c r="G32" s="194">
        <f>AVERAGE(職業能力評価シート!J28:J30)</f>
        <v>0</v>
      </c>
      <c r="H32" s="194">
        <f>AVERAGE(職業能力評価シート!K28:K30)</f>
        <v>0</v>
      </c>
      <c r="I32" s="138"/>
      <c r="L32" s="354"/>
      <c r="M32" s="355"/>
      <c r="N32" s="355"/>
      <c r="O32" s="355"/>
      <c r="P32" s="355"/>
      <c r="Q32" s="355"/>
      <c r="R32" s="355"/>
      <c r="S32" s="355"/>
      <c r="T32" s="355"/>
      <c r="U32" s="355"/>
      <c r="V32" s="355"/>
      <c r="W32" s="355"/>
      <c r="X32" s="355"/>
      <c r="Y32" s="355"/>
      <c r="Z32" s="356"/>
      <c r="AA32" s="354"/>
      <c r="AB32" s="355"/>
      <c r="AC32" s="355"/>
      <c r="AD32" s="355"/>
      <c r="AE32" s="355"/>
      <c r="AF32" s="355"/>
      <c r="AG32" s="355"/>
      <c r="AH32" s="355"/>
      <c r="AI32" s="355"/>
      <c r="AJ32" s="355"/>
      <c r="AK32" s="355"/>
      <c r="AL32" s="355"/>
      <c r="AM32" s="355"/>
      <c r="AN32" s="355"/>
      <c r="AO32" s="356"/>
    </row>
    <row r="33" spans="1:41" s="117" customFormat="1" ht="15" customHeight="1" x14ac:dyDescent="0.2">
      <c r="A33" s="138"/>
      <c r="B33" s="191" t="str">
        <f>職業能力評価シート!B31</f>
        <v xml:space="preserve">国際人事・労務管理 </v>
      </c>
      <c r="C33" s="192"/>
      <c r="D33" s="143"/>
      <c r="E33" s="180"/>
      <c r="F33" s="181"/>
      <c r="G33" s="193">
        <f>AVERAGE(職業能力評価シート!J31:J33)</f>
        <v>0</v>
      </c>
      <c r="H33" s="193">
        <f>AVERAGE(職業能力評価シート!K31:K33)</f>
        <v>0</v>
      </c>
      <c r="I33" s="138"/>
      <c r="L33" s="354"/>
      <c r="M33" s="355"/>
      <c r="N33" s="355"/>
      <c r="O33" s="355"/>
      <c r="P33" s="355"/>
      <c r="Q33" s="355"/>
      <c r="R33" s="355"/>
      <c r="S33" s="355"/>
      <c r="T33" s="355"/>
      <c r="U33" s="355"/>
      <c r="V33" s="355"/>
      <c r="W33" s="355"/>
      <c r="X33" s="355"/>
      <c r="Y33" s="355"/>
      <c r="Z33" s="356"/>
      <c r="AA33" s="354"/>
      <c r="AB33" s="355"/>
      <c r="AC33" s="355"/>
      <c r="AD33" s="355"/>
      <c r="AE33" s="355"/>
      <c r="AF33" s="355"/>
      <c r="AG33" s="355"/>
      <c r="AH33" s="355"/>
      <c r="AI33" s="355"/>
      <c r="AJ33" s="355"/>
      <c r="AK33" s="355"/>
      <c r="AL33" s="355"/>
      <c r="AM33" s="355"/>
      <c r="AN33" s="355"/>
      <c r="AO33" s="356"/>
    </row>
    <row r="34" spans="1:41" s="117" customFormat="1" ht="15" customHeight="1" x14ac:dyDescent="0.2">
      <c r="A34" s="138"/>
      <c r="B34" s="182"/>
      <c r="C34" s="183"/>
      <c r="D34" s="184"/>
      <c r="E34" s="185"/>
      <c r="F34" s="186"/>
      <c r="G34" s="186"/>
      <c r="H34" s="186"/>
      <c r="I34" s="138"/>
      <c r="L34" s="354"/>
      <c r="M34" s="355"/>
      <c r="N34" s="355"/>
      <c r="O34" s="355"/>
      <c r="P34" s="355"/>
      <c r="Q34" s="355"/>
      <c r="R34" s="355"/>
      <c r="S34" s="355"/>
      <c r="T34" s="355"/>
      <c r="U34" s="355"/>
      <c r="V34" s="355"/>
      <c r="W34" s="355"/>
      <c r="X34" s="355"/>
      <c r="Y34" s="355"/>
      <c r="Z34" s="356"/>
      <c r="AA34" s="354"/>
      <c r="AB34" s="355"/>
      <c r="AC34" s="355"/>
      <c r="AD34" s="355"/>
      <c r="AE34" s="355"/>
      <c r="AF34" s="355"/>
      <c r="AG34" s="355"/>
      <c r="AH34" s="355"/>
      <c r="AI34" s="355"/>
      <c r="AJ34" s="355"/>
      <c r="AK34" s="355"/>
      <c r="AL34" s="355"/>
      <c r="AM34" s="355"/>
      <c r="AN34" s="355"/>
      <c r="AO34" s="356"/>
    </row>
    <row r="35" spans="1:41" s="117" customFormat="1" ht="15" customHeight="1" x14ac:dyDescent="0.2">
      <c r="A35" s="138"/>
      <c r="B35" s="198"/>
      <c r="C35" s="187"/>
      <c r="D35" s="188"/>
      <c r="E35" s="180"/>
      <c r="F35" s="181"/>
      <c r="G35" s="181"/>
      <c r="H35" s="181"/>
      <c r="I35" s="138"/>
      <c r="L35" s="354"/>
      <c r="M35" s="355"/>
      <c r="N35" s="355"/>
      <c r="O35" s="355"/>
      <c r="P35" s="355"/>
      <c r="Q35" s="355"/>
      <c r="R35" s="355"/>
      <c r="S35" s="355"/>
      <c r="T35" s="355"/>
      <c r="U35" s="355"/>
      <c r="V35" s="355"/>
      <c r="W35" s="355"/>
      <c r="X35" s="355"/>
      <c r="Y35" s="355"/>
      <c r="Z35" s="356"/>
      <c r="AA35" s="354"/>
      <c r="AB35" s="355"/>
      <c r="AC35" s="355"/>
      <c r="AD35" s="355"/>
      <c r="AE35" s="355"/>
      <c r="AF35" s="355"/>
      <c r="AG35" s="355"/>
      <c r="AH35" s="355"/>
      <c r="AI35" s="355"/>
      <c r="AJ35" s="355"/>
      <c r="AK35" s="355"/>
      <c r="AL35" s="355"/>
      <c r="AM35" s="355"/>
      <c r="AN35" s="355"/>
      <c r="AO35" s="356"/>
    </row>
    <row r="36" spans="1:41" s="117" customFormat="1" ht="15" customHeight="1" x14ac:dyDescent="0.2">
      <c r="A36" s="138"/>
      <c r="B36" s="182"/>
      <c r="C36" s="189"/>
      <c r="D36" s="190"/>
      <c r="E36" s="185"/>
      <c r="F36" s="186"/>
      <c r="G36" s="186"/>
      <c r="H36" s="186"/>
      <c r="I36" s="138"/>
      <c r="L36" s="357"/>
      <c r="M36" s="358"/>
      <c r="N36" s="358"/>
      <c r="O36" s="358"/>
      <c r="P36" s="358"/>
      <c r="Q36" s="358"/>
      <c r="R36" s="358"/>
      <c r="S36" s="358"/>
      <c r="T36" s="358"/>
      <c r="U36" s="358"/>
      <c r="V36" s="358"/>
      <c r="W36" s="358"/>
      <c r="X36" s="358"/>
      <c r="Y36" s="358"/>
      <c r="Z36" s="359"/>
      <c r="AA36" s="357"/>
      <c r="AB36" s="358"/>
      <c r="AC36" s="358"/>
      <c r="AD36" s="358"/>
      <c r="AE36" s="358"/>
      <c r="AF36" s="358"/>
      <c r="AG36" s="358"/>
      <c r="AH36" s="358"/>
      <c r="AI36" s="358"/>
      <c r="AJ36" s="358"/>
      <c r="AK36" s="358"/>
      <c r="AL36" s="358"/>
      <c r="AM36" s="358"/>
      <c r="AN36" s="358"/>
      <c r="AO36" s="359"/>
    </row>
    <row r="37" spans="1:41" x14ac:dyDescent="0.15">
      <c r="C37" s="200"/>
      <c r="D37" s="200"/>
      <c r="F37" s="117"/>
      <c r="G37" s="117"/>
      <c r="H37" s="117"/>
    </row>
    <row r="38" spans="1:41" x14ac:dyDescent="0.15">
      <c r="C38" s="200"/>
      <c r="D38" s="200"/>
      <c r="F38" s="117"/>
      <c r="G38" s="117"/>
      <c r="H38" s="117"/>
    </row>
    <row r="39" spans="1:41" x14ac:dyDescent="0.15">
      <c r="F39" s="117"/>
      <c r="G39" s="117"/>
      <c r="H39" s="117"/>
    </row>
    <row r="41" spans="1:41" x14ac:dyDescent="0.15">
      <c r="C41" s="200"/>
      <c r="D41" s="200"/>
    </row>
    <row r="42" spans="1:41" x14ac:dyDescent="0.15">
      <c r="C42" s="200"/>
      <c r="D42" s="200"/>
    </row>
    <row r="43" spans="1:41" x14ac:dyDescent="0.15">
      <c r="C43" s="200"/>
      <c r="D43" s="200"/>
    </row>
    <row r="46" spans="1:41" x14ac:dyDescent="0.15">
      <c r="C46" s="200"/>
      <c r="D46" s="200"/>
    </row>
    <row r="47" spans="1:41" x14ac:dyDescent="0.15">
      <c r="C47" s="200"/>
      <c r="D47" s="200"/>
    </row>
    <row r="50" spans="3:4" x14ac:dyDescent="0.15">
      <c r="C50" s="200"/>
      <c r="D50" s="200"/>
    </row>
    <row r="51" spans="3:4" x14ac:dyDescent="0.15">
      <c r="C51" s="200"/>
      <c r="D51" s="200"/>
    </row>
    <row r="53" spans="3:4" x14ac:dyDescent="0.15">
      <c r="C53" s="200"/>
      <c r="D53" s="200"/>
    </row>
    <row r="54" spans="3:4" x14ac:dyDescent="0.15">
      <c r="C54" s="200"/>
      <c r="D54" s="200"/>
    </row>
    <row r="55" spans="3:4" x14ac:dyDescent="0.15">
      <c r="C55" s="200"/>
      <c r="D55" s="200"/>
    </row>
    <row r="58" spans="3:4" x14ac:dyDescent="0.15">
      <c r="C58" s="200"/>
      <c r="D58" s="200"/>
    </row>
    <row r="59" spans="3:4" x14ac:dyDescent="0.15">
      <c r="C59" s="200"/>
      <c r="D59" s="200"/>
    </row>
    <row r="62" spans="3:4" x14ac:dyDescent="0.15">
      <c r="C62" s="200"/>
      <c r="D62" s="200"/>
    </row>
    <row r="63" spans="3:4" x14ac:dyDescent="0.15">
      <c r="C63" s="200"/>
      <c r="D63" s="200"/>
    </row>
    <row r="64" spans="3:4" x14ac:dyDescent="0.15">
      <c r="C64" s="200"/>
      <c r="D64" s="200"/>
    </row>
    <row r="70" spans="3:4" x14ac:dyDescent="0.15">
      <c r="C70" s="201"/>
      <c r="D70" s="202"/>
    </row>
    <row r="71" spans="3:4" x14ac:dyDescent="0.15">
      <c r="C71" s="201"/>
      <c r="D71" s="202"/>
    </row>
    <row r="74" spans="3:4" x14ac:dyDescent="0.15">
      <c r="C74" s="201"/>
      <c r="D74" s="202"/>
    </row>
    <row r="75" spans="3:4" x14ac:dyDescent="0.15">
      <c r="C75" s="201"/>
      <c r="D75" s="202"/>
    </row>
    <row r="76" spans="3:4" x14ac:dyDescent="0.15">
      <c r="C76" s="201"/>
      <c r="D76" s="202"/>
    </row>
    <row r="77" spans="3:4" x14ac:dyDescent="0.15">
      <c r="C77" s="201"/>
      <c r="D77" s="202"/>
    </row>
    <row r="78" spans="3:4" x14ac:dyDescent="0.15">
      <c r="C78" s="201"/>
      <c r="D78" s="202"/>
    </row>
    <row r="81" spans="3:4" x14ac:dyDescent="0.15">
      <c r="C81" s="203"/>
      <c r="D81" s="203"/>
    </row>
    <row r="82" spans="3:4" x14ac:dyDescent="0.15">
      <c r="C82" s="201"/>
      <c r="D82" s="202"/>
    </row>
    <row r="83" spans="3:4" x14ac:dyDescent="0.15">
      <c r="C83" s="201"/>
      <c r="D83" s="202"/>
    </row>
  </sheetData>
  <mergeCells count="23">
    <mergeCell ref="B2:G4"/>
    <mergeCell ref="B6:H7"/>
    <mergeCell ref="L7:AO11"/>
    <mergeCell ref="V14:AI14"/>
    <mergeCell ref="AJ15:AL15"/>
    <mergeCell ref="AM15:AO15"/>
    <mergeCell ref="AJ16:AL16"/>
    <mergeCell ref="AM16:AO16"/>
    <mergeCell ref="AJ17:AL17"/>
    <mergeCell ref="AM17:AO17"/>
    <mergeCell ref="AJ18:AL18"/>
    <mergeCell ref="AM18:AO18"/>
    <mergeCell ref="AJ19:AL19"/>
    <mergeCell ref="AM19:AO19"/>
    <mergeCell ref="AJ20:AL20"/>
    <mergeCell ref="AM20:AO20"/>
    <mergeCell ref="AJ21:AL21"/>
    <mergeCell ref="AM21:AO21"/>
    <mergeCell ref="B23:E24"/>
    <mergeCell ref="L24:Z28"/>
    <mergeCell ref="AA24:AO28"/>
    <mergeCell ref="L31:Z36"/>
    <mergeCell ref="AA31:AO36"/>
  </mergeCells>
  <phoneticPr fontId="1"/>
  <printOptions horizontalCentered="1"/>
  <pageMargins left="0.28999999999999998" right="0.31" top="0.63" bottom="0.32" header="0.45" footer="0.26"/>
  <pageSetup paperSize="9" scale="90" orientation="landscape"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職業能力評価シート</vt:lpstr>
      <vt:lpstr>必要な知識</vt:lpstr>
      <vt:lpstr>基準一覧</vt:lpstr>
      <vt:lpstr>OJTｺﾐｭﾆｹｰｼｮﾝｼｰﾄ</vt:lpstr>
      <vt:lpstr>OJTｺﾐｭﾆｹｰｼｮﾝｼｰﾄ!Print_Area</vt:lpstr>
      <vt:lpstr>基準一覧!Print_Area</vt:lpstr>
      <vt:lpstr>職業能力評価シート!Print_Area</vt:lpstr>
      <vt:lpstr>必要な知識!Print_Area</vt:lpstr>
      <vt:lpstr>表紙!Print_Area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dcterms:created xsi:type="dcterms:W3CDTF">2019-08-13T04:46:56Z</dcterms:created>
  <dcterms:modified xsi:type="dcterms:W3CDTF">2019-10-31T05:55:02Z</dcterms:modified>
</cp:coreProperties>
</file>