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6_{079073BD-28B6-4215-9E77-148ECEA10CB2}" xr6:coauthVersionLast="47" xr6:coauthVersionMax="47" xr10:uidLastSave="{00000000-0000-0000-0000-000000000000}"/>
  <bookViews>
    <workbookView xWindow="-120" yWindow="-120" windowWidth="29040" windowHeight="15840" activeTab="3" xr2:uid="{00000000-000D-0000-FFFF-FFFF00000000}"/>
  </bookViews>
  <sheets>
    <sheet name="表紙" sheetId="11" r:id="rId1"/>
    <sheet name="職業能力評価シート" sheetId="12" r:id="rId2"/>
    <sheet name="必要な知識" sheetId="13" r:id="rId3"/>
    <sheet name="基準一覧" sheetId="14" r:id="rId4"/>
    <sheet name="OJTｺﾐｭﾆｹｰｼｮﾝｼｰﾄ" sheetId="15" r:id="rId5"/>
  </sheets>
  <definedNames>
    <definedName name="_xlnm.Print_Area" localSheetId="4">OJTｺﾐｭﾆｹｰｼｮﾝｼｰﾄ!$A$1:$AO$38</definedName>
    <definedName name="_xlnm.Print_Area" localSheetId="3">基準一覧!$A$1:$D$128</definedName>
    <definedName name="_xlnm.Print_Area" localSheetId="1">職業能力評価シート!$A$1:$G$44</definedName>
    <definedName name="_xlnm.Print_Area" localSheetId="2">必要な知識!$A$1:$C$51</definedName>
    <definedName name="_xlnm.Print_Area" localSheetId="0">表紙!$A$1:$L$60</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5" i="15" l="1"/>
  <c r="B34" i="15"/>
  <c r="B33" i="15"/>
  <c r="B32" i="15"/>
  <c r="B31" i="15"/>
  <c r="B30" i="15"/>
  <c r="B29" i="15"/>
  <c r="B28" i="15"/>
  <c r="B27" i="15"/>
  <c r="B26" i="15"/>
  <c r="B25" i="15"/>
  <c r="F43" i="12"/>
  <c r="E43" i="12"/>
  <c r="F42" i="12"/>
  <c r="E42" i="12"/>
  <c r="F41" i="12"/>
  <c r="E41" i="12"/>
  <c r="J39" i="12"/>
  <c r="I39" i="12"/>
  <c r="J38" i="12"/>
  <c r="I38" i="12"/>
  <c r="J37" i="12"/>
  <c r="I37" i="12"/>
  <c r="J36" i="12"/>
  <c r="I36" i="12"/>
  <c r="J35" i="12"/>
  <c r="I35" i="12"/>
  <c r="J34" i="12"/>
  <c r="I34" i="12"/>
  <c r="J33" i="12"/>
  <c r="I33" i="12"/>
  <c r="J32" i="12"/>
  <c r="I32" i="12"/>
  <c r="J31" i="12"/>
  <c r="I31" i="12"/>
  <c r="J30" i="12"/>
  <c r="I30" i="12"/>
  <c r="J29" i="12"/>
  <c r="I29" i="12"/>
  <c r="J28" i="12"/>
  <c r="H32" i="15" s="1"/>
  <c r="I28" i="12"/>
  <c r="G32" i="15" s="1"/>
  <c r="J27" i="12"/>
  <c r="I27" i="12"/>
  <c r="J26" i="12"/>
  <c r="I26" i="12"/>
  <c r="J25" i="12"/>
  <c r="I25" i="12"/>
  <c r="J21" i="12"/>
  <c r="I21" i="12"/>
  <c r="J20" i="12"/>
  <c r="I20" i="12"/>
  <c r="J19" i="12"/>
  <c r="I19" i="12"/>
  <c r="J18" i="12"/>
  <c r="I18" i="12"/>
  <c r="J17" i="12"/>
  <c r="H29" i="15" s="1"/>
  <c r="I17" i="12"/>
  <c r="G29" i="15" s="1"/>
  <c r="J16" i="12"/>
  <c r="I16" i="12"/>
  <c r="J15" i="12"/>
  <c r="H28" i="15" s="1"/>
  <c r="I15" i="12"/>
  <c r="G28" i="15" s="1"/>
  <c r="J14" i="12"/>
  <c r="I14" i="12"/>
  <c r="J13" i="12"/>
  <c r="H27" i="15" s="1"/>
  <c r="I13" i="12"/>
  <c r="G27" i="15" s="1"/>
  <c r="J12" i="12"/>
  <c r="I12" i="12"/>
  <c r="J11" i="12"/>
  <c r="I11" i="12"/>
  <c r="J10" i="12"/>
  <c r="I10" i="12"/>
  <c r="J9" i="12"/>
  <c r="I9" i="12"/>
  <c r="J8" i="12"/>
  <c r="I8" i="12"/>
  <c r="J7" i="12"/>
  <c r="I7" i="12"/>
  <c r="F44" i="12" l="1"/>
  <c r="G25" i="15"/>
  <c r="H25" i="15"/>
  <c r="G34" i="15"/>
  <c r="H34" i="15"/>
  <c r="E44" i="12"/>
  <c r="G26" i="15"/>
  <c r="G30" i="15"/>
  <c r="G31" i="15"/>
  <c r="G33" i="15"/>
  <c r="G35" i="15"/>
  <c r="H26" i="15"/>
  <c r="H30" i="15"/>
  <c r="H31" i="15"/>
  <c r="H33" i="15"/>
  <c r="H35" i="15"/>
  <c r="G43" i="12"/>
  <c r="G42" i="12"/>
  <c r="G41" i="12"/>
  <c r="G44" i="12" s="1"/>
</calcChain>
</file>

<file path=xl/sharedStrings.xml><?xml version="1.0" encoding="utf-8"?>
<sst xmlns="http://schemas.openxmlformats.org/spreadsheetml/2006/main" count="461" uniqueCount="314">
  <si>
    <t xml:space="preserve">職務遂行のための基準 </t>
  </si>
  <si>
    <t xml:space="preserve">担当業務の全体像 </t>
  </si>
  <si>
    <t xml:space="preserve">所属部門内における業務分掌、役割分担 </t>
  </si>
  <si>
    <t xml:space="preserve">自部門及び他部門の業務内容及び業務プロセス </t>
  </si>
  <si>
    <t xml:space="preserve">自社の組織と役割、機能 </t>
  </si>
  <si>
    <t xml:space="preserve">自社及び社会一般でコンプライアンス上問題となった事例 </t>
  </si>
  <si>
    <t xml:space="preserve">問題となりやすい主な事項 </t>
  </si>
  <si>
    <t xml:space="preserve">会社の就業規則及び関連諸規程 </t>
  </si>
  <si>
    <t xml:space="preserve">社内の倫理規定・行動規範 </t>
  </si>
  <si>
    <t xml:space="preserve">ワープロソフトを使った文書の作成方法 </t>
  </si>
  <si>
    <t xml:space="preserve">ネットワークとセキュリティ </t>
  </si>
  <si>
    <t xml:space="preserve">基本的なPC用語 </t>
  </si>
  <si>
    <t xml:space="preserve">挨拶、敬語など基本的なビジネスマナー </t>
  </si>
  <si>
    <t xml:space="preserve">会社の経営理念、社是・社訓 </t>
  </si>
  <si>
    <t xml:space="preserve">経済・業界動向 </t>
  </si>
  <si>
    <t xml:space="preserve">国内外の社会経済に関する一般常識 </t>
  </si>
  <si>
    <t xml:space="preserve">能力ユニット </t>
  </si>
  <si>
    <t xml:space="preserve">外国語によるコミュニケーション能力（英語の場合、 目安としてTOEIC600点程度以上） </t>
  </si>
  <si>
    <t xml:space="preserve">自社（国内及び海外事務所）における外国人スタッフの登用状況及び活用上の問題点 </t>
  </si>
  <si>
    <t xml:space="preserve">自社の主要海外拠点と事業内容 </t>
  </si>
  <si>
    <t xml:space="preserve">海外事業所の所在国における労働法制・雇用慣行 </t>
  </si>
  <si>
    <t xml:space="preserve">海外労働問題の基礎知識 </t>
  </si>
  <si>
    <t xml:space="preserve">国際人的資源管理の基礎 </t>
  </si>
  <si>
    <t xml:space="preserve">会社の経営戦略・人事戦略 </t>
  </si>
  <si>
    <t xml:space="preserve">労務管理をめぐる社会的動向 </t>
  </si>
  <si>
    <t xml:space="preserve">福利厚生の概要 </t>
  </si>
  <si>
    <t xml:space="preserve">安全衛生の概要 </t>
  </si>
  <si>
    <t xml:space="preserve">就業管理の概要 </t>
  </si>
  <si>
    <t xml:space="preserve">労使関係の概要 </t>
  </si>
  <si>
    <t xml:space="preserve">能力細目 </t>
  </si>
  <si>
    <t>氏　名</t>
    <rPh sb="0" eb="1">
      <t>シ</t>
    </rPh>
    <rPh sb="2" eb="3">
      <t>メイ</t>
    </rPh>
    <phoneticPr fontId="2"/>
  </si>
  <si>
    <t>実施日</t>
    <rPh sb="0" eb="2">
      <t>ジッシ</t>
    </rPh>
    <rPh sb="2" eb="3">
      <t>ヒ</t>
    </rPh>
    <phoneticPr fontId="2"/>
  </si>
  <si>
    <t>氏　名（評価者）</t>
    <rPh sb="0" eb="1">
      <t>シ</t>
    </rPh>
    <rPh sb="2" eb="3">
      <t>メイ</t>
    </rPh>
    <rPh sb="4" eb="7">
      <t>ヒョウカシャ</t>
    </rPh>
    <phoneticPr fontId="2"/>
  </si>
  <si>
    <t>＜職業能力評価シート＞</t>
    <phoneticPr fontId="2"/>
  </si>
  <si>
    <t>職種・職務</t>
    <rPh sb="0" eb="2">
      <t>ショクシュ</t>
    </rPh>
    <rPh sb="3" eb="5">
      <t>ショクム</t>
    </rPh>
    <phoneticPr fontId="2"/>
  </si>
  <si>
    <t xml:space="preserve">労務管理 </t>
    <phoneticPr fontId="2"/>
  </si>
  <si>
    <t>レベル</t>
    <phoneticPr fontId="2"/>
  </si>
  <si>
    <t>レベル1の目安</t>
    <rPh sb="5" eb="7">
      <t>メヤス</t>
    </rPh>
    <phoneticPr fontId="2"/>
  </si>
  <si>
    <r>
      <t xml:space="preserve">【評価の基準】
○ ： 　一人でできている
        </t>
    </r>
    <r>
      <rPr>
        <sz val="9"/>
        <rFont val="ＭＳ Ｐゴシック"/>
        <family val="3"/>
        <charset val="128"/>
      </rPr>
      <t xml:space="preserve"> （下位者に教えることができるレベルを含む）</t>
    </r>
    <r>
      <rPr>
        <b/>
        <sz val="9"/>
        <rFont val="ＭＳ Ｐゴシック"/>
        <family val="3"/>
        <charset val="128"/>
      </rPr>
      <t xml:space="preserve">
△ ： 　ほぼ一人でできている
   </t>
    </r>
    <r>
      <rPr>
        <sz val="9"/>
        <rFont val="ＭＳ Ｐゴシック"/>
        <family val="3"/>
        <charset val="128"/>
      </rPr>
      <t xml:space="preserve">      （一部、上位者・周囲の助けが必要なレベル） </t>
    </r>
    <r>
      <rPr>
        <b/>
        <sz val="9"/>
        <rFont val="ＭＳ Ｐゴシック"/>
        <family val="3"/>
        <charset val="128"/>
      </rPr>
      <t xml:space="preserve">
× ： 　できていない
</t>
    </r>
    <r>
      <rPr>
        <sz val="9"/>
        <rFont val="ＭＳ Ｐゴシック"/>
        <family val="3"/>
        <charset val="128"/>
      </rPr>
      <t xml:space="preserve">         （常に上位者・周囲の助けが必要なレベル） </t>
    </r>
    <phoneticPr fontId="2"/>
  </si>
  <si>
    <t>Ⅰ.職務遂行のための基準　共通能力ユニット</t>
    <rPh sb="2" eb="12">
      <t>ｑ</t>
    </rPh>
    <rPh sb="13" eb="15">
      <t>キョウツウ</t>
    </rPh>
    <rPh sb="15" eb="17">
      <t>ノウリョク</t>
    </rPh>
    <phoneticPr fontId="2"/>
  </si>
  <si>
    <t>素点換算</t>
    <rPh sb="0" eb="2">
      <t>ソテン</t>
    </rPh>
    <rPh sb="2" eb="4">
      <t>カンサン</t>
    </rPh>
    <phoneticPr fontId="2"/>
  </si>
  <si>
    <t>能力ユニット</t>
    <rPh sb="0" eb="2">
      <t>ノウリョク</t>
    </rPh>
    <phoneticPr fontId="2"/>
  </si>
  <si>
    <t>能力細目</t>
    <rPh sb="0" eb="2">
      <t>ノウリョク</t>
    </rPh>
    <rPh sb="2" eb="4">
      <t>サイモク</t>
    </rPh>
    <phoneticPr fontId="2"/>
  </si>
  <si>
    <t>職務遂行のための基準</t>
    <rPh sb="0" eb="2">
      <t>ショクム</t>
    </rPh>
    <rPh sb="2" eb="4">
      <t>スイコウ</t>
    </rPh>
    <rPh sb="8" eb="10">
      <t>キジュン</t>
    </rPh>
    <phoneticPr fontId="2"/>
  </si>
  <si>
    <t>自己評価</t>
    <rPh sb="0" eb="2">
      <t>ジコ</t>
    </rPh>
    <rPh sb="2" eb="4">
      <t>ヒョウカ</t>
    </rPh>
    <phoneticPr fontId="2"/>
  </si>
  <si>
    <t>上司評価</t>
    <rPh sb="0" eb="2">
      <t>ジョウシ</t>
    </rPh>
    <rPh sb="2" eb="4">
      <t>ヒョウカ</t>
    </rPh>
    <phoneticPr fontId="2"/>
  </si>
  <si>
    <t>コメント</t>
    <phoneticPr fontId="2"/>
  </si>
  <si>
    <t>ビジネス知識の習得</t>
    <rPh sb="4" eb="6">
      <t>チシキ</t>
    </rPh>
    <rPh sb="7" eb="9">
      <t>シュウトク</t>
    </rPh>
    <phoneticPr fontId="2"/>
  </si>
  <si>
    <t>PCの基本操作とネットワークの活用</t>
    <rPh sb="3" eb="5">
      <t>キホン</t>
    </rPh>
    <rPh sb="5" eb="7">
      <t>ソウサ</t>
    </rPh>
    <rPh sb="15" eb="17">
      <t>カツヨウ</t>
    </rPh>
    <phoneticPr fontId="29"/>
  </si>
  <si>
    <r>
      <rPr>
        <sz val="9"/>
        <rFont val="ＭＳ Ｐゴシック"/>
        <family val="3"/>
        <charset val="128"/>
      </rPr>
      <t>企業倫理とコンプライアンス</t>
    </r>
    <rPh sb="0" eb="2">
      <t>キギョウ</t>
    </rPh>
    <rPh sb="2" eb="4">
      <t>リンリ</t>
    </rPh>
    <phoneticPr fontId="29"/>
  </si>
  <si>
    <t>②倫理的問題の解決</t>
    <rPh sb="1" eb="4">
      <t>リンリテキ</t>
    </rPh>
    <rPh sb="4" eb="6">
      <t>モンダイ</t>
    </rPh>
    <rPh sb="7" eb="9">
      <t>カイケツ</t>
    </rPh>
    <phoneticPr fontId="2"/>
  </si>
  <si>
    <t>関係者との連携による業務の遂行</t>
    <rPh sb="0" eb="3">
      <t>カンケイシャ</t>
    </rPh>
    <rPh sb="5" eb="7">
      <t>レンケイ</t>
    </rPh>
    <rPh sb="10" eb="12">
      <t>ギョウム</t>
    </rPh>
    <rPh sb="13" eb="15">
      <t>スイコウ</t>
    </rPh>
    <phoneticPr fontId="2"/>
  </si>
  <si>
    <t>①チームワークの発揮</t>
    <rPh sb="8" eb="10">
      <t>ハッキ</t>
    </rPh>
    <phoneticPr fontId="2"/>
  </si>
  <si>
    <t>課題の設定と成果の追求</t>
    <rPh sb="0" eb="2">
      <t>カダイ</t>
    </rPh>
    <rPh sb="3" eb="5">
      <t>セッテイ</t>
    </rPh>
    <rPh sb="6" eb="8">
      <t>セイカ</t>
    </rPh>
    <rPh sb="9" eb="11">
      <t>ツイキュウ</t>
    </rPh>
    <phoneticPr fontId="2"/>
  </si>
  <si>
    <t>業務効率化の推進</t>
    <rPh sb="0" eb="2">
      <t>ギョウム</t>
    </rPh>
    <rPh sb="2" eb="5">
      <t>コウリツカ</t>
    </rPh>
    <rPh sb="6" eb="8">
      <t>スイシン</t>
    </rPh>
    <phoneticPr fontId="2"/>
  </si>
  <si>
    <t>コメント</t>
    <phoneticPr fontId="2"/>
  </si>
  <si>
    <t xml:space="preserve">労使関係 </t>
    <phoneticPr fontId="2"/>
  </si>
  <si>
    <t xml:space="preserve">就業管理 </t>
    <phoneticPr fontId="2"/>
  </si>
  <si>
    <t xml:space="preserve">安全衛生 </t>
    <phoneticPr fontId="2"/>
  </si>
  <si>
    <t>福利厚生</t>
    <phoneticPr fontId="2"/>
  </si>
  <si>
    <t xml:space="preserve">国際人事・労務管理  </t>
    <phoneticPr fontId="2"/>
  </si>
  <si>
    <t>自己評価
集計</t>
    <rPh sb="0" eb="2">
      <t>ジコ</t>
    </rPh>
    <rPh sb="2" eb="4">
      <t>ヒョウカ</t>
    </rPh>
    <rPh sb="5" eb="7">
      <t>シュウケイ</t>
    </rPh>
    <phoneticPr fontId="2"/>
  </si>
  <si>
    <t>上司評価
集計</t>
    <rPh sb="0" eb="2">
      <t>ジョウシ</t>
    </rPh>
    <rPh sb="2" eb="4">
      <t>ヒョウカ</t>
    </rPh>
    <rPh sb="5" eb="7">
      <t>シュウケイ</t>
    </rPh>
    <phoneticPr fontId="2"/>
  </si>
  <si>
    <t>上司評価
合計数にしめる割合</t>
    <rPh sb="0" eb="2">
      <t>ジョウシ</t>
    </rPh>
    <rPh sb="2" eb="4">
      <t>ヒョウカ</t>
    </rPh>
    <rPh sb="5" eb="7">
      <t>ゴウケイ</t>
    </rPh>
    <rPh sb="7" eb="8">
      <t>スウ</t>
    </rPh>
    <rPh sb="12" eb="14">
      <t>ワリアイ</t>
    </rPh>
    <phoneticPr fontId="2"/>
  </si>
  <si>
    <t>○の数</t>
    <rPh sb="2" eb="3">
      <t>カズ</t>
    </rPh>
    <phoneticPr fontId="2"/>
  </si>
  <si>
    <t>△の数</t>
    <rPh sb="2" eb="3">
      <t>カズ</t>
    </rPh>
    <phoneticPr fontId="2"/>
  </si>
  <si>
    <t>×の数</t>
    <rPh sb="2" eb="3">
      <t>カズ</t>
    </rPh>
    <phoneticPr fontId="2"/>
  </si>
  <si>
    <t>○△×の合計数</t>
    <rPh sb="4" eb="6">
      <t>ゴウケイ</t>
    </rPh>
    <rPh sb="6" eb="7">
      <t>スウ</t>
    </rPh>
    <phoneticPr fontId="2"/>
  </si>
  <si>
    <t>必要な知識</t>
    <rPh sb="0" eb="2">
      <t>ヒツヨウ</t>
    </rPh>
    <rPh sb="3" eb="5">
      <t>チシキ</t>
    </rPh>
    <phoneticPr fontId="2"/>
  </si>
  <si>
    <t>自己
評価</t>
    <rPh sb="0" eb="2">
      <t>ジコ</t>
    </rPh>
    <rPh sb="3" eb="5">
      <t>ヒョウカ</t>
    </rPh>
    <phoneticPr fontId="2"/>
  </si>
  <si>
    <r>
      <t>PC</t>
    </r>
    <r>
      <rPr>
        <sz val="9"/>
        <rFont val="ＭＳ Ｐゴシック"/>
        <family val="3"/>
        <charset val="128"/>
      </rPr>
      <t>の基本操作とネットワークの活用</t>
    </r>
    <rPh sb="3" eb="5">
      <t>キホン</t>
    </rPh>
    <rPh sb="5" eb="7">
      <t>ソウサ</t>
    </rPh>
    <rPh sb="15" eb="17">
      <t>カツヨウ</t>
    </rPh>
    <phoneticPr fontId="2"/>
  </si>
  <si>
    <t>表計算ソフトの使用方法</t>
    <phoneticPr fontId="2"/>
  </si>
  <si>
    <t xml:space="preserve">プレゼンテーションソフトなど基本ソフトの活用方法 </t>
    <phoneticPr fontId="2"/>
  </si>
  <si>
    <t>情報検索の知識（インターネット等）</t>
    <phoneticPr fontId="2"/>
  </si>
  <si>
    <t xml:space="preserve">データの加工と整理に関する技術 </t>
    <phoneticPr fontId="2"/>
  </si>
  <si>
    <t>企業倫理とコンプライアンス</t>
    <rPh sb="0" eb="2">
      <t>キギョウ</t>
    </rPh>
    <rPh sb="2" eb="4">
      <t>リンリ</t>
    </rPh>
    <phoneticPr fontId="2"/>
  </si>
  <si>
    <t xml:space="preserve">所属部門内における業務分掌、役割分担   </t>
    <phoneticPr fontId="2"/>
  </si>
  <si>
    <t>職場におけるコミュニケーション・ツールとその長所短所</t>
  </si>
  <si>
    <t>他部門や外注先のキーパーソン</t>
    <phoneticPr fontId="2"/>
  </si>
  <si>
    <t>課題・目標の明確化と成果の追追求</t>
    <rPh sb="14" eb="16">
      <t>ツイキュウ</t>
    </rPh>
    <phoneticPr fontId="2"/>
  </si>
  <si>
    <t xml:space="preserve">業務計画の作成  </t>
    <phoneticPr fontId="2"/>
  </si>
  <si>
    <t xml:space="preserve">業務遂行上の諸ルール </t>
    <phoneticPr fontId="2"/>
  </si>
  <si>
    <t>業務効率化の推進</t>
    <phoneticPr fontId="2"/>
  </si>
  <si>
    <t xml:space="preserve">担当業務に関するルール、 マニュアル </t>
    <phoneticPr fontId="2"/>
  </si>
  <si>
    <t xml:space="preserve">生産性向上のためのアプローチ  </t>
    <phoneticPr fontId="2"/>
  </si>
  <si>
    <t>Ⅳ.必要な知識（選択能力ユニット 労務管理　レベル1）</t>
    <rPh sb="8" eb="10">
      <t>センタク</t>
    </rPh>
    <rPh sb="17" eb="19">
      <t>ロウム</t>
    </rPh>
    <rPh sb="19" eb="21">
      <t>カンリ</t>
    </rPh>
    <phoneticPr fontId="2"/>
  </si>
  <si>
    <t>労使関係</t>
    <phoneticPr fontId="2"/>
  </si>
  <si>
    <t>就業管理</t>
    <phoneticPr fontId="2"/>
  </si>
  <si>
    <t>安全衛生</t>
    <phoneticPr fontId="2"/>
  </si>
  <si>
    <t>福利厚生</t>
    <phoneticPr fontId="2"/>
  </si>
  <si>
    <t>国際人事・労務管理</t>
    <phoneticPr fontId="2"/>
  </si>
  <si>
    <t>Ⅰ共通能力ユニット</t>
    <rPh sb="1" eb="3">
      <t>キョウツウ</t>
    </rPh>
    <rPh sb="3" eb="5">
      <t>ノウリョク</t>
    </rPh>
    <phoneticPr fontId="2"/>
  </si>
  <si>
    <t>①ビジネスや社会経済の一般動向の習得</t>
    <phoneticPr fontId="27"/>
  </si>
  <si>
    <t>○</t>
  </si>
  <si>
    <t>政治・経済・社会情勢に関する知識を身につけるよう、日頃から新聞等のニュース媒体等に目を通している。</t>
  </si>
  <si>
    <t>ビジネスの場で経済情勢や業界動向の話題となった場合に、議論に参加できている。</t>
  </si>
  <si>
    <t>ビジネス上必要な一般常識を習得すべく継続的に取り組んでいる。</t>
  </si>
  <si>
    <t>●</t>
    <phoneticPr fontId="2"/>
  </si>
  <si>
    <t>社会経済の動きに興味関心をもち、新聞等のニュース媒体をチェックするよう努めている</t>
  </si>
  <si>
    <t>②会社の仕組みの理解</t>
    <phoneticPr fontId="2"/>
  </si>
  <si>
    <t>自社の経営理念や社是・社訓等の内容を正確に理解し、日常の行動において実践している。</t>
  </si>
  <si>
    <t>自社の組織形態・職制について正確に理解している。</t>
  </si>
  <si>
    <t>所属組織の業務目標や当面の課題を正確に理解している。</t>
  </si>
  <si>
    <t>●</t>
    <phoneticPr fontId="2"/>
  </si>
  <si>
    <t>自社の経理理念や社是・社訓等の内容を理解している。</t>
  </si>
  <si>
    <t>③ビジネスマナーの習得</t>
    <rPh sb="9" eb="11">
      <t>シュウトク</t>
    </rPh>
    <phoneticPr fontId="1"/>
  </si>
  <si>
    <t>挨拶・敬語など、日頃から社会人として相応しい振る舞いを行っている。</t>
  </si>
  <si>
    <t>アポイントメント（面会約束）を取る際や顧客を訪問する際などのマナーを理解し、日常的に実践している。</t>
  </si>
  <si>
    <t>●</t>
    <phoneticPr fontId="2"/>
  </si>
  <si>
    <t>挨拶・敬語、報告・連絡・相談など、社会人として最低限必要な態度・行動を身につけている。</t>
    <phoneticPr fontId="2"/>
  </si>
  <si>
    <t>PCの基本操作</t>
    <rPh sb="3" eb="5">
      <t>キホン</t>
    </rPh>
    <rPh sb="5" eb="7">
      <t>ソウサ</t>
    </rPh>
    <phoneticPr fontId="2"/>
  </si>
  <si>
    <t xml:space="preserve">①PC及びネットワークの理解 </t>
    <phoneticPr fontId="2"/>
  </si>
  <si>
    <t>PCの基本的な操作方法を身につけ、OS（オペレーティングシステム）など基本となるソフトウェアを的確に使いこなしている。</t>
    <phoneticPr fontId="2"/>
  </si>
  <si>
    <t>インターネットやLANについて理解し、 日常業務として適切に利用している。</t>
    <phoneticPr fontId="2"/>
  </si>
  <si>
    <t>モバイルPCの基本的な接続方法を理解し、出張先等において的確に活用している。</t>
    <phoneticPr fontId="2"/>
  </si>
  <si>
    <t>コンピュータウイルス対策や情報漏洩防止策など、会社のルールに則りセキュリティ対応を確実に行っている。</t>
    <phoneticPr fontId="2"/>
  </si>
  <si>
    <t>②ワープロソフト、表計算ソフト等の活用</t>
    <phoneticPr fontId="1"/>
  </si>
  <si>
    <t>ワープロソフトやプレゼンテーションソフトの様々な機能を活用し、レイアウト構成にも配慮した事務文書を作成している。</t>
  </si>
  <si>
    <t>表計算ソフトの関数機能を一通りマスターし、各種計算や作表を確実に遂行している。</t>
  </si>
  <si>
    <t xml:space="preserve">プレゼンテーションソフトの基本操作を一通りマスターし、基本的な資料作成を適切に行っている。 </t>
    <phoneticPr fontId="2"/>
  </si>
  <si>
    <t>フォントや背景色を工夫するなど、内容のみならず受け手に与える印象にも配慮したプレゼンテーション資料の作成を行っている。</t>
  </si>
  <si>
    <t>ワープロソフトや表計算ソフトの基本的な使い方を理解し、簡単な文章作成や作表作業を適切に行っている。</t>
    <phoneticPr fontId="2"/>
  </si>
  <si>
    <t>③情報の検索・加工と整理</t>
    <phoneticPr fontId="2"/>
  </si>
  <si>
    <t>○</t>
    <phoneticPr fontId="2"/>
  </si>
  <si>
    <t>インターネットを使って必要な情報の検索を的確に行っている。</t>
  </si>
  <si>
    <t>収集データをその性質に応じて適切な方法によりグラフ化、図表化している。</t>
  </si>
  <si>
    <t>●</t>
    <phoneticPr fontId="2"/>
  </si>
  <si>
    <t xml:space="preserve">インターネットを使った簡単な情報検索を行っている。 </t>
    <phoneticPr fontId="2"/>
  </si>
  <si>
    <t>①諸規程、諸ルールの遵守</t>
    <phoneticPr fontId="2"/>
  </si>
  <si>
    <t>法令、就業規則などコンプライアンス上のルールを遵守している。</t>
  </si>
  <si>
    <t>企業人としての自覚や責任感をもち、日頃から自社の社会的信用を損なうことがないよう行動している。</t>
  </si>
  <si>
    <t>業務上知り得た秘密を正当な理由なく他に開示したり、盗用したりしない。</t>
  </si>
  <si>
    <t>日常の職務行動において公私の区別をきちんとつけている。</t>
  </si>
  <si>
    <t>職業人としての自覚をもち、責任感と緊張感をもって仕事に取り組んでいる。</t>
    <phoneticPr fontId="2"/>
  </si>
  <si>
    <t>勤務中は公私の区別をきちんとつけている。</t>
    <phoneticPr fontId="2"/>
  </si>
  <si>
    <t>日常の業務遂行において法的または倫理的なジレンマに直面した際は、法令や決められたルールに照らして判断し、判断が難しい場合には必ず上位者に相談している。</t>
  </si>
  <si>
    <t>コンプライアンス上のトラブルが発生した場合には、速やかに上位者への報告・連絡・相談を行って指示を仰いでいる。</t>
  </si>
  <si>
    <t>法令やルール等について、曖昧なことや分からないことは必ず周囲に質問して確認している。</t>
  </si>
  <si>
    <t>●</t>
    <phoneticPr fontId="2"/>
  </si>
  <si>
    <t>コンプライアンス上の不明点が生じた場合には、いかなる場合でも迅速に上位者に報告・連絡・相談を行っている。</t>
    <phoneticPr fontId="2"/>
  </si>
  <si>
    <t>関係者との連携による業務の遂行</t>
    <phoneticPr fontId="2"/>
  </si>
  <si>
    <t>上位者への報告・連絡・相談を速やかに行っている。</t>
  </si>
  <si>
    <t>余力がある場合には進んで周囲の仕事を手伝っている。</t>
  </si>
  <si>
    <t>仕事を進めるうえで有益な情報は周囲に提供して共有を図っている。</t>
  </si>
  <si>
    <t xml:space="preserve"> チームの一員として協力し合うことの意義や必要性を理解している。</t>
    <phoneticPr fontId="2"/>
  </si>
  <si>
    <t>②周囲との関係構築</t>
    <phoneticPr fontId="2"/>
  </si>
  <si>
    <t>周囲と積極的にコミュニケーションをとり、友好的な人間関係を構築している。</t>
  </si>
  <si>
    <t>周囲から質問や助言を求められた場合には快く対応している。</t>
  </si>
  <si>
    <t>担当する仕事には直接結びつかない依頼であっても誠実に対応している。</t>
  </si>
  <si>
    <t>状況に応じて適切なコミュニケーション・ツール（口頭、電話、FAX、電子メール等）の判断・選択を行っている。</t>
    <phoneticPr fontId="2"/>
  </si>
  <si>
    <t>上司や同僚・先輩に対し、「おはようございます」「お疲れ様でした」「お先に失礼します」などの挨拶を欠かさず行っている。</t>
    <phoneticPr fontId="2"/>
  </si>
  <si>
    <t>Ⅱ選択能力ユニット</t>
    <rPh sb="1" eb="3">
      <t>センタク</t>
    </rPh>
    <rPh sb="3" eb="5">
      <t>ノウリョク</t>
    </rPh>
    <phoneticPr fontId="2"/>
  </si>
  <si>
    <t>労使関係</t>
    <rPh sb="0" eb="2">
      <t>ロウシ</t>
    </rPh>
    <rPh sb="2" eb="4">
      <t>カンケイ</t>
    </rPh>
    <phoneticPr fontId="2"/>
  </si>
  <si>
    <t>①企画・計画</t>
    <phoneticPr fontId="2"/>
  </si>
  <si>
    <t xml:space="preserve">集団的労働関係及び個別的労働関係の概要など、労使関係実務の推進に必要な基本的事項を理解している。 </t>
    <phoneticPr fontId="2"/>
  </si>
  <si>
    <t>○</t>
    <phoneticPr fontId="2"/>
  </si>
  <si>
    <t xml:space="preserve">上司や先輩・同僚からの助言を踏まえ、 自社の人事制度に関して優先的に取り組むべき課題等を整理している。 </t>
    <phoneticPr fontId="2"/>
  </si>
  <si>
    <t>○</t>
    <phoneticPr fontId="2"/>
  </si>
  <si>
    <t xml:space="preserve">労使交渉や労働協約、労使協定等に必要な事務的手続き、社内決裁ルート等を確認し、正しく理解している。 </t>
    <phoneticPr fontId="2"/>
  </si>
  <si>
    <t>○</t>
    <phoneticPr fontId="2"/>
  </si>
  <si>
    <t>担当業務の実施方法や実施手順に不明点がある場合には、曖昧なままにすることなく上司や先輩に質問し解決を図っている。</t>
  </si>
  <si>
    <t xml:space="preserve">②実務の推進 </t>
    <phoneticPr fontId="2"/>
  </si>
  <si>
    <t>労働組合の担当者や従業員代表との連絡調整など、 自らの担当業務を的確に行っている。</t>
    <phoneticPr fontId="2"/>
  </si>
  <si>
    <t>労使交渉や労働契約の締結・変更に関する事務処理など定例的業務に関しては、 上司の包括的助言に基づき独力で業務を完遂している。</t>
    <phoneticPr fontId="2"/>
  </si>
  <si>
    <t xml:space="preserve">労働争議など突発的事態が発生した場合には、 まずは上司に一報したうえで指示を踏まえて迅速に行動している。 </t>
    <phoneticPr fontId="2"/>
  </si>
  <si>
    <t xml:space="preserve">労使交渉等をめぐり過去に類例のない問題に直面した場合には、自分勝手な判断を行うことなく上司や先輩に報告して指示を仰いでいる。 </t>
    <phoneticPr fontId="2"/>
  </si>
  <si>
    <t xml:space="preserve">労働組合に関する連絡調整、労使交渉や労働契約の締結・変更に関する事務処理などの定型的な業務に関しては、上司からの詳細な指示・助言に基づいて正確に業務を遂行している。 </t>
    <phoneticPr fontId="2"/>
  </si>
  <si>
    <t xml:space="preserve">労使交渉等をめぐる問題が発生した場合には、いかなる場合でも迅速に上司や先輩に報告し、与えられた指示通りに対応している。 </t>
    <phoneticPr fontId="2"/>
  </si>
  <si>
    <t>③評価・検証</t>
    <phoneticPr fontId="2"/>
  </si>
  <si>
    <t>労使交渉の議事録など、担当業務に関する書類はルールに沿って正確に作成し、遅滞なく提出している。</t>
    <phoneticPr fontId="2"/>
  </si>
  <si>
    <t>担当業務に関し、満足できた点、 不足していた点などに関する自己評価を行っている.</t>
    <phoneticPr fontId="2"/>
  </si>
  <si>
    <t>不足していた点については率直に反省し、上司の助言等を踏まえて次期の業務改善に活かすべく工夫している。</t>
    <phoneticPr fontId="2"/>
  </si>
  <si>
    <t>労使関係の日常業務をめぐり、問題点や今後改善すべきと思う点を自分なりに整理し、上司や先輩に対して意見具申している。</t>
    <phoneticPr fontId="2"/>
  </si>
  <si>
    <t>労使交渉の議事録など、担当業務に関する書類は、遅滞なく提出している。</t>
    <phoneticPr fontId="2"/>
  </si>
  <si>
    <t>就業管理</t>
    <phoneticPr fontId="2"/>
  </si>
  <si>
    <t xml:space="preserve">○ </t>
    <phoneticPr fontId="2"/>
  </si>
  <si>
    <t xml:space="preserve">自社の労働時間管理の現状や基本的な労働時間法制など、就業管理実務の推進に必要な基本的事項を理解している。 </t>
    <phoneticPr fontId="2"/>
  </si>
  <si>
    <t xml:space="preserve">○ </t>
    <phoneticPr fontId="2"/>
  </si>
  <si>
    <t xml:space="preserve"> 上司や先輩・同僚からの助言を踏まえ、 自社の雇用管理に関して優先的に取り組むべき課題等を整理している。</t>
    <phoneticPr fontId="2"/>
  </si>
  <si>
    <t xml:space="preserve">○ </t>
    <phoneticPr fontId="2"/>
  </si>
  <si>
    <t xml:space="preserve">労働時間管理業務の推進に必要な事務的手続き、労働基準監督署に届け出る必要がある書類の様式、社内決裁ルート等を確認し、正しく理解している。 </t>
    <phoneticPr fontId="2"/>
  </si>
  <si>
    <t xml:space="preserve"> 担当業務の実施方法や実施手順に曖昧な点がある場合には、 必ず上司や先輩に質問し解決を図っている。  </t>
    <phoneticPr fontId="2"/>
  </si>
  <si>
    <t>②実務の推進</t>
    <phoneticPr fontId="2"/>
  </si>
  <si>
    <t xml:space="preserve">労働時間管理に関する各部署からの基本的な問い合わせに対し的確に回答している。 </t>
    <phoneticPr fontId="2"/>
  </si>
  <si>
    <t>超過勤務時間数の集計や勤怠管理データの収集・集計などの就業管理上の定例的業務に関しては、上司の包括的助言に基づき独力で業務を完遂している。</t>
    <phoneticPr fontId="2"/>
  </si>
  <si>
    <t xml:space="preserve">就業管理をめぐる従業員トラブルなど突発的事態が発生した場合には、まずは上司に一報したうえで指示を踏まえて迅速に行動している。 </t>
    <phoneticPr fontId="2"/>
  </si>
  <si>
    <t xml:space="preserve">就業管理をめぐり過去に類例のない問題に直面した場合には、 自分勝手な判断を行うことなく上司や先輩に報告して指示を仰いでいる。 </t>
    <phoneticPr fontId="2"/>
  </si>
  <si>
    <t xml:space="preserve">●  </t>
    <phoneticPr fontId="2"/>
  </si>
  <si>
    <t xml:space="preserve">超過勤務時間数の集計や勤怠管理データの収集・集計などの就業管理上の定例的業務に関しては、上司からの詳細な指示・助言に基づいて正確に業務を遂行している。  </t>
    <phoneticPr fontId="2"/>
  </si>
  <si>
    <t>就業管理をめぐる問題が発生した場合には、いかなる場合でも迅速に上司や先輩に報告し、与えられた指示通りに対応している。</t>
    <phoneticPr fontId="2"/>
  </si>
  <si>
    <t xml:space="preserve">③評価・検証 </t>
    <phoneticPr fontId="2"/>
  </si>
  <si>
    <t xml:space="preserve">時間外労働に関する記録など、担当業務に関する書類はルールに沿って正確に作成し、遅滞なく提出している。  </t>
    <phoneticPr fontId="2"/>
  </si>
  <si>
    <t>担当業務に関し、満足できた点、 不足していた点などに関する自己評価を行っている。</t>
    <phoneticPr fontId="2"/>
  </si>
  <si>
    <t xml:space="preserve">不足していた点については率直に反省し、上司の助言等を踏まえて次期の業務改善に活かすべく工夫している。 </t>
    <phoneticPr fontId="2"/>
  </si>
  <si>
    <t xml:space="preserve">労働時間管理をめぐり、問題点や今後改善すべきと思う点を自分なりに整理し、上司や先輩に対して意見具申している。 </t>
    <phoneticPr fontId="2"/>
  </si>
  <si>
    <t xml:space="preserve">● </t>
    <phoneticPr fontId="2"/>
  </si>
  <si>
    <t>時間外労働に関する記録など、担当業務に関する書類は、遅滞なく提出している。</t>
    <phoneticPr fontId="2"/>
  </si>
  <si>
    <t>安全衛生</t>
    <phoneticPr fontId="2"/>
  </si>
  <si>
    <t xml:space="preserve">①企画・計画 </t>
    <phoneticPr fontId="2"/>
  </si>
  <si>
    <t xml:space="preserve">○  </t>
    <phoneticPr fontId="2"/>
  </si>
  <si>
    <t xml:space="preserve">自社の安全衛生管理体制、安全衛生教育の現状や基本的な労働安全衛生法令など、安全衛生管理実務の推進に必要な基本的事項を理解している。 </t>
    <phoneticPr fontId="2"/>
  </si>
  <si>
    <t>上司や先輩・同僚からの助言を踏まえ、賃金管理実務について優先的に取り組むべき課題を整理している。</t>
    <phoneticPr fontId="2"/>
  </si>
  <si>
    <t>安全衛生管理業務の推進に必要な事務的手続き、労働基準監督署に届け出る必要がある書類の様式、社内決裁ルート等を確認し、正しく理解している。</t>
    <phoneticPr fontId="2"/>
  </si>
  <si>
    <t xml:space="preserve">担当業務の実施方法や実施手順に曖昧な点がある場合には、必ず上司や先輩に質問し解決を図っている。 </t>
    <phoneticPr fontId="2"/>
  </si>
  <si>
    <t xml:space="preserve">②実務の推進  </t>
    <phoneticPr fontId="2"/>
  </si>
  <si>
    <t xml:space="preserve"> 安全委員会、衛生委員会の運営に関する事務手続きを的確に行っている。</t>
    <phoneticPr fontId="2"/>
  </si>
  <si>
    <t>安全衛生教育に関する事務処理や定期健康診断の周知・運営、産業医との連絡調整等の定例的 業務に関しては、上司の包括的助言に基づき独力で業務を完遂している。</t>
    <phoneticPr fontId="2"/>
  </si>
  <si>
    <t xml:space="preserve">過去に発生した類似の安全衛生管理上の問題やそれをどのように解決したかを調べ、これを踏まえて問題に対処している。 </t>
    <phoneticPr fontId="2"/>
  </si>
  <si>
    <t>労働災害など突発的事態が発生した場合には、まずは上司に一報したうえで指示を踏まえて迅速に行動している。</t>
    <phoneticPr fontId="2"/>
  </si>
  <si>
    <t xml:space="preserve"> 安全衛生管理をめぐり過去に類例のない問題に直面した場合には、 自分勝手な判断を行うことなく上司や先輩に報告して指示を仰いでいる。</t>
    <phoneticPr fontId="2"/>
  </si>
  <si>
    <t>各種委員会・安全衛生教育に関する事務処理や、定期健康診断の周知・運営、産業医との連絡調整等の定例的業務に関しては、上司からの詳細な指示・助言に基づいて正確に業務を遂行している。</t>
    <phoneticPr fontId="2"/>
  </si>
  <si>
    <t xml:space="preserve">安全衛生管理をめぐる問題が発生した場合には、いかなる場合でも迅速に上司や先輩に報告し、与えられた指示通りに対応している。 </t>
    <phoneticPr fontId="2"/>
  </si>
  <si>
    <t xml:space="preserve">③評価・検証  </t>
    <phoneticPr fontId="2"/>
  </si>
  <si>
    <t>○</t>
    <phoneticPr fontId="2"/>
  </si>
  <si>
    <t xml:space="preserve">安全衛生管理をめぐる記録・報告等の書類はルールに沿って正確に作成し、遅滞なく提出している。 </t>
    <phoneticPr fontId="2"/>
  </si>
  <si>
    <t xml:space="preserve">担当業務に関し、満足できた点、 不足していた点などに関する自己評価を行っている。 </t>
    <phoneticPr fontId="2"/>
  </si>
  <si>
    <t xml:space="preserve">安全衛生管理をめぐり、問題点や今後改善すべきと思う点を自分なりに整理し、上司や先輩に対して意見具申している。 </t>
    <phoneticPr fontId="2"/>
  </si>
  <si>
    <t xml:space="preserve">安全衛生管理をめぐる記録・報告等の書類は、遅滞なく提出している。 </t>
    <phoneticPr fontId="2"/>
  </si>
  <si>
    <t xml:space="preserve">能力ユニット </t>
    <phoneticPr fontId="2"/>
  </si>
  <si>
    <t>福利厚生</t>
    <phoneticPr fontId="2"/>
  </si>
  <si>
    <t xml:space="preserve">①企画・計画 </t>
    <phoneticPr fontId="2"/>
  </si>
  <si>
    <t>福利厚生をめぐる世間の動向や自社の福利厚生施策、福利厚生費用の現状など、福利厚生実務の推進に必要な基本的事項を理解している。</t>
    <phoneticPr fontId="2"/>
  </si>
  <si>
    <t xml:space="preserve">上司や先輩・同僚からの助言を踏まえ、自社の国際人事・労務管理について優先的に取り組むべき課題を整理している。 </t>
    <phoneticPr fontId="2"/>
  </si>
  <si>
    <t xml:space="preserve">福利厚生業務の推進に必要な事務的手続き、書類の様式、社内決裁ルート等を確認し、正しく理解している。 </t>
    <phoneticPr fontId="2"/>
  </si>
  <si>
    <t>担当業務の実施方法や実施手順に曖昧な点がある場合には、 必ず上司や先輩に質問し解決を図っている。</t>
    <phoneticPr fontId="2"/>
  </si>
  <si>
    <t xml:space="preserve">福利厚生制度の運用に関する事務手続きを的確に行っている。 </t>
    <phoneticPr fontId="2"/>
  </si>
  <si>
    <t>社宅管理や福利厚生に関する従業員からの問合せへの回答等の定例的業務に関しては、上司の包括的助言に基づき独力で業務を完遂している。</t>
    <phoneticPr fontId="2"/>
  </si>
  <si>
    <t>福利厚生をめぐりトラブルが発生した場合には、まずは上司に一報したうえで指示を踏まえて迅速に行動している。</t>
    <phoneticPr fontId="2"/>
  </si>
  <si>
    <t xml:space="preserve">福利厚生制度の運用をめぐり過去に類例のない問題に直面した場合には、 自分勝手な判断を行うことなく上司や先輩に報告して指示を仰いでいる。  </t>
    <phoneticPr fontId="2"/>
  </si>
  <si>
    <t xml:space="preserve">福利厚生制度の運用に関する事務手続きについては、上司からの詳細な指示・助言に基づいて正確に業務を遂行している。  </t>
    <phoneticPr fontId="2"/>
  </si>
  <si>
    <t xml:space="preserve">福利厚生をめぐる問題が発生した場合には、いかなる場合でも迅速に上司や先輩に報告し、与えられた指示通りに対応している。  </t>
    <phoneticPr fontId="2"/>
  </si>
  <si>
    <t xml:space="preserve">福利厚生をめぐる記録・報告等の書類はルールに沿って正確に作成し、遅滞なく提出している。 </t>
    <phoneticPr fontId="2"/>
  </si>
  <si>
    <t xml:space="preserve">自社の福利厚生制度をめぐり、問題点や今後改善すべきと思う点を自分なりに整理し、上司や先輩に対して意見具申している。 </t>
    <phoneticPr fontId="2"/>
  </si>
  <si>
    <t xml:space="preserve">福利厚生をめぐる記録・報告等の書類は、遅滞なく提出している。 </t>
    <phoneticPr fontId="2"/>
  </si>
  <si>
    <t xml:space="preserve">国際人事・労務管理 </t>
    <phoneticPr fontId="2"/>
  </si>
  <si>
    <t>①企画・計画</t>
    <phoneticPr fontId="2"/>
  </si>
  <si>
    <t xml:space="preserve">国際人的資源管理及び海外労働問題に関する基本的事項、 自社における外国人スタッフの活用に関する諸問題など、国際人事・労務管理の推進に必要な基本的事項を理解している。  </t>
    <phoneticPr fontId="2"/>
  </si>
  <si>
    <t xml:space="preserve">上司や先輩・同僚からの助言を踏まえ、自社の人材開発制度について優先的に取り組むべき課題を整理している。 </t>
    <phoneticPr fontId="2"/>
  </si>
  <si>
    <t xml:space="preserve">国際人事・労務管理実務の推進に必要な事務的手続き、社内決裁ルート等を確認し、正しく理解している。 </t>
    <phoneticPr fontId="2"/>
  </si>
  <si>
    <t xml:space="preserve">担当業務の実施方法や実施手順に不明点がある場合には、必ず上司や先輩に質問し解決を図っている。 </t>
    <phoneticPr fontId="2"/>
  </si>
  <si>
    <t>上司の指示を踏まえ、 海外の雇用・労働情勢や政治社会情勢など、 国際人事・労務管理に必要な情報収集を的確に行っている。</t>
    <phoneticPr fontId="2"/>
  </si>
  <si>
    <t xml:space="preserve">外国人スタッフの採用・契約手続き、海外勤務者の労務管理上の諸手続き（給与・手当の計算等）など、国際人事・労務管理の定例的業務に関しては、上司の包括的助言に基づき業務を完遂している。 </t>
    <phoneticPr fontId="2"/>
  </si>
  <si>
    <t xml:space="preserve">安全衛生や労使紛争など海外拠点の人事労務管理において突発的事態が発生した場合には、まずは上司に一報したうえで指示を踏まえて迅速に行動している。  </t>
    <phoneticPr fontId="2"/>
  </si>
  <si>
    <t xml:space="preserve">国際人事・労務管理の運用に際して過去に類例のない問題に直面した場合には、自分勝手な判断を行うことなく上司や先輩に報告して指示を仰いでいる。  </t>
    <phoneticPr fontId="2"/>
  </si>
  <si>
    <t xml:space="preserve">海外の雇用・労働情勢や政治社会情勢など、 国際人事・労務管理に必要な情報にはどのようなものがあるか、正しく理解している。 </t>
    <phoneticPr fontId="2"/>
  </si>
  <si>
    <t xml:space="preserve">外国人スタッフの採用・契約手続き、海外勤務者の労務管理上の諸手続き（給与・手当の計算等）など、 国際人事・労務管理の定例的業務に関しては、 上司からの詳細な指示・助言に基づいて正確に業務を遂行している。 </t>
    <phoneticPr fontId="2"/>
  </si>
  <si>
    <t xml:space="preserve">国際人事・労務管理の運用をめぐる問題が発生した場合には、いかなる場合でも迅速に上司や先輩に報告し、与えられた指示通りに対応している。 </t>
    <phoneticPr fontId="2"/>
  </si>
  <si>
    <t xml:space="preserve">国際人事・労務管理に関する報告書、届出書類等は正確に作成し、遅滞なく提出している。 </t>
    <phoneticPr fontId="2"/>
  </si>
  <si>
    <t>国際人事労務管理の日常業務をめぐり、 問題点や今後改善すべきと思う点を自分なりに整理し、 上司や先輩 に対して意見具申している。</t>
    <rPh sb="46" eb="47">
      <t>ツカサ</t>
    </rPh>
    <rPh sb="48" eb="50">
      <t>センパイ</t>
    </rPh>
    <phoneticPr fontId="2"/>
  </si>
  <si>
    <t>国際人事・労務管理に関する報告書、届出書類等は遅滞なく提出している。</t>
    <phoneticPr fontId="2"/>
  </si>
  <si>
    <t>OJTコミュニケーションシート</t>
    <phoneticPr fontId="2"/>
  </si>
  <si>
    <t>本人所属</t>
    <rPh sb="0" eb="2">
      <t>ホンニン</t>
    </rPh>
    <rPh sb="2" eb="4">
      <t>ショゾク</t>
    </rPh>
    <phoneticPr fontId="2"/>
  </si>
  <si>
    <t>本人氏名</t>
    <rPh sb="0" eb="2">
      <t>ホンニン</t>
    </rPh>
    <rPh sb="2" eb="4">
      <t>シメイ</t>
    </rPh>
    <phoneticPr fontId="2"/>
  </si>
  <si>
    <t>印</t>
    <rPh sb="0" eb="1">
      <t>イン</t>
    </rPh>
    <phoneticPr fontId="2"/>
  </si>
  <si>
    <t>評価者氏名</t>
    <rPh sb="0" eb="2">
      <t>ヒョウカ</t>
    </rPh>
    <rPh sb="2" eb="3">
      <t>シャ</t>
    </rPh>
    <rPh sb="3" eb="5">
      <t>シメイ</t>
    </rPh>
    <phoneticPr fontId="2"/>
  </si>
  <si>
    <t>評価期間</t>
    <rPh sb="0" eb="2">
      <t>ヒョウカ</t>
    </rPh>
    <rPh sb="2" eb="4">
      <t>キカン</t>
    </rPh>
    <phoneticPr fontId="2"/>
  </si>
  <si>
    <t>年</t>
    <rPh sb="0" eb="1">
      <t>ネン</t>
    </rPh>
    <phoneticPr fontId="2"/>
  </si>
  <si>
    <t>月</t>
    <rPh sb="0" eb="1">
      <t>ツキ</t>
    </rPh>
    <phoneticPr fontId="2"/>
  </si>
  <si>
    <t>日</t>
    <rPh sb="0" eb="1">
      <t>ヒ</t>
    </rPh>
    <phoneticPr fontId="2"/>
  </si>
  <si>
    <t>～</t>
    <phoneticPr fontId="2"/>
  </si>
  <si>
    <t>スキルレベルチェックグラフ</t>
    <phoneticPr fontId="2"/>
  </si>
  <si>
    <t>スキルアップ上の課題</t>
    <rPh sb="6" eb="7">
      <t>ジョウ</t>
    </rPh>
    <rPh sb="8" eb="10">
      <t>カダイ</t>
    </rPh>
    <phoneticPr fontId="2"/>
  </si>
  <si>
    <t>スキルアップ目標</t>
    <rPh sb="6" eb="8">
      <t>モクヒョウ</t>
    </rPh>
    <phoneticPr fontId="2"/>
  </si>
  <si>
    <t>※現在評価は上司評価</t>
    <rPh sb="1" eb="3">
      <t>ゲンザイ</t>
    </rPh>
    <rPh sb="3" eb="5">
      <t>ヒョウカ</t>
    </rPh>
    <rPh sb="6" eb="8">
      <t>ジョウシ</t>
    </rPh>
    <rPh sb="8" eb="10">
      <t>ヒョウカ</t>
    </rPh>
    <phoneticPr fontId="2"/>
  </si>
  <si>
    <t>現在評価</t>
    <rPh sb="0" eb="2">
      <t>ゲンザイ</t>
    </rPh>
    <rPh sb="2" eb="4">
      <t>ヒョウカ</t>
    </rPh>
    <phoneticPr fontId="2"/>
  </si>
  <si>
    <t>目標評価</t>
    <rPh sb="0" eb="2">
      <t>モクヒョウ</t>
    </rPh>
    <rPh sb="2" eb="4">
      <t>ヒョウカ</t>
    </rPh>
    <phoneticPr fontId="2"/>
  </si>
  <si>
    <t>能力ユニット・点数一覧</t>
    <rPh sb="0" eb="2">
      <t>ノウリョク</t>
    </rPh>
    <rPh sb="7" eb="11">
      <t>テンスウイチラン</t>
    </rPh>
    <phoneticPr fontId="2"/>
  </si>
  <si>
    <t>スキルアップのための活動計画</t>
    <rPh sb="10" eb="12">
      <t>カツドウ</t>
    </rPh>
    <rPh sb="12" eb="14">
      <t>ケイカク</t>
    </rPh>
    <phoneticPr fontId="2"/>
  </si>
  <si>
    <t>能力ユニット名</t>
    <rPh sb="0" eb="2">
      <t>ノウリョク</t>
    </rPh>
    <rPh sb="6" eb="7">
      <t>メイ</t>
    </rPh>
    <phoneticPr fontId="2"/>
  </si>
  <si>
    <t>自己</t>
    <rPh sb="0" eb="2">
      <t>ジコ</t>
    </rPh>
    <phoneticPr fontId="2"/>
  </si>
  <si>
    <t>上司</t>
    <rPh sb="0" eb="2">
      <t>ジョウシ</t>
    </rPh>
    <phoneticPr fontId="2"/>
  </si>
  <si>
    <t>活動計画</t>
    <rPh sb="0" eb="2">
      <t>カツドウ</t>
    </rPh>
    <rPh sb="2" eb="4">
      <t>ケイカク</t>
    </rPh>
    <phoneticPr fontId="2"/>
  </si>
  <si>
    <t>スケジュール、期限</t>
    <rPh sb="7" eb="9">
      <t>キゲン</t>
    </rPh>
    <phoneticPr fontId="2"/>
  </si>
  <si>
    <t>評価</t>
    <phoneticPr fontId="2"/>
  </si>
  <si>
    <t>評価</t>
    <phoneticPr fontId="2"/>
  </si>
  <si>
    <t>実績</t>
    <rPh sb="0" eb="2">
      <t>ジッセキ</t>
    </rPh>
    <phoneticPr fontId="2"/>
  </si>
  <si>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2"/>
  </si>
  <si>
    <t>上司コメント</t>
    <rPh sb="0" eb="2">
      <t>ジョウシ</t>
    </rPh>
    <phoneticPr fontId="2"/>
  </si>
  <si>
    <t>エントリーレベル</t>
    <phoneticPr fontId="2"/>
  </si>
  <si>
    <t xml:space="preserve">仕事の全体像を把握し、職場での円滑なコミュニケーションを図りながら、上司の指示に沿って補助的業務を遂行するために必要な能力水準 </t>
    <phoneticPr fontId="2"/>
  </si>
  <si>
    <t>Ⅲ. 必要な知識　（共通能力ユニット　エントリーレベル）</t>
    <rPh sb="3" eb="5">
      <t>ヒツヨウ</t>
    </rPh>
    <rPh sb="6" eb="8">
      <t>チシキ</t>
    </rPh>
    <rPh sb="10" eb="12">
      <t>キョウツウ</t>
    </rPh>
    <rPh sb="12" eb="14">
      <t>ノウリョク</t>
    </rPh>
    <phoneticPr fontId="2"/>
  </si>
  <si>
    <t>【サブツール】能力細目・職務遂行のための基準一覧（労務管理　エントリーレベル）</t>
    <rPh sb="7" eb="9">
      <t>ノウリョク</t>
    </rPh>
    <rPh sb="9" eb="11">
      <t>サイモク</t>
    </rPh>
    <rPh sb="12" eb="14">
      <t>ショクム</t>
    </rPh>
    <rPh sb="14" eb="16">
      <t>スイコウ</t>
    </rPh>
    <rPh sb="20" eb="22">
      <t>キジュン</t>
    </rPh>
    <rPh sb="22" eb="24">
      <t>イチラン</t>
    </rPh>
    <rPh sb="25" eb="27">
      <t>ロウム</t>
    </rPh>
    <rPh sb="27" eb="29">
      <t>カンリ</t>
    </rPh>
    <phoneticPr fontId="2"/>
  </si>
  <si>
    <t xml:space="preserve">社会経済の動きに興味関心をもち、 新聞等のニュース媒体をチェックするよう努めている。 </t>
    <phoneticPr fontId="2"/>
  </si>
  <si>
    <t xml:space="preserve">自社の経理理念や社是・社訓等の内容を理解している。 </t>
    <phoneticPr fontId="2"/>
  </si>
  <si>
    <t xml:space="preserve">挨拶・敬語、報告・連絡・相談など、社会人として最低限必要な態度・行動を身につけている。 </t>
    <phoneticPr fontId="2"/>
  </si>
  <si>
    <t xml:space="preserve">ワープロソフトや表計算ソフトの基本的な使い方を理解し、 簡単な文章作成や作表作業を適切に行っている。  </t>
    <phoneticPr fontId="2"/>
  </si>
  <si>
    <t>インターネットを使った簡単な情報検索を行っている。</t>
    <phoneticPr fontId="2"/>
  </si>
  <si>
    <t xml:space="preserve">職業人としての自覚をもち、責任感と緊張感をもって仕事に取り組んでいる。 </t>
    <phoneticPr fontId="2"/>
  </si>
  <si>
    <t xml:space="preserve">勤務中は公私の区別をきちんとつけている。 </t>
    <phoneticPr fontId="2"/>
  </si>
  <si>
    <t xml:space="preserve">コンプライアンス上の不明点が生じた場合には、いかなる場合でも迅速に上位者に報告・連絡・相談を行っている。 </t>
    <phoneticPr fontId="2"/>
  </si>
  <si>
    <t xml:space="preserve">チームの一員として協力し合うことの意義や必要性を理解している。 </t>
    <phoneticPr fontId="2"/>
  </si>
  <si>
    <t xml:space="preserve">上司や同僚・先輩に対し、「おはようございます」「お疲れ様でした」「お先に失礼します」などの挨拶を欠かさず行っている。  </t>
    <phoneticPr fontId="2"/>
  </si>
  <si>
    <t xml:space="preserve">自分の担当する仕事の範囲を正しく把握している。 </t>
    <phoneticPr fontId="2"/>
  </si>
  <si>
    <t xml:space="preserve">日頃から仕事の進捗状況を上位者に報告・連絡・相談している。 </t>
    <phoneticPr fontId="2"/>
  </si>
  <si>
    <t>いったん引き受けたことは、正当な理由なく途中で投げ出すことなく取り組んで いる。</t>
    <phoneticPr fontId="2"/>
  </si>
  <si>
    <t xml:space="preserve">しなければならない手間や手続きを故意に省くことなく、指示されたとおり誠実に職務を遂行している。 </t>
    <phoneticPr fontId="2"/>
  </si>
  <si>
    <t xml:space="preserve">仕事を行っていて気付いた点は積極的に上位者に報告している。 </t>
    <phoneticPr fontId="2"/>
  </si>
  <si>
    <t xml:space="preserve">労働組合に関する連絡調整、労使交渉や労働契約の締結・変更に関する事務処理などの定型的な業務に関しては、上司からの詳細な指示・助言に基づいて正確に業務を遂行している。  </t>
    <phoneticPr fontId="2"/>
  </si>
  <si>
    <t>労使交渉等をめぐる問題が発生した場合には、いかなる場合でも迅速に上司や先輩に報告し、与えられた指示通りに対応している。</t>
    <phoneticPr fontId="2"/>
  </si>
  <si>
    <t xml:space="preserve">労使交渉の議事録など、担当業務に関する書類は、遅滞なく提出している。 </t>
    <phoneticPr fontId="2"/>
  </si>
  <si>
    <t>超過勤務時間数の集計や勤怠管理データの収集・集計などの就業管理上の定例的業務に関しては、上司からの詳細な指示・助言に基づいて正確に業務を遂行している。</t>
    <phoneticPr fontId="2"/>
  </si>
  <si>
    <t xml:space="preserve">就業管理をめぐる問題が発生した場合には、 いかなる場合でも迅速に上司や先輩に報告し、 与えられた指示通りに対応している。  </t>
    <phoneticPr fontId="2"/>
  </si>
  <si>
    <t xml:space="preserve">時間外労働に関する記録など、担当業務に関する書類は、遅滞なく提出している。 </t>
    <phoneticPr fontId="2"/>
  </si>
  <si>
    <t xml:space="preserve">各種委員会・安全衛生教育に関する事務処理や、定期健康診断の周知・運営、産業医との連絡調整等の定例的業務に関しては、上司からの詳細な指示・助言に基づいて正確に業務を遂行している。   </t>
    <phoneticPr fontId="2"/>
  </si>
  <si>
    <t xml:space="preserve">安全衛生管理をめぐる問題が発生した場合には、 いかなる場合でも迅速に上司や先輩に報告し、与えられた指示通りに対応している。  </t>
    <phoneticPr fontId="2"/>
  </si>
  <si>
    <t xml:space="preserve">安全衛生管理をめぐる記録・報告等の書類は、遅滞なく提出している。 </t>
    <phoneticPr fontId="2"/>
  </si>
  <si>
    <t xml:space="preserve">福利厚生制度の運用に関する事務手続きについては、上司からの詳細な指示・助言に基づいて正確に業務を遂行している。  </t>
    <phoneticPr fontId="2"/>
  </si>
  <si>
    <t xml:space="preserve">福利厚生をめぐる問題が発生した場合には、いかなる場合でも迅速に上司や先輩に報告し、 与えられた指示通りに対応している。 </t>
    <phoneticPr fontId="2"/>
  </si>
  <si>
    <t xml:space="preserve">福利厚生をめぐる記録・報告等の書類は、遅滞なく提出している。 </t>
    <phoneticPr fontId="2"/>
  </si>
  <si>
    <t xml:space="preserve">海外の雇用・労働情勢や政治社会情勢など、国際人事・労務管理に必要な情報にはどのようなものがあるか、正しく理解している。  </t>
    <phoneticPr fontId="2"/>
  </si>
  <si>
    <t xml:space="preserve">外国人スタッフの採用・契約手続き、海外勤務者の労務管理上の諸手続き（給与・手当の計算等）など、国際人事・労務管理の定例的業務に関しては、上司からの詳細な指示・助言に基づいて正確に業務を遂行している。   </t>
    <phoneticPr fontId="2"/>
  </si>
  <si>
    <t xml:space="preserve">国際人事・労務管理に関する報告書、届出書類等は遅滞なく提出している。 </t>
    <phoneticPr fontId="2"/>
  </si>
  <si>
    <t>Ⅱ.職務遂行のための基準　選択能力ユニット(労務管理）</t>
    <rPh sb="2" eb="12">
      <t>ｑ</t>
    </rPh>
    <rPh sb="13" eb="15">
      <t>センタク</t>
    </rPh>
    <rPh sb="15" eb="17">
      <t>ノウリョク</t>
    </rPh>
    <rPh sb="22" eb="26">
      <t>ロウムカンリ</t>
    </rPh>
    <phoneticPr fontId="2"/>
  </si>
  <si>
    <t>職業能力評価シート（労務管理エントリーレベル1）</t>
    <rPh sb="10" eb="12">
      <t>ロウム</t>
    </rPh>
    <rPh sb="12" eb="14">
      <t>カンリ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</si>
</sst>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55" x14ac:knownFonts="1">
    <font>
      <sz val="11"/>
      <name val="ＭＳ Ｐゴシック"/>
      <family val="3"/>
    </font>
    <font>
      <sz val="11"/>
      <color theme="1"/>
      <name val="游ゴシック"/>
      <family val="2"/>
      <charset val="128"/>
      <scheme val="minor"/>
    </font>
    <font>
      <sz val="6"/>
      <name val="ＭＳ Ｐゴシック"/>
      <family val="3"/>
      <charset val="128"/>
    </font>
    <font>
      <sz val="12"/>
      <color indexed="0"/>
      <name val="ＭＳ Ｐゴシック"/>
      <family val="3"/>
    </font>
    <font>
      <sz val="8"/>
      <color indexed="0"/>
      <name val="ＭＳ Ｐ明朝"/>
      <family val="1"/>
      <charset val="128"/>
    </font>
    <font>
      <sz val="12"/>
      <color indexed="0"/>
      <name val="ＭＳ Ｐ明朝"/>
      <family val="1"/>
      <charset val="128"/>
    </font>
    <font>
      <sz val="9"/>
      <color indexed="0"/>
      <name val="ＭＳ Ｐ明朝"/>
      <family val="1"/>
      <charset val="128"/>
    </font>
    <font>
      <sz val="9"/>
      <color indexed="0"/>
      <name val="ＭＳ Ｐゴシック"/>
      <family val="3"/>
    </font>
    <font>
      <sz val="9"/>
      <name val="ARIAL"/>
      <family val="2"/>
    </font>
    <font>
      <sz val="9"/>
      <name val="ＭＳ Ｐゴシック"/>
      <family val="3"/>
      <charset val="128"/>
    </font>
    <font>
      <sz val="11"/>
      <name val="ＭＳ Ｐゴシック"/>
      <family val="3"/>
      <charset val="128"/>
    </font>
    <font>
      <sz val="26"/>
      <name val="HG創英角ｺﾞｼｯｸUB"/>
      <family val="3"/>
      <charset val="128"/>
    </font>
    <font>
      <sz val="14"/>
      <color theme="0"/>
      <name val="HG創英角ｺﾞｼｯｸUB"/>
      <family val="3"/>
      <charset val="128"/>
    </font>
    <font>
      <sz val="9"/>
      <color theme="0"/>
      <name val="ARIAL"/>
      <family val="2"/>
    </font>
    <font>
      <sz val="20"/>
      <name val="HG創英角ｺﾞｼｯｸUB"/>
      <family val="3"/>
      <charset val="128"/>
    </font>
    <font>
      <sz val="12"/>
      <color theme="0"/>
      <name val="HG創英角ｺﾞｼｯｸUB"/>
      <family val="3"/>
      <charset val="128"/>
    </font>
    <font>
      <sz val="12"/>
      <color theme="0"/>
      <name val="ARIAL"/>
      <family val="2"/>
    </font>
    <font>
      <sz val="12"/>
      <name val="HGPｺﾞｼｯｸM"/>
      <family val="3"/>
      <charset val="128"/>
    </font>
    <font>
      <b/>
      <sz val="18"/>
      <name val="ＭＳ Ｐゴシック"/>
      <family val="3"/>
      <charset val="128"/>
    </font>
    <font>
      <b/>
      <sz val="14"/>
      <name val="ＭＳ Ｐゴシック"/>
      <family val="3"/>
      <charset val="128"/>
    </font>
    <font>
      <b/>
      <sz val="9"/>
      <name val="ＭＳ Ｐゴシック"/>
      <family val="3"/>
      <charset val="128"/>
    </font>
    <font>
      <u/>
      <sz val="18"/>
      <name val="ＭＳ Ｐゴシック"/>
      <family val="3"/>
      <charset val="128"/>
    </font>
    <font>
      <b/>
      <sz val="9"/>
      <name val="ARIAL"/>
      <family val="2"/>
    </font>
    <font>
      <b/>
      <sz val="10"/>
      <name val="ＭＳ Ｐゴシック"/>
      <family val="3"/>
      <charset val="128"/>
    </font>
    <font>
      <b/>
      <sz val="11"/>
      <name val="ＭＳ Ｐゴシック"/>
      <family val="3"/>
      <charset val="128"/>
    </font>
    <font>
      <b/>
      <sz val="11"/>
      <color theme="0"/>
      <name val="ＭＳ Ｐゴシック"/>
      <family val="3"/>
      <charset val="128"/>
    </font>
    <font>
      <sz val="9"/>
      <color theme="1"/>
      <name val="ＭＳ Ｐゴシック"/>
      <family val="3"/>
      <charset val="128"/>
    </font>
    <font>
      <sz val="6"/>
      <name val="游ゴシック"/>
      <family val="2"/>
      <charset val="128"/>
      <scheme val="minor"/>
    </font>
    <font>
      <sz val="14"/>
      <name val="ＭＳ Ｐゴシック"/>
      <family val="3"/>
      <charset val="128"/>
    </font>
    <font>
      <b/>
      <sz val="13"/>
      <color indexed="56"/>
      <name val="ＭＳ Ｐゴシック"/>
      <family val="3"/>
      <charset val="128"/>
    </font>
    <font>
      <sz val="10"/>
      <name val="ＭＳ ゴシック"/>
      <family val="3"/>
      <charset val="128"/>
    </font>
    <font>
      <b/>
      <sz val="9"/>
      <color theme="0"/>
      <name val="ＭＳ Ｐゴシック"/>
      <family val="3"/>
      <charset val="128"/>
    </font>
    <font>
      <sz val="10"/>
      <color indexed="42"/>
      <name val="ＭＳ Ｐゴシック"/>
      <family val="3"/>
      <charset val="128"/>
    </font>
    <font>
      <b/>
      <sz val="10"/>
      <color theme="0"/>
      <name val="ＭＳ Ｐゴシック"/>
      <family val="3"/>
      <charset val="128"/>
    </font>
    <font>
      <sz val="14"/>
      <name val="游ゴシック"/>
      <family val="3"/>
      <charset val="128"/>
      <scheme val="minor"/>
    </font>
    <font>
      <sz val="10"/>
      <name val="ＭＳ Ｐゴシック"/>
      <family val="3"/>
      <charset val="128"/>
    </font>
    <font>
      <sz val="10"/>
      <name val="Arial"/>
      <family val="2"/>
    </font>
    <font>
      <b/>
      <sz val="14"/>
      <name val="游ゴシック"/>
      <family val="3"/>
      <charset val="128"/>
      <scheme val="minor"/>
    </font>
    <font>
      <sz val="10"/>
      <name val="HG創英角ｺﾞｼｯｸUB"/>
      <family val="3"/>
      <charset val="128"/>
    </font>
    <font>
      <sz val="9"/>
      <name val="ＭＳ ゴシック"/>
      <family val="3"/>
      <charset val="128"/>
    </font>
    <font>
      <sz val="9"/>
      <color theme="1"/>
      <name val="ＭＳ Ｐゴシック"/>
      <family val="2"/>
      <charset val="128"/>
    </font>
    <font>
      <sz val="9"/>
      <name val="ＭＳ Ｐ明朝"/>
      <family val="1"/>
      <charset val="128"/>
    </font>
    <font>
      <u/>
      <sz val="14"/>
      <name val="ＭＳ Ｐゴシック"/>
      <family val="3"/>
      <charset val="128"/>
    </font>
    <font>
      <sz val="9"/>
      <name val="ＭＳ Ｐゴシック"/>
      <family val="3"/>
    </font>
    <font>
      <sz val="9"/>
      <color indexed="0"/>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b/>
      <sz val="10"/>
      <color theme="1" tint="4.9989318521683403E-2"/>
      <name val="Arial"/>
      <family val="2"/>
    </font>
  </fonts>
  <fills count="9">
    <fill>
      <patternFill patternType="none"/>
    </fill>
    <fill>
      <patternFill patternType="gray125"/>
    </fill>
    <fill>
      <patternFill patternType="solid">
        <fgColor theme="4" tint="0.39997558519241921"/>
        <bgColor indexed="64"/>
      </patternFill>
    </fill>
    <fill>
      <patternFill patternType="solid">
        <fgColor theme="4"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rgb="FFBDD7EE"/>
        <bgColor indexed="64"/>
      </patternFill>
    </fill>
    <fill>
      <patternFill patternType="solid">
        <fgColor theme="4" tint="-0.499984740745262"/>
        <bgColor indexed="64"/>
      </patternFill>
    </fill>
    <fill>
      <patternFill patternType="solid">
        <fgColor theme="0" tint="-0.14999847407452621"/>
        <bgColor indexed="64"/>
      </patternFill>
    </fill>
  </fills>
  <borders count="43">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46"/>
      </left>
      <right style="thin">
        <color indexed="46"/>
      </right>
      <top style="thin">
        <color indexed="46"/>
      </top>
      <bottom style="thin">
        <color indexed="46"/>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double">
        <color auto="1"/>
      </left>
      <right style="double">
        <color auto="1"/>
      </right>
      <top style="double">
        <color auto="1"/>
      </top>
      <bottom style="double">
        <color auto="1"/>
      </bottom>
      <diagonal/>
    </border>
    <border>
      <left style="thin">
        <color indexed="64"/>
      </left>
      <right/>
      <top/>
      <bottom/>
      <diagonal/>
    </border>
    <border>
      <left/>
      <right style="thin">
        <color indexed="64"/>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right/>
      <top style="thin">
        <color indexed="46"/>
      </top>
      <bottom style="thin">
        <color indexed="46"/>
      </bottom>
      <diagonal/>
    </border>
    <border>
      <left style="thin">
        <color auto="1"/>
      </left>
      <right style="thin">
        <color auto="1"/>
      </right>
      <top/>
      <bottom style="thin">
        <color auto="1"/>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6">
    <xf numFmtId="0" fontId="0" fillId="0" borderId="0"/>
    <xf numFmtId="0" fontId="8" fillId="0" borderId="0"/>
    <xf numFmtId="0" fontId="10" fillId="0" borderId="0">
      <alignment vertical="center"/>
    </xf>
    <xf numFmtId="0" fontId="8" fillId="0" borderId="0"/>
    <xf numFmtId="0" fontId="10" fillId="0" borderId="0">
      <alignment vertical="center"/>
    </xf>
    <xf numFmtId="0" fontId="10" fillId="0" borderId="0"/>
  </cellStyleXfs>
  <cellXfs count="383">
    <xf numFmtId="0" fontId="0" fillId="0" borderId="0" xfId="0"/>
    <xf numFmtId="0" fontId="5" fillId="0" borderId="4" xfId="0" applyNumberFormat="1" applyFont="1" applyFill="1" applyBorder="1" applyAlignment="1" applyProtection="1">
      <alignment horizontal="left" vertical="center" wrapText="1"/>
    </xf>
    <xf numFmtId="0" fontId="8" fillId="0" borderId="0" xfId="1"/>
    <xf numFmtId="0" fontId="9" fillId="2" borderId="5" xfId="1" applyFont="1" applyFill="1" applyBorder="1" applyAlignment="1">
      <alignment horizontal="center"/>
    </xf>
    <xf numFmtId="0" fontId="8" fillId="0" borderId="5" xfId="1" applyBorder="1"/>
    <xf numFmtId="0" fontId="8" fillId="0" borderId="0" xfId="1" applyBorder="1" applyAlignment="1"/>
    <xf numFmtId="0" fontId="8" fillId="0" borderId="0" xfId="1" applyBorder="1"/>
    <xf numFmtId="0" fontId="10" fillId="0" borderId="0" xfId="2">
      <alignment vertical="center"/>
    </xf>
    <xf numFmtId="0" fontId="8" fillId="0" borderId="0" xfId="2" applyFont="1">
      <alignment vertical="center"/>
    </xf>
    <xf numFmtId="0" fontId="8" fillId="0" borderId="0" xfId="1" applyFont="1"/>
    <xf numFmtId="0" fontId="18" fillId="0" borderId="0" xfId="3" applyFont="1" applyAlignment="1">
      <alignment vertical="center"/>
    </xf>
    <xf numFmtId="0" fontId="19" fillId="0" borderId="0" xfId="3" applyFont="1" applyAlignment="1">
      <alignment vertical="center"/>
    </xf>
    <xf numFmtId="0" fontId="8" fillId="0" borderId="0" xfId="3" applyAlignment="1">
      <alignment vertical="center"/>
    </xf>
    <xf numFmtId="0" fontId="21" fillId="0" borderId="0" xfId="3" applyFont="1" applyAlignment="1">
      <alignment vertical="center"/>
    </xf>
    <xf numFmtId="0" fontId="8" fillId="0" borderId="0" xfId="3" applyAlignment="1">
      <alignment horizontal="center" vertical="center"/>
    </xf>
    <xf numFmtId="0" fontId="8" fillId="2" borderId="0" xfId="3" applyFill="1" applyAlignment="1">
      <alignment vertical="center"/>
    </xf>
    <xf numFmtId="0" fontId="22" fillId="0" borderId="0" xfId="3" applyFont="1" applyAlignment="1">
      <alignment vertical="center"/>
    </xf>
    <xf numFmtId="0" fontId="23" fillId="0" borderId="0" xfId="3" applyFont="1" applyAlignment="1">
      <alignment vertical="center"/>
    </xf>
    <xf numFmtId="0" fontId="24" fillId="0" borderId="9" xfId="3" applyFont="1" applyBorder="1"/>
    <xf numFmtId="0" fontId="8" fillId="0" borderId="0" xfId="3" applyAlignment="1">
      <alignment horizontal="left" vertical="center"/>
    </xf>
    <xf numFmtId="0" fontId="8" fillId="4" borderId="0" xfId="3" applyFill="1" applyAlignment="1">
      <alignment vertical="center"/>
    </xf>
    <xf numFmtId="0" fontId="9" fillId="2" borderId="0" xfId="3" applyFont="1" applyFill="1" applyAlignment="1">
      <alignment vertical="center"/>
    </xf>
    <xf numFmtId="0" fontId="25" fillId="3" borderId="10" xfId="3" applyFont="1" applyFill="1" applyBorder="1" applyAlignment="1">
      <alignment horizontal="center" vertical="center"/>
    </xf>
    <xf numFmtId="0" fontId="25" fillId="3" borderId="10" xfId="3" applyFont="1" applyFill="1" applyBorder="1" applyAlignment="1">
      <alignment horizontal="center" vertical="center" shrinkToFit="1"/>
    </xf>
    <xf numFmtId="0" fontId="25" fillId="3" borderId="10" xfId="3" applyFont="1" applyFill="1" applyBorder="1" applyAlignment="1">
      <alignment horizontal="center" vertical="center" wrapText="1"/>
    </xf>
    <xf numFmtId="0" fontId="9" fillId="0" borderId="0" xfId="3" applyFont="1" applyAlignment="1">
      <alignment vertical="center"/>
    </xf>
    <xf numFmtId="0" fontId="8" fillId="0" borderId="0" xfId="3" applyFill="1" applyAlignment="1">
      <alignment vertical="center"/>
    </xf>
    <xf numFmtId="0" fontId="8" fillId="0" borderId="10" xfId="3" applyFont="1" applyFill="1" applyBorder="1" applyAlignment="1">
      <alignment horizontal="center" vertical="center" wrapText="1"/>
    </xf>
    <xf numFmtId="0" fontId="28" fillId="0" borderId="10" xfId="3" applyFont="1" applyFill="1" applyBorder="1" applyAlignment="1">
      <alignment horizontal="center" vertical="center"/>
    </xf>
    <xf numFmtId="0" fontId="28" fillId="0" borderId="11" xfId="3" applyFont="1" applyFill="1" applyBorder="1" applyAlignment="1">
      <alignment horizontal="center" vertical="center"/>
    </xf>
    <xf numFmtId="0" fontId="8" fillId="0" borderId="10" xfId="3" applyFill="1" applyBorder="1" applyAlignment="1">
      <alignment vertical="center"/>
    </xf>
    <xf numFmtId="0" fontId="8" fillId="0" borderId="10" xfId="3" applyFill="1" applyBorder="1" applyAlignment="1">
      <alignment horizontal="center" vertical="center"/>
    </xf>
    <xf numFmtId="0" fontId="8" fillId="0" borderId="10" xfId="3" applyFont="1" applyFill="1" applyBorder="1" applyAlignment="1">
      <alignment vertical="center" wrapText="1"/>
    </xf>
    <xf numFmtId="49" fontId="28" fillId="0" borderId="10" xfId="3" applyNumberFormat="1" applyFont="1" applyFill="1" applyBorder="1" applyAlignment="1">
      <alignment horizontal="center" vertical="center"/>
    </xf>
    <xf numFmtId="0" fontId="30" fillId="0" borderId="0" xfId="4" applyFont="1" applyBorder="1" applyAlignment="1">
      <alignment horizontal="left" vertical="center"/>
    </xf>
    <xf numFmtId="0" fontId="30" fillId="0" borderId="0" xfId="3" applyFont="1" applyBorder="1" applyAlignment="1">
      <alignment horizontal="center" vertical="center" wrapText="1"/>
    </xf>
    <xf numFmtId="0" fontId="30" fillId="0" borderId="0" xfId="3" applyFont="1" applyBorder="1" applyAlignment="1">
      <alignment vertical="center" wrapText="1"/>
    </xf>
    <xf numFmtId="0" fontId="30" fillId="0" borderId="0" xfId="3" applyFont="1" applyBorder="1" applyAlignment="1">
      <alignment vertical="center"/>
    </xf>
    <xf numFmtId="0" fontId="8" fillId="0" borderId="0" xfId="3" applyBorder="1" applyAlignment="1">
      <alignment vertical="center"/>
    </xf>
    <xf numFmtId="0" fontId="24" fillId="0" borderId="0" xfId="3" applyFont="1"/>
    <xf numFmtId="0" fontId="8" fillId="0" borderId="9" xfId="3" applyBorder="1" applyAlignment="1">
      <alignment vertical="center"/>
    </xf>
    <xf numFmtId="0" fontId="31" fillId="3" borderId="10" xfId="3" applyFont="1" applyFill="1" applyBorder="1" applyAlignment="1">
      <alignment horizontal="center" vertical="center"/>
    </xf>
    <xf numFmtId="0" fontId="25" fillId="3" borderId="11" xfId="3" applyFont="1" applyFill="1" applyBorder="1" applyAlignment="1">
      <alignment horizontal="center" vertical="center" wrapText="1"/>
    </xf>
    <xf numFmtId="0" fontId="8" fillId="4" borderId="10" xfId="3" applyFont="1" applyFill="1" applyBorder="1" applyAlignment="1">
      <alignment horizontal="center" vertical="center" wrapText="1"/>
    </xf>
    <xf numFmtId="0" fontId="9" fillId="4" borderId="10" xfId="3" applyFont="1" applyFill="1" applyBorder="1" applyAlignment="1">
      <alignment vertical="center" wrapText="1"/>
    </xf>
    <xf numFmtId="0" fontId="8" fillId="0" borderId="10" xfId="3" applyBorder="1" applyAlignment="1">
      <alignment vertical="center"/>
    </xf>
    <xf numFmtId="0" fontId="9" fillId="4" borderId="13" xfId="3" applyFont="1" applyFill="1" applyBorder="1" applyAlignment="1">
      <alignment vertical="center" wrapText="1"/>
    </xf>
    <xf numFmtId="0" fontId="8" fillId="0" borderId="10" xfId="3" applyBorder="1" applyAlignment="1">
      <alignment horizontal="center" vertical="center"/>
    </xf>
    <xf numFmtId="0" fontId="32" fillId="0" borderId="0" xfId="4" applyFont="1" applyBorder="1" applyAlignment="1">
      <alignment vertical="center" textRotation="255"/>
    </xf>
    <xf numFmtId="0" fontId="8" fillId="0" borderId="0" xfId="3" applyBorder="1" applyAlignment="1">
      <alignment horizontal="center" vertical="center"/>
    </xf>
    <xf numFmtId="0" fontId="8" fillId="0" borderId="0" xfId="3"/>
    <xf numFmtId="0" fontId="33" fillId="3" borderId="10" xfId="3" applyFont="1" applyFill="1" applyBorder="1" applyAlignment="1">
      <alignment horizontal="center" vertical="center" wrapText="1"/>
    </xf>
    <xf numFmtId="0" fontId="28" fillId="0" borderId="0" xfId="3" applyFont="1" applyFill="1" applyBorder="1" applyAlignment="1">
      <alignment horizontal="right" vertical="center" wrapText="1"/>
    </xf>
    <xf numFmtId="0" fontId="34" fillId="0" borderId="1" xfId="3" applyFont="1" applyBorder="1"/>
    <xf numFmtId="9" fontId="35" fillId="0" borderId="10" xfId="3" applyNumberFormat="1" applyFont="1" applyBorder="1" applyAlignment="1">
      <alignment horizontal="right" vertical="center"/>
    </xf>
    <xf numFmtId="0" fontId="8" fillId="0" borderId="0" xfId="3" applyAlignment="1">
      <alignment horizontal="center"/>
    </xf>
    <xf numFmtId="0" fontId="8" fillId="0" borderId="0" xfId="3" applyBorder="1" applyAlignment="1">
      <alignment horizontal="center"/>
    </xf>
    <xf numFmtId="0" fontId="8" fillId="0" borderId="0" xfId="3" applyBorder="1"/>
    <xf numFmtId="0" fontId="8" fillId="0" borderId="14" xfId="3" applyBorder="1" applyAlignment="1">
      <alignment vertical="center"/>
    </xf>
    <xf numFmtId="9" fontId="36" fillId="0" borderId="0" xfId="3" applyNumberFormat="1" applyFont="1" applyAlignment="1">
      <alignment horizontal="right"/>
    </xf>
    <xf numFmtId="0" fontId="8" fillId="0" borderId="16" xfId="3" applyBorder="1" applyAlignment="1">
      <alignment horizontal="center" vertical="center"/>
    </xf>
    <xf numFmtId="0" fontId="8" fillId="0" borderId="2" xfId="3" applyBorder="1" applyAlignment="1">
      <alignment horizontal="center" vertical="center"/>
    </xf>
    <xf numFmtId="0" fontId="37" fillId="0" borderId="0" xfId="3" applyFont="1"/>
    <xf numFmtId="0" fontId="38" fillId="2" borderId="3" xfId="4" applyFont="1" applyFill="1" applyBorder="1" applyAlignment="1">
      <alignment horizontal="center" vertical="center" shrinkToFit="1"/>
    </xf>
    <xf numFmtId="0" fontId="38" fillId="2" borderId="3" xfId="3" applyFont="1" applyFill="1" applyBorder="1" applyAlignment="1">
      <alignment horizontal="center" vertical="center"/>
    </xf>
    <xf numFmtId="0" fontId="38" fillId="2" borderId="3" xfId="3" applyFont="1" applyFill="1" applyBorder="1" applyAlignment="1">
      <alignment horizontal="center" vertical="center" wrapText="1"/>
    </xf>
    <xf numFmtId="0" fontId="8" fillId="2" borderId="0" xfId="3" applyFill="1"/>
    <xf numFmtId="0" fontId="39" fillId="4" borderId="4" xfId="3" applyFont="1" applyFill="1" applyBorder="1" applyAlignment="1">
      <alignment vertical="center"/>
    </xf>
    <xf numFmtId="0" fontId="8" fillId="0" borderId="0" xfId="3" applyFont="1" applyFill="1" applyBorder="1" applyAlignment="1">
      <alignment vertical="center" wrapText="1"/>
    </xf>
    <xf numFmtId="0" fontId="35" fillId="0" borderId="0" xfId="4" applyFont="1" applyBorder="1" applyAlignment="1">
      <alignment vertical="center" wrapText="1"/>
    </xf>
    <xf numFmtId="0" fontId="9" fillId="0" borderId="0" xfId="3" applyFont="1" applyAlignment="1">
      <alignment horizontal="right" vertical="top"/>
    </xf>
    <xf numFmtId="0" fontId="9" fillId="0" borderId="0" xfId="3" applyFont="1" applyBorder="1" applyAlignment="1">
      <alignment vertical="center" wrapText="1"/>
    </xf>
    <xf numFmtId="0" fontId="8" fillId="0" borderId="9" xfId="3" applyBorder="1"/>
    <xf numFmtId="0" fontId="38" fillId="5" borderId="4" xfId="4" applyFont="1" applyFill="1" applyBorder="1" applyAlignment="1">
      <alignment horizontal="center" vertical="center" shrinkToFit="1"/>
    </xf>
    <xf numFmtId="0" fontId="38" fillId="5" borderId="4" xfId="3" applyFont="1" applyFill="1" applyBorder="1" applyAlignment="1">
      <alignment horizontal="center" vertical="center"/>
    </xf>
    <xf numFmtId="0" fontId="38" fillId="2" borderId="2" xfId="3" applyFont="1" applyFill="1" applyBorder="1" applyAlignment="1">
      <alignment horizontal="center" vertical="center" wrapText="1"/>
    </xf>
    <xf numFmtId="0" fontId="35" fillId="0" borderId="0" xfId="3" applyFont="1" applyBorder="1" applyAlignment="1">
      <alignment vertical="center" wrapText="1"/>
    </xf>
    <xf numFmtId="0" fontId="9" fillId="0" borderId="0" xfId="3" applyFont="1" applyBorder="1" applyAlignment="1">
      <alignment horizontal="left" vertical="center" wrapText="1"/>
    </xf>
    <xf numFmtId="0" fontId="30" fillId="0" borderId="0" xfId="4" applyFont="1" applyBorder="1" applyAlignment="1">
      <alignment vertical="center" wrapText="1"/>
    </xf>
    <xf numFmtId="0" fontId="8" fillId="0" borderId="15" xfId="3" applyBorder="1"/>
    <xf numFmtId="0" fontId="8" fillId="0" borderId="16" xfId="3" applyBorder="1"/>
    <xf numFmtId="0" fontId="8" fillId="0" borderId="2" xfId="3" applyBorder="1"/>
    <xf numFmtId="0" fontId="10" fillId="0" borderId="0" xfId="4">
      <alignment vertical="center"/>
    </xf>
    <xf numFmtId="0" fontId="10" fillId="0" borderId="0" xfId="4" applyAlignment="1">
      <alignment horizontal="left" vertical="center" wrapText="1"/>
    </xf>
    <xf numFmtId="0" fontId="10" fillId="0" borderId="0" xfId="4" applyAlignment="1">
      <alignment horizontal="left" vertical="center"/>
    </xf>
    <xf numFmtId="0" fontId="10" fillId="0" borderId="0" xfId="4" applyAlignment="1">
      <alignment vertical="center"/>
    </xf>
    <xf numFmtId="0" fontId="10" fillId="2" borderId="0" xfId="4" applyFill="1">
      <alignment vertical="center"/>
    </xf>
    <xf numFmtId="0" fontId="10" fillId="0" borderId="0" xfId="4" applyAlignment="1">
      <alignment horizontal="center" vertical="center"/>
    </xf>
    <xf numFmtId="0" fontId="35" fillId="5" borderId="4" xfId="4" applyFont="1" applyFill="1" applyBorder="1" applyAlignment="1">
      <alignment horizontal="left" vertical="center" shrinkToFit="1"/>
    </xf>
    <xf numFmtId="0" fontId="35" fillId="0" borderId="0" xfId="4" applyFont="1">
      <alignment vertical="center"/>
    </xf>
    <xf numFmtId="0" fontId="35" fillId="2" borderId="0" xfId="4" applyFont="1" applyFill="1">
      <alignment vertical="center"/>
    </xf>
    <xf numFmtId="0" fontId="9" fillId="0" borderId="9" xfId="4" applyFont="1" applyBorder="1" applyAlignment="1">
      <alignment horizontal="center" vertical="center" wrapText="1"/>
    </xf>
    <xf numFmtId="0" fontId="9" fillId="0" borderId="21" xfId="3" applyFont="1" applyBorder="1" applyAlignment="1">
      <alignment horizontal="left" vertical="center" wrapText="1"/>
    </xf>
    <xf numFmtId="0" fontId="9" fillId="0" borderId="21" xfId="3" applyFont="1" applyBorder="1" applyAlignment="1">
      <alignment horizontal="center" vertical="center"/>
    </xf>
    <xf numFmtId="0" fontId="9" fillId="0" borderId="21" xfId="3" applyFont="1" applyBorder="1" applyAlignment="1">
      <alignment vertical="top" wrapText="1"/>
    </xf>
    <xf numFmtId="0" fontId="35" fillId="5" borderId="20" xfId="4" applyFont="1" applyFill="1" applyBorder="1" applyAlignment="1">
      <alignment horizontal="center" vertical="center"/>
    </xf>
    <xf numFmtId="0" fontId="4" fillId="6" borderId="4"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vertical="distributed" wrapText="1"/>
    </xf>
    <xf numFmtId="0" fontId="10" fillId="0" borderId="0" xfId="4" applyAlignment="1">
      <alignment vertical="center" wrapText="1"/>
    </xf>
    <xf numFmtId="0" fontId="4"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distributed" wrapText="1"/>
    </xf>
    <xf numFmtId="0" fontId="4" fillId="0" borderId="0" xfId="0" applyNumberFormat="1" applyFont="1" applyFill="1" applyBorder="1" applyAlignment="1" applyProtection="1">
      <alignment horizontal="left" vertical="top" wrapText="1"/>
    </xf>
    <xf numFmtId="0" fontId="4" fillId="0" borderId="15" xfId="0" applyNumberFormat="1" applyFont="1" applyFill="1" applyBorder="1" applyAlignment="1" applyProtection="1">
      <alignment horizontal="center" vertical="center" wrapText="1"/>
    </xf>
    <xf numFmtId="0" fontId="4" fillId="0" borderId="15" xfId="0" applyNumberFormat="1" applyFont="1" applyFill="1" applyBorder="1" applyAlignment="1" applyProtection="1">
      <alignment horizontal="center" vertical="distributed" wrapText="1"/>
    </xf>
    <xf numFmtId="0" fontId="4" fillId="0" borderId="15" xfId="0" applyNumberFormat="1" applyFont="1" applyFill="1" applyBorder="1" applyAlignment="1" applyProtection="1">
      <alignment horizontal="left" vertical="center" wrapText="1"/>
    </xf>
    <xf numFmtId="0" fontId="10" fillId="0" borderId="0" xfId="5" applyAlignment="1"/>
    <xf numFmtId="0" fontId="46" fillId="2" borderId="0" xfId="5" applyFont="1" applyFill="1" applyBorder="1" applyAlignment="1">
      <alignment horizontal="center" vertical="center"/>
    </xf>
    <xf numFmtId="0" fontId="35" fillId="2" borderId="0" xfId="5" applyFont="1" applyFill="1" applyAlignment="1"/>
    <xf numFmtId="0" fontId="35" fillId="2" borderId="20" xfId="5" applyFont="1" applyFill="1" applyBorder="1" applyAlignment="1"/>
    <xf numFmtId="0" fontId="35" fillId="2" borderId="21" xfId="5" applyFont="1" applyFill="1" applyBorder="1" applyAlignment="1"/>
    <xf numFmtId="0" fontId="36" fillId="2" borderId="22" xfId="5" applyFont="1" applyFill="1" applyBorder="1" applyAlignment="1"/>
    <xf numFmtId="0" fontId="35" fillId="0" borderId="21" xfId="5" applyFont="1" applyBorder="1" applyAlignment="1"/>
    <xf numFmtId="0" fontId="36" fillId="0" borderId="21" xfId="5" applyFont="1" applyBorder="1" applyAlignment="1"/>
    <xf numFmtId="0" fontId="35" fillId="2" borderId="23" xfId="5" applyFont="1" applyFill="1" applyBorder="1" applyAlignment="1"/>
    <xf numFmtId="0" fontId="36" fillId="2" borderId="21" xfId="5" applyFont="1" applyFill="1" applyBorder="1" applyAlignment="1"/>
    <xf numFmtId="0" fontId="35" fillId="0" borderId="20" xfId="5" applyFont="1" applyBorder="1" applyAlignment="1"/>
    <xf numFmtId="0" fontId="2" fillId="0" borderId="22" xfId="5" applyFont="1" applyBorder="1" applyAlignment="1"/>
    <xf numFmtId="0" fontId="47" fillId="0" borderId="0" xfId="5" applyFont="1" applyFill="1" applyAlignment="1">
      <alignment vertical="center"/>
    </xf>
    <xf numFmtId="0" fontId="46" fillId="0" borderId="0" xfId="5" applyFont="1" applyFill="1" applyBorder="1" applyAlignment="1">
      <alignment horizontal="center" vertical="center"/>
    </xf>
    <xf numFmtId="0" fontId="35" fillId="0" borderId="0" xfId="5" applyFont="1" applyAlignment="1"/>
    <xf numFmtId="0" fontId="10" fillId="0" borderId="21" xfId="5" applyFont="1" applyBorder="1" applyAlignment="1"/>
    <xf numFmtId="0" fontId="36" fillId="0" borderId="22" xfId="5" applyFont="1" applyBorder="1" applyAlignment="1"/>
    <xf numFmtId="0" fontId="10" fillId="0" borderId="21" xfId="5" applyBorder="1" applyAlignment="1"/>
    <xf numFmtId="0" fontId="35" fillId="2" borderId="22" xfId="5" applyFont="1" applyFill="1" applyBorder="1" applyAlignment="1"/>
    <xf numFmtId="0" fontId="10" fillId="0" borderId="0" xfId="5" applyBorder="1" applyAlignment="1"/>
    <xf numFmtId="0" fontId="10" fillId="0" borderId="22" xfId="5" applyFont="1" applyBorder="1" applyAlignment="1"/>
    <xf numFmtId="0" fontId="36" fillId="0" borderId="0" xfId="5" applyFont="1" applyAlignment="1"/>
    <xf numFmtId="0" fontId="10" fillId="2" borderId="0" xfId="5" applyFill="1" applyAlignment="1"/>
    <xf numFmtId="0" fontId="24" fillId="0" borderId="0" xfId="5" applyFont="1" applyFill="1" applyBorder="1" applyAlignment="1"/>
    <xf numFmtId="0" fontId="49" fillId="0" borderId="0" xfId="5" applyFont="1" applyFill="1" applyBorder="1" applyAlignment="1"/>
    <xf numFmtId="0" fontId="23" fillId="0" borderId="0" xfId="5" applyFont="1" applyFill="1" applyBorder="1" applyAlignment="1"/>
    <xf numFmtId="0" fontId="36" fillId="0" borderId="0" xfId="5" applyFont="1" applyBorder="1" applyAlignment="1"/>
    <xf numFmtId="0" fontId="10" fillId="0" borderId="25" xfId="5" applyBorder="1" applyAlignment="1"/>
    <xf numFmtId="0" fontId="10" fillId="0" borderId="26" xfId="5" applyBorder="1" applyAlignment="1"/>
    <xf numFmtId="0" fontId="10" fillId="0" borderId="27" xfId="5" applyBorder="1" applyAlignment="1"/>
    <xf numFmtId="0" fontId="10" fillId="0" borderId="24" xfId="5" applyBorder="1" applyAlignment="1"/>
    <xf numFmtId="0" fontId="36" fillId="0" borderId="28" xfId="5" applyFont="1" applyBorder="1" applyAlignment="1"/>
    <xf numFmtId="0" fontId="35" fillId="0" borderId="0" xfId="5" applyFont="1" applyFill="1" applyBorder="1" applyAlignment="1"/>
    <xf numFmtId="0" fontId="35" fillId="0" borderId="32" xfId="5" applyFont="1" applyBorder="1" applyAlignment="1"/>
    <xf numFmtId="0" fontId="35" fillId="0" borderId="33" xfId="5" applyFont="1" applyBorder="1" applyAlignment="1"/>
    <xf numFmtId="0" fontId="10" fillId="0" borderId="33" xfId="5" applyBorder="1" applyAlignment="1"/>
    <xf numFmtId="0" fontId="10" fillId="0" borderId="34" xfId="5" applyBorder="1" applyAlignment="1"/>
    <xf numFmtId="0" fontId="35" fillId="0" borderId="32" xfId="5" applyFont="1" applyBorder="1" applyAlignment="1">
      <alignment horizontal="left"/>
    </xf>
    <xf numFmtId="0" fontId="35" fillId="0" borderId="34" xfId="5" applyFont="1" applyBorder="1" applyAlignment="1"/>
    <xf numFmtId="0" fontId="35" fillId="0" borderId="32" xfId="5" applyFont="1" applyBorder="1" applyAlignment="1">
      <alignment vertical="center"/>
    </xf>
    <xf numFmtId="0" fontId="35" fillId="0" borderId="33" xfId="5" applyFont="1" applyBorder="1" applyAlignment="1">
      <alignment vertical="center"/>
    </xf>
    <xf numFmtId="0" fontId="35" fillId="0" borderId="34" xfId="5" applyFont="1" applyBorder="1" applyAlignment="1">
      <alignment vertical="center"/>
    </xf>
    <xf numFmtId="0" fontId="36" fillId="0" borderId="24" xfId="5" applyFont="1" applyBorder="1" applyAlignment="1"/>
    <xf numFmtId="0" fontId="10" fillId="0" borderId="29" xfId="5" applyBorder="1" applyAlignment="1"/>
    <xf numFmtId="0" fontId="36" fillId="0" borderId="30" xfId="5" applyFont="1" applyBorder="1" applyAlignment="1"/>
    <xf numFmtId="0" fontId="36" fillId="0" borderId="31" xfId="5" applyFont="1" applyBorder="1" applyAlignment="1"/>
    <xf numFmtId="177" fontId="10" fillId="0" borderId="0" xfId="5" applyNumberFormat="1" applyAlignment="1"/>
    <xf numFmtId="0" fontId="48" fillId="7" borderId="0" xfId="5" applyFont="1" applyFill="1" applyAlignment="1"/>
    <xf numFmtId="0" fontId="50" fillId="7" borderId="0" xfId="5" applyFont="1" applyFill="1" applyBorder="1" applyAlignment="1"/>
    <xf numFmtId="0" fontId="51" fillId="7" borderId="0" xfId="5" applyFont="1" applyFill="1" applyBorder="1" applyAlignment="1"/>
    <xf numFmtId="0" fontId="51" fillId="7" borderId="0" xfId="5" applyFont="1" applyFill="1" applyAlignment="1"/>
    <xf numFmtId="0" fontId="10" fillId="0" borderId="0" xfId="5" applyFill="1" applyBorder="1" applyAlignment="1"/>
    <xf numFmtId="0" fontId="24" fillId="5" borderId="35" xfId="5" applyFont="1" applyFill="1" applyBorder="1" applyAlignment="1">
      <alignment horizontal="center" vertical="center" wrapText="1"/>
    </xf>
    <xf numFmtId="0" fontId="35" fillId="0" borderId="32" xfId="5" applyFont="1" applyFill="1" applyBorder="1" applyAlignment="1"/>
    <xf numFmtId="0" fontId="36" fillId="0" borderId="33" xfId="5" applyFont="1" applyFill="1" applyBorder="1" applyAlignment="1"/>
    <xf numFmtId="0" fontId="35" fillId="0" borderId="33" xfId="5" applyFont="1" applyFill="1" applyBorder="1" applyAlignment="1"/>
    <xf numFmtId="0" fontId="10" fillId="0" borderId="33" xfId="5" applyFill="1" applyBorder="1" applyAlignment="1"/>
    <xf numFmtId="0" fontId="10" fillId="0" borderId="34" xfId="5" applyFill="1" applyBorder="1" applyAlignment="1"/>
    <xf numFmtId="0" fontId="35" fillId="0" borderId="34" xfId="5" applyFont="1" applyFill="1" applyBorder="1" applyAlignment="1"/>
    <xf numFmtId="0" fontId="24" fillId="5" borderId="36" xfId="5" applyFont="1" applyFill="1" applyBorder="1" applyAlignment="1">
      <alignment horizontal="center" vertical="center" wrapText="1"/>
    </xf>
    <xf numFmtId="0" fontId="35" fillId="0" borderId="37" xfId="5" applyFont="1" applyBorder="1" applyAlignment="1"/>
    <xf numFmtId="0" fontId="35" fillId="0" borderId="35" xfId="5" applyFont="1" applyBorder="1" applyAlignment="1"/>
    <xf numFmtId="0" fontId="36" fillId="0" borderId="35" xfId="5" applyFont="1" applyBorder="1" applyAlignment="1"/>
    <xf numFmtId="0" fontId="36" fillId="0" borderId="37" xfId="5" applyFont="1" applyBorder="1" applyAlignment="1"/>
    <xf numFmtId="177" fontId="49" fillId="0" borderId="37" xfId="5" applyNumberFormat="1" applyFont="1" applyBorder="1" applyAlignment="1">
      <alignment horizontal="center"/>
    </xf>
    <xf numFmtId="0" fontId="35" fillId="8" borderId="37" xfId="5" applyFont="1" applyFill="1" applyBorder="1" applyAlignment="1"/>
    <xf numFmtId="0" fontId="35" fillId="8" borderId="0" xfId="5" applyFont="1" applyFill="1" applyBorder="1" applyAlignment="1"/>
    <xf numFmtId="0" fontId="36" fillId="8" borderId="0" xfId="5" applyFont="1" applyFill="1" applyBorder="1" applyAlignment="1"/>
    <xf numFmtId="0" fontId="36" fillId="8" borderId="37" xfId="5" applyFont="1" applyFill="1" applyBorder="1" applyAlignment="1"/>
    <xf numFmtId="177" fontId="49" fillId="8" borderId="37" xfId="5" applyNumberFormat="1" applyFont="1" applyFill="1" applyBorder="1" applyAlignment="1">
      <alignment horizontal="center"/>
    </xf>
    <xf numFmtId="0" fontId="35" fillId="0" borderId="36" xfId="5" applyFont="1" applyBorder="1" applyAlignment="1"/>
    <xf numFmtId="0" fontId="36" fillId="0" borderId="36" xfId="5" applyFont="1" applyBorder="1" applyAlignment="1"/>
    <xf numFmtId="0" fontId="35" fillId="8" borderId="35" xfId="5" applyFont="1" applyFill="1" applyBorder="1" applyAlignment="1"/>
    <xf numFmtId="0" fontId="36" fillId="8" borderId="35" xfId="5" applyFont="1" applyFill="1" applyBorder="1" applyAlignment="1"/>
    <xf numFmtId="0" fontId="35" fillId="0" borderId="37" xfId="5" applyFont="1" applyFill="1" applyBorder="1" applyAlignment="1"/>
    <xf numFmtId="0" fontId="35" fillId="0" borderId="0" xfId="5" applyFont="1" applyBorder="1" applyAlignment="1"/>
    <xf numFmtId="177" fontId="54" fillId="0" borderId="37" xfId="5" applyNumberFormat="1" applyFont="1" applyBorder="1" applyAlignment="1">
      <alignment horizontal="center"/>
    </xf>
    <xf numFmtId="177" fontId="54" fillId="8" borderId="37" xfId="5" applyNumberFormat="1" applyFont="1" applyFill="1" applyBorder="1" applyAlignment="1">
      <alignment horizontal="center"/>
    </xf>
    <xf numFmtId="0" fontId="35" fillId="0" borderId="32" xfId="5" applyFont="1" applyFill="1" applyBorder="1" applyAlignment="1">
      <alignment vertical="top"/>
    </xf>
    <xf numFmtId="0" fontId="36" fillId="0" borderId="33" xfId="5" applyFont="1" applyFill="1" applyBorder="1" applyAlignment="1">
      <alignment vertical="top"/>
    </xf>
    <xf numFmtId="0" fontId="36" fillId="0" borderId="34" xfId="5" applyFont="1" applyFill="1" applyBorder="1" applyAlignment="1">
      <alignment vertical="top"/>
    </xf>
    <xf numFmtId="0" fontId="35" fillId="4" borderId="37" xfId="5" applyFont="1" applyFill="1" applyBorder="1" applyAlignment="1"/>
    <xf numFmtId="0" fontId="10" fillId="0" borderId="0" xfId="5"/>
    <xf numFmtId="0" fontId="10" fillId="0" borderId="0" xfId="5" applyBorder="1"/>
    <xf numFmtId="0" fontId="10" fillId="0" borderId="15" xfId="5" applyBorder="1"/>
    <xf numFmtId="0" fontId="10" fillId="0" borderId="16" xfId="5" applyBorder="1"/>
    <xf numFmtId="0" fontId="10" fillId="0" borderId="2" xfId="5" applyBorder="1"/>
    <xf numFmtId="0" fontId="52" fillId="0" borderId="10" xfId="3" applyFont="1" applyFill="1" applyBorder="1" applyAlignment="1">
      <alignment vertical="center" wrapText="1"/>
    </xf>
    <xf numFmtId="0" fontId="52" fillId="0" borderId="10" xfId="3" applyFont="1" applyBorder="1" applyAlignment="1">
      <alignment vertical="center" wrapText="1"/>
    </xf>
    <xf numFmtId="49" fontId="52" fillId="0" borderId="10" xfId="3" applyNumberFormat="1" applyFont="1" applyBorder="1" applyAlignment="1">
      <alignment vertical="center" wrapText="1"/>
    </xf>
    <xf numFmtId="0" fontId="35" fillId="0" borderId="4" xfId="0" applyNumberFormat="1" applyFont="1" applyFill="1" applyBorder="1" applyAlignment="1" applyProtection="1">
      <alignment horizontal="left" vertical="center" wrapText="1"/>
    </xf>
    <xf numFmtId="0" fontId="35" fillId="4" borderId="4" xfId="3" applyFont="1" applyFill="1" applyBorder="1" applyAlignment="1">
      <alignment vertical="center"/>
    </xf>
    <xf numFmtId="0" fontId="35" fillId="0" borderId="4" xfId="3" applyFont="1" applyBorder="1" applyAlignment="1">
      <alignment vertical="center"/>
    </xf>
    <xf numFmtId="0" fontId="9" fillId="0" borderId="39" xfId="3" applyFont="1" applyFill="1" applyBorder="1" applyAlignment="1">
      <alignment vertical="center" wrapText="1"/>
    </xf>
    <xf numFmtId="0" fontId="9" fillId="0" borderId="16" xfId="3" applyFont="1" applyFill="1" applyBorder="1" applyAlignment="1">
      <alignment vertical="center" wrapText="1"/>
    </xf>
    <xf numFmtId="0" fontId="9" fillId="0" borderId="40" xfId="3" applyFont="1" applyFill="1" applyBorder="1" applyAlignment="1">
      <alignment vertical="center" wrapText="1"/>
    </xf>
    <xf numFmtId="0" fontId="9" fillId="0" borderId="39" xfId="3" applyFont="1" applyBorder="1" applyAlignment="1">
      <alignment vertical="center" wrapText="1"/>
    </xf>
    <xf numFmtId="0" fontId="9" fillId="0" borderId="16" xfId="3" applyFont="1" applyBorder="1" applyAlignment="1">
      <alignment vertical="center" wrapText="1"/>
    </xf>
    <xf numFmtId="0" fontId="9" fillId="0" borderId="40" xfId="3" applyFont="1" applyBorder="1" applyAlignment="1">
      <alignment vertical="center" wrapText="1"/>
    </xf>
    <xf numFmtId="49" fontId="9" fillId="0" borderId="39" xfId="3" applyNumberFormat="1" applyFont="1" applyBorder="1" applyAlignment="1">
      <alignment vertical="center" wrapText="1"/>
    </xf>
    <xf numFmtId="49" fontId="9" fillId="0" borderId="16" xfId="3" applyNumberFormat="1" applyFont="1" applyBorder="1" applyAlignment="1">
      <alignment vertical="center" wrapText="1"/>
    </xf>
    <xf numFmtId="49" fontId="9" fillId="0" borderId="40" xfId="3" applyNumberFormat="1" applyFont="1" applyBorder="1" applyAlignment="1">
      <alignment vertical="center" wrapText="1"/>
    </xf>
    <xf numFmtId="0" fontId="9" fillId="0" borderId="16" xfId="3" applyFont="1" applyBorder="1" applyAlignment="1">
      <alignment vertical="top" wrapText="1"/>
    </xf>
    <xf numFmtId="0" fontId="9" fillId="0" borderId="40" xfId="3" applyFont="1" applyBorder="1" applyAlignment="1">
      <alignment vertical="top" wrapText="1"/>
    </xf>
    <xf numFmtId="0" fontId="9" fillId="0" borderId="39" xfId="3" applyFont="1" applyBorder="1" applyAlignment="1">
      <alignment horizontal="left" vertical="top" wrapText="1"/>
    </xf>
    <xf numFmtId="0" fontId="9" fillId="0" borderId="39" xfId="3" applyFont="1" applyBorder="1" applyAlignment="1">
      <alignment vertical="top" wrapText="1"/>
    </xf>
    <xf numFmtId="0" fontId="9" fillId="0" borderId="41" xfId="3" applyFont="1" applyBorder="1" applyAlignment="1">
      <alignment horizontal="center" vertical="center"/>
    </xf>
    <xf numFmtId="0" fontId="9" fillId="0" borderId="15" xfId="3" applyFont="1" applyBorder="1" applyAlignment="1">
      <alignment horizontal="center" vertical="center"/>
    </xf>
    <xf numFmtId="0" fontId="9" fillId="0" borderId="42" xfId="3" applyFont="1" applyBorder="1" applyAlignment="1">
      <alignment horizontal="center" vertical="center"/>
    </xf>
    <xf numFmtId="176" fontId="9" fillId="0" borderId="15" xfId="3" applyNumberFormat="1" applyFont="1" applyBorder="1" applyAlignment="1">
      <alignment horizontal="center" vertical="center"/>
    </xf>
    <xf numFmtId="176" fontId="9" fillId="0" borderId="42" xfId="3" applyNumberFormat="1" applyFont="1" applyBorder="1" applyAlignment="1">
      <alignment horizontal="center" vertical="center"/>
    </xf>
    <xf numFmtId="176" fontId="9" fillId="0" borderId="41" xfId="3" applyNumberFormat="1" applyFont="1" applyBorder="1" applyAlignment="1">
      <alignment horizontal="center" vertical="center"/>
    </xf>
    <xf numFmtId="0" fontId="9" fillId="0" borderId="16" xfId="3" applyFont="1" applyBorder="1" applyAlignment="1">
      <alignment horizontal="left" vertical="top" wrapText="1"/>
    </xf>
    <xf numFmtId="0" fontId="9" fillId="0" borderId="40" xfId="3" applyFont="1" applyBorder="1" applyAlignment="1">
      <alignment horizontal="left" vertical="top" wrapText="1"/>
    </xf>
    <xf numFmtId="0" fontId="43" fillId="0" borderId="39" xfId="0" applyFont="1" applyBorder="1" applyAlignment="1">
      <alignment horizontal="left" vertical="top" wrapText="1"/>
    </xf>
    <xf numFmtId="0" fontId="9" fillId="0" borderId="16" xfId="0" applyFont="1" applyBorder="1" applyAlignment="1">
      <alignment wrapText="1"/>
    </xf>
    <xf numFmtId="0" fontId="0" fillId="0" borderId="16" xfId="0" applyBorder="1" applyAlignment="1">
      <alignment horizontal="left" vertical="center" wrapText="1"/>
    </xf>
    <xf numFmtId="0" fontId="0" fillId="0" borderId="39" xfId="0" applyBorder="1" applyAlignment="1">
      <alignment wrapText="1"/>
    </xf>
    <xf numFmtId="0" fontId="0" fillId="0" borderId="16" xfId="0" applyBorder="1" applyAlignment="1">
      <alignment wrapText="1"/>
    </xf>
    <xf numFmtId="0" fontId="0" fillId="0" borderId="16" xfId="0" applyBorder="1" applyAlignment="1">
      <alignment horizontal="left" vertical="distributed" wrapText="1"/>
    </xf>
    <xf numFmtId="0" fontId="43" fillId="0" borderId="39" xfId="0" applyFont="1" applyBorder="1" applyAlignment="1">
      <alignment vertical="distributed" wrapText="1"/>
    </xf>
    <xf numFmtId="0" fontId="43" fillId="0" borderId="16" xfId="0" applyFont="1" applyBorder="1" applyAlignment="1">
      <alignment horizontal="left" vertical="center" wrapText="1"/>
    </xf>
    <xf numFmtId="0" fontId="0" fillId="0" borderId="40" xfId="0" applyBorder="1" applyAlignment="1">
      <alignment horizontal="left" vertical="center" wrapText="1"/>
    </xf>
    <xf numFmtId="0" fontId="43" fillId="0" borderId="39" xfId="0" applyFont="1" applyBorder="1" applyAlignment="1">
      <alignment horizontal="left" vertical="center" wrapText="1"/>
    </xf>
    <xf numFmtId="0" fontId="0" fillId="0" borderId="16" xfId="0" applyBorder="1" applyAlignment="1">
      <alignment vertical="distributed" wrapText="1"/>
    </xf>
    <xf numFmtId="0" fontId="43" fillId="0" borderId="39" xfId="0" applyFont="1" applyBorder="1" applyAlignment="1">
      <alignment horizontal="left" wrapText="1"/>
    </xf>
    <xf numFmtId="0" fontId="9" fillId="0" borderId="16" xfId="0" applyFont="1" applyBorder="1" applyAlignment="1">
      <alignment vertical="distributed" wrapText="1"/>
    </xf>
    <xf numFmtId="0" fontId="9" fillId="0" borderId="16" xfId="0" applyFont="1" applyBorder="1" applyAlignment="1">
      <alignment horizontal="left" vertical="center" wrapText="1"/>
    </xf>
    <xf numFmtId="0" fontId="9" fillId="0" borderId="40" xfId="0" applyFont="1" applyBorder="1" applyAlignment="1">
      <alignment horizontal="left" wrapText="1"/>
    </xf>
    <xf numFmtId="0" fontId="6" fillId="0" borderId="23"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41" fillId="0" borderId="0"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left" vertical="center" wrapText="1"/>
    </xf>
    <xf numFmtId="0" fontId="41" fillId="0" borderId="23" xfId="0" applyNumberFormat="1" applyFont="1" applyFill="1" applyBorder="1" applyAlignment="1" applyProtection="1">
      <alignment horizontal="left" vertical="center" wrapText="1"/>
    </xf>
    <xf numFmtId="0" fontId="41" fillId="0" borderId="0" xfId="0" applyNumberFormat="1" applyFont="1" applyFill="1" applyBorder="1" applyAlignment="1" applyProtection="1">
      <alignment horizontal="left" vertical="distributed" wrapText="1"/>
    </xf>
    <xf numFmtId="0" fontId="6" fillId="0" borderId="0" xfId="0" applyNumberFormat="1" applyFont="1" applyFill="1" applyBorder="1" applyAlignment="1" applyProtection="1">
      <alignment horizontal="left" vertical="distributed" wrapText="1"/>
    </xf>
    <xf numFmtId="0" fontId="41" fillId="0" borderId="9" xfId="0" applyNumberFormat="1" applyFont="1" applyFill="1" applyBorder="1" applyAlignment="1" applyProtection="1">
      <alignment horizontal="left" vertical="center" wrapText="1"/>
    </xf>
    <xf numFmtId="0" fontId="35" fillId="5" borderId="4" xfId="4" applyFont="1" applyFill="1" applyBorder="1" applyAlignment="1">
      <alignment horizontal="center" vertical="center"/>
    </xf>
    <xf numFmtId="0" fontId="4" fillId="0" borderId="41" xfId="0" applyNumberFormat="1" applyFont="1" applyFill="1" applyBorder="1" applyAlignment="1" applyProtection="1">
      <alignment horizontal="center" vertical="top" wrapText="1"/>
    </xf>
    <xf numFmtId="0" fontId="4" fillId="0" borderId="15" xfId="0" applyNumberFormat="1" applyFont="1" applyFill="1" applyBorder="1" applyAlignment="1" applyProtection="1">
      <alignment horizontal="center" vertical="top" wrapText="1"/>
    </xf>
    <xf numFmtId="0" fontId="41" fillId="0" borderId="41" xfId="0" applyNumberFormat="1" applyFont="1" applyFill="1" applyBorder="1" applyAlignment="1" applyProtection="1">
      <alignment horizontal="left" vertical="top" wrapText="1"/>
    </xf>
    <xf numFmtId="0" fontId="41" fillId="0" borderId="15" xfId="0" applyNumberFormat="1" applyFont="1" applyFill="1" applyBorder="1" applyAlignment="1" applyProtection="1">
      <alignment horizontal="left" vertical="top" wrapText="1"/>
    </xf>
    <xf numFmtId="0" fontId="41" fillId="0" borderId="42" xfId="0" applyNumberFormat="1" applyFont="1" applyFill="1" applyBorder="1" applyAlignment="1" applyProtection="1">
      <alignment horizontal="left" vertical="top" wrapText="1"/>
    </xf>
    <xf numFmtId="0" fontId="9" fillId="0" borderId="41" xfId="3" applyFont="1" applyBorder="1" applyAlignment="1">
      <alignment horizontal="center" vertical="top"/>
    </xf>
    <xf numFmtId="0" fontId="9" fillId="0" borderId="15" xfId="3" applyFont="1" applyBorder="1" applyAlignment="1">
      <alignment horizontal="center" vertical="top"/>
    </xf>
    <xf numFmtId="0" fontId="9" fillId="0" borderId="42" xfId="3" applyFont="1" applyBorder="1" applyAlignment="1">
      <alignment horizontal="center" vertical="top"/>
    </xf>
    <xf numFmtId="176" fontId="9" fillId="0" borderId="42" xfId="3" applyNumberFormat="1" applyFont="1" applyBorder="1" applyAlignment="1">
      <alignment horizontal="center" vertical="top"/>
    </xf>
    <xf numFmtId="0" fontId="12" fillId="3" borderId="5" xfId="1" applyFont="1" applyFill="1" applyBorder="1" applyAlignment="1">
      <alignment horizontal="center" vertical="center"/>
    </xf>
    <xf numFmtId="0" fontId="13" fillId="3" borderId="5" xfId="1" applyFont="1" applyFill="1" applyBorder="1" applyAlignment="1">
      <alignment horizontal="center" vertical="center"/>
    </xf>
    <xf numFmtId="176" fontId="14" fillId="0" borderId="5" xfId="1" applyNumberFormat="1" applyFont="1" applyBorder="1" applyAlignment="1">
      <alignment horizontal="center" vertical="center"/>
    </xf>
    <xf numFmtId="176" fontId="8" fillId="0" borderId="5" xfId="1" applyNumberFormat="1" applyFont="1" applyBorder="1" applyAlignment="1">
      <alignment horizontal="center" vertical="center"/>
    </xf>
    <xf numFmtId="0" fontId="15" fillId="3" borderId="5" xfId="2" applyFont="1" applyFill="1" applyBorder="1" applyAlignment="1">
      <alignment horizontal="center" vertical="center"/>
    </xf>
    <xf numFmtId="0" fontId="16" fillId="3" borderId="5" xfId="2" applyFont="1" applyFill="1" applyBorder="1" applyAlignment="1">
      <alignment horizontal="center" vertical="center"/>
    </xf>
    <xf numFmtId="0" fontId="17" fillId="0" borderId="6" xfId="2" applyFont="1" applyFill="1" applyBorder="1" applyAlignment="1">
      <alignment horizontal="left" vertical="center" wrapText="1"/>
    </xf>
    <xf numFmtId="0" fontId="17" fillId="0" borderId="7" xfId="2" applyFont="1" applyFill="1" applyBorder="1" applyAlignment="1">
      <alignment horizontal="left" vertical="center"/>
    </xf>
    <xf numFmtId="0" fontId="17" fillId="0" borderId="8" xfId="2" applyFont="1" applyFill="1" applyBorder="1" applyAlignment="1">
      <alignment horizontal="left" vertical="center"/>
    </xf>
    <xf numFmtId="0" fontId="9" fillId="2" borderId="5" xfId="1" applyFont="1" applyFill="1" applyBorder="1" applyAlignment="1">
      <alignment horizontal="center" vertical="justify"/>
    </xf>
    <xf numFmtId="0" fontId="8" fillId="0" borderId="5" xfId="1" applyBorder="1" applyAlignment="1"/>
    <xf numFmtId="0" fontId="11" fillId="0" borderId="0" xfId="2" applyFont="1" applyAlignment="1">
      <alignment horizontal="center" vertical="center"/>
    </xf>
    <xf numFmtId="176" fontId="14" fillId="0" borderId="6" xfId="1" applyNumberFormat="1" applyFont="1" applyBorder="1" applyAlignment="1">
      <alignment horizontal="center" vertical="center" shrinkToFit="1"/>
    </xf>
    <xf numFmtId="176" fontId="8" fillId="0" borderId="7" xfId="1" applyNumberFormat="1" applyFont="1" applyBorder="1" applyAlignment="1">
      <alignment horizontal="center" vertical="center" shrinkToFit="1"/>
    </xf>
    <xf numFmtId="176" fontId="8" fillId="0" borderId="8" xfId="1" applyNumberFormat="1" applyFont="1" applyBorder="1" applyAlignment="1">
      <alignment horizontal="center" vertical="center" shrinkToFit="1"/>
    </xf>
    <xf numFmtId="0" fontId="9" fillId="4" borderId="13" xfId="3" applyFont="1" applyFill="1" applyBorder="1" applyAlignment="1">
      <alignment horizontal="left" vertical="center" wrapText="1"/>
    </xf>
    <xf numFmtId="0" fontId="9" fillId="4" borderId="2" xfId="3" applyFont="1" applyFill="1" applyBorder="1" applyAlignment="1">
      <alignment horizontal="left" vertical="center" wrapText="1"/>
    </xf>
    <xf numFmtId="0" fontId="9" fillId="4" borderId="1" xfId="3" applyFont="1" applyFill="1" applyBorder="1" applyAlignment="1">
      <alignment horizontal="left" vertical="center" wrapText="1"/>
    </xf>
    <xf numFmtId="0" fontId="10" fillId="0" borderId="2" xfId="0" applyFont="1" applyBorder="1" applyAlignment="1">
      <alignment vertical="center" wrapText="1"/>
    </xf>
    <xf numFmtId="0" fontId="10" fillId="0" borderId="1" xfId="0" applyFont="1" applyBorder="1" applyAlignment="1">
      <alignment vertical="center" wrapText="1"/>
    </xf>
    <xf numFmtId="0" fontId="9" fillId="0" borderId="3" xfId="3" applyFont="1" applyFill="1" applyBorder="1" applyAlignment="1">
      <alignment horizontal="center" vertical="center" wrapText="1"/>
    </xf>
    <xf numFmtId="0" fontId="0" fillId="0" borderId="38" xfId="0" applyBorder="1" applyAlignment="1">
      <alignment horizontal="center" vertical="center" wrapText="1"/>
    </xf>
    <xf numFmtId="0" fontId="8" fillId="0" borderId="3" xfId="3" applyFont="1" applyFill="1" applyBorder="1" applyAlignment="1">
      <alignment horizontal="center" vertical="center" wrapText="1"/>
    </xf>
    <xf numFmtId="0" fontId="0" fillId="0" borderId="2" xfId="0" applyBorder="1" applyAlignment="1">
      <alignment horizontal="center" vertical="center" wrapText="1"/>
    </xf>
    <xf numFmtId="0" fontId="9" fillId="0" borderId="10" xfId="3" applyFont="1" applyFill="1" applyBorder="1" applyAlignment="1">
      <alignment horizontal="center" vertical="center" wrapText="1"/>
    </xf>
    <xf numFmtId="0" fontId="8" fillId="0" borderId="10" xfId="3" applyFont="1" applyFill="1" applyBorder="1" applyAlignment="1">
      <alignment horizontal="center" vertical="center" wrapText="1"/>
    </xf>
    <xf numFmtId="0" fontId="31" fillId="3" borderId="11" xfId="3" applyFont="1" applyFill="1" applyBorder="1" applyAlignment="1">
      <alignment horizontal="center" vertical="center"/>
    </xf>
    <xf numFmtId="0" fontId="31" fillId="3" borderId="12" xfId="3" applyFont="1" applyFill="1" applyBorder="1" applyAlignment="1">
      <alignment horizontal="center" vertical="center"/>
    </xf>
    <xf numFmtId="0" fontId="44" fillId="0" borderId="13" xfId="0" applyNumberFormat="1" applyFont="1" applyFill="1" applyBorder="1" applyAlignment="1" applyProtection="1">
      <alignment horizontal="left" vertical="center" wrapText="1"/>
    </xf>
    <xf numFmtId="0" fontId="44" fillId="0" borderId="2" xfId="0" applyNumberFormat="1" applyFont="1" applyFill="1" applyBorder="1" applyAlignment="1" applyProtection="1">
      <alignment horizontal="left" vertical="center" wrapText="1"/>
    </xf>
    <xf numFmtId="0" fontId="44" fillId="0" borderId="1" xfId="0" applyNumberFormat="1" applyFont="1" applyFill="1" applyBorder="1" applyAlignment="1" applyProtection="1">
      <alignment horizontal="left" vertical="center" wrapText="1"/>
    </xf>
    <xf numFmtId="0" fontId="20" fillId="0" borderId="0" xfId="3" applyFont="1" applyFill="1" applyBorder="1" applyAlignment="1">
      <alignment horizontal="left" vertical="center" wrapText="1"/>
    </xf>
    <xf numFmtId="0" fontId="20" fillId="2" borderId="0" xfId="3" applyFont="1" applyFill="1" applyBorder="1" applyAlignment="1">
      <alignment horizontal="left" vertical="center" wrapText="1"/>
    </xf>
    <xf numFmtId="0" fontId="25" fillId="3" borderId="2" xfId="3" applyFont="1" applyFill="1" applyBorder="1" applyAlignment="1">
      <alignment horizontal="center" vertical="center"/>
    </xf>
    <xf numFmtId="0" fontId="25" fillId="3" borderId="10" xfId="3" applyFont="1" applyFill="1" applyBorder="1" applyAlignment="1">
      <alignment horizontal="center" vertical="center"/>
    </xf>
    <xf numFmtId="0" fontId="9" fillId="0" borderId="10" xfId="3" applyFont="1" applyFill="1" applyBorder="1" applyAlignment="1">
      <alignment horizontal="left" vertical="center" wrapText="1"/>
    </xf>
    <xf numFmtId="0" fontId="8" fillId="0" borderId="10" xfId="3" applyFont="1" applyFill="1" applyBorder="1" applyAlignment="1">
      <alignment horizontal="left" vertical="center" wrapText="1"/>
    </xf>
    <xf numFmtId="0" fontId="41" fillId="0" borderId="3" xfId="0" applyNumberFormat="1" applyFont="1" applyFill="1" applyBorder="1" applyAlignment="1" applyProtection="1">
      <alignment horizontal="left" vertical="center" wrapText="1"/>
    </xf>
    <xf numFmtId="0" fontId="0" fillId="0" borderId="2" xfId="0" applyBorder="1" applyAlignment="1">
      <alignment horizontal="left" vertical="center" wrapText="1"/>
    </xf>
    <xf numFmtId="0" fontId="0" fillId="0" borderId="1" xfId="0" applyBorder="1" applyAlignment="1">
      <alignment horizontal="left" vertical="center" wrapText="1"/>
    </xf>
    <xf numFmtId="0" fontId="9" fillId="0" borderId="3" xfId="3" applyFont="1" applyFill="1" applyBorder="1" applyAlignment="1">
      <alignment horizontal="left" vertical="center" wrapText="1"/>
    </xf>
    <xf numFmtId="0" fontId="9" fillId="0" borderId="2" xfId="3" applyFont="1" applyFill="1" applyBorder="1" applyAlignment="1">
      <alignment horizontal="left" vertical="center" wrapText="1"/>
    </xf>
    <xf numFmtId="0" fontId="9" fillId="0" borderId="1" xfId="3" applyFont="1" applyFill="1" applyBorder="1" applyAlignment="1">
      <alignment horizontal="left" vertical="center" wrapText="1"/>
    </xf>
    <xf numFmtId="0" fontId="8" fillId="0" borderId="3" xfId="3" applyFont="1" applyFill="1" applyBorder="1" applyAlignment="1">
      <alignment horizontal="left" vertical="center" wrapText="1"/>
    </xf>
    <xf numFmtId="0" fontId="8" fillId="0" borderId="2" xfId="3" applyFont="1" applyFill="1" applyBorder="1" applyAlignment="1">
      <alignment horizontal="left" vertical="center" wrapText="1"/>
    </xf>
    <xf numFmtId="0" fontId="8" fillId="0" borderId="1" xfId="3" applyFont="1" applyFill="1" applyBorder="1" applyAlignment="1">
      <alignment horizontal="left" vertical="center" wrapText="1"/>
    </xf>
    <xf numFmtId="0" fontId="9" fillId="0" borderId="17" xfId="3" applyFont="1" applyFill="1" applyBorder="1" applyAlignment="1">
      <alignment horizontal="left" vertical="center" wrapText="1"/>
    </xf>
    <xf numFmtId="0" fontId="9" fillId="0" borderId="18" xfId="3" applyFont="1" applyFill="1" applyBorder="1" applyAlignment="1">
      <alignment horizontal="left" vertical="center" wrapText="1"/>
    </xf>
    <xf numFmtId="0" fontId="9" fillId="0" borderId="19" xfId="3" applyFont="1" applyFill="1" applyBorder="1" applyAlignment="1">
      <alignment horizontal="left" vertical="center" wrapText="1"/>
    </xf>
    <xf numFmtId="0" fontId="40" fillId="0" borderId="17" xfId="3" applyFont="1" applyFill="1" applyBorder="1" applyAlignment="1">
      <alignment horizontal="left" vertical="center" wrapText="1"/>
    </xf>
    <xf numFmtId="0" fontId="40" fillId="0" borderId="1" xfId="3" applyFont="1" applyFill="1" applyBorder="1" applyAlignment="1">
      <alignment horizontal="left" vertical="center" wrapText="1"/>
    </xf>
    <xf numFmtId="0" fontId="37" fillId="0" borderId="9" xfId="3" applyFont="1" applyBorder="1" applyAlignment="1"/>
    <xf numFmtId="0" fontId="0" fillId="0" borderId="9" xfId="0" applyBorder="1" applyAlignment="1"/>
    <xf numFmtId="0" fontId="41" fillId="0" borderId="4" xfId="0" applyNumberFormat="1" applyFont="1" applyFill="1" applyBorder="1" applyAlignment="1" applyProtection="1">
      <alignment horizontal="left" vertical="center" wrapText="1"/>
    </xf>
    <xf numFmtId="0" fontId="9" fillId="0" borderId="3" xfId="0" applyNumberFormat="1" applyFont="1" applyFill="1" applyBorder="1" applyAlignment="1" applyProtection="1">
      <alignment horizontal="left" vertical="center" wrapText="1"/>
    </xf>
    <xf numFmtId="0" fontId="9" fillId="0" borderId="2" xfId="0" applyNumberFormat="1" applyFont="1" applyFill="1" applyBorder="1" applyAlignment="1" applyProtection="1">
      <alignment horizontal="left" vertical="center" wrapText="1"/>
    </xf>
    <xf numFmtId="0" fontId="9" fillId="0" borderId="2" xfId="0" applyFont="1" applyBorder="1" applyAlignment="1">
      <alignment vertical="center" wrapText="1"/>
    </xf>
    <xf numFmtId="0" fontId="9" fillId="0" borderId="1" xfId="0" applyFont="1" applyBorder="1" applyAlignment="1">
      <alignment vertical="center" wrapText="1"/>
    </xf>
    <xf numFmtId="0" fontId="9" fillId="0" borderId="2" xfId="0" applyFont="1" applyBorder="1" applyAlignment="1">
      <alignment horizontal="left" vertical="center" wrapText="1"/>
    </xf>
    <xf numFmtId="0" fontId="9"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1" xfId="0" applyFont="1" applyBorder="1" applyAlignment="1">
      <alignment horizontal="left" vertical="center" wrapText="1"/>
    </xf>
    <xf numFmtId="0" fontId="4" fillId="6" borderId="20" xfId="0" applyNumberFormat="1" applyFont="1" applyFill="1" applyBorder="1" applyAlignment="1" applyProtection="1">
      <alignment horizontal="center" vertical="center" wrapText="1"/>
    </xf>
    <xf numFmtId="0" fontId="0" fillId="6" borderId="22" xfId="0" applyFill="1" applyBorder="1" applyAlignment="1">
      <alignment horizontal="center" vertical="center" wrapText="1"/>
    </xf>
    <xf numFmtId="0" fontId="3" fillId="0" borderId="3" xfId="0" applyNumberFormat="1" applyFont="1" applyFill="1" applyBorder="1" applyAlignment="1" applyProtection="1">
      <alignment horizontal="left" vertical="center" wrapText="1"/>
    </xf>
    <xf numFmtId="0" fontId="7" fillId="0" borderId="3" xfId="0" applyNumberFormat="1" applyFont="1" applyFill="1" applyBorder="1" applyAlignment="1" applyProtection="1">
      <alignment horizontal="left" vertical="center" wrapText="1"/>
    </xf>
    <xf numFmtId="0" fontId="44" fillId="0" borderId="3" xfId="0" applyNumberFormat="1" applyFont="1" applyFill="1" applyBorder="1" applyAlignment="1" applyProtection="1">
      <alignment horizontal="left" vertical="center" wrapText="1"/>
    </xf>
    <xf numFmtId="0" fontId="3" fillId="0" borderId="2" xfId="0" applyNumberFormat="1" applyFont="1" applyFill="1" applyBorder="1" applyAlignment="1" applyProtection="1">
      <alignment horizontal="left" vertical="center" wrapText="1"/>
    </xf>
    <xf numFmtId="0" fontId="9" fillId="0" borderId="4" xfId="4" applyFont="1" applyBorder="1" applyAlignment="1">
      <alignment horizontal="center" vertical="center" wrapText="1"/>
    </xf>
    <xf numFmtId="176" fontId="26" fillId="0" borderId="3" xfId="3" applyNumberFormat="1" applyFont="1" applyBorder="1" applyAlignment="1">
      <alignment horizontal="left" vertical="center" wrapText="1"/>
    </xf>
    <xf numFmtId="176" fontId="26" fillId="0" borderId="2" xfId="3" applyNumberFormat="1" applyFont="1" applyBorder="1" applyAlignment="1">
      <alignment horizontal="left" vertical="center" wrapText="1"/>
    </xf>
    <xf numFmtId="176" fontId="26" fillId="0" borderId="1" xfId="3" applyNumberFormat="1" applyFont="1" applyBorder="1" applyAlignment="1">
      <alignment horizontal="left" vertical="center" wrapText="1"/>
    </xf>
    <xf numFmtId="0" fontId="9" fillId="0" borderId="3" xfId="4" applyFont="1" applyBorder="1" applyAlignment="1">
      <alignment horizontal="center" vertical="center" wrapText="1"/>
    </xf>
    <xf numFmtId="0" fontId="9" fillId="0" borderId="2" xfId="4" applyFont="1" applyBorder="1" applyAlignment="1">
      <alignment horizontal="center" vertical="center" wrapText="1"/>
    </xf>
    <xf numFmtId="0" fontId="0" fillId="0" borderId="1" xfId="0" applyBorder="1" applyAlignment="1">
      <alignment horizontal="center" vertical="center" wrapText="1"/>
    </xf>
    <xf numFmtId="0" fontId="26" fillId="0" borderId="3" xfId="3" applyFont="1" applyBorder="1" applyAlignment="1">
      <alignment horizontal="left" vertical="center" wrapText="1"/>
    </xf>
    <xf numFmtId="0" fontId="26" fillId="0" borderId="2" xfId="3" applyFont="1" applyBorder="1" applyAlignment="1">
      <alignment horizontal="left" vertical="center" wrapText="1"/>
    </xf>
    <xf numFmtId="0" fontId="26" fillId="0" borderId="1" xfId="3" applyFont="1" applyBorder="1" applyAlignment="1">
      <alignment horizontal="left" vertical="center" wrapText="1"/>
    </xf>
    <xf numFmtId="0" fontId="9" fillId="0" borderId="3" xfId="3" applyFont="1" applyBorder="1" applyAlignment="1">
      <alignment horizontal="left" vertical="center" wrapText="1"/>
    </xf>
    <xf numFmtId="0" fontId="9" fillId="0" borderId="2" xfId="3" applyFont="1" applyBorder="1" applyAlignment="1">
      <alignment horizontal="left" vertical="center" wrapText="1"/>
    </xf>
    <xf numFmtId="0" fontId="9" fillId="0" borderId="4" xfId="3" applyFont="1" applyBorder="1" applyAlignment="1">
      <alignment horizontal="left" vertical="center" wrapText="1"/>
    </xf>
    <xf numFmtId="0" fontId="23" fillId="6" borderId="20" xfId="4" applyFont="1" applyFill="1" applyBorder="1" applyAlignment="1">
      <alignment horizontal="left" vertical="center" shrinkToFit="1"/>
    </xf>
    <xf numFmtId="0" fontId="23" fillId="6" borderId="21" xfId="4" applyFont="1" applyFill="1" applyBorder="1" applyAlignment="1">
      <alignment horizontal="left" vertical="center" shrinkToFit="1"/>
    </xf>
    <xf numFmtId="0" fontId="23" fillId="6" borderId="22" xfId="4" applyFont="1" applyFill="1" applyBorder="1" applyAlignment="1">
      <alignment horizontal="left" vertical="center" shrinkToFit="1"/>
    </xf>
    <xf numFmtId="0" fontId="35" fillId="5" borderId="20" xfId="4" applyFont="1" applyFill="1" applyBorder="1" applyAlignment="1">
      <alignment horizontal="center" vertical="center"/>
    </xf>
    <xf numFmtId="0" fontId="35" fillId="5" borderId="22" xfId="4" applyFont="1" applyFill="1" applyBorder="1" applyAlignment="1">
      <alignment horizontal="center" vertical="center"/>
    </xf>
    <xf numFmtId="0" fontId="42" fillId="0" borderId="0" xfId="4" applyFont="1" applyAlignment="1">
      <alignment horizontal="center" vertical="center"/>
    </xf>
    <xf numFmtId="0" fontId="23" fillId="5" borderId="20" xfId="4" applyFont="1" applyFill="1" applyBorder="1" applyAlignment="1">
      <alignment horizontal="left" vertical="center" shrinkToFit="1"/>
    </xf>
    <xf numFmtId="0" fontId="23" fillId="5" borderId="21" xfId="4" applyFont="1" applyFill="1" applyBorder="1" applyAlignment="1">
      <alignment horizontal="left" vertical="center" shrinkToFit="1"/>
    </xf>
    <xf numFmtId="0" fontId="23" fillId="5" borderId="22" xfId="4" applyFont="1" applyFill="1" applyBorder="1" applyAlignment="1">
      <alignment horizontal="left" vertical="center" shrinkToFit="1"/>
    </xf>
    <xf numFmtId="0" fontId="26" fillId="0" borderId="2" xfId="3" applyFont="1" applyFill="1" applyBorder="1" applyAlignment="1">
      <alignment horizontal="left" vertical="center" wrapText="1"/>
    </xf>
    <xf numFmtId="0" fontId="24" fillId="5" borderId="35" xfId="5" applyFont="1" applyFill="1" applyBorder="1" applyAlignment="1">
      <alignment horizontal="left" vertical="center"/>
    </xf>
    <xf numFmtId="0" fontId="24" fillId="5" borderId="0" xfId="5" applyFont="1" applyFill="1" applyBorder="1" applyAlignment="1">
      <alignment horizontal="left" vertical="center"/>
    </xf>
    <xf numFmtId="0" fontId="24" fillId="5" borderId="36" xfId="5" applyFont="1" applyFill="1" applyBorder="1" applyAlignment="1">
      <alignment horizontal="left" vertical="center"/>
    </xf>
    <xf numFmtId="0" fontId="52" fillId="0" borderId="25" xfId="5" applyFont="1" applyFill="1" applyBorder="1" applyAlignment="1">
      <alignment horizontal="left" vertical="center" wrapText="1"/>
    </xf>
    <xf numFmtId="0" fontId="53" fillId="0" borderId="26" xfId="5" applyFont="1" applyFill="1" applyBorder="1" applyAlignment="1">
      <alignment horizontal="left" vertical="center" wrapText="1"/>
    </xf>
    <xf numFmtId="0" fontId="53" fillId="0" borderId="27" xfId="5" applyFont="1" applyFill="1" applyBorder="1" applyAlignment="1">
      <alignment horizontal="left" vertical="center" wrapText="1"/>
    </xf>
    <xf numFmtId="0" fontId="53" fillId="0" borderId="24" xfId="5" applyFont="1" applyFill="1" applyBorder="1" applyAlignment="1">
      <alignment horizontal="left" vertical="center" wrapText="1"/>
    </xf>
    <xf numFmtId="0" fontId="53" fillId="0" borderId="0" xfId="5" applyFont="1" applyFill="1" applyBorder="1" applyAlignment="1">
      <alignment horizontal="left" vertical="center" wrapText="1"/>
    </xf>
    <xf numFmtId="0" fontId="53" fillId="0" borderId="28" xfId="5" applyFont="1" applyFill="1" applyBorder="1" applyAlignment="1">
      <alignment horizontal="left" vertical="center" wrapText="1"/>
    </xf>
    <xf numFmtId="0" fontId="53" fillId="0" borderId="29" xfId="5" applyFont="1" applyFill="1" applyBorder="1" applyAlignment="1">
      <alignment horizontal="left" vertical="center" wrapText="1"/>
    </xf>
    <xf numFmtId="0" fontId="53" fillId="0" borderId="30" xfId="5" applyFont="1" applyFill="1" applyBorder="1" applyAlignment="1">
      <alignment horizontal="left" vertical="center" wrapText="1"/>
    </xf>
    <xf numFmtId="0" fontId="53" fillId="0" borderId="31" xfId="5" applyFont="1" applyFill="1" applyBorder="1" applyAlignment="1">
      <alignment horizontal="left" vertical="center" wrapText="1"/>
    </xf>
    <xf numFmtId="0" fontId="52" fillId="0" borderId="26" xfId="5" applyFont="1" applyFill="1" applyBorder="1" applyAlignment="1">
      <alignment horizontal="left" vertical="center" wrapText="1"/>
    </xf>
    <xf numFmtId="0" fontId="52" fillId="0" borderId="27" xfId="5" applyFont="1" applyFill="1" applyBorder="1" applyAlignment="1">
      <alignment horizontal="left" vertical="center" wrapText="1"/>
    </xf>
    <xf numFmtId="0" fontId="52" fillId="0" borderId="24" xfId="5" applyFont="1" applyFill="1" applyBorder="1" applyAlignment="1">
      <alignment horizontal="left" vertical="center" wrapText="1"/>
    </xf>
    <xf numFmtId="0" fontId="52" fillId="0" borderId="0" xfId="5" applyFont="1" applyFill="1" applyBorder="1" applyAlignment="1">
      <alignment horizontal="left" vertical="center" wrapText="1"/>
    </xf>
    <xf numFmtId="0" fontId="52" fillId="0" borderId="28" xfId="5" applyFont="1" applyFill="1" applyBorder="1" applyAlignment="1">
      <alignment horizontal="left" vertical="center" wrapText="1"/>
    </xf>
    <xf numFmtId="0" fontId="52" fillId="0" borderId="29" xfId="5" applyFont="1" applyFill="1" applyBorder="1" applyAlignment="1">
      <alignment horizontal="left" vertical="center" wrapText="1"/>
    </xf>
    <xf numFmtId="0" fontId="52" fillId="0" borderId="30" xfId="5" applyFont="1" applyFill="1" applyBorder="1" applyAlignment="1">
      <alignment horizontal="left" vertical="center" wrapText="1"/>
    </xf>
    <xf numFmtId="0" fontId="52" fillId="0" borderId="31" xfId="5" applyFont="1" applyFill="1" applyBorder="1" applyAlignment="1">
      <alignment horizontal="left" vertical="center" wrapText="1"/>
    </xf>
    <xf numFmtId="0" fontId="35" fillId="0" borderId="32" xfId="5" applyFont="1" applyBorder="1" applyAlignment="1">
      <alignment horizontal="center"/>
    </xf>
    <xf numFmtId="0" fontId="35" fillId="0" borderId="33" xfId="5" applyFont="1" applyBorder="1" applyAlignment="1">
      <alignment horizontal="center"/>
    </xf>
    <xf numFmtId="0" fontId="35" fillId="0" borderId="34" xfId="5" applyFont="1" applyBorder="1" applyAlignment="1">
      <alignment horizontal="center"/>
    </xf>
    <xf numFmtId="0" fontId="45" fillId="0" borderId="0" xfId="5" applyFont="1" applyFill="1" applyBorder="1" applyAlignment="1">
      <alignment horizontal="center" vertical="center" wrapText="1"/>
    </xf>
    <xf numFmtId="0" fontId="45" fillId="0" borderId="0" xfId="5" applyFont="1" applyFill="1" applyBorder="1" applyAlignment="1">
      <alignment horizontal="center" vertical="center"/>
    </xf>
    <xf numFmtId="0" fontId="48" fillId="7" borderId="24" xfId="5" applyFont="1" applyFill="1" applyBorder="1" applyAlignment="1">
      <alignment horizontal="center" vertical="center" wrapText="1"/>
    </xf>
    <xf numFmtId="0" fontId="48" fillId="7" borderId="0" xfId="5" applyFont="1" applyFill="1" applyBorder="1" applyAlignment="1">
      <alignment horizontal="center" vertical="center" wrapText="1"/>
    </xf>
    <xf numFmtId="0" fontId="10" fillId="0" borderId="25" xfId="5" applyFont="1" applyFill="1" applyBorder="1" applyAlignment="1">
      <alignment horizontal="left" vertical="center" wrapText="1"/>
    </xf>
    <xf numFmtId="0" fontId="10" fillId="0" borderId="26" xfId="5" applyFont="1" applyFill="1" applyBorder="1" applyAlignment="1">
      <alignment horizontal="left" vertical="center" wrapText="1"/>
    </xf>
    <xf numFmtId="0" fontId="10" fillId="0" borderId="27" xfId="5" applyFont="1" applyFill="1" applyBorder="1" applyAlignment="1">
      <alignment horizontal="left" vertical="center" wrapText="1"/>
    </xf>
    <xf numFmtId="0" fontId="10" fillId="0" borderId="24" xfId="5" applyFont="1" applyFill="1" applyBorder="1" applyAlignment="1">
      <alignment horizontal="left" vertical="center" wrapText="1"/>
    </xf>
    <xf numFmtId="0" fontId="10" fillId="0" borderId="0" xfId="5" applyFont="1" applyFill="1" applyBorder="1" applyAlignment="1">
      <alignment horizontal="left" vertical="center" wrapText="1"/>
    </xf>
    <xf numFmtId="0" fontId="10" fillId="0" borderId="28" xfId="5" applyFont="1" applyFill="1" applyBorder="1" applyAlignment="1">
      <alignment horizontal="left" vertical="center" wrapText="1"/>
    </xf>
    <xf numFmtId="0" fontId="10" fillId="0" borderId="29" xfId="5" applyFont="1" applyFill="1" applyBorder="1" applyAlignment="1">
      <alignment horizontal="left" vertical="center" wrapText="1"/>
    </xf>
    <xf numFmtId="0" fontId="10" fillId="0" borderId="30" xfId="5" applyFont="1" applyFill="1" applyBorder="1" applyAlignment="1">
      <alignment horizontal="left" vertical="center" wrapText="1"/>
    </xf>
    <xf numFmtId="0" fontId="10" fillId="0" borderId="31" xfId="5" applyFont="1" applyFill="1" applyBorder="1" applyAlignment="1">
      <alignment horizontal="left" vertical="center" wrapText="1"/>
    </xf>
    <xf numFmtId="0" fontId="35" fillId="0" borderId="32" xfId="5" applyFont="1" applyBorder="1" applyAlignment="1">
      <alignment horizontal="left"/>
    </xf>
    <xf numFmtId="0" fontId="35" fillId="0" borderId="33" xfId="5" applyFont="1" applyBorder="1" applyAlignment="1">
      <alignment horizontal="left"/>
    </xf>
    <xf numFmtId="0" fontId="35" fillId="0" borderId="34" xfId="5" applyFont="1" applyBorder="1" applyAlignment="1">
      <alignment horizontal="left"/>
    </xf>
  </cellXfs>
  <cellStyles count="6">
    <cellStyle name="標準" xfId="0" builtinId="0"/>
    <cellStyle name="標準 2" xfId="3" xr:uid="{00000000-0005-0000-0000-000001000000}"/>
    <cellStyle name="標準_OJTコミュニケーションｼｰﾄ_01" xfId="5" xr:uid="{00000000-0005-0000-0000-000002000000}"/>
    <cellStyle name="標準_フォーマット案_モデル評価シート" xfId="1" xr:uid="{00000000-0005-0000-0000-000003000000}"/>
    <cellStyle name="標準_現場管理_レベル2" xfId="2" xr:uid="{00000000-0005-0000-0000-000004000000}"/>
    <cellStyle name="標準_能力細目、職務遂行のための基準一覧（スーパーマーケット）"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9"/>
          <c:w val="0.489027899493227"/>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OJTｺﾐｭﾆｹｰｼｮﾝｼｰﾄ!$B$25:$B$35</c:f>
              <c:strCache>
                <c:ptCount val="11"/>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労使関係 </c:v>
                </c:pt>
                <c:pt idx="7">
                  <c:v>就業管理 </c:v>
                </c:pt>
                <c:pt idx="8">
                  <c:v>安全衛生 </c:v>
                </c:pt>
                <c:pt idx="9">
                  <c:v>福利厚生</c:v>
                </c:pt>
                <c:pt idx="10">
                  <c:v>国際人事・労務管理  </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OJTｺﾐｭﾆｹｰｼｮﾝｼｰﾄ!$G$25:$G$35</c:f>
              <c:numCache>
                <c:formatCode>0.0_ </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66F2-48BD-9A40-1A8492EB1CD0}"/>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OJTｺﾐｭﾆｹｰｼｮﾝｼｰﾄ!$B$25:$B$35</c:f>
              <c:strCache>
                <c:ptCount val="11"/>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労使関係 </c:v>
                </c:pt>
                <c:pt idx="7">
                  <c:v>就業管理 </c:v>
                </c:pt>
                <c:pt idx="8">
                  <c:v>安全衛生 </c:v>
                </c:pt>
                <c:pt idx="9">
                  <c:v>福利厚生</c:v>
                </c:pt>
                <c:pt idx="10">
                  <c:v>国際人事・労務管理  </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OJTｺﾐｭﾆｹｰｼｮﾝｼｰﾄ!$H$25:$H$35</c:f>
              <c:numCache>
                <c:formatCode>0.0_ </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66F2-48BD-9A40-1A8492EB1CD0}"/>
            </c:ext>
          </c:extLst>
        </c:ser>
        <c:dLbls>
          <c:showLegendKey val="0"/>
          <c:showVal val="0"/>
          <c:showCatName val="0"/>
          <c:showSerName val="0"/>
          <c:showPercent val="0"/>
          <c:showBubbleSize val="0"/>
        </c:dLbls>
        <c:axId val="-1566317184"/>
        <c:axId val="-1566313376"/>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OJTｺﾐｭﾆｹｰｼｮﾝｼｰﾄ!$B$25:$B$35</c15:sqref>
                        </c15:formulaRef>
                      </c:ext>
                    </c:extLst>
                    <c:strCache>
                      <c:ptCount val="11"/>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労使関係 </c:v>
                      </c:pt>
                      <c:pt idx="7">
                        <c:v>就業管理 </c:v>
                      </c:pt>
                      <c:pt idx="8">
                        <c:v>安全衛生 </c:v>
                      </c:pt>
                      <c:pt idx="9">
                        <c:v>福利厚生</c:v>
                      </c:pt>
                      <c:pt idx="10">
                        <c:v>国際人事・労務管理  </c:v>
                      </c:pt>
                    </c:strCache>
                  </c:strRef>
                </c:cat>
                <c:val>
                  <c:numRef>
                    <c:extLst>
                      <c:ext uri="{02D57815-91ED-43cb-92C2-25804820EDAC}">
                        <c15:fullRef>
                          <c15:sqref>OJTｺﾐｭﾆｹｰｼｮﾝｼｰﾄ!$C$25:$C$37</c15:sqref>
                        </c15:fullRef>
                        <c15:formulaRef>
                          <c15:sqref>OJTｺﾐｭﾆｹｰｼｮﾝｼｰﾄ!$C$25:$C$35</c15:sqref>
                        </c15:formulaRef>
                      </c:ext>
                    </c:extLst>
                    <c:numCache>
                      <c:formatCode>General</c:formatCode>
                      <c:ptCount val="11"/>
                    </c:numCache>
                  </c:numRef>
                </c:val>
                <c:extLst>
                  <c:ext xmlns:c16="http://schemas.microsoft.com/office/drawing/2014/chart" uri="{C3380CC4-5D6E-409C-BE32-E72D297353CC}">
                    <c16:uniqueId val="{00000002-66F2-48BD-9A40-1A8492EB1CD0}"/>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OJTｺﾐｭﾆｹｰｼｮﾝｼｰﾄ!$B$25:$B$35</c15:sqref>
                        </c15:formulaRef>
                      </c:ext>
                    </c:extLst>
                    <c:strCache>
                      <c:ptCount val="11"/>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労使関係 </c:v>
                      </c:pt>
                      <c:pt idx="7">
                        <c:v>就業管理 </c:v>
                      </c:pt>
                      <c:pt idx="8">
                        <c:v>安全衛生 </c:v>
                      </c:pt>
                      <c:pt idx="9">
                        <c:v>福利厚生</c:v>
                      </c:pt>
                      <c:pt idx="10">
                        <c:v>国際人事・労務管理  </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OJTｺﾐｭﾆｹｰｼｮﾝｼｰﾄ!$D$25:$D$35</c15:sqref>
                        </c15:formulaRef>
                      </c:ext>
                    </c:extLst>
                    <c:numCache>
                      <c:formatCode>General</c:formatCode>
                      <c:ptCount val="11"/>
                    </c:numCache>
                  </c:numRef>
                </c:val>
                <c:extLst xmlns:c15="http://schemas.microsoft.com/office/drawing/2012/chart">
                  <c:ext xmlns:c16="http://schemas.microsoft.com/office/drawing/2014/chart" uri="{C3380CC4-5D6E-409C-BE32-E72D297353CC}">
                    <c16:uniqueId val="{00000003-66F2-48BD-9A40-1A8492EB1CD0}"/>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OJTｺﾐｭﾆｹｰｼｮﾝｼｰﾄ!$B$25:$B$35</c15:sqref>
                        </c15:formulaRef>
                      </c:ext>
                    </c:extLst>
                    <c:strCache>
                      <c:ptCount val="11"/>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労使関係 </c:v>
                      </c:pt>
                      <c:pt idx="7">
                        <c:v>就業管理 </c:v>
                      </c:pt>
                      <c:pt idx="8">
                        <c:v>安全衛生 </c:v>
                      </c:pt>
                      <c:pt idx="9">
                        <c:v>福利厚生</c:v>
                      </c:pt>
                      <c:pt idx="10">
                        <c:v>国際人事・労務管理  </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OJTｺﾐｭﾆｹｰｼｮﾝｼｰﾄ!$E$25:$E$35</c15:sqref>
                        </c15:formulaRef>
                      </c:ext>
                    </c:extLst>
                    <c:numCache>
                      <c:formatCode>General</c:formatCode>
                      <c:ptCount val="11"/>
                    </c:numCache>
                  </c:numRef>
                </c:val>
                <c:extLst xmlns:c15="http://schemas.microsoft.com/office/drawing/2012/chart">
                  <c:ext xmlns:c16="http://schemas.microsoft.com/office/drawing/2014/chart" uri="{C3380CC4-5D6E-409C-BE32-E72D297353CC}">
                    <c16:uniqueId val="{00000004-66F2-48BD-9A40-1A8492EB1CD0}"/>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OJTｺﾐｭﾆｹｰｼｮﾝｼｰﾄ!$B$25:$B$35</c15:sqref>
                        </c15:formulaRef>
                      </c:ext>
                    </c:extLst>
                    <c:strCache>
                      <c:ptCount val="11"/>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労使関係 </c:v>
                      </c:pt>
                      <c:pt idx="7">
                        <c:v>就業管理 </c:v>
                      </c:pt>
                      <c:pt idx="8">
                        <c:v>安全衛生 </c:v>
                      </c:pt>
                      <c:pt idx="9">
                        <c:v>福利厚生</c:v>
                      </c:pt>
                      <c:pt idx="10">
                        <c:v>国際人事・労務管理  </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OJTｺﾐｭﾆｹｰｼｮﾝｼｰﾄ!$F$25:$F$35</c15:sqref>
                        </c15:formulaRef>
                      </c:ext>
                    </c:extLst>
                    <c:numCache>
                      <c:formatCode>0.0_ </c:formatCode>
                      <c:ptCount val="11"/>
                    </c:numCache>
                  </c:numRef>
                </c:val>
                <c:extLst xmlns:c15="http://schemas.microsoft.com/office/drawing/2012/chart">
                  <c:ext xmlns:c16="http://schemas.microsoft.com/office/drawing/2014/chart" uri="{C3380CC4-5D6E-409C-BE32-E72D297353CC}">
                    <c16:uniqueId val="{00000005-66F2-48BD-9A40-1A8492EB1CD0}"/>
                  </c:ext>
                </c:extLst>
              </c15:ser>
            </c15:filteredRadarSeries>
          </c:ext>
        </c:extLst>
      </c:radarChart>
      <c:catAx>
        <c:axId val="-1566317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1566313376"/>
        <c:crosses val="autoZero"/>
        <c:auto val="1"/>
        <c:lblAlgn val="ctr"/>
        <c:lblOffset val="100"/>
        <c:noMultiLvlLbl val="0"/>
      </c:catAx>
      <c:valAx>
        <c:axId val="-1566313376"/>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66317184"/>
        <c:crosses val="autoZero"/>
        <c:crossBetween val="between"/>
      </c:valAx>
      <c:spPr>
        <a:noFill/>
        <a:ln>
          <a:noFill/>
        </a:ln>
        <a:effectLst/>
      </c:spPr>
    </c:plotArea>
    <c:legend>
      <c:legendPos val="t"/>
      <c:layout>
        <c:manualLayout>
          <c:xMode val="edge"/>
          <c:yMode val="edge"/>
          <c:x val="0.42492025321798599"/>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2"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20052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3"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25767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2"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6685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3"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6231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0</xdr:col>
      <xdr:colOff>26148</xdr:colOff>
      <xdr:row>7</xdr:row>
      <xdr:rowOff>119528</xdr:rowOff>
    </xdr:from>
    <xdr:to>
      <xdr:col>7</xdr:col>
      <xdr:colOff>463177</xdr:colOff>
      <xdr:row>18</xdr:row>
      <xdr:rowOff>183776</xdr:rowOff>
    </xdr:to>
    <xdr:graphicFrame macro="">
      <xdr:nvGraphicFramePr>
        <xdr:cNvPr id="4" name="グラフ 3">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zoomScaleSheetLayoutView="100" workbookViewId="0">
      <selection activeCell="E16" sqref="E16"/>
    </sheetView>
  </sheetViews>
  <sheetFormatPr defaultColWidth="8" defaultRowHeight="12" x14ac:dyDescent="0.2"/>
  <cols>
    <col min="1" max="1" width="3.25" style="2" customWidth="1"/>
    <col min="2" max="11" width="8.125" style="2" customWidth="1"/>
    <col min="12" max="12" width="3.25" style="2" customWidth="1"/>
    <col min="13" max="16384" width="8" style="2"/>
  </cols>
  <sheetData>
    <row r="2" spans="2:17" ht="12" customHeight="1" x14ac:dyDescent="0.2">
      <c r="H2" s="262" t="s">
        <v>30</v>
      </c>
      <c r="I2" s="262"/>
      <c r="J2" s="262"/>
      <c r="K2" s="3" t="s">
        <v>31</v>
      </c>
    </row>
    <row r="3" spans="2:17" ht="22.5" customHeight="1" x14ac:dyDescent="0.2">
      <c r="H3" s="263"/>
      <c r="I3" s="263"/>
      <c r="J3" s="263"/>
      <c r="K3" s="4"/>
    </row>
    <row r="5" spans="2:17" ht="12" customHeight="1" x14ac:dyDescent="0.2">
      <c r="H5" s="262" t="s">
        <v>32</v>
      </c>
      <c r="I5" s="262"/>
      <c r="J5" s="262"/>
      <c r="K5" s="3" t="s">
        <v>31</v>
      </c>
    </row>
    <row r="6" spans="2:17" ht="22.5" customHeight="1" x14ac:dyDescent="0.2">
      <c r="H6" s="263"/>
      <c r="I6" s="263"/>
      <c r="J6" s="263"/>
      <c r="K6" s="4"/>
    </row>
    <row r="7" spans="2:17" ht="10.5" customHeight="1" x14ac:dyDescent="0.2">
      <c r="H7" s="5"/>
      <c r="I7" s="5"/>
      <c r="J7" s="5"/>
      <c r="K7" s="6"/>
    </row>
    <row r="8" spans="2:17" s="7" customFormat="1" ht="13.5" x14ac:dyDescent="0.15"/>
    <row r="9" spans="2:17" s="7" customFormat="1" ht="13.5" x14ac:dyDescent="0.15">
      <c r="B9" s="264" t="s">
        <v>33</v>
      </c>
      <c r="C9" s="264"/>
      <c r="D9" s="264"/>
      <c r="E9" s="264"/>
      <c r="F9" s="264"/>
      <c r="G9" s="264"/>
      <c r="H9" s="264"/>
      <c r="I9" s="264"/>
      <c r="J9" s="264"/>
      <c r="K9" s="264"/>
    </row>
    <row r="10" spans="2:17" s="7" customFormat="1" ht="13.5" x14ac:dyDescent="0.15">
      <c r="B10" s="264"/>
      <c r="C10" s="264"/>
      <c r="D10" s="264"/>
      <c r="E10" s="264"/>
      <c r="F10" s="264"/>
      <c r="G10" s="264"/>
      <c r="H10" s="264"/>
      <c r="I10" s="264"/>
      <c r="J10" s="264"/>
      <c r="K10" s="264"/>
    </row>
    <row r="11" spans="2:17" s="7" customFormat="1" ht="13.5" x14ac:dyDescent="0.15">
      <c r="B11" s="264"/>
      <c r="C11" s="264"/>
      <c r="D11" s="264"/>
      <c r="E11" s="264"/>
      <c r="F11" s="264"/>
      <c r="G11" s="264"/>
      <c r="H11" s="264"/>
      <c r="I11" s="264"/>
      <c r="J11" s="264"/>
      <c r="K11" s="264"/>
    </row>
    <row r="13" spans="2:17" ht="32.25" customHeight="1" x14ac:dyDescent="0.2">
      <c r="B13" s="253" t="s">
        <v>34</v>
      </c>
      <c r="C13" s="254"/>
      <c r="D13" s="254"/>
      <c r="E13" s="265" t="s">
        <v>35</v>
      </c>
      <c r="F13" s="266"/>
      <c r="G13" s="266"/>
      <c r="H13" s="266"/>
      <c r="I13" s="266"/>
      <c r="J13" s="266"/>
      <c r="K13" s="267"/>
      <c r="L13" s="6"/>
    </row>
    <row r="14" spans="2:17" ht="32.25" customHeight="1" x14ac:dyDescent="0.2">
      <c r="B14" s="253" t="s">
        <v>36</v>
      </c>
      <c r="C14" s="254"/>
      <c r="D14" s="254"/>
      <c r="E14" s="255" t="s">
        <v>278</v>
      </c>
      <c r="F14" s="256"/>
      <c r="G14" s="256"/>
      <c r="H14" s="256"/>
      <c r="I14" s="256"/>
      <c r="J14" s="256"/>
      <c r="K14" s="256"/>
    </row>
    <row r="15" spans="2:17" s="7" customFormat="1" ht="84" customHeight="1" x14ac:dyDescent="0.15">
      <c r="B15" s="257" t="s">
        <v>37</v>
      </c>
      <c r="C15" s="258"/>
      <c r="D15" s="258"/>
      <c r="E15" s="259" t="s">
        <v>279</v>
      </c>
      <c r="F15" s="260"/>
      <c r="G15" s="260"/>
      <c r="H15" s="260"/>
      <c r="I15" s="260"/>
      <c r="J15" s="260"/>
      <c r="K15" s="261"/>
      <c r="Q15" s="8"/>
    </row>
    <row r="17" s="9" customFormat="1" x14ac:dyDescent="0.2"/>
    <row r="18" s="9" customFormat="1" x14ac:dyDescent="0.2"/>
    <row r="19" s="9" customFormat="1" x14ac:dyDescent="0.2"/>
    <row r="20" s="9" customFormat="1" x14ac:dyDescent="0.2"/>
    <row r="21" s="9" customFormat="1" x14ac:dyDescent="0.2"/>
    <row r="22" s="9" customFormat="1" x14ac:dyDescent="0.2"/>
    <row r="23" s="9" customFormat="1" x14ac:dyDescent="0.2"/>
    <row r="24" s="9" customFormat="1" x14ac:dyDescent="0.2"/>
    <row r="25" s="9" customFormat="1" x14ac:dyDescent="0.2"/>
    <row r="26" s="9" customFormat="1" x14ac:dyDescent="0.2"/>
    <row r="27" s="9" customFormat="1" x14ac:dyDescent="0.2"/>
    <row r="28" s="9" customFormat="1" x14ac:dyDescent="0.2"/>
    <row r="29" s="9" customFormat="1" x14ac:dyDescent="0.2"/>
    <row r="30" s="9" customFormat="1" x14ac:dyDescent="0.2"/>
    <row r="31" s="9" customFormat="1" x14ac:dyDescent="0.2"/>
    <row r="32" s="9" customFormat="1" x14ac:dyDescent="0.2"/>
    <row r="33" s="9" customFormat="1" x14ac:dyDescent="0.2"/>
    <row r="34" s="9" customFormat="1" x14ac:dyDescent="0.2"/>
    <row r="35" s="9" customFormat="1" x14ac:dyDescent="0.2"/>
    <row r="36" s="9" customFormat="1" x14ac:dyDescent="0.2"/>
    <row r="37" s="9" customFormat="1" x14ac:dyDescent="0.2"/>
    <row r="38" s="9" customFormat="1" x14ac:dyDescent="0.2"/>
    <row r="39" s="9" customFormat="1" x14ac:dyDescent="0.2"/>
    <row r="40" s="9" customFormat="1" x14ac:dyDescent="0.2"/>
    <row r="41" s="9" customFormat="1" x14ac:dyDescent="0.2"/>
    <row r="42" s="9" customFormat="1" x14ac:dyDescent="0.2"/>
    <row r="43" s="9" customFormat="1" x14ac:dyDescent="0.2"/>
    <row r="44" s="9" customFormat="1" x14ac:dyDescent="0.2"/>
    <row r="45" s="9" customFormat="1" x14ac:dyDescent="0.2"/>
    <row r="46" s="9" customFormat="1" x14ac:dyDescent="0.2"/>
    <row r="47" s="9" customFormat="1" x14ac:dyDescent="0.2"/>
    <row r="48" s="9" customFormat="1" x14ac:dyDescent="0.2"/>
    <row r="49" s="9" customFormat="1" x14ac:dyDescent="0.2"/>
    <row r="50" s="9" customFormat="1" x14ac:dyDescent="0.2"/>
    <row r="51" s="9" customFormat="1" x14ac:dyDescent="0.2"/>
    <row r="52" s="9" customFormat="1" x14ac:dyDescent="0.2"/>
    <row r="53" s="9" customFormat="1" x14ac:dyDescent="0.2"/>
    <row r="54" s="9" customFormat="1" x14ac:dyDescent="0.2"/>
    <row r="55" s="9" customFormat="1" x14ac:dyDescent="0.2"/>
    <row r="56" s="9" customFormat="1" x14ac:dyDescent="0.2"/>
    <row r="57" s="9" customFormat="1" x14ac:dyDescent="0.2"/>
    <row r="58" s="9" customFormat="1" x14ac:dyDescent="0.2"/>
    <row r="59" s="9" customFormat="1" x14ac:dyDescent="0.2"/>
    <row r="60" s="9" customFormat="1" x14ac:dyDescent="0.2"/>
  </sheetData>
  <mergeCells count="11">
    <mergeCell ref="B14:D14"/>
    <mergeCell ref="E14:K14"/>
    <mergeCell ref="B15:D15"/>
    <mergeCell ref="E15:K15"/>
    <mergeCell ref="H2:J2"/>
    <mergeCell ref="H3:J3"/>
    <mergeCell ref="H5:J5"/>
    <mergeCell ref="H6:J6"/>
    <mergeCell ref="B9:K11"/>
    <mergeCell ref="B13:D13"/>
    <mergeCell ref="E13:K13"/>
  </mergeCells>
  <phoneticPr fontId="2"/>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85"/>
  <sheetViews>
    <sheetView view="pageBreakPreview" topLeftCell="A36" zoomScaleSheetLayoutView="80" workbookViewId="0">
      <selection activeCell="D25" sqref="D25"/>
    </sheetView>
  </sheetViews>
  <sheetFormatPr defaultColWidth="8" defaultRowHeight="12" x14ac:dyDescent="0.15"/>
  <cols>
    <col min="1" max="1" width="1.125" style="12" customWidth="1"/>
    <col min="2" max="2" width="13.125" style="12" customWidth="1"/>
    <col min="3" max="3" width="3.5" style="14" bestFit="1" customWidth="1"/>
    <col min="4" max="4" width="52.75" style="12" customWidth="1"/>
    <col min="5" max="6" width="8.125" style="12" customWidth="1"/>
    <col min="7" max="7" width="26" style="12" customWidth="1"/>
    <col min="8" max="8" width="8.375" style="12" customWidth="1"/>
    <col min="9" max="9" width="3.75" style="12" hidden="1" customWidth="1"/>
    <col min="10" max="10" width="0.25" style="12" hidden="1" customWidth="1"/>
    <col min="11" max="16384" width="8" style="12"/>
  </cols>
  <sheetData>
    <row r="1" spans="1:10" ht="29.25" customHeight="1" x14ac:dyDescent="0.15">
      <c r="A1" s="10"/>
      <c r="B1" s="11" t="s">
        <v>313</v>
      </c>
      <c r="C1" s="10"/>
      <c r="D1" s="10"/>
      <c r="E1" s="284" t="s">
        <v>38</v>
      </c>
      <c r="F1" s="284"/>
      <c r="G1" s="284"/>
    </row>
    <row r="2" spans="1:10" ht="29.25" customHeight="1" x14ac:dyDescent="0.15">
      <c r="B2" s="13"/>
      <c r="E2" s="284"/>
      <c r="F2" s="284"/>
      <c r="G2" s="285"/>
      <c r="H2" s="15"/>
      <c r="I2" s="15"/>
      <c r="J2" s="15"/>
    </row>
    <row r="3" spans="1:10" ht="29.25" customHeight="1" x14ac:dyDescent="0.15">
      <c r="B3" s="13"/>
      <c r="D3" s="16"/>
      <c r="E3" s="284"/>
      <c r="F3" s="284"/>
      <c r="G3" s="284"/>
    </row>
    <row r="4" spans="1:10" x14ac:dyDescent="0.15">
      <c r="B4" s="17"/>
      <c r="E4" s="284"/>
      <c r="F4" s="284"/>
      <c r="G4" s="284"/>
    </row>
    <row r="5" spans="1:10" ht="18" customHeight="1" x14ac:dyDescent="0.15">
      <c r="B5" s="18" t="s">
        <v>39</v>
      </c>
      <c r="D5" s="19"/>
      <c r="G5" s="20"/>
      <c r="H5" s="15"/>
      <c r="I5" s="21" t="s">
        <v>40</v>
      </c>
      <c r="J5" s="15"/>
    </row>
    <row r="6" spans="1:10" ht="13.5" customHeight="1" x14ac:dyDescent="0.15">
      <c r="B6" s="22" t="s">
        <v>41</v>
      </c>
      <c r="C6" s="286" t="s">
        <v>43</v>
      </c>
      <c r="D6" s="287"/>
      <c r="E6" s="23" t="s">
        <v>44</v>
      </c>
      <c r="F6" s="23" t="s">
        <v>45</v>
      </c>
      <c r="G6" s="24" t="s">
        <v>46</v>
      </c>
      <c r="I6" s="25" t="s">
        <v>44</v>
      </c>
      <c r="J6" s="25" t="s">
        <v>45</v>
      </c>
    </row>
    <row r="7" spans="1:10" s="26" customFormat="1" ht="50.25" customHeight="1" x14ac:dyDescent="0.15">
      <c r="B7" s="288" t="s">
        <v>47</v>
      </c>
      <c r="C7" s="27">
        <v>1</v>
      </c>
      <c r="D7" s="193" t="s">
        <v>282</v>
      </c>
      <c r="E7" s="28"/>
      <c r="F7" s="29"/>
      <c r="G7" s="30"/>
      <c r="I7" s="26">
        <f>IF(E7="○",2,IF(E7="△",1,0))</f>
        <v>0</v>
      </c>
      <c r="J7" s="26">
        <f>IF(F7="○",2,IF(F7="△",1,0))</f>
        <v>0</v>
      </c>
    </row>
    <row r="8" spans="1:10" s="26" customFormat="1" ht="50.25" customHeight="1" x14ac:dyDescent="0.15">
      <c r="B8" s="288"/>
      <c r="C8" s="27">
        <v>2</v>
      </c>
      <c r="D8" s="193" t="s">
        <v>283</v>
      </c>
      <c r="E8" s="28"/>
      <c r="F8" s="29"/>
      <c r="G8" s="30"/>
      <c r="I8" s="26">
        <f>IF(E8="○",2,IF(E8="△",1,0))</f>
        <v>0</v>
      </c>
      <c r="J8" s="26">
        <f>IF(F8="○",2,IF(F8="△",1,0))</f>
        <v>0</v>
      </c>
    </row>
    <row r="9" spans="1:10" s="26" customFormat="1" ht="50.25" customHeight="1" x14ac:dyDescent="0.15">
      <c r="B9" s="289"/>
      <c r="C9" s="27">
        <v>3</v>
      </c>
      <c r="D9" s="193" t="s">
        <v>284</v>
      </c>
      <c r="E9" s="28"/>
      <c r="F9" s="29"/>
      <c r="G9" s="30"/>
      <c r="I9" s="26">
        <f t="shared" ref="I9:J21" si="0">IF(E9="○",2,IF(E9="△",1,0))</f>
        <v>0</v>
      </c>
      <c r="J9" s="26">
        <f t="shared" si="0"/>
        <v>0</v>
      </c>
    </row>
    <row r="10" spans="1:10" s="26" customFormat="1" ht="50.25" customHeight="1" x14ac:dyDescent="0.15">
      <c r="B10" s="273" t="s">
        <v>48</v>
      </c>
      <c r="C10" s="27">
        <v>4</v>
      </c>
      <c r="D10" s="193" t="s">
        <v>285</v>
      </c>
      <c r="E10" s="28"/>
      <c r="F10" s="29"/>
      <c r="G10" s="31"/>
      <c r="I10" s="26">
        <f t="shared" si="0"/>
        <v>0</v>
      </c>
      <c r="J10" s="26">
        <f t="shared" si="0"/>
        <v>0</v>
      </c>
    </row>
    <row r="11" spans="1:10" s="26" customFormat="1" ht="50.25" customHeight="1" x14ac:dyDescent="0.15">
      <c r="B11" s="274"/>
      <c r="C11" s="27">
        <v>5</v>
      </c>
      <c r="D11" s="193" t="s">
        <v>286</v>
      </c>
      <c r="E11" s="28"/>
      <c r="F11" s="29"/>
      <c r="G11" s="31"/>
      <c r="I11" s="26">
        <f t="shared" si="0"/>
        <v>0</v>
      </c>
      <c r="J11" s="26">
        <f t="shared" si="0"/>
        <v>0</v>
      </c>
    </row>
    <row r="12" spans="1:10" s="26" customFormat="1" ht="50.25" customHeight="1" x14ac:dyDescent="0.15">
      <c r="B12" s="275" t="s">
        <v>49</v>
      </c>
      <c r="C12" s="27">
        <v>6</v>
      </c>
      <c r="D12" s="193" t="s">
        <v>287</v>
      </c>
      <c r="E12" s="28"/>
      <c r="F12" s="29"/>
      <c r="G12" s="31"/>
      <c r="I12" s="26">
        <f t="shared" si="0"/>
        <v>0</v>
      </c>
      <c r="J12" s="26">
        <f t="shared" si="0"/>
        <v>0</v>
      </c>
    </row>
    <row r="13" spans="1:10" s="26" customFormat="1" ht="50.25" customHeight="1" x14ac:dyDescent="0.15">
      <c r="B13" s="276"/>
      <c r="C13" s="27">
        <v>7</v>
      </c>
      <c r="D13" s="194" t="s">
        <v>288</v>
      </c>
      <c r="E13" s="28"/>
      <c r="F13" s="29"/>
      <c r="G13" s="31"/>
      <c r="I13" s="26">
        <f t="shared" si="0"/>
        <v>0</v>
      </c>
      <c r="J13" s="26">
        <f t="shared" si="0"/>
        <v>0</v>
      </c>
    </row>
    <row r="14" spans="1:10" s="26" customFormat="1" ht="50.25" customHeight="1" x14ac:dyDescent="0.15">
      <c r="B14" s="274"/>
      <c r="C14" s="27">
        <v>8</v>
      </c>
      <c r="D14" s="194" t="s">
        <v>289</v>
      </c>
      <c r="E14" s="28"/>
      <c r="F14" s="29"/>
      <c r="G14" s="31"/>
      <c r="I14" s="26">
        <f t="shared" si="0"/>
        <v>0</v>
      </c>
      <c r="J14" s="26">
        <f t="shared" si="0"/>
        <v>0</v>
      </c>
    </row>
    <row r="15" spans="1:10" s="26" customFormat="1" ht="50.25" customHeight="1" x14ac:dyDescent="0.15">
      <c r="B15" s="277" t="s">
        <v>51</v>
      </c>
      <c r="C15" s="27">
        <v>9</v>
      </c>
      <c r="D15" s="194" t="s">
        <v>290</v>
      </c>
      <c r="E15" s="28"/>
      <c r="F15" s="29"/>
      <c r="G15" s="31"/>
      <c r="I15" s="26">
        <f t="shared" si="0"/>
        <v>0</v>
      </c>
      <c r="J15" s="26">
        <f t="shared" si="0"/>
        <v>0</v>
      </c>
    </row>
    <row r="16" spans="1:10" s="26" customFormat="1" ht="50.25" customHeight="1" x14ac:dyDescent="0.15">
      <c r="B16" s="278"/>
      <c r="C16" s="27">
        <v>10</v>
      </c>
      <c r="D16" s="194" t="s">
        <v>291</v>
      </c>
      <c r="E16" s="28"/>
      <c r="F16" s="29"/>
      <c r="G16" s="31"/>
      <c r="I16" s="26">
        <f t="shared" si="0"/>
        <v>0</v>
      </c>
      <c r="J16" s="26">
        <f t="shared" si="0"/>
        <v>0</v>
      </c>
    </row>
    <row r="17" spans="2:10" s="26" customFormat="1" ht="50.25" customHeight="1" x14ac:dyDescent="0.15">
      <c r="B17" s="277" t="s">
        <v>53</v>
      </c>
      <c r="C17" s="27">
        <v>11</v>
      </c>
      <c r="D17" s="195" t="s">
        <v>292</v>
      </c>
      <c r="E17" s="28"/>
      <c r="F17" s="29"/>
      <c r="G17" s="31"/>
      <c r="I17" s="26">
        <f t="shared" si="0"/>
        <v>0</v>
      </c>
      <c r="J17" s="26">
        <f t="shared" si="0"/>
        <v>0</v>
      </c>
    </row>
    <row r="18" spans="2:10" s="26" customFormat="1" ht="50.25" customHeight="1" x14ac:dyDescent="0.15">
      <c r="B18" s="278"/>
      <c r="C18" s="27">
        <v>12</v>
      </c>
      <c r="D18" s="195" t="s">
        <v>293</v>
      </c>
      <c r="E18" s="28"/>
      <c r="F18" s="29"/>
      <c r="G18" s="31"/>
      <c r="I18" s="26">
        <f t="shared" si="0"/>
        <v>0</v>
      </c>
      <c r="J18" s="26">
        <f t="shared" si="0"/>
        <v>0</v>
      </c>
    </row>
    <row r="19" spans="2:10" s="26" customFormat="1" ht="50.25" customHeight="1" x14ac:dyDescent="0.15">
      <c r="B19" s="278"/>
      <c r="C19" s="27">
        <v>13</v>
      </c>
      <c r="D19" s="195" t="s">
        <v>294</v>
      </c>
      <c r="E19" s="28"/>
      <c r="F19" s="29"/>
      <c r="G19" s="31"/>
      <c r="I19" s="26">
        <f t="shared" si="0"/>
        <v>0</v>
      </c>
      <c r="J19" s="26">
        <f t="shared" si="0"/>
        <v>0</v>
      </c>
    </row>
    <row r="20" spans="2:10" s="26" customFormat="1" ht="50.25" customHeight="1" x14ac:dyDescent="0.15">
      <c r="B20" s="277" t="s">
        <v>54</v>
      </c>
      <c r="C20" s="32">
        <v>14</v>
      </c>
      <c r="D20" s="195" t="s">
        <v>295</v>
      </c>
      <c r="E20" s="33"/>
      <c r="F20" s="29"/>
      <c r="G20" s="31"/>
      <c r="I20" s="26">
        <f t="shared" si="0"/>
        <v>0</v>
      </c>
      <c r="J20" s="26">
        <f t="shared" si="0"/>
        <v>0</v>
      </c>
    </row>
    <row r="21" spans="2:10" s="26" customFormat="1" ht="50.25" customHeight="1" x14ac:dyDescent="0.15">
      <c r="B21" s="278"/>
      <c r="C21" s="32">
        <v>15</v>
      </c>
      <c r="D21" s="195" t="s">
        <v>296</v>
      </c>
      <c r="E21" s="33"/>
      <c r="F21" s="29"/>
      <c r="G21" s="31"/>
      <c r="I21" s="26">
        <f t="shared" si="0"/>
        <v>0</v>
      </c>
      <c r="J21" s="26">
        <f t="shared" si="0"/>
        <v>0</v>
      </c>
    </row>
    <row r="22" spans="2:10" ht="6" customHeight="1" x14ac:dyDescent="0.15">
      <c r="B22" s="34"/>
      <c r="C22" s="35"/>
      <c r="D22" s="36"/>
      <c r="E22" s="37"/>
      <c r="F22" s="37"/>
      <c r="G22" s="38"/>
      <c r="I22" s="26"/>
      <c r="J22" s="26"/>
    </row>
    <row r="23" spans="2:10" ht="13.5" x14ac:dyDescent="0.15">
      <c r="B23" s="39" t="s">
        <v>312</v>
      </c>
      <c r="G23" s="40"/>
    </row>
    <row r="24" spans="2:10" ht="27" x14ac:dyDescent="0.15">
      <c r="B24" s="41" t="s">
        <v>41</v>
      </c>
      <c r="C24" s="279" t="s">
        <v>43</v>
      </c>
      <c r="D24" s="280"/>
      <c r="E24" s="24" t="s">
        <v>44</v>
      </c>
      <c r="F24" s="42" t="s">
        <v>45</v>
      </c>
      <c r="G24" s="24" t="s">
        <v>55</v>
      </c>
    </row>
    <row r="25" spans="2:10" ht="50.25" customHeight="1" x14ac:dyDescent="0.15">
      <c r="B25" s="281" t="s">
        <v>56</v>
      </c>
      <c r="C25" s="43">
        <v>16</v>
      </c>
      <c r="D25" s="44" t="s">
        <v>297</v>
      </c>
      <c r="E25" s="28"/>
      <c r="F25" s="29"/>
      <c r="G25" s="45"/>
      <c r="I25" s="26">
        <f>IF(E25="○",2,IF(E25="△",1,0))</f>
        <v>0</v>
      </c>
      <c r="J25" s="26">
        <f t="shared" ref="J25:J39" si="1">IF(F25="○",2,IF(F25="△",1,0))</f>
        <v>0</v>
      </c>
    </row>
    <row r="26" spans="2:10" ht="50.25" customHeight="1" x14ac:dyDescent="0.15">
      <c r="B26" s="282"/>
      <c r="C26" s="43">
        <v>17</v>
      </c>
      <c r="D26" s="44" t="s">
        <v>298</v>
      </c>
      <c r="E26" s="28"/>
      <c r="F26" s="29"/>
      <c r="G26" s="45"/>
      <c r="I26" s="26">
        <f t="shared" ref="I26:I39" si="2">IF(E26="○",2,IF(E26="△",1,0))</f>
        <v>0</v>
      </c>
      <c r="J26" s="26">
        <f t="shared" si="1"/>
        <v>0</v>
      </c>
    </row>
    <row r="27" spans="2:10" ht="50.25" customHeight="1" x14ac:dyDescent="0.15">
      <c r="B27" s="283"/>
      <c r="C27" s="43">
        <v>18</v>
      </c>
      <c r="D27" s="46" t="s">
        <v>299</v>
      </c>
      <c r="E27" s="28"/>
      <c r="F27" s="29"/>
      <c r="G27" s="45"/>
      <c r="I27" s="26">
        <f t="shared" si="2"/>
        <v>0</v>
      </c>
      <c r="J27" s="26">
        <f t="shared" si="1"/>
        <v>0</v>
      </c>
    </row>
    <row r="28" spans="2:10" ht="50.25" customHeight="1" x14ac:dyDescent="0.15">
      <c r="B28" s="281" t="s">
        <v>57</v>
      </c>
      <c r="C28" s="43">
        <v>19</v>
      </c>
      <c r="D28" s="44" t="s">
        <v>300</v>
      </c>
      <c r="E28" s="28"/>
      <c r="F28" s="29"/>
      <c r="G28" s="45"/>
      <c r="I28" s="26">
        <f t="shared" si="2"/>
        <v>0</v>
      </c>
      <c r="J28" s="26">
        <f t="shared" si="1"/>
        <v>0</v>
      </c>
    </row>
    <row r="29" spans="2:10" ht="50.25" customHeight="1" x14ac:dyDescent="0.15">
      <c r="B29" s="282"/>
      <c r="C29" s="43">
        <v>20</v>
      </c>
      <c r="D29" s="44" t="s">
        <v>301</v>
      </c>
      <c r="E29" s="28"/>
      <c r="F29" s="29"/>
      <c r="G29" s="45"/>
      <c r="I29" s="26">
        <f t="shared" si="2"/>
        <v>0</v>
      </c>
      <c r="J29" s="26">
        <f t="shared" si="1"/>
        <v>0</v>
      </c>
    </row>
    <row r="30" spans="2:10" ht="50.25" customHeight="1" x14ac:dyDescent="0.15">
      <c r="B30" s="283"/>
      <c r="C30" s="43">
        <v>21</v>
      </c>
      <c r="D30" s="44" t="s">
        <v>302</v>
      </c>
      <c r="E30" s="28"/>
      <c r="F30" s="29"/>
      <c r="G30" s="45"/>
      <c r="I30" s="26">
        <f t="shared" si="2"/>
        <v>0</v>
      </c>
      <c r="J30" s="26">
        <f t="shared" si="1"/>
        <v>0</v>
      </c>
    </row>
    <row r="31" spans="2:10" ht="50.25" customHeight="1" x14ac:dyDescent="0.15">
      <c r="B31" s="281" t="s">
        <v>58</v>
      </c>
      <c r="C31" s="43">
        <v>22</v>
      </c>
      <c r="D31" s="44" t="s">
        <v>303</v>
      </c>
      <c r="E31" s="28"/>
      <c r="F31" s="29"/>
      <c r="G31" s="45"/>
      <c r="I31" s="26">
        <f t="shared" si="2"/>
        <v>0</v>
      </c>
      <c r="J31" s="26">
        <f t="shared" si="1"/>
        <v>0</v>
      </c>
    </row>
    <row r="32" spans="2:10" ht="50.25" customHeight="1" x14ac:dyDescent="0.15">
      <c r="B32" s="282"/>
      <c r="C32" s="43">
        <v>23</v>
      </c>
      <c r="D32" s="44" t="s">
        <v>304</v>
      </c>
      <c r="E32" s="28"/>
      <c r="F32" s="29"/>
      <c r="G32" s="45"/>
      <c r="I32" s="26">
        <f t="shared" si="2"/>
        <v>0</v>
      </c>
      <c r="J32" s="26">
        <f t="shared" si="1"/>
        <v>0</v>
      </c>
    </row>
    <row r="33" spans="2:10" ht="50.25" customHeight="1" x14ac:dyDescent="0.15">
      <c r="B33" s="283"/>
      <c r="C33" s="43">
        <v>24</v>
      </c>
      <c r="D33" s="44" t="s">
        <v>305</v>
      </c>
      <c r="E33" s="28"/>
      <c r="F33" s="29"/>
      <c r="G33" s="45"/>
      <c r="I33" s="26">
        <f t="shared" si="2"/>
        <v>0</v>
      </c>
      <c r="J33" s="26">
        <f t="shared" si="1"/>
        <v>0</v>
      </c>
    </row>
    <row r="34" spans="2:10" ht="50.25" customHeight="1" x14ac:dyDescent="0.15">
      <c r="B34" s="268" t="s">
        <v>59</v>
      </c>
      <c r="C34" s="47">
        <v>25</v>
      </c>
      <c r="D34" s="44" t="s">
        <v>306</v>
      </c>
      <c r="E34" s="28"/>
      <c r="F34" s="29"/>
      <c r="G34" s="45"/>
      <c r="I34" s="26">
        <f t="shared" si="2"/>
        <v>0</v>
      </c>
      <c r="J34" s="26">
        <f t="shared" si="1"/>
        <v>0</v>
      </c>
    </row>
    <row r="35" spans="2:10" ht="50.25" customHeight="1" x14ac:dyDescent="0.15">
      <c r="B35" s="269"/>
      <c r="C35" s="47">
        <v>26</v>
      </c>
      <c r="D35" s="44" t="s">
        <v>307</v>
      </c>
      <c r="E35" s="28"/>
      <c r="F35" s="29"/>
      <c r="G35" s="45"/>
      <c r="I35" s="26">
        <f t="shared" si="2"/>
        <v>0</v>
      </c>
      <c r="J35" s="26">
        <f t="shared" si="1"/>
        <v>0</v>
      </c>
    </row>
    <row r="36" spans="2:10" ht="50.25" customHeight="1" x14ac:dyDescent="0.15">
      <c r="B36" s="270"/>
      <c r="C36" s="47">
        <v>27</v>
      </c>
      <c r="D36" s="44" t="s">
        <v>308</v>
      </c>
      <c r="E36" s="28"/>
      <c r="F36" s="29"/>
      <c r="G36" s="45"/>
      <c r="I36" s="26">
        <f t="shared" si="2"/>
        <v>0</v>
      </c>
      <c r="J36" s="26">
        <f t="shared" si="1"/>
        <v>0</v>
      </c>
    </row>
    <row r="37" spans="2:10" ht="50.25" customHeight="1" x14ac:dyDescent="0.15">
      <c r="B37" s="268" t="s">
        <v>60</v>
      </c>
      <c r="C37" s="47">
        <v>28</v>
      </c>
      <c r="D37" s="44" t="s">
        <v>309</v>
      </c>
      <c r="E37" s="28"/>
      <c r="F37" s="29"/>
      <c r="G37" s="45"/>
      <c r="I37" s="26">
        <f t="shared" si="2"/>
        <v>0</v>
      </c>
      <c r="J37" s="26">
        <f t="shared" si="1"/>
        <v>0</v>
      </c>
    </row>
    <row r="38" spans="2:10" ht="50.25" customHeight="1" x14ac:dyDescent="0.15">
      <c r="B38" s="271"/>
      <c r="C38" s="47">
        <v>29</v>
      </c>
      <c r="D38" s="44" t="s">
        <v>310</v>
      </c>
      <c r="E38" s="28"/>
      <c r="F38" s="29"/>
      <c r="G38" s="45"/>
      <c r="I38" s="26">
        <f t="shared" si="2"/>
        <v>0</v>
      </c>
      <c r="J38" s="26">
        <f t="shared" si="1"/>
        <v>0</v>
      </c>
    </row>
    <row r="39" spans="2:10" ht="50.25" customHeight="1" x14ac:dyDescent="0.15">
      <c r="B39" s="272"/>
      <c r="C39" s="47">
        <v>30</v>
      </c>
      <c r="D39" s="44" t="s">
        <v>311</v>
      </c>
      <c r="E39" s="28"/>
      <c r="F39" s="29"/>
      <c r="G39" s="45"/>
      <c r="I39" s="26">
        <f t="shared" si="2"/>
        <v>0</v>
      </c>
      <c r="J39" s="26">
        <f t="shared" si="1"/>
        <v>0</v>
      </c>
    </row>
    <row r="40" spans="2:10" ht="50.25" customHeight="1" x14ac:dyDescent="0.2">
      <c r="B40" s="48"/>
      <c r="C40" s="49"/>
      <c r="D40" s="50"/>
      <c r="E40" s="24" t="s">
        <v>61</v>
      </c>
      <c r="F40" s="42" t="s">
        <v>62</v>
      </c>
      <c r="G40" s="51" t="s">
        <v>63</v>
      </c>
    </row>
    <row r="41" spans="2:10" ht="50.25" customHeight="1" x14ac:dyDescent="0.5">
      <c r="B41" s="48"/>
      <c r="C41" s="50"/>
      <c r="D41" s="52" t="s">
        <v>64</v>
      </c>
      <c r="E41" s="53">
        <f>COUNTIF($E$7:$E$39,"○")</f>
        <v>0</v>
      </c>
      <c r="F41" s="53">
        <f>COUNTIF($F$7:$F$39,"○")</f>
        <v>0</v>
      </c>
      <c r="G41" s="54" t="e">
        <f>F41/F44</f>
        <v>#DIV/0!</v>
      </c>
    </row>
    <row r="42" spans="2:10" ht="50.25" customHeight="1" x14ac:dyDescent="0.5">
      <c r="B42" s="48"/>
      <c r="C42" s="55"/>
      <c r="D42" s="52" t="s">
        <v>65</v>
      </c>
      <c r="E42" s="53">
        <f>COUNTIF($E$7:$E$39,"△")</f>
        <v>0</v>
      </c>
      <c r="F42" s="53">
        <f>COUNTIF($F$7:$F$39,"△")</f>
        <v>0</v>
      </c>
      <c r="G42" s="54" t="e">
        <f>F42/F44</f>
        <v>#DIV/0!</v>
      </c>
    </row>
    <row r="43" spans="2:10" ht="50.25" customHeight="1" thickBot="1" x14ac:dyDescent="0.55000000000000004">
      <c r="B43" s="48"/>
      <c r="C43" s="56"/>
      <c r="D43" s="52" t="s">
        <v>66</v>
      </c>
      <c r="E43" s="53">
        <f>COUNTIF($E$7:$E$39,"×")</f>
        <v>0</v>
      </c>
      <c r="F43" s="53">
        <f>COUNTIF($F$7:$F$39,"×")</f>
        <v>0</v>
      </c>
      <c r="G43" s="54" t="e">
        <f>F43/F44</f>
        <v>#DIV/0!</v>
      </c>
    </row>
    <row r="44" spans="2:10" ht="50.25" customHeight="1" thickTop="1" thickBot="1" x14ac:dyDescent="0.25">
      <c r="B44" s="48"/>
      <c r="C44" s="57"/>
      <c r="D44" s="52" t="s">
        <v>67</v>
      </c>
      <c r="E44" s="58">
        <f>SUM(E41:E43)</f>
        <v>0</v>
      </c>
      <c r="F44" s="58">
        <f>SUM(F41:F43)</f>
        <v>0</v>
      </c>
      <c r="G44" s="59" t="e">
        <f>SUM(G41:G43)</f>
        <v>#DIV/0!</v>
      </c>
    </row>
    <row r="45" spans="2:10" ht="12.75" thickTop="1" x14ac:dyDescent="0.15">
      <c r="C45" s="49"/>
    </row>
    <row r="48" spans="2:10" x14ac:dyDescent="0.15">
      <c r="C48" s="49"/>
    </row>
    <row r="49" spans="3:3" x14ac:dyDescent="0.15">
      <c r="C49" s="49"/>
    </row>
    <row r="52" spans="3:3" x14ac:dyDescent="0.15">
      <c r="C52" s="49"/>
    </row>
    <row r="53" spans="3:3" x14ac:dyDescent="0.15">
      <c r="C53" s="49"/>
    </row>
    <row r="55" spans="3:3" x14ac:dyDescent="0.15">
      <c r="C55" s="49"/>
    </row>
    <row r="56" spans="3:3" x14ac:dyDescent="0.15">
      <c r="C56" s="49"/>
    </row>
    <row r="57" spans="3:3" x14ac:dyDescent="0.15">
      <c r="C57" s="49"/>
    </row>
    <row r="60" spans="3:3" x14ac:dyDescent="0.15">
      <c r="C60" s="49"/>
    </row>
    <row r="61" spans="3:3" x14ac:dyDescent="0.15">
      <c r="C61" s="49"/>
    </row>
    <row r="64" spans="3:3" x14ac:dyDescent="0.15">
      <c r="C64" s="49"/>
    </row>
    <row r="65" spans="3:3" x14ac:dyDescent="0.15">
      <c r="C65" s="49"/>
    </row>
    <row r="66" spans="3:3" x14ac:dyDescent="0.15">
      <c r="C66" s="49"/>
    </row>
    <row r="72" spans="3:3" x14ac:dyDescent="0.15">
      <c r="C72" s="60"/>
    </row>
    <row r="73" spans="3:3" x14ac:dyDescent="0.15">
      <c r="C73" s="60"/>
    </row>
    <row r="76" spans="3:3" x14ac:dyDescent="0.15">
      <c r="C76" s="60"/>
    </row>
    <row r="77" spans="3:3" x14ac:dyDescent="0.15">
      <c r="C77" s="60"/>
    </row>
    <row r="78" spans="3:3" x14ac:dyDescent="0.15">
      <c r="C78" s="60"/>
    </row>
    <row r="79" spans="3:3" x14ac:dyDescent="0.15">
      <c r="C79" s="60"/>
    </row>
    <row r="80" spans="3:3" x14ac:dyDescent="0.15">
      <c r="C80" s="60"/>
    </row>
    <row r="83" spans="3:3" x14ac:dyDescent="0.15">
      <c r="C83" s="61"/>
    </row>
    <row r="84" spans="3:3" x14ac:dyDescent="0.15">
      <c r="C84" s="60"/>
    </row>
    <row r="85" spans="3:3" x14ac:dyDescent="0.15">
      <c r="C85" s="60"/>
    </row>
  </sheetData>
  <mergeCells count="14">
    <mergeCell ref="C24:D24"/>
    <mergeCell ref="B25:B27"/>
    <mergeCell ref="B28:B30"/>
    <mergeCell ref="B31:B33"/>
    <mergeCell ref="E1:G4"/>
    <mergeCell ref="C6:D6"/>
    <mergeCell ref="B7:B9"/>
    <mergeCell ref="B15:B16"/>
    <mergeCell ref="B34:B36"/>
    <mergeCell ref="B37:B39"/>
    <mergeCell ref="B10:B11"/>
    <mergeCell ref="B12:B14"/>
    <mergeCell ref="B17:B19"/>
    <mergeCell ref="B20:B21"/>
  </mergeCells>
  <phoneticPr fontId="2"/>
  <dataValidations count="1">
    <dataValidation type="list" allowBlank="1" showInputMessage="1" showErrorMessage="1" sqref="E7:F21 E25:F39"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 / &amp;N &amp;R&amp;"ＭＳ Ｐゴシック,標準"（&amp;"ARIAL,標準"C&amp;"ＭＳ Ｐゴシック,標準"）厚生労働省</oddFooter>
  </headerFooter>
  <rowBreaks count="1" manualBreakCount="1">
    <brk id="22"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82"/>
  <sheetViews>
    <sheetView view="pageBreakPreview" zoomScaleSheetLayoutView="85" workbookViewId="0">
      <pane xSplit="1" ySplit="2" topLeftCell="B27" activePane="bottomRight" state="frozen"/>
      <selection activeCell="E15" sqref="E15:K15"/>
      <selection pane="topRight" activeCell="E15" sqref="E15:K15"/>
      <selection pane="bottomLeft" activeCell="E15" sqref="E15:K15"/>
      <selection pane="bottomRight" activeCell="B31" sqref="B31"/>
    </sheetView>
  </sheetViews>
  <sheetFormatPr defaultColWidth="7.75" defaultRowHeight="12" x14ac:dyDescent="0.2"/>
  <cols>
    <col min="1" max="1" width="25.125" style="50" customWidth="1"/>
    <col min="2" max="2" width="81.25" style="50" customWidth="1"/>
    <col min="3" max="3" width="9.375" style="50" customWidth="1"/>
    <col min="4" max="4" width="27" style="50" customWidth="1"/>
    <col min="5" max="16384" width="7.75" style="50"/>
  </cols>
  <sheetData>
    <row r="1" spans="1:11" ht="26.25" customHeight="1" x14ac:dyDescent="0.5">
      <c r="A1" s="62" t="s">
        <v>280</v>
      </c>
    </row>
    <row r="2" spans="1:11" ht="26.25" customHeight="1" x14ac:dyDescent="0.2">
      <c r="A2" s="63" t="s">
        <v>41</v>
      </c>
      <c r="B2" s="64" t="s">
        <v>68</v>
      </c>
      <c r="C2" s="65" t="s">
        <v>69</v>
      </c>
      <c r="H2" s="66"/>
      <c r="I2" s="66"/>
      <c r="J2" s="66"/>
      <c r="K2" s="66"/>
    </row>
    <row r="3" spans="1:11" ht="26.25" customHeight="1" x14ac:dyDescent="0.2">
      <c r="A3" s="293" t="s">
        <v>47</v>
      </c>
      <c r="B3" s="197" t="s">
        <v>15</v>
      </c>
      <c r="C3" s="67"/>
      <c r="D3" s="68"/>
      <c r="E3" s="57"/>
    </row>
    <row r="4" spans="1:11" ht="26.25" customHeight="1" x14ac:dyDescent="0.2">
      <c r="A4" s="294"/>
      <c r="B4" s="197" t="s">
        <v>14</v>
      </c>
      <c r="C4" s="67"/>
      <c r="D4" s="68"/>
      <c r="E4" s="57"/>
    </row>
    <row r="5" spans="1:11" ht="26.25" customHeight="1" x14ac:dyDescent="0.2">
      <c r="A5" s="294"/>
      <c r="B5" s="197" t="s">
        <v>13</v>
      </c>
      <c r="C5" s="67"/>
      <c r="D5" s="68"/>
      <c r="E5" s="57"/>
      <c r="H5" s="66"/>
      <c r="I5" s="66"/>
      <c r="J5" s="66"/>
      <c r="K5" s="66"/>
    </row>
    <row r="6" spans="1:11" ht="26.25" customHeight="1" x14ac:dyDescent="0.2">
      <c r="A6" s="295"/>
      <c r="B6" s="197" t="s">
        <v>12</v>
      </c>
      <c r="C6" s="67"/>
      <c r="D6" s="68"/>
      <c r="E6" s="57"/>
    </row>
    <row r="7" spans="1:11" ht="26.25" customHeight="1" x14ac:dyDescent="0.2">
      <c r="A7" s="296" t="s">
        <v>70</v>
      </c>
      <c r="B7" s="197" t="s">
        <v>11</v>
      </c>
      <c r="C7" s="67"/>
      <c r="D7" s="68"/>
      <c r="E7" s="57"/>
    </row>
    <row r="8" spans="1:11" ht="26.25" customHeight="1" x14ac:dyDescent="0.2">
      <c r="A8" s="297"/>
      <c r="B8" s="197" t="s">
        <v>10</v>
      </c>
      <c r="C8" s="67"/>
      <c r="D8" s="68"/>
      <c r="E8" s="57"/>
    </row>
    <row r="9" spans="1:11" ht="26.25" customHeight="1" x14ac:dyDescent="0.2">
      <c r="A9" s="297"/>
      <c r="B9" s="197" t="s">
        <v>9</v>
      </c>
      <c r="C9" s="67"/>
      <c r="D9" s="69"/>
      <c r="E9" s="57"/>
    </row>
    <row r="10" spans="1:11" ht="26.25" customHeight="1" x14ac:dyDescent="0.2">
      <c r="A10" s="297"/>
      <c r="B10" s="197" t="s">
        <v>71</v>
      </c>
      <c r="C10" s="67"/>
      <c r="D10" s="69"/>
      <c r="E10" s="57"/>
    </row>
    <row r="11" spans="1:11" ht="26.25" customHeight="1" x14ac:dyDescent="0.2">
      <c r="A11" s="297"/>
      <c r="B11" s="197" t="s">
        <v>72</v>
      </c>
      <c r="C11" s="67"/>
      <c r="D11" s="69"/>
      <c r="E11" s="57"/>
    </row>
    <row r="12" spans="1:11" ht="26.25" customHeight="1" x14ac:dyDescent="0.2">
      <c r="A12" s="297"/>
      <c r="B12" s="197" t="s">
        <v>73</v>
      </c>
      <c r="C12" s="67"/>
      <c r="D12" s="69"/>
      <c r="E12" s="57"/>
    </row>
    <row r="13" spans="1:11" ht="26.25" customHeight="1" x14ac:dyDescent="0.2">
      <c r="A13" s="298"/>
      <c r="B13" s="197" t="s">
        <v>74</v>
      </c>
      <c r="C13" s="67"/>
      <c r="D13" s="69"/>
      <c r="E13" s="57"/>
    </row>
    <row r="14" spans="1:11" ht="26.25" customHeight="1" x14ac:dyDescent="0.2">
      <c r="A14" s="293" t="s">
        <v>75</v>
      </c>
      <c r="B14" s="198" t="s">
        <v>8</v>
      </c>
      <c r="C14" s="67"/>
      <c r="D14" s="69"/>
      <c r="E14" s="57"/>
    </row>
    <row r="15" spans="1:11" ht="26.25" customHeight="1" x14ac:dyDescent="0.2">
      <c r="A15" s="294"/>
      <c r="B15" s="198" t="s">
        <v>7</v>
      </c>
      <c r="C15" s="67"/>
      <c r="D15" s="69"/>
      <c r="E15" s="57"/>
    </row>
    <row r="16" spans="1:11" ht="26.25" customHeight="1" x14ac:dyDescent="0.2">
      <c r="A16" s="294"/>
      <c r="B16" s="198" t="s">
        <v>6</v>
      </c>
      <c r="C16" s="67"/>
      <c r="D16" s="69"/>
      <c r="E16" s="57"/>
    </row>
    <row r="17" spans="1:5" ht="26.25" customHeight="1" x14ac:dyDescent="0.2">
      <c r="A17" s="294"/>
      <c r="B17" s="198" t="s">
        <v>5</v>
      </c>
      <c r="C17" s="67"/>
      <c r="D17" s="69"/>
      <c r="E17" s="57"/>
    </row>
    <row r="18" spans="1:5" ht="26.25" customHeight="1" x14ac:dyDescent="0.2">
      <c r="A18" s="299" t="s">
        <v>51</v>
      </c>
      <c r="B18" s="198" t="s">
        <v>4</v>
      </c>
      <c r="C18" s="67"/>
      <c r="D18" s="69"/>
      <c r="E18" s="57"/>
    </row>
    <row r="19" spans="1:5" ht="26.25" customHeight="1" x14ac:dyDescent="0.2">
      <c r="A19" s="300"/>
      <c r="B19" s="198" t="s">
        <v>3</v>
      </c>
      <c r="C19" s="67"/>
      <c r="D19" s="69"/>
      <c r="E19" s="57"/>
    </row>
    <row r="20" spans="1:5" ht="26.25" customHeight="1" x14ac:dyDescent="0.2">
      <c r="A20" s="300"/>
      <c r="B20" s="198" t="s">
        <v>76</v>
      </c>
      <c r="C20" s="67"/>
      <c r="D20" s="69"/>
      <c r="E20" s="57"/>
    </row>
    <row r="21" spans="1:5" ht="26.25" customHeight="1" x14ac:dyDescent="0.2">
      <c r="A21" s="300"/>
      <c r="B21" s="198" t="s">
        <v>77</v>
      </c>
      <c r="C21" s="67"/>
      <c r="D21" s="69"/>
      <c r="E21" s="57"/>
    </row>
    <row r="22" spans="1:5" ht="26.25" customHeight="1" x14ac:dyDescent="0.2">
      <c r="A22" s="301"/>
      <c r="B22" s="198" t="s">
        <v>78</v>
      </c>
      <c r="C22" s="67"/>
      <c r="D22" s="69"/>
      <c r="E22" s="57"/>
    </row>
    <row r="23" spans="1:5" ht="26.25" customHeight="1" x14ac:dyDescent="0.2">
      <c r="A23" s="293" t="s">
        <v>79</v>
      </c>
      <c r="B23" s="198" t="s">
        <v>1</v>
      </c>
      <c r="C23" s="67"/>
      <c r="D23" s="69"/>
      <c r="E23" s="57"/>
    </row>
    <row r="24" spans="1:5" ht="26.25" customHeight="1" x14ac:dyDescent="0.2">
      <c r="A24" s="294"/>
      <c r="B24" s="198" t="s">
        <v>80</v>
      </c>
      <c r="C24" s="67"/>
      <c r="D24" s="69"/>
      <c r="E24" s="57"/>
    </row>
    <row r="25" spans="1:5" ht="26.25" customHeight="1" x14ac:dyDescent="0.2">
      <c r="A25" s="294"/>
      <c r="B25" s="198" t="s">
        <v>81</v>
      </c>
      <c r="C25" s="67"/>
      <c r="D25" s="69"/>
      <c r="E25" s="57"/>
    </row>
    <row r="26" spans="1:5" ht="27" customHeight="1" x14ac:dyDescent="0.2">
      <c r="A26" s="302" t="s">
        <v>82</v>
      </c>
      <c r="B26" s="198" t="s">
        <v>83</v>
      </c>
      <c r="C26" s="67"/>
      <c r="D26" s="69"/>
      <c r="E26" s="57"/>
    </row>
    <row r="27" spans="1:5" ht="26.25" customHeight="1" x14ac:dyDescent="0.2">
      <c r="A27" s="303"/>
      <c r="B27" s="198" t="s">
        <v>84</v>
      </c>
      <c r="C27" s="67"/>
      <c r="D27" s="69"/>
      <c r="E27" s="57"/>
    </row>
    <row r="28" spans="1:5" ht="26.25" customHeight="1" x14ac:dyDescent="0.2">
      <c r="C28" s="70"/>
      <c r="D28" s="71"/>
      <c r="E28" s="69"/>
    </row>
    <row r="29" spans="1:5" ht="26.25" customHeight="1" x14ac:dyDescent="0.5">
      <c r="A29" s="304" t="s">
        <v>85</v>
      </c>
      <c r="B29" s="305"/>
      <c r="C29" s="72"/>
      <c r="D29" s="71"/>
      <c r="E29" s="69"/>
    </row>
    <row r="30" spans="1:5" ht="26.25" customHeight="1" x14ac:dyDescent="0.2">
      <c r="A30" s="73" t="s">
        <v>41</v>
      </c>
      <c r="B30" s="74" t="s">
        <v>2</v>
      </c>
      <c r="C30" s="75" t="s">
        <v>69</v>
      </c>
      <c r="D30" s="71"/>
      <c r="E30" s="69"/>
    </row>
    <row r="31" spans="1:5" ht="26.25" customHeight="1" x14ac:dyDescent="0.2">
      <c r="A31" s="306" t="s">
        <v>86</v>
      </c>
      <c r="B31" s="196" t="s">
        <v>28</v>
      </c>
      <c r="C31" s="1"/>
      <c r="D31" s="71"/>
      <c r="E31" s="69"/>
    </row>
    <row r="32" spans="1:5" ht="26.25" customHeight="1" x14ac:dyDescent="0.2">
      <c r="A32" s="306"/>
      <c r="B32" s="196" t="s">
        <v>24</v>
      </c>
      <c r="C32" s="1"/>
      <c r="D32" s="71"/>
      <c r="E32" s="76"/>
    </row>
    <row r="33" spans="1:5" ht="26.25" customHeight="1" x14ac:dyDescent="0.2">
      <c r="A33" s="306"/>
      <c r="B33" s="196" t="s">
        <v>23</v>
      </c>
      <c r="C33" s="1"/>
      <c r="D33" s="77"/>
      <c r="E33" s="76"/>
    </row>
    <row r="34" spans="1:5" ht="26.25" customHeight="1" x14ac:dyDescent="0.2">
      <c r="A34" s="306" t="s">
        <v>87</v>
      </c>
      <c r="B34" s="196" t="s">
        <v>27</v>
      </c>
      <c r="C34" s="1"/>
      <c r="D34" s="77"/>
      <c r="E34" s="76"/>
    </row>
    <row r="35" spans="1:5" ht="26.25" customHeight="1" x14ac:dyDescent="0.2">
      <c r="A35" s="306"/>
      <c r="B35" s="196" t="s">
        <v>24</v>
      </c>
      <c r="C35" s="1"/>
      <c r="D35" s="77"/>
      <c r="E35" s="78"/>
    </row>
    <row r="36" spans="1:5" ht="26.25" customHeight="1" x14ac:dyDescent="0.2">
      <c r="A36" s="306"/>
      <c r="B36" s="196" t="s">
        <v>23</v>
      </c>
      <c r="C36" s="1"/>
      <c r="D36" s="77"/>
      <c r="E36" s="69"/>
    </row>
    <row r="37" spans="1:5" ht="26.25" customHeight="1" x14ac:dyDescent="0.2">
      <c r="A37" s="306" t="s">
        <v>88</v>
      </c>
      <c r="B37" s="196" t="s">
        <v>26</v>
      </c>
      <c r="C37" s="1"/>
      <c r="D37" s="77"/>
      <c r="E37" s="76"/>
    </row>
    <row r="38" spans="1:5" ht="26.25" customHeight="1" x14ac:dyDescent="0.2">
      <c r="A38" s="306"/>
      <c r="B38" s="196" t="s">
        <v>24</v>
      </c>
      <c r="C38" s="1"/>
      <c r="D38" s="77"/>
      <c r="E38" s="78"/>
    </row>
    <row r="39" spans="1:5" ht="26.25" customHeight="1" x14ac:dyDescent="0.2">
      <c r="A39" s="306"/>
      <c r="B39" s="196" t="s">
        <v>23</v>
      </c>
      <c r="C39" s="1"/>
      <c r="D39" s="77"/>
      <c r="E39" s="78"/>
    </row>
    <row r="40" spans="1:5" ht="27.75" customHeight="1" x14ac:dyDescent="0.2">
      <c r="A40" s="290" t="s">
        <v>89</v>
      </c>
      <c r="B40" s="196" t="s">
        <v>25</v>
      </c>
      <c r="C40" s="1"/>
      <c r="D40" s="57"/>
    </row>
    <row r="41" spans="1:5" ht="27.75" customHeight="1" x14ac:dyDescent="0.2">
      <c r="A41" s="291"/>
      <c r="B41" s="196" t="s">
        <v>24</v>
      </c>
      <c r="C41" s="1"/>
      <c r="D41" s="57"/>
    </row>
    <row r="42" spans="1:5" ht="27.75" customHeight="1" x14ac:dyDescent="0.2">
      <c r="A42" s="292"/>
      <c r="B42" s="196" t="s">
        <v>23</v>
      </c>
      <c r="C42" s="1"/>
      <c r="D42" s="57"/>
    </row>
    <row r="43" spans="1:5" ht="27.75" customHeight="1" x14ac:dyDescent="0.2">
      <c r="A43" s="290" t="s">
        <v>90</v>
      </c>
      <c r="B43" s="196" t="s">
        <v>22</v>
      </c>
      <c r="C43" s="1"/>
    </row>
    <row r="44" spans="1:5" ht="27.75" customHeight="1" x14ac:dyDescent="0.2">
      <c r="A44" s="291"/>
      <c r="B44" s="196" t="s">
        <v>21</v>
      </c>
      <c r="C44" s="1"/>
    </row>
    <row r="45" spans="1:5" ht="27.75" customHeight="1" x14ac:dyDescent="0.2">
      <c r="A45" s="291"/>
      <c r="B45" s="196" t="s">
        <v>20</v>
      </c>
      <c r="C45" s="1"/>
      <c r="D45" s="57"/>
    </row>
    <row r="46" spans="1:5" ht="27.75" customHeight="1" x14ac:dyDescent="0.2">
      <c r="A46" s="291"/>
      <c r="B46" s="196" t="s">
        <v>19</v>
      </c>
      <c r="C46" s="1"/>
      <c r="D46" s="57"/>
    </row>
    <row r="47" spans="1:5" ht="27.75" customHeight="1" x14ac:dyDescent="0.2">
      <c r="A47" s="291"/>
      <c r="B47" s="196" t="s">
        <v>18</v>
      </c>
      <c r="C47" s="1"/>
    </row>
    <row r="48" spans="1:5" ht="27.75" customHeight="1" x14ac:dyDescent="0.2">
      <c r="A48" s="292"/>
      <c r="B48" s="196" t="s">
        <v>17</v>
      </c>
      <c r="C48" s="1"/>
    </row>
    <row r="49" spans="3:4" x14ac:dyDescent="0.2">
      <c r="C49" s="57"/>
      <c r="D49" s="57"/>
    </row>
    <row r="50" spans="3:4" x14ac:dyDescent="0.2">
      <c r="C50" s="57"/>
      <c r="D50" s="57"/>
    </row>
    <row r="52" spans="3:4" x14ac:dyDescent="0.2">
      <c r="C52" s="57"/>
      <c r="D52" s="57"/>
    </row>
    <row r="53" spans="3:4" x14ac:dyDescent="0.2">
      <c r="C53" s="57"/>
      <c r="D53" s="57"/>
    </row>
    <row r="54" spans="3:4" x14ac:dyDescent="0.2">
      <c r="C54" s="57"/>
      <c r="D54" s="57"/>
    </row>
    <row r="57" spans="3:4" x14ac:dyDescent="0.2">
      <c r="C57" s="57"/>
      <c r="D57" s="57"/>
    </row>
    <row r="58" spans="3:4" x14ac:dyDescent="0.2">
      <c r="C58" s="57"/>
      <c r="D58" s="57"/>
    </row>
    <row r="61" spans="3:4" x14ac:dyDescent="0.2">
      <c r="C61" s="57"/>
      <c r="D61" s="57"/>
    </row>
    <row r="62" spans="3:4" x14ac:dyDescent="0.2">
      <c r="C62" s="57"/>
      <c r="D62" s="57"/>
    </row>
    <row r="63" spans="3:4" x14ac:dyDescent="0.2">
      <c r="C63" s="57"/>
      <c r="D63" s="57"/>
    </row>
    <row r="69" spans="3:4" x14ac:dyDescent="0.2">
      <c r="C69" s="79"/>
      <c r="D69" s="80"/>
    </row>
    <row r="70" spans="3:4" x14ac:dyDescent="0.2">
      <c r="C70" s="79"/>
      <c r="D70" s="80"/>
    </row>
    <row r="73" spans="3:4" x14ac:dyDescent="0.2">
      <c r="C73" s="79"/>
      <c r="D73" s="80"/>
    </row>
    <row r="74" spans="3:4" x14ac:dyDescent="0.2">
      <c r="C74" s="79"/>
      <c r="D74" s="80"/>
    </row>
    <row r="75" spans="3:4" x14ac:dyDescent="0.2">
      <c r="C75" s="79"/>
      <c r="D75" s="80"/>
    </row>
    <row r="76" spans="3:4" x14ac:dyDescent="0.2">
      <c r="C76" s="79"/>
      <c r="D76" s="80"/>
    </row>
    <row r="77" spans="3:4" x14ac:dyDescent="0.2">
      <c r="C77" s="79"/>
      <c r="D77" s="80"/>
    </row>
    <row r="80" spans="3:4" x14ac:dyDescent="0.2">
      <c r="C80" s="81"/>
      <c r="D80" s="81"/>
    </row>
    <row r="81" spans="3:4" x14ac:dyDescent="0.2">
      <c r="C81" s="79"/>
      <c r="D81" s="80"/>
    </row>
    <row r="82" spans="3:4" x14ac:dyDescent="0.2">
      <c r="C82" s="79"/>
      <c r="D82" s="80"/>
    </row>
  </sheetData>
  <mergeCells count="12">
    <mergeCell ref="A43:A48"/>
    <mergeCell ref="A3:A6"/>
    <mergeCell ref="A7:A13"/>
    <mergeCell ref="A14:A17"/>
    <mergeCell ref="A18:A22"/>
    <mergeCell ref="A23:A25"/>
    <mergeCell ref="A26:A27"/>
    <mergeCell ref="A29:B29"/>
    <mergeCell ref="A31:A33"/>
    <mergeCell ref="A34:A36"/>
    <mergeCell ref="A37:A39"/>
    <mergeCell ref="A40:A42"/>
  </mergeCells>
  <phoneticPr fontId="2"/>
  <printOptions horizontalCentered="1"/>
  <pageMargins left="0.59055118110236227" right="0.59055118110236227" top="0.43307086614173229" bottom="0.23622047244094491" header="0.31496062992125984" footer="0.19685039370078741"/>
  <pageSetup paperSize="9" scale="76" firstPageNumber="4" orientation="portrait" verticalDpi="300" r:id="rId1"/>
  <headerFooter alignWithMargins="0">
    <oddFooter>&amp;C&amp;P / &amp;N &amp;R&amp;"ＭＳ Ｐゴシック,標準"（&amp;"ARIAL,標準"C&amp;"ＭＳ Ｐゴシック,標準"）厚生労働省</oddFooter>
  </headerFooter>
  <rowBreaks count="1" manualBreakCount="1">
    <brk id="28"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8"/>
  <sheetViews>
    <sheetView tabSelected="1" view="pageBreakPreview" topLeftCell="A47" zoomScaleSheetLayoutView="100" workbookViewId="0">
      <selection activeCell="C50" activeCellId="2" sqref="C98:C128 C66:C96 C50:C64"/>
    </sheetView>
  </sheetViews>
  <sheetFormatPr defaultColWidth="9" defaultRowHeight="13.5" x14ac:dyDescent="0.15"/>
  <cols>
    <col min="1" max="1" width="7.625" style="83" customWidth="1"/>
    <col min="2" max="2" width="13.875" style="84" customWidth="1"/>
    <col min="3" max="3" width="2" style="84" customWidth="1"/>
    <col min="4" max="4" width="72.875" style="85" customWidth="1"/>
    <col min="5" max="256" width="9" style="82"/>
    <col min="257" max="257" width="7.625" style="82" customWidth="1"/>
    <col min="258" max="258" width="13.875" style="82" customWidth="1"/>
    <col min="259" max="259" width="2" style="82" customWidth="1"/>
    <col min="260" max="260" width="72.875" style="82" customWidth="1"/>
    <col min="261" max="512" width="9" style="82"/>
    <col min="513" max="513" width="7.625" style="82" customWidth="1"/>
    <col min="514" max="514" width="13.875" style="82" customWidth="1"/>
    <col min="515" max="515" width="2" style="82" customWidth="1"/>
    <col min="516" max="516" width="72.875" style="82" customWidth="1"/>
    <col min="517" max="768" width="9" style="82"/>
    <col min="769" max="769" width="7.625" style="82" customWidth="1"/>
    <col min="770" max="770" width="13.875" style="82" customWidth="1"/>
    <col min="771" max="771" width="2" style="82" customWidth="1"/>
    <col min="772" max="772" width="72.875" style="82" customWidth="1"/>
    <col min="773" max="1024" width="9" style="82"/>
    <col min="1025" max="1025" width="7.625" style="82" customWidth="1"/>
    <col min="1026" max="1026" width="13.875" style="82" customWidth="1"/>
    <col min="1027" max="1027" width="2" style="82" customWidth="1"/>
    <col min="1028" max="1028" width="72.875" style="82" customWidth="1"/>
    <col min="1029" max="1280" width="9" style="82"/>
    <col min="1281" max="1281" width="7.625" style="82" customWidth="1"/>
    <col min="1282" max="1282" width="13.875" style="82" customWidth="1"/>
    <col min="1283" max="1283" width="2" style="82" customWidth="1"/>
    <col min="1284" max="1284" width="72.875" style="82" customWidth="1"/>
    <col min="1285" max="1536" width="9" style="82"/>
    <col min="1537" max="1537" width="7.625" style="82" customWidth="1"/>
    <col min="1538" max="1538" width="13.875" style="82" customWidth="1"/>
    <col min="1539" max="1539" width="2" style="82" customWidth="1"/>
    <col min="1540" max="1540" width="72.875" style="82" customWidth="1"/>
    <col min="1541" max="1792" width="9" style="82"/>
    <col min="1793" max="1793" width="7.625" style="82" customWidth="1"/>
    <col min="1794" max="1794" width="13.875" style="82" customWidth="1"/>
    <col min="1795" max="1795" width="2" style="82" customWidth="1"/>
    <col min="1796" max="1796" width="72.875" style="82" customWidth="1"/>
    <col min="1797" max="2048" width="9" style="82"/>
    <col min="2049" max="2049" width="7.625" style="82" customWidth="1"/>
    <col min="2050" max="2050" width="13.875" style="82" customWidth="1"/>
    <col min="2051" max="2051" width="2" style="82" customWidth="1"/>
    <col min="2052" max="2052" width="72.875" style="82" customWidth="1"/>
    <col min="2053" max="2304" width="9" style="82"/>
    <col min="2305" max="2305" width="7.625" style="82" customWidth="1"/>
    <col min="2306" max="2306" width="13.875" style="82" customWidth="1"/>
    <col min="2307" max="2307" width="2" style="82" customWidth="1"/>
    <col min="2308" max="2308" width="72.875" style="82" customWidth="1"/>
    <col min="2309" max="2560" width="9" style="82"/>
    <col min="2561" max="2561" width="7.625" style="82" customWidth="1"/>
    <col min="2562" max="2562" width="13.875" style="82" customWidth="1"/>
    <col min="2563" max="2563" width="2" style="82" customWidth="1"/>
    <col min="2564" max="2564" width="72.875" style="82" customWidth="1"/>
    <col min="2565" max="2816" width="9" style="82"/>
    <col min="2817" max="2817" width="7.625" style="82" customWidth="1"/>
    <col min="2818" max="2818" width="13.875" style="82" customWidth="1"/>
    <col min="2819" max="2819" width="2" style="82" customWidth="1"/>
    <col min="2820" max="2820" width="72.875" style="82" customWidth="1"/>
    <col min="2821" max="3072" width="9" style="82"/>
    <col min="3073" max="3073" width="7.625" style="82" customWidth="1"/>
    <col min="3074" max="3074" width="13.875" style="82" customWidth="1"/>
    <col min="3075" max="3075" width="2" style="82" customWidth="1"/>
    <col min="3076" max="3076" width="72.875" style="82" customWidth="1"/>
    <col min="3077" max="3328" width="9" style="82"/>
    <col min="3329" max="3329" width="7.625" style="82" customWidth="1"/>
    <col min="3330" max="3330" width="13.875" style="82" customWidth="1"/>
    <col min="3331" max="3331" width="2" style="82" customWidth="1"/>
    <col min="3332" max="3332" width="72.875" style="82" customWidth="1"/>
    <col min="3333" max="3584" width="9" style="82"/>
    <col min="3585" max="3585" width="7.625" style="82" customWidth="1"/>
    <col min="3586" max="3586" width="13.875" style="82" customWidth="1"/>
    <col min="3587" max="3587" width="2" style="82" customWidth="1"/>
    <col min="3588" max="3588" width="72.875" style="82" customWidth="1"/>
    <col min="3589" max="3840" width="9" style="82"/>
    <col min="3841" max="3841" width="7.625" style="82" customWidth="1"/>
    <col min="3842" max="3842" width="13.875" style="82" customWidth="1"/>
    <col min="3843" max="3843" width="2" style="82" customWidth="1"/>
    <col min="3844" max="3844" width="72.875" style="82" customWidth="1"/>
    <col min="3845" max="4096" width="9" style="82"/>
    <col min="4097" max="4097" width="7.625" style="82" customWidth="1"/>
    <col min="4098" max="4098" width="13.875" style="82" customWidth="1"/>
    <col min="4099" max="4099" width="2" style="82" customWidth="1"/>
    <col min="4100" max="4100" width="72.875" style="82" customWidth="1"/>
    <col min="4101" max="4352" width="9" style="82"/>
    <col min="4353" max="4353" width="7.625" style="82" customWidth="1"/>
    <col min="4354" max="4354" width="13.875" style="82" customWidth="1"/>
    <col min="4355" max="4355" width="2" style="82" customWidth="1"/>
    <col min="4356" max="4356" width="72.875" style="82" customWidth="1"/>
    <col min="4357" max="4608" width="9" style="82"/>
    <col min="4609" max="4609" width="7.625" style="82" customWidth="1"/>
    <col min="4610" max="4610" width="13.875" style="82" customWidth="1"/>
    <col min="4611" max="4611" width="2" style="82" customWidth="1"/>
    <col min="4612" max="4612" width="72.875" style="82" customWidth="1"/>
    <col min="4613" max="4864" width="9" style="82"/>
    <col min="4865" max="4865" width="7.625" style="82" customWidth="1"/>
    <col min="4866" max="4866" width="13.875" style="82" customWidth="1"/>
    <col min="4867" max="4867" width="2" style="82" customWidth="1"/>
    <col min="4868" max="4868" width="72.875" style="82" customWidth="1"/>
    <col min="4869" max="5120" width="9" style="82"/>
    <col min="5121" max="5121" width="7.625" style="82" customWidth="1"/>
    <col min="5122" max="5122" width="13.875" style="82" customWidth="1"/>
    <col min="5123" max="5123" width="2" style="82" customWidth="1"/>
    <col min="5124" max="5124" width="72.875" style="82" customWidth="1"/>
    <col min="5125" max="5376" width="9" style="82"/>
    <col min="5377" max="5377" width="7.625" style="82" customWidth="1"/>
    <col min="5378" max="5378" width="13.875" style="82" customWidth="1"/>
    <col min="5379" max="5379" width="2" style="82" customWidth="1"/>
    <col min="5380" max="5380" width="72.875" style="82" customWidth="1"/>
    <col min="5381" max="5632" width="9" style="82"/>
    <col min="5633" max="5633" width="7.625" style="82" customWidth="1"/>
    <col min="5634" max="5634" width="13.875" style="82" customWidth="1"/>
    <col min="5635" max="5635" width="2" style="82" customWidth="1"/>
    <col min="5636" max="5636" width="72.875" style="82" customWidth="1"/>
    <col min="5637" max="5888" width="9" style="82"/>
    <col min="5889" max="5889" width="7.625" style="82" customWidth="1"/>
    <col min="5890" max="5890" width="13.875" style="82" customWidth="1"/>
    <col min="5891" max="5891" width="2" style="82" customWidth="1"/>
    <col min="5892" max="5892" width="72.875" style="82" customWidth="1"/>
    <col min="5893" max="6144" width="9" style="82"/>
    <col min="6145" max="6145" width="7.625" style="82" customWidth="1"/>
    <col min="6146" max="6146" width="13.875" style="82" customWidth="1"/>
    <col min="6147" max="6147" width="2" style="82" customWidth="1"/>
    <col min="6148" max="6148" width="72.875" style="82" customWidth="1"/>
    <col min="6149" max="6400" width="9" style="82"/>
    <col min="6401" max="6401" width="7.625" style="82" customWidth="1"/>
    <col min="6402" max="6402" width="13.875" style="82" customWidth="1"/>
    <col min="6403" max="6403" width="2" style="82" customWidth="1"/>
    <col min="6404" max="6404" width="72.875" style="82" customWidth="1"/>
    <col min="6405" max="6656" width="9" style="82"/>
    <col min="6657" max="6657" width="7.625" style="82" customWidth="1"/>
    <col min="6658" max="6658" width="13.875" style="82" customWidth="1"/>
    <col min="6659" max="6659" width="2" style="82" customWidth="1"/>
    <col min="6660" max="6660" width="72.875" style="82" customWidth="1"/>
    <col min="6661" max="6912" width="9" style="82"/>
    <col min="6913" max="6913" width="7.625" style="82" customWidth="1"/>
    <col min="6914" max="6914" width="13.875" style="82" customWidth="1"/>
    <col min="6915" max="6915" width="2" style="82" customWidth="1"/>
    <col min="6916" max="6916" width="72.875" style="82" customWidth="1"/>
    <col min="6917" max="7168" width="9" style="82"/>
    <col min="7169" max="7169" width="7.625" style="82" customWidth="1"/>
    <col min="7170" max="7170" width="13.875" style="82" customWidth="1"/>
    <col min="7171" max="7171" width="2" style="82" customWidth="1"/>
    <col min="7172" max="7172" width="72.875" style="82" customWidth="1"/>
    <col min="7173" max="7424" width="9" style="82"/>
    <col min="7425" max="7425" width="7.625" style="82" customWidth="1"/>
    <col min="7426" max="7426" width="13.875" style="82" customWidth="1"/>
    <col min="7427" max="7427" width="2" style="82" customWidth="1"/>
    <col min="7428" max="7428" width="72.875" style="82" customWidth="1"/>
    <col min="7429" max="7680" width="9" style="82"/>
    <col min="7681" max="7681" width="7.625" style="82" customWidth="1"/>
    <col min="7682" max="7682" width="13.875" style="82" customWidth="1"/>
    <col min="7683" max="7683" width="2" style="82" customWidth="1"/>
    <col min="7684" max="7684" width="72.875" style="82" customWidth="1"/>
    <col min="7685" max="7936" width="9" style="82"/>
    <col min="7937" max="7937" width="7.625" style="82" customWidth="1"/>
    <col min="7938" max="7938" width="13.875" style="82" customWidth="1"/>
    <col min="7939" max="7939" width="2" style="82" customWidth="1"/>
    <col min="7940" max="7940" width="72.875" style="82" customWidth="1"/>
    <col min="7941" max="8192" width="9" style="82"/>
    <col min="8193" max="8193" width="7.625" style="82" customWidth="1"/>
    <col min="8194" max="8194" width="13.875" style="82" customWidth="1"/>
    <col min="8195" max="8195" width="2" style="82" customWidth="1"/>
    <col min="8196" max="8196" width="72.875" style="82" customWidth="1"/>
    <col min="8197" max="8448" width="9" style="82"/>
    <col min="8449" max="8449" width="7.625" style="82" customWidth="1"/>
    <col min="8450" max="8450" width="13.875" style="82" customWidth="1"/>
    <col min="8451" max="8451" width="2" style="82" customWidth="1"/>
    <col min="8452" max="8452" width="72.875" style="82" customWidth="1"/>
    <col min="8453" max="8704" width="9" style="82"/>
    <col min="8705" max="8705" width="7.625" style="82" customWidth="1"/>
    <col min="8706" max="8706" width="13.875" style="82" customWidth="1"/>
    <col min="8707" max="8707" width="2" style="82" customWidth="1"/>
    <col min="8708" max="8708" width="72.875" style="82" customWidth="1"/>
    <col min="8709" max="8960" width="9" style="82"/>
    <col min="8961" max="8961" width="7.625" style="82" customWidth="1"/>
    <col min="8962" max="8962" width="13.875" style="82" customWidth="1"/>
    <col min="8963" max="8963" width="2" style="82" customWidth="1"/>
    <col min="8964" max="8964" width="72.875" style="82" customWidth="1"/>
    <col min="8965" max="9216" width="9" style="82"/>
    <col min="9217" max="9217" width="7.625" style="82" customWidth="1"/>
    <col min="9218" max="9218" width="13.875" style="82" customWidth="1"/>
    <col min="9219" max="9219" width="2" style="82" customWidth="1"/>
    <col min="9220" max="9220" width="72.875" style="82" customWidth="1"/>
    <col min="9221" max="9472" width="9" style="82"/>
    <col min="9473" max="9473" width="7.625" style="82" customWidth="1"/>
    <col min="9474" max="9474" width="13.875" style="82" customWidth="1"/>
    <col min="9475" max="9475" width="2" style="82" customWidth="1"/>
    <col min="9476" max="9476" width="72.875" style="82" customWidth="1"/>
    <col min="9477" max="9728" width="9" style="82"/>
    <col min="9729" max="9729" width="7.625" style="82" customWidth="1"/>
    <col min="9730" max="9730" width="13.875" style="82" customWidth="1"/>
    <col min="9731" max="9731" width="2" style="82" customWidth="1"/>
    <col min="9732" max="9732" width="72.875" style="82" customWidth="1"/>
    <col min="9733" max="9984" width="9" style="82"/>
    <col min="9985" max="9985" width="7.625" style="82" customWidth="1"/>
    <col min="9986" max="9986" width="13.875" style="82" customWidth="1"/>
    <col min="9987" max="9987" width="2" style="82" customWidth="1"/>
    <col min="9988" max="9988" width="72.875" style="82" customWidth="1"/>
    <col min="9989" max="10240" width="9" style="82"/>
    <col min="10241" max="10241" width="7.625" style="82" customWidth="1"/>
    <col min="10242" max="10242" width="13.875" style="82" customWidth="1"/>
    <col min="10243" max="10243" width="2" style="82" customWidth="1"/>
    <col min="10244" max="10244" width="72.875" style="82" customWidth="1"/>
    <col min="10245" max="10496" width="9" style="82"/>
    <col min="10497" max="10497" width="7.625" style="82" customWidth="1"/>
    <col min="10498" max="10498" width="13.875" style="82" customWidth="1"/>
    <col min="10499" max="10499" width="2" style="82" customWidth="1"/>
    <col min="10500" max="10500" width="72.875" style="82" customWidth="1"/>
    <col min="10501" max="10752" width="9" style="82"/>
    <col min="10753" max="10753" width="7.625" style="82" customWidth="1"/>
    <col min="10754" max="10754" width="13.875" style="82" customWidth="1"/>
    <col min="10755" max="10755" width="2" style="82" customWidth="1"/>
    <col min="10756" max="10756" width="72.875" style="82" customWidth="1"/>
    <col min="10757" max="11008" width="9" style="82"/>
    <col min="11009" max="11009" width="7.625" style="82" customWidth="1"/>
    <col min="11010" max="11010" width="13.875" style="82" customWidth="1"/>
    <col min="11011" max="11011" width="2" style="82" customWidth="1"/>
    <col min="11012" max="11012" width="72.875" style="82" customWidth="1"/>
    <col min="11013" max="11264" width="9" style="82"/>
    <col min="11265" max="11265" width="7.625" style="82" customWidth="1"/>
    <col min="11266" max="11266" width="13.875" style="82" customWidth="1"/>
    <col min="11267" max="11267" width="2" style="82" customWidth="1"/>
    <col min="11268" max="11268" width="72.875" style="82" customWidth="1"/>
    <col min="11269" max="11520" width="9" style="82"/>
    <col min="11521" max="11521" width="7.625" style="82" customWidth="1"/>
    <col min="11522" max="11522" width="13.875" style="82" customWidth="1"/>
    <col min="11523" max="11523" width="2" style="82" customWidth="1"/>
    <col min="11524" max="11524" width="72.875" style="82" customWidth="1"/>
    <col min="11525" max="11776" width="9" style="82"/>
    <col min="11777" max="11777" width="7.625" style="82" customWidth="1"/>
    <col min="11778" max="11778" width="13.875" style="82" customWidth="1"/>
    <col min="11779" max="11779" width="2" style="82" customWidth="1"/>
    <col min="11780" max="11780" width="72.875" style="82" customWidth="1"/>
    <col min="11781" max="12032" width="9" style="82"/>
    <col min="12033" max="12033" width="7.625" style="82" customWidth="1"/>
    <col min="12034" max="12034" width="13.875" style="82" customWidth="1"/>
    <col min="12035" max="12035" width="2" style="82" customWidth="1"/>
    <col min="12036" max="12036" width="72.875" style="82" customWidth="1"/>
    <col min="12037" max="12288" width="9" style="82"/>
    <col min="12289" max="12289" width="7.625" style="82" customWidth="1"/>
    <col min="12290" max="12290" width="13.875" style="82" customWidth="1"/>
    <col min="12291" max="12291" width="2" style="82" customWidth="1"/>
    <col min="12292" max="12292" width="72.875" style="82" customWidth="1"/>
    <col min="12293" max="12544" width="9" style="82"/>
    <col min="12545" max="12545" width="7.625" style="82" customWidth="1"/>
    <col min="12546" max="12546" width="13.875" style="82" customWidth="1"/>
    <col min="12547" max="12547" width="2" style="82" customWidth="1"/>
    <col min="12548" max="12548" width="72.875" style="82" customWidth="1"/>
    <col min="12549" max="12800" width="9" style="82"/>
    <col min="12801" max="12801" width="7.625" style="82" customWidth="1"/>
    <col min="12802" max="12802" width="13.875" style="82" customWidth="1"/>
    <col min="12803" max="12803" width="2" style="82" customWidth="1"/>
    <col min="12804" max="12804" width="72.875" style="82" customWidth="1"/>
    <col min="12805" max="13056" width="9" style="82"/>
    <col min="13057" max="13057" width="7.625" style="82" customWidth="1"/>
    <col min="13058" max="13058" width="13.875" style="82" customWidth="1"/>
    <col min="13059" max="13059" width="2" style="82" customWidth="1"/>
    <col min="13060" max="13060" width="72.875" style="82" customWidth="1"/>
    <col min="13061" max="13312" width="9" style="82"/>
    <col min="13313" max="13313" width="7.625" style="82" customWidth="1"/>
    <col min="13314" max="13314" width="13.875" style="82" customWidth="1"/>
    <col min="13315" max="13315" width="2" style="82" customWidth="1"/>
    <col min="13316" max="13316" width="72.875" style="82" customWidth="1"/>
    <col min="13317" max="13568" width="9" style="82"/>
    <col min="13569" max="13569" width="7.625" style="82" customWidth="1"/>
    <col min="13570" max="13570" width="13.875" style="82" customWidth="1"/>
    <col min="13571" max="13571" width="2" style="82" customWidth="1"/>
    <col min="13572" max="13572" width="72.875" style="82" customWidth="1"/>
    <col min="13573" max="13824" width="9" style="82"/>
    <col min="13825" max="13825" width="7.625" style="82" customWidth="1"/>
    <col min="13826" max="13826" width="13.875" style="82" customWidth="1"/>
    <col min="13827" max="13827" width="2" style="82" customWidth="1"/>
    <col min="13828" max="13828" width="72.875" style="82" customWidth="1"/>
    <col min="13829" max="14080" width="9" style="82"/>
    <col min="14081" max="14081" width="7.625" style="82" customWidth="1"/>
    <col min="14082" max="14082" width="13.875" style="82" customWidth="1"/>
    <col min="14083" max="14083" width="2" style="82" customWidth="1"/>
    <col min="14084" max="14084" width="72.875" style="82" customWidth="1"/>
    <col min="14085" max="14336" width="9" style="82"/>
    <col min="14337" max="14337" width="7.625" style="82" customWidth="1"/>
    <col min="14338" max="14338" width="13.875" style="82" customWidth="1"/>
    <col min="14339" max="14339" width="2" style="82" customWidth="1"/>
    <col min="14340" max="14340" width="72.875" style="82" customWidth="1"/>
    <col min="14341" max="14592" width="9" style="82"/>
    <col min="14593" max="14593" width="7.625" style="82" customWidth="1"/>
    <col min="14594" max="14594" width="13.875" style="82" customWidth="1"/>
    <col min="14595" max="14595" width="2" style="82" customWidth="1"/>
    <col min="14596" max="14596" width="72.875" style="82" customWidth="1"/>
    <col min="14597" max="14848" width="9" style="82"/>
    <col min="14849" max="14849" width="7.625" style="82" customWidth="1"/>
    <col min="14850" max="14850" width="13.875" style="82" customWidth="1"/>
    <col min="14851" max="14851" width="2" style="82" customWidth="1"/>
    <col min="14852" max="14852" width="72.875" style="82" customWidth="1"/>
    <col min="14853" max="15104" width="9" style="82"/>
    <col min="15105" max="15105" width="7.625" style="82" customWidth="1"/>
    <col min="15106" max="15106" width="13.875" style="82" customWidth="1"/>
    <col min="15107" max="15107" width="2" style="82" customWidth="1"/>
    <col min="15108" max="15108" width="72.875" style="82" customWidth="1"/>
    <col min="15109" max="15360" width="9" style="82"/>
    <col min="15361" max="15361" width="7.625" style="82" customWidth="1"/>
    <col min="15362" max="15362" width="13.875" style="82" customWidth="1"/>
    <col min="15363" max="15363" width="2" style="82" customWidth="1"/>
    <col min="15364" max="15364" width="72.875" style="82" customWidth="1"/>
    <col min="15365" max="15616" width="9" style="82"/>
    <col min="15617" max="15617" width="7.625" style="82" customWidth="1"/>
    <col min="15618" max="15618" width="13.875" style="82" customWidth="1"/>
    <col min="15619" max="15619" width="2" style="82" customWidth="1"/>
    <col min="15620" max="15620" width="72.875" style="82" customWidth="1"/>
    <col min="15621" max="15872" width="9" style="82"/>
    <col min="15873" max="15873" width="7.625" style="82" customWidth="1"/>
    <col min="15874" max="15874" width="13.875" style="82" customWidth="1"/>
    <col min="15875" max="15875" width="2" style="82" customWidth="1"/>
    <col min="15876" max="15876" width="72.875" style="82" customWidth="1"/>
    <col min="15877" max="16128" width="9" style="82"/>
    <col min="16129" max="16129" width="7.625" style="82" customWidth="1"/>
    <col min="16130" max="16130" width="13.875" style="82" customWidth="1"/>
    <col min="16131" max="16131" width="2" style="82" customWidth="1"/>
    <col min="16132" max="16132" width="72.875" style="82" customWidth="1"/>
    <col min="16133" max="16384" width="9" style="82"/>
  </cols>
  <sheetData>
    <row r="1" spans="1:11" ht="17.25" x14ac:dyDescent="0.15">
      <c r="A1" s="339" t="s">
        <v>281</v>
      </c>
      <c r="B1" s="339"/>
      <c r="C1" s="339"/>
      <c r="D1" s="339"/>
    </row>
    <row r="2" spans="1:11" x14ac:dyDescent="0.15">
      <c r="H2" s="86"/>
      <c r="I2" s="86"/>
      <c r="J2" s="86"/>
      <c r="K2" s="86"/>
    </row>
    <row r="3" spans="1:11" s="87" customFormat="1" ht="12" customHeight="1" x14ac:dyDescent="0.15">
      <c r="A3" s="340" t="s">
        <v>91</v>
      </c>
      <c r="B3" s="341"/>
      <c r="C3" s="341"/>
      <c r="D3" s="342"/>
    </row>
    <row r="4" spans="1:11" s="89" customFormat="1" ht="12" x14ac:dyDescent="0.15">
      <c r="A4" s="88" t="s">
        <v>41</v>
      </c>
      <c r="B4" s="243" t="s">
        <v>42</v>
      </c>
      <c r="C4" s="337" t="s">
        <v>43</v>
      </c>
      <c r="D4" s="338"/>
    </row>
    <row r="5" spans="1:11" s="89" customFormat="1" ht="12" x14ac:dyDescent="0.15">
      <c r="A5" s="325" t="s">
        <v>47</v>
      </c>
      <c r="B5" s="343" t="s">
        <v>92</v>
      </c>
      <c r="C5" s="212" t="s">
        <v>93</v>
      </c>
      <c r="D5" s="199" t="s">
        <v>94</v>
      </c>
      <c r="H5" s="90"/>
      <c r="I5" s="90"/>
      <c r="J5" s="90"/>
      <c r="K5" s="90"/>
    </row>
    <row r="6" spans="1:11" s="89" customFormat="1" ht="12" x14ac:dyDescent="0.15">
      <c r="A6" s="326"/>
      <c r="B6" s="343"/>
      <c r="C6" s="213" t="s">
        <v>93</v>
      </c>
      <c r="D6" s="200" t="s">
        <v>95</v>
      </c>
    </row>
    <row r="7" spans="1:11" s="89" customFormat="1" ht="12" x14ac:dyDescent="0.15">
      <c r="A7" s="326"/>
      <c r="B7" s="343"/>
      <c r="C7" s="213" t="s">
        <v>93</v>
      </c>
      <c r="D7" s="200" t="s">
        <v>96</v>
      </c>
    </row>
    <row r="8" spans="1:11" s="89" customFormat="1" ht="12" x14ac:dyDescent="0.15">
      <c r="A8" s="326"/>
      <c r="B8" s="292"/>
      <c r="C8" s="214" t="s">
        <v>97</v>
      </c>
      <c r="D8" s="201" t="s">
        <v>98</v>
      </c>
    </row>
    <row r="9" spans="1:11" s="89" customFormat="1" ht="12" x14ac:dyDescent="0.15">
      <c r="A9" s="326"/>
      <c r="B9" s="328" t="s">
        <v>99</v>
      </c>
      <c r="C9" s="212" t="s">
        <v>93</v>
      </c>
      <c r="D9" s="199" t="s">
        <v>100</v>
      </c>
    </row>
    <row r="10" spans="1:11" s="89" customFormat="1" ht="12" x14ac:dyDescent="0.15">
      <c r="A10" s="326"/>
      <c r="B10" s="329"/>
      <c r="C10" s="213" t="s">
        <v>93</v>
      </c>
      <c r="D10" s="200" t="s">
        <v>101</v>
      </c>
    </row>
    <row r="11" spans="1:11" s="89" customFormat="1" ht="12" x14ac:dyDescent="0.15">
      <c r="A11" s="326"/>
      <c r="B11" s="329"/>
      <c r="C11" s="213" t="s">
        <v>93</v>
      </c>
      <c r="D11" s="200" t="s">
        <v>102</v>
      </c>
    </row>
    <row r="12" spans="1:11" s="89" customFormat="1" ht="12" x14ac:dyDescent="0.15">
      <c r="A12" s="326"/>
      <c r="B12" s="292"/>
      <c r="C12" s="214" t="s">
        <v>103</v>
      </c>
      <c r="D12" s="201" t="s">
        <v>104</v>
      </c>
    </row>
    <row r="13" spans="1:11" s="89" customFormat="1" ht="12" x14ac:dyDescent="0.15">
      <c r="A13" s="326"/>
      <c r="B13" s="328" t="s">
        <v>105</v>
      </c>
      <c r="C13" s="212" t="s">
        <v>93</v>
      </c>
      <c r="D13" s="202" t="s">
        <v>106</v>
      </c>
    </row>
    <row r="14" spans="1:11" s="89" customFormat="1" ht="12" x14ac:dyDescent="0.15">
      <c r="A14" s="326"/>
      <c r="B14" s="329"/>
      <c r="C14" s="215" t="s">
        <v>93</v>
      </c>
      <c r="D14" s="203" t="s">
        <v>107</v>
      </c>
    </row>
    <row r="15" spans="1:11" s="89" customFormat="1" ht="12" x14ac:dyDescent="0.15">
      <c r="A15" s="327"/>
      <c r="B15" s="292"/>
      <c r="C15" s="216" t="s">
        <v>108</v>
      </c>
      <c r="D15" s="204" t="s">
        <v>109</v>
      </c>
    </row>
    <row r="16" spans="1:11" s="89" customFormat="1" ht="22.5" x14ac:dyDescent="0.15">
      <c r="A16" s="325" t="s">
        <v>110</v>
      </c>
      <c r="B16" s="328" t="s">
        <v>111</v>
      </c>
      <c r="C16" s="212" t="s">
        <v>93</v>
      </c>
      <c r="D16" s="205" t="s">
        <v>112</v>
      </c>
    </row>
    <row r="17" spans="1:10" s="89" customFormat="1" ht="12" x14ac:dyDescent="0.15">
      <c r="A17" s="326"/>
      <c r="B17" s="329"/>
      <c r="C17" s="213" t="s">
        <v>93</v>
      </c>
      <c r="D17" s="206" t="s">
        <v>113</v>
      </c>
    </row>
    <row r="18" spans="1:10" s="89" customFormat="1" ht="12" x14ac:dyDescent="0.15">
      <c r="A18" s="326"/>
      <c r="B18" s="329"/>
      <c r="C18" s="213" t="s">
        <v>93</v>
      </c>
      <c r="D18" s="206" t="s">
        <v>114</v>
      </c>
    </row>
    <row r="19" spans="1:10" s="89" customFormat="1" ht="12" x14ac:dyDescent="0.15">
      <c r="A19" s="326"/>
      <c r="B19" s="330"/>
      <c r="C19" s="214" t="s">
        <v>93</v>
      </c>
      <c r="D19" s="207" t="s">
        <v>115</v>
      </c>
    </row>
    <row r="20" spans="1:10" s="89" customFormat="1" ht="22.5" x14ac:dyDescent="0.15">
      <c r="A20" s="326"/>
      <c r="B20" s="328" t="s">
        <v>116</v>
      </c>
      <c r="C20" s="212" t="s">
        <v>93</v>
      </c>
      <c r="D20" s="205" t="s">
        <v>117</v>
      </c>
    </row>
    <row r="21" spans="1:10" s="89" customFormat="1" ht="12" x14ac:dyDescent="0.15">
      <c r="A21" s="326"/>
      <c r="B21" s="329"/>
      <c r="C21" s="215" t="s">
        <v>93</v>
      </c>
      <c r="D21" s="208" t="s">
        <v>118</v>
      </c>
    </row>
    <row r="22" spans="1:10" s="89" customFormat="1" ht="12" x14ac:dyDescent="0.15">
      <c r="A22" s="326"/>
      <c r="B22" s="329"/>
      <c r="C22" s="215" t="s">
        <v>93</v>
      </c>
      <c r="D22" s="208" t="s">
        <v>119</v>
      </c>
    </row>
    <row r="23" spans="1:10" s="89" customFormat="1" ht="22.5" x14ac:dyDescent="0.15">
      <c r="A23" s="326"/>
      <c r="B23" s="329"/>
      <c r="C23" s="215" t="s">
        <v>93</v>
      </c>
      <c r="D23" s="208" t="s">
        <v>120</v>
      </c>
    </row>
    <row r="24" spans="1:10" s="89" customFormat="1" ht="12" x14ac:dyDescent="0.15">
      <c r="A24" s="326"/>
      <c r="B24" s="292"/>
      <c r="C24" s="216" t="s">
        <v>108</v>
      </c>
      <c r="D24" s="209" t="s">
        <v>121</v>
      </c>
    </row>
    <row r="25" spans="1:10" s="89" customFormat="1" ht="12" x14ac:dyDescent="0.15">
      <c r="A25" s="326"/>
      <c r="B25" s="331" t="s">
        <v>122</v>
      </c>
      <c r="C25" s="217" t="s">
        <v>123</v>
      </c>
      <c r="D25" s="210" t="s">
        <v>124</v>
      </c>
    </row>
    <row r="26" spans="1:10" s="89" customFormat="1" ht="12" x14ac:dyDescent="0.15">
      <c r="A26" s="326"/>
      <c r="B26" s="332"/>
      <c r="C26" s="213" t="s">
        <v>93</v>
      </c>
      <c r="D26" s="208" t="s">
        <v>125</v>
      </c>
    </row>
    <row r="27" spans="1:10" s="89" customFormat="1" ht="12" x14ac:dyDescent="0.15">
      <c r="A27" s="327"/>
      <c r="B27" s="292"/>
      <c r="C27" s="216" t="s">
        <v>126</v>
      </c>
      <c r="D27" s="209" t="s">
        <v>127</v>
      </c>
    </row>
    <row r="28" spans="1:10" s="89" customFormat="1" ht="12" x14ac:dyDescent="0.15">
      <c r="A28" s="325" t="s">
        <v>75</v>
      </c>
      <c r="B28" s="333" t="s">
        <v>128</v>
      </c>
      <c r="C28" s="212" t="s">
        <v>93</v>
      </c>
      <c r="D28" s="211" t="s">
        <v>129</v>
      </c>
      <c r="E28" s="78"/>
      <c r="F28" s="78"/>
      <c r="G28" s="78"/>
      <c r="I28" s="78"/>
      <c r="J28" s="78"/>
    </row>
    <row r="29" spans="1:10" s="89" customFormat="1" ht="12" x14ac:dyDescent="0.15">
      <c r="A29" s="326"/>
      <c r="B29" s="333"/>
      <c r="C29" s="213" t="s">
        <v>93</v>
      </c>
      <c r="D29" s="208" t="s">
        <v>130</v>
      </c>
      <c r="E29" s="78"/>
      <c r="F29" s="78"/>
      <c r="G29" s="78"/>
      <c r="I29" s="78"/>
      <c r="J29" s="78"/>
    </row>
    <row r="30" spans="1:10" s="89" customFormat="1" ht="12" x14ac:dyDescent="0.15">
      <c r="A30" s="326"/>
      <c r="B30" s="333"/>
      <c r="C30" s="213" t="s">
        <v>93</v>
      </c>
      <c r="D30" s="208" t="s">
        <v>131</v>
      </c>
      <c r="E30" s="78"/>
      <c r="F30" s="78"/>
      <c r="G30" s="78"/>
      <c r="I30" s="78"/>
      <c r="J30" s="78"/>
    </row>
    <row r="31" spans="1:10" s="89" customFormat="1" ht="12" x14ac:dyDescent="0.15">
      <c r="A31" s="326"/>
      <c r="B31" s="333"/>
      <c r="C31" s="213" t="s">
        <v>93</v>
      </c>
      <c r="D31" s="208" t="s">
        <v>132</v>
      </c>
      <c r="E31" s="78"/>
      <c r="F31" s="78"/>
      <c r="G31" s="78"/>
      <c r="I31" s="78"/>
      <c r="J31" s="78"/>
    </row>
    <row r="32" spans="1:10" s="89" customFormat="1" ht="12" x14ac:dyDescent="0.15">
      <c r="A32" s="326"/>
      <c r="B32" s="333"/>
      <c r="C32" s="215" t="s">
        <v>97</v>
      </c>
      <c r="D32" s="208" t="s">
        <v>133</v>
      </c>
      <c r="E32" s="78"/>
      <c r="F32" s="78"/>
      <c r="G32" s="78"/>
      <c r="I32" s="78"/>
      <c r="J32" s="78"/>
    </row>
    <row r="33" spans="1:10" s="89" customFormat="1" ht="12" x14ac:dyDescent="0.15">
      <c r="A33" s="326"/>
      <c r="B33" s="333"/>
      <c r="C33" s="216" t="s">
        <v>108</v>
      </c>
      <c r="D33" s="209" t="s">
        <v>134</v>
      </c>
      <c r="E33" s="78"/>
      <c r="F33" s="78"/>
      <c r="G33" s="78"/>
      <c r="I33" s="78"/>
      <c r="J33" s="78"/>
    </row>
    <row r="34" spans="1:10" s="89" customFormat="1" ht="22.5" x14ac:dyDescent="0.15">
      <c r="A34" s="326"/>
      <c r="B34" s="331" t="s">
        <v>50</v>
      </c>
      <c r="C34" s="212" t="s">
        <v>93</v>
      </c>
      <c r="D34" s="211" t="s">
        <v>135</v>
      </c>
      <c r="E34" s="78"/>
      <c r="F34" s="78"/>
      <c r="G34" s="78"/>
      <c r="I34" s="78"/>
      <c r="J34" s="78"/>
    </row>
    <row r="35" spans="1:10" s="89" customFormat="1" ht="22.5" x14ac:dyDescent="0.15">
      <c r="A35" s="326"/>
      <c r="B35" s="332"/>
      <c r="C35" s="213" t="s">
        <v>93</v>
      </c>
      <c r="D35" s="208" t="s">
        <v>136</v>
      </c>
      <c r="E35" s="78"/>
      <c r="F35" s="78"/>
      <c r="G35" s="78"/>
      <c r="I35" s="78"/>
      <c r="J35" s="78"/>
    </row>
    <row r="36" spans="1:10" s="89" customFormat="1" ht="12" x14ac:dyDescent="0.15">
      <c r="A36" s="326"/>
      <c r="B36" s="332"/>
      <c r="C36" s="213" t="s">
        <v>93</v>
      </c>
      <c r="D36" s="208" t="s">
        <v>137</v>
      </c>
      <c r="E36" s="78"/>
      <c r="F36" s="78"/>
      <c r="G36" s="78"/>
      <c r="I36" s="78"/>
      <c r="J36" s="78"/>
    </row>
    <row r="37" spans="1:10" s="89" customFormat="1" ht="12" x14ac:dyDescent="0.15">
      <c r="A37" s="327"/>
      <c r="B37" s="292"/>
      <c r="C37" s="216" t="s">
        <v>138</v>
      </c>
      <c r="D37" s="209" t="s">
        <v>139</v>
      </c>
      <c r="E37" s="78"/>
      <c r="F37" s="78"/>
      <c r="G37" s="78"/>
      <c r="I37" s="78"/>
      <c r="J37" s="78"/>
    </row>
    <row r="38" spans="1:10" s="89" customFormat="1" ht="12" x14ac:dyDescent="0.15">
      <c r="A38" s="325" t="s">
        <v>140</v>
      </c>
      <c r="B38" s="331" t="s">
        <v>52</v>
      </c>
      <c r="C38" s="212" t="s">
        <v>93</v>
      </c>
      <c r="D38" s="211" t="s">
        <v>141</v>
      </c>
      <c r="E38" s="78"/>
      <c r="F38" s="78"/>
      <c r="G38" s="78"/>
      <c r="I38" s="78"/>
      <c r="J38" s="78"/>
    </row>
    <row r="39" spans="1:10" s="89" customFormat="1" ht="12" x14ac:dyDescent="0.15">
      <c r="A39" s="326"/>
      <c r="B39" s="332"/>
      <c r="C39" s="213" t="s">
        <v>93</v>
      </c>
      <c r="D39" s="208" t="s">
        <v>142</v>
      </c>
      <c r="E39" s="78"/>
      <c r="F39" s="78"/>
      <c r="G39" s="78"/>
      <c r="I39" s="78"/>
      <c r="J39" s="78"/>
    </row>
    <row r="40" spans="1:10" s="89" customFormat="1" ht="12" x14ac:dyDescent="0.15">
      <c r="A40" s="326"/>
      <c r="B40" s="332"/>
      <c r="C40" s="213" t="s">
        <v>93</v>
      </c>
      <c r="D40" s="208" t="s">
        <v>143</v>
      </c>
      <c r="E40" s="78"/>
      <c r="F40" s="78"/>
      <c r="G40" s="78"/>
      <c r="I40" s="78"/>
      <c r="J40" s="78"/>
    </row>
    <row r="41" spans="1:10" s="89" customFormat="1" ht="12" x14ac:dyDescent="0.15">
      <c r="A41" s="326"/>
      <c r="B41" s="292"/>
      <c r="C41" s="216" t="s">
        <v>97</v>
      </c>
      <c r="D41" s="209" t="s">
        <v>144</v>
      </c>
      <c r="E41" s="78"/>
      <c r="F41" s="78"/>
      <c r="G41" s="78"/>
      <c r="I41" s="78"/>
      <c r="J41" s="78"/>
    </row>
    <row r="42" spans="1:10" s="89" customFormat="1" ht="12" x14ac:dyDescent="0.15">
      <c r="A42" s="326"/>
      <c r="B42" s="331" t="s">
        <v>145</v>
      </c>
      <c r="C42" s="212" t="s">
        <v>93</v>
      </c>
      <c r="D42" s="211" t="s">
        <v>146</v>
      </c>
      <c r="E42" s="78"/>
      <c r="F42" s="78"/>
      <c r="G42" s="78"/>
      <c r="I42" s="78"/>
      <c r="J42" s="78"/>
    </row>
    <row r="43" spans="1:10" s="89" customFormat="1" ht="12" x14ac:dyDescent="0.15">
      <c r="A43" s="326"/>
      <c r="B43" s="332"/>
      <c r="C43" s="213" t="s">
        <v>93</v>
      </c>
      <c r="D43" s="208" t="s">
        <v>147</v>
      </c>
      <c r="E43" s="78"/>
      <c r="F43" s="78"/>
      <c r="G43" s="78"/>
      <c r="I43" s="78"/>
      <c r="J43" s="78"/>
    </row>
    <row r="44" spans="1:10" s="89" customFormat="1" ht="12" x14ac:dyDescent="0.15">
      <c r="A44" s="326"/>
      <c r="B44" s="332"/>
      <c r="C44" s="213" t="s">
        <v>93</v>
      </c>
      <c r="D44" s="208" t="s">
        <v>148</v>
      </c>
      <c r="E44" s="78"/>
      <c r="F44" s="78"/>
      <c r="G44" s="78"/>
      <c r="I44" s="78"/>
      <c r="J44" s="78"/>
    </row>
    <row r="45" spans="1:10" s="89" customFormat="1" ht="12" x14ac:dyDescent="0.15">
      <c r="A45" s="326"/>
      <c r="B45" s="332"/>
      <c r="C45" s="213" t="s">
        <v>93</v>
      </c>
      <c r="D45" s="208" t="s">
        <v>149</v>
      </c>
      <c r="E45" s="78"/>
      <c r="F45" s="78"/>
      <c r="G45" s="78"/>
      <c r="I45" s="78"/>
      <c r="J45" s="78"/>
    </row>
    <row r="46" spans="1:10" s="89" customFormat="1" ht="22.5" x14ac:dyDescent="0.15">
      <c r="A46" s="327"/>
      <c r="B46" s="292"/>
      <c r="C46" s="216" t="s">
        <v>108</v>
      </c>
      <c r="D46" s="209" t="s">
        <v>150</v>
      </c>
      <c r="E46" s="78"/>
      <c r="F46" s="78"/>
      <c r="G46" s="78"/>
      <c r="I46" s="78"/>
      <c r="J46" s="78"/>
    </row>
    <row r="47" spans="1:10" s="89" customFormat="1" ht="12" x14ac:dyDescent="0.15">
      <c r="A47" s="91"/>
      <c r="B47" s="92"/>
      <c r="C47" s="93"/>
      <c r="D47" s="94"/>
      <c r="E47" s="78"/>
      <c r="F47" s="78"/>
      <c r="G47" s="78"/>
      <c r="I47" s="78"/>
      <c r="J47" s="78"/>
    </row>
    <row r="48" spans="1:10" s="89" customFormat="1" ht="12" x14ac:dyDescent="0.15">
      <c r="A48" s="334" t="s">
        <v>151</v>
      </c>
      <c r="B48" s="335"/>
      <c r="C48" s="335"/>
      <c r="D48" s="336"/>
    </row>
    <row r="49" spans="1:4" s="89" customFormat="1" ht="12" x14ac:dyDescent="0.15">
      <c r="A49" s="88" t="s">
        <v>41</v>
      </c>
      <c r="B49" s="95" t="s">
        <v>42</v>
      </c>
      <c r="C49" s="337" t="s">
        <v>43</v>
      </c>
      <c r="D49" s="338"/>
    </row>
    <row r="50" spans="1:4" s="89" customFormat="1" ht="12" x14ac:dyDescent="0.15">
      <c r="A50" s="321" t="s">
        <v>152</v>
      </c>
      <c r="B50" s="322" t="s">
        <v>153</v>
      </c>
      <c r="C50" s="249" t="s">
        <v>93</v>
      </c>
      <c r="D50" s="210" t="s">
        <v>154</v>
      </c>
    </row>
    <row r="51" spans="1:4" s="89" customFormat="1" ht="12" x14ac:dyDescent="0.15">
      <c r="A51" s="321"/>
      <c r="B51" s="323"/>
      <c r="C51" s="250" t="s">
        <v>155</v>
      </c>
      <c r="D51" s="218" t="s">
        <v>156</v>
      </c>
    </row>
    <row r="52" spans="1:4" s="89" customFormat="1" ht="12" x14ac:dyDescent="0.15">
      <c r="A52" s="321"/>
      <c r="B52" s="323"/>
      <c r="C52" s="250" t="s">
        <v>157</v>
      </c>
      <c r="D52" s="218" t="s">
        <v>158</v>
      </c>
    </row>
    <row r="53" spans="1:4" s="89" customFormat="1" ht="22.5" x14ac:dyDescent="0.15">
      <c r="A53" s="321"/>
      <c r="B53" s="324"/>
      <c r="C53" s="251" t="s">
        <v>159</v>
      </c>
      <c r="D53" s="219" t="s">
        <v>160</v>
      </c>
    </row>
    <row r="54" spans="1:4" s="89" customFormat="1" ht="12" x14ac:dyDescent="0.15">
      <c r="A54" s="321"/>
      <c r="B54" s="322" t="s">
        <v>161</v>
      </c>
      <c r="C54" s="249" t="s">
        <v>93</v>
      </c>
      <c r="D54" s="210" t="s">
        <v>162</v>
      </c>
    </row>
    <row r="55" spans="1:4" s="89" customFormat="1" ht="22.5" x14ac:dyDescent="0.15">
      <c r="A55" s="321"/>
      <c r="B55" s="323"/>
      <c r="C55" s="250" t="s">
        <v>93</v>
      </c>
      <c r="D55" s="208" t="s">
        <v>163</v>
      </c>
    </row>
    <row r="56" spans="1:4" s="89" customFormat="1" ht="12" x14ac:dyDescent="0.15">
      <c r="A56" s="321"/>
      <c r="B56" s="323"/>
      <c r="C56" s="250" t="s">
        <v>93</v>
      </c>
      <c r="D56" s="218" t="s">
        <v>164</v>
      </c>
    </row>
    <row r="57" spans="1:4" s="89" customFormat="1" ht="22.5" x14ac:dyDescent="0.15">
      <c r="A57" s="321"/>
      <c r="B57" s="323"/>
      <c r="C57" s="250" t="s">
        <v>93</v>
      </c>
      <c r="D57" s="218" t="s">
        <v>165</v>
      </c>
    </row>
    <row r="58" spans="1:4" s="89" customFormat="1" ht="22.5" x14ac:dyDescent="0.15">
      <c r="A58" s="321"/>
      <c r="B58" s="323"/>
      <c r="C58" s="250" t="s">
        <v>97</v>
      </c>
      <c r="D58" s="218" t="s">
        <v>166</v>
      </c>
    </row>
    <row r="59" spans="1:4" s="89" customFormat="1" ht="22.5" x14ac:dyDescent="0.15">
      <c r="A59" s="321"/>
      <c r="B59" s="323"/>
      <c r="C59" s="250" t="s">
        <v>108</v>
      </c>
      <c r="D59" s="218" t="s">
        <v>167</v>
      </c>
    </row>
    <row r="60" spans="1:4" s="89" customFormat="1" ht="12" x14ac:dyDescent="0.15">
      <c r="A60" s="321"/>
      <c r="B60" s="322" t="s">
        <v>168</v>
      </c>
      <c r="C60" s="249" t="s">
        <v>93</v>
      </c>
      <c r="D60" s="210" t="s">
        <v>169</v>
      </c>
    </row>
    <row r="61" spans="1:4" s="89" customFormat="1" ht="12" x14ac:dyDescent="0.15">
      <c r="A61" s="321"/>
      <c r="B61" s="323"/>
      <c r="C61" s="250" t="s">
        <v>93</v>
      </c>
      <c r="D61" s="218" t="s">
        <v>170</v>
      </c>
    </row>
    <row r="62" spans="1:4" s="89" customFormat="1" ht="12" x14ac:dyDescent="0.15">
      <c r="A62" s="321"/>
      <c r="B62" s="323"/>
      <c r="C62" s="250" t="s">
        <v>93</v>
      </c>
      <c r="D62" s="218" t="s">
        <v>171</v>
      </c>
    </row>
    <row r="63" spans="1:4" s="89" customFormat="1" ht="22.5" x14ac:dyDescent="0.15">
      <c r="A63" s="321"/>
      <c r="B63" s="323"/>
      <c r="C63" s="250" t="s">
        <v>93</v>
      </c>
      <c r="D63" s="218" t="s">
        <v>172</v>
      </c>
    </row>
    <row r="64" spans="1:4" s="89" customFormat="1" ht="12" x14ac:dyDescent="0.15">
      <c r="A64" s="321"/>
      <c r="B64" s="324"/>
      <c r="C64" s="252" t="s">
        <v>108</v>
      </c>
      <c r="D64" s="219" t="s">
        <v>173</v>
      </c>
    </row>
    <row r="65" spans="1:6" ht="13.5" customHeight="1" x14ac:dyDescent="0.15">
      <c r="A65" s="96" t="s">
        <v>16</v>
      </c>
      <c r="B65" s="96" t="s">
        <v>29</v>
      </c>
      <c r="C65" s="315" t="s">
        <v>0</v>
      </c>
      <c r="D65" s="316"/>
      <c r="E65" s="97"/>
      <c r="F65" s="97"/>
    </row>
    <row r="66" spans="1:6" ht="22.5" x14ac:dyDescent="0.15">
      <c r="A66" s="317" t="s">
        <v>174</v>
      </c>
      <c r="B66" s="318" t="s">
        <v>153</v>
      </c>
      <c r="C66" s="246" t="s">
        <v>175</v>
      </c>
      <c r="D66" s="220" t="s">
        <v>176</v>
      </c>
      <c r="E66" s="98"/>
      <c r="F66" s="98"/>
    </row>
    <row r="67" spans="1:6" x14ac:dyDescent="0.15">
      <c r="A67" s="291"/>
      <c r="B67" s="311"/>
      <c r="C67" s="247" t="s">
        <v>177</v>
      </c>
      <c r="D67" s="221" t="s">
        <v>178</v>
      </c>
      <c r="E67" s="98"/>
      <c r="F67" s="98"/>
    </row>
    <row r="68" spans="1:6" s="99" customFormat="1" ht="27" x14ac:dyDescent="0.15">
      <c r="A68" s="291"/>
      <c r="B68" s="311"/>
      <c r="C68" s="247" t="s">
        <v>179</v>
      </c>
      <c r="D68" s="222" t="s">
        <v>180</v>
      </c>
      <c r="E68" s="97"/>
      <c r="F68" s="97"/>
    </row>
    <row r="69" spans="1:6" ht="27" x14ac:dyDescent="0.15">
      <c r="A69" s="291"/>
      <c r="B69" s="311"/>
      <c r="C69" s="247" t="s">
        <v>157</v>
      </c>
      <c r="D69" s="222" t="s">
        <v>181</v>
      </c>
      <c r="E69" s="97"/>
      <c r="F69" s="97"/>
    </row>
    <row r="70" spans="1:6" x14ac:dyDescent="0.15">
      <c r="A70" s="291"/>
      <c r="B70" s="319" t="s">
        <v>182</v>
      </c>
      <c r="C70" s="246" t="s">
        <v>157</v>
      </c>
      <c r="D70" s="223" t="s">
        <v>183</v>
      </c>
      <c r="E70" s="100"/>
      <c r="F70" s="100"/>
    </row>
    <row r="71" spans="1:6" ht="27" x14ac:dyDescent="0.15">
      <c r="A71" s="291"/>
      <c r="B71" s="311"/>
      <c r="C71" s="247" t="s">
        <v>179</v>
      </c>
      <c r="D71" s="224" t="s">
        <v>184</v>
      </c>
      <c r="E71" s="97"/>
      <c r="F71" s="97"/>
    </row>
    <row r="72" spans="1:6" ht="27" x14ac:dyDescent="0.15">
      <c r="A72" s="291"/>
      <c r="B72" s="311"/>
      <c r="C72" s="247" t="s">
        <v>157</v>
      </c>
      <c r="D72" s="222" t="s">
        <v>185</v>
      </c>
      <c r="E72" s="98"/>
      <c r="F72" s="98"/>
    </row>
    <row r="73" spans="1:6" ht="27" x14ac:dyDescent="0.15">
      <c r="A73" s="291"/>
      <c r="B73" s="311"/>
      <c r="C73" s="247" t="s">
        <v>179</v>
      </c>
      <c r="D73" s="222" t="s">
        <v>186</v>
      </c>
      <c r="E73" s="98"/>
      <c r="F73" s="98"/>
    </row>
    <row r="74" spans="1:6" ht="27" x14ac:dyDescent="0.15">
      <c r="A74" s="291"/>
      <c r="B74" s="311"/>
      <c r="C74" s="247" t="s">
        <v>187</v>
      </c>
      <c r="D74" s="225" t="s">
        <v>188</v>
      </c>
      <c r="E74" s="101"/>
      <c r="F74" s="101"/>
    </row>
    <row r="75" spans="1:6" ht="27" x14ac:dyDescent="0.15">
      <c r="A75" s="291"/>
      <c r="B75" s="311"/>
      <c r="C75" s="247" t="s">
        <v>138</v>
      </c>
      <c r="D75" s="222" t="s">
        <v>189</v>
      </c>
      <c r="E75" s="98"/>
      <c r="F75" s="98"/>
    </row>
    <row r="76" spans="1:6" x14ac:dyDescent="0.15">
      <c r="A76" s="291"/>
      <c r="B76" s="319" t="s">
        <v>190</v>
      </c>
      <c r="C76" s="246" t="s">
        <v>179</v>
      </c>
      <c r="D76" s="226" t="s">
        <v>191</v>
      </c>
      <c r="E76" s="98"/>
      <c r="F76" s="98"/>
    </row>
    <row r="77" spans="1:6" x14ac:dyDescent="0.15">
      <c r="A77" s="291"/>
      <c r="B77" s="282"/>
      <c r="C77" s="247" t="s">
        <v>179</v>
      </c>
      <c r="D77" s="227" t="s">
        <v>192</v>
      </c>
      <c r="E77" s="100"/>
      <c r="F77" s="100"/>
    </row>
    <row r="78" spans="1:6" x14ac:dyDescent="0.15">
      <c r="A78" s="291"/>
      <c r="B78" s="311"/>
      <c r="C78" s="247" t="s">
        <v>157</v>
      </c>
      <c r="D78" s="227" t="s">
        <v>193</v>
      </c>
      <c r="E78" s="97"/>
      <c r="F78" s="97"/>
    </row>
    <row r="79" spans="1:6" ht="22.5" x14ac:dyDescent="0.15">
      <c r="A79" s="291"/>
      <c r="B79" s="311"/>
      <c r="C79" s="247" t="s">
        <v>159</v>
      </c>
      <c r="D79" s="227" t="s">
        <v>194</v>
      </c>
      <c r="E79" s="98"/>
      <c r="F79" s="98"/>
    </row>
    <row r="80" spans="1:6" x14ac:dyDescent="0.15">
      <c r="A80" s="292"/>
      <c r="B80" s="312"/>
      <c r="C80" s="248" t="s">
        <v>195</v>
      </c>
      <c r="D80" s="228" t="s">
        <v>196</v>
      </c>
      <c r="E80" s="100"/>
      <c r="F80" s="100"/>
    </row>
    <row r="81" spans="1:6" ht="22.5" x14ac:dyDescent="0.15">
      <c r="A81" s="317" t="s">
        <v>197</v>
      </c>
      <c r="B81" s="318" t="s">
        <v>198</v>
      </c>
      <c r="C81" s="246" t="s">
        <v>199</v>
      </c>
      <c r="D81" s="229" t="s">
        <v>200</v>
      </c>
      <c r="E81" s="98"/>
      <c r="F81" s="98"/>
    </row>
    <row r="82" spans="1:6" x14ac:dyDescent="0.15">
      <c r="A82" s="320"/>
      <c r="B82" s="282"/>
      <c r="C82" s="247" t="s">
        <v>179</v>
      </c>
      <c r="D82" s="227" t="s">
        <v>201</v>
      </c>
      <c r="E82" s="98"/>
      <c r="F82" s="98"/>
    </row>
    <row r="83" spans="1:6" ht="22.5" x14ac:dyDescent="0.15">
      <c r="A83" s="320"/>
      <c r="B83" s="311"/>
      <c r="C83" s="247" t="s">
        <v>157</v>
      </c>
      <c r="D83" s="227" t="s">
        <v>202</v>
      </c>
      <c r="E83" s="98"/>
      <c r="F83" s="98"/>
    </row>
    <row r="84" spans="1:6" ht="27" x14ac:dyDescent="0.15">
      <c r="A84" s="320"/>
      <c r="B84" s="312"/>
      <c r="C84" s="247" t="s">
        <v>157</v>
      </c>
      <c r="D84" s="230" t="s">
        <v>203</v>
      </c>
      <c r="E84" s="98"/>
      <c r="F84" s="98"/>
    </row>
    <row r="85" spans="1:6" x14ac:dyDescent="0.15">
      <c r="A85" s="320"/>
      <c r="B85" s="319" t="s">
        <v>204</v>
      </c>
      <c r="C85" s="246" t="s">
        <v>179</v>
      </c>
      <c r="D85" s="231" t="s">
        <v>205</v>
      </c>
      <c r="E85" s="102"/>
      <c r="F85" s="102"/>
    </row>
    <row r="86" spans="1:6" ht="22.5" x14ac:dyDescent="0.15">
      <c r="A86" s="320"/>
      <c r="B86" s="282"/>
      <c r="C86" s="247" t="s">
        <v>157</v>
      </c>
      <c r="D86" s="221" t="s">
        <v>206</v>
      </c>
      <c r="E86" s="97"/>
      <c r="F86" s="97"/>
    </row>
    <row r="87" spans="1:6" ht="22.5" x14ac:dyDescent="0.15">
      <c r="A87" s="320"/>
      <c r="B87" s="282"/>
      <c r="C87" s="247" t="s">
        <v>157</v>
      </c>
      <c r="D87" s="232" t="s">
        <v>207</v>
      </c>
      <c r="E87" s="98"/>
      <c r="F87" s="98"/>
    </row>
    <row r="88" spans="1:6" x14ac:dyDescent="0.15">
      <c r="A88" s="291"/>
      <c r="B88" s="311"/>
      <c r="C88" s="247" t="s">
        <v>157</v>
      </c>
      <c r="D88" s="232" t="s">
        <v>208</v>
      </c>
      <c r="E88" s="98"/>
      <c r="F88" s="98"/>
    </row>
    <row r="89" spans="1:6" ht="22.5" x14ac:dyDescent="0.15">
      <c r="A89" s="291"/>
      <c r="B89" s="311"/>
      <c r="C89" s="247" t="s">
        <v>123</v>
      </c>
      <c r="D89" s="232" t="s">
        <v>209</v>
      </c>
      <c r="E89" s="98"/>
      <c r="F89" s="98"/>
    </row>
    <row r="90" spans="1:6" ht="22.5" x14ac:dyDescent="0.15">
      <c r="A90" s="291"/>
      <c r="B90" s="311"/>
      <c r="C90" s="247" t="s">
        <v>108</v>
      </c>
      <c r="D90" s="233" t="s">
        <v>210</v>
      </c>
      <c r="E90" s="98"/>
      <c r="F90" s="98"/>
    </row>
    <row r="91" spans="1:6" ht="22.5" x14ac:dyDescent="0.15">
      <c r="A91" s="291"/>
      <c r="B91" s="312"/>
      <c r="C91" s="247" t="s">
        <v>195</v>
      </c>
      <c r="D91" s="232" t="s">
        <v>211</v>
      </c>
      <c r="E91" s="98"/>
      <c r="F91" s="98"/>
    </row>
    <row r="92" spans="1:6" x14ac:dyDescent="0.15">
      <c r="A92" s="291"/>
      <c r="B92" s="319" t="s">
        <v>212</v>
      </c>
      <c r="C92" s="246" t="s">
        <v>213</v>
      </c>
      <c r="D92" s="231" t="s">
        <v>214</v>
      </c>
      <c r="E92" s="102"/>
      <c r="F92" s="102"/>
    </row>
    <row r="93" spans="1:6" x14ac:dyDescent="0.15">
      <c r="A93" s="291"/>
      <c r="B93" s="282"/>
      <c r="C93" s="247" t="s">
        <v>199</v>
      </c>
      <c r="D93" s="221" t="s">
        <v>215</v>
      </c>
      <c r="E93" s="97"/>
      <c r="F93" s="97"/>
    </row>
    <row r="94" spans="1:6" x14ac:dyDescent="0.15">
      <c r="A94" s="291"/>
      <c r="B94" s="311"/>
      <c r="C94" s="247" t="s">
        <v>157</v>
      </c>
      <c r="D94" s="232" t="s">
        <v>193</v>
      </c>
      <c r="E94" s="98"/>
      <c r="F94" s="98"/>
    </row>
    <row r="95" spans="1:6" ht="22.5" x14ac:dyDescent="0.15">
      <c r="A95" s="291"/>
      <c r="B95" s="311"/>
      <c r="C95" s="247" t="s">
        <v>179</v>
      </c>
      <c r="D95" s="232" t="s">
        <v>216</v>
      </c>
      <c r="E95" s="98"/>
      <c r="F95" s="98"/>
    </row>
    <row r="96" spans="1:6" x14ac:dyDescent="0.15">
      <c r="A96" s="292"/>
      <c r="B96" s="312"/>
      <c r="C96" s="248" t="s">
        <v>195</v>
      </c>
      <c r="D96" s="234" t="s">
        <v>217</v>
      </c>
      <c r="E96" s="100"/>
      <c r="F96" s="100"/>
    </row>
    <row r="97" spans="1:6" ht="13.5" customHeight="1" x14ac:dyDescent="0.15">
      <c r="A97" s="96" t="s">
        <v>218</v>
      </c>
      <c r="B97" s="96" t="s">
        <v>29</v>
      </c>
      <c r="C97" s="315" t="s">
        <v>0</v>
      </c>
      <c r="D97" s="316"/>
      <c r="E97" s="103"/>
      <c r="F97" s="97"/>
    </row>
    <row r="98" spans="1:6" ht="24.75" customHeight="1" x14ac:dyDescent="0.15">
      <c r="A98" s="307" t="s">
        <v>219</v>
      </c>
      <c r="B98" s="307" t="s">
        <v>220</v>
      </c>
      <c r="C98" s="244" t="s">
        <v>157</v>
      </c>
      <c r="D98" s="235" t="s">
        <v>221</v>
      </c>
      <c r="E98" s="104"/>
      <c r="F98" s="98"/>
    </row>
    <row r="99" spans="1:6" ht="22.5" customHeight="1" x14ac:dyDescent="0.15">
      <c r="A99" s="308"/>
      <c r="B99" s="308"/>
      <c r="C99" s="245" t="s">
        <v>157</v>
      </c>
      <c r="D99" s="236" t="s">
        <v>222</v>
      </c>
      <c r="E99" s="104"/>
      <c r="F99" s="98"/>
    </row>
    <row r="100" spans="1:6" ht="13.5" customHeight="1" x14ac:dyDescent="0.15">
      <c r="A100" s="308"/>
      <c r="B100" s="309"/>
      <c r="C100" s="245" t="s">
        <v>179</v>
      </c>
      <c r="D100" s="236" t="s">
        <v>223</v>
      </c>
      <c r="E100" s="104"/>
      <c r="F100" s="98"/>
    </row>
    <row r="101" spans="1:6" ht="13.5" customHeight="1" x14ac:dyDescent="0.15">
      <c r="A101" s="308"/>
      <c r="B101" s="310"/>
      <c r="C101" s="245" t="s">
        <v>199</v>
      </c>
      <c r="D101" s="236" t="s">
        <v>224</v>
      </c>
      <c r="E101" s="104"/>
      <c r="F101" s="98"/>
    </row>
    <row r="102" spans="1:6" ht="18" customHeight="1" x14ac:dyDescent="0.15">
      <c r="A102" s="308"/>
      <c r="B102" s="307" t="s">
        <v>204</v>
      </c>
      <c r="C102" s="244" t="s">
        <v>179</v>
      </c>
      <c r="D102" s="235" t="s">
        <v>225</v>
      </c>
      <c r="E102" s="104"/>
      <c r="F102" s="98"/>
    </row>
    <row r="103" spans="1:6" ht="26.25" customHeight="1" x14ac:dyDescent="0.15">
      <c r="A103" s="308"/>
      <c r="B103" s="308"/>
      <c r="C103" s="245" t="s">
        <v>157</v>
      </c>
      <c r="D103" s="236" t="s">
        <v>226</v>
      </c>
      <c r="E103" s="104"/>
      <c r="F103" s="98"/>
    </row>
    <row r="104" spans="1:6" ht="14.25" customHeight="1" x14ac:dyDescent="0.15">
      <c r="A104" s="308"/>
      <c r="B104" s="308"/>
      <c r="C104" s="245" t="s">
        <v>157</v>
      </c>
      <c r="D104" s="236" t="s">
        <v>227</v>
      </c>
      <c r="E104" s="104"/>
      <c r="F104" s="98"/>
    </row>
    <row r="105" spans="1:6" ht="27" customHeight="1" x14ac:dyDescent="0.15">
      <c r="A105" s="313"/>
      <c r="B105" s="309"/>
      <c r="C105" s="245" t="s">
        <v>179</v>
      </c>
      <c r="D105" s="237" t="s">
        <v>228</v>
      </c>
      <c r="E105" s="104"/>
      <c r="F105" s="98"/>
    </row>
    <row r="106" spans="1:6" ht="27" customHeight="1" x14ac:dyDescent="0.15">
      <c r="A106" s="313"/>
      <c r="B106" s="309"/>
      <c r="C106" s="245" t="s">
        <v>195</v>
      </c>
      <c r="D106" s="237" t="s">
        <v>229</v>
      </c>
      <c r="E106" s="104"/>
      <c r="F106" s="98"/>
    </row>
    <row r="107" spans="1:6" ht="30.75" customHeight="1" x14ac:dyDescent="0.15">
      <c r="A107" s="313"/>
      <c r="B107" s="309"/>
      <c r="C107" s="245" t="s">
        <v>126</v>
      </c>
      <c r="D107" s="237" t="s">
        <v>230</v>
      </c>
      <c r="E107" s="104"/>
      <c r="F107" s="98"/>
    </row>
    <row r="108" spans="1:6" ht="13.5" customHeight="1" x14ac:dyDescent="0.15">
      <c r="A108" s="313"/>
      <c r="B108" s="307" t="s">
        <v>212</v>
      </c>
      <c r="C108" s="246" t="s">
        <v>213</v>
      </c>
      <c r="D108" s="235" t="s">
        <v>231</v>
      </c>
      <c r="E108" s="105"/>
      <c r="F108" s="100"/>
    </row>
    <row r="109" spans="1:6" ht="13.5" customHeight="1" x14ac:dyDescent="0.15">
      <c r="A109" s="313"/>
      <c r="B109" s="308"/>
      <c r="C109" s="247" t="s">
        <v>179</v>
      </c>
      <c r="D109" s="236" t="s">
        <v>192</v>
      </c>
      <c r="E109" s="105"/>
      <c r="F109" s="100"/>
    </row>
    <row r="110" spans="1:6" ht="13.5" customHeight="1" x14ac:dyDescent="0.15">
      <c r="A110" s="313"/>
      <c r="B110" s="308"/>
      <c r="C110" s="247" t="s">
        <v>157</v>
      </c>
      <c r="D110" s="236" t="s">
        <v>193</v>
      </c>
      <c r="E110" s="103"/>
      <c r="F110" s="97"/>
    </row>
    <row r="111" spans="1:6" ht="24" customHeight="1" x14ac:dyDescent="0.15">
      <c r="A111" s="313"/>
      <c r="B111" s="309"/>
      <c r="C111" s="247" t="s">
        <v>179</v>
      </c>
      <c r="D111" s="236" t="s">
        <v>232</v>
      </c>
      <c r="E111" s="104"/>
      <c r="F111" s="98"/>
    </row>
    <row r="112" spans="1:6" ht="13.5" customHeight="1" x14ac:dyDescent="0.15">
      <c r="A112" s="314"/>
      <c r="B112" s="310"/>
      <c r="C112" s="248" t="s">
        <v>97</v>
      </c>
      <c r="D112" s="238" t="s">
        <v>233</v>
      </c>
      <c r="E112" s="105"/>
      <c r="F112" s="100"/>
    </row>
    <row r="113" spans="1:6" ht="25.5" customHeight="1" x14ac:dyDescent="0.15">
      <c r="A113" s="307" t="s">
        <v>234</v>
      </c>
      <c r="B113" s="307" t="s">
        <v>235</v>
      </c>
      <c r="C113" s="246" t="s">
        <v>179</v>
      </c>
      <c r="D113" s="235" t="s">
        <v>236</v>
      </c>
      <c r="E113" s="104"/>
      <c r="F113" s="98"/>
    </row>
    <row r="114" spans="1:6" ht="13.5" customHeight="1" x14ac:dyDescent="0.15">
      <c r="A114" s="308"/>
      <c r="B114" s="308"/>
      <c r="C114" s="247" t="s">
        <v>157</v>
      </c>
      <c r="D114" s="236" t="s">
        <v>237</v>
      </c>
      <c r="E114" s="104"/>
      <c r="F114" s="98"/>
    </row>
    <row r="115" spans="1:6" ht="13.5" customHeight="1" x14ac:dyDescent="0.15">
      <c r="A115" s="308"/>
      <c r="B115" s="309"/>
      <c r="C115" s="247" t="s">
        <v>157</v>
      </c>
      <c r="D115" s="236" t="s">
        <v>238</v>
      </c>
      <c r="E115" s="103"/>
      <c r="F115" s="97"/>
    </row>
    <row r="116" spans="1:6" ht="13.5" customHeight="1" x14ac:dyDescent="0.15">
      <c r="A116" s="308"/>
      <c r="B116" s="310"/>
      <c r="C116" s="247" t="s">
        <v>157</v>
      </c>
      <c r="D116" s="237" t="s">
        <v>239</v>
      </c>
      <c r="E116" s="103"/>
      <c r="F116" s="97"/>
    </row>
    <row r="117" spans="1:6" ht="25.5" customHeight="1" x14ac:dyDescent="0.15">
      <c r="A117" s="308"/>
      <c r="B117" s="307" t="s">
        <v>204</v>
      </c>
      <c r="C117" s="246" t="s">
        <v>179</v>
      </c>
      <c r="D117" s="239" t="s">
        <v>240</v>
      </c>
      <c r="E117" s="105"/>
      <c r="F117" s="100"/>
    </row>
    <row r="118" spans="1:6" ht="24.75" customHeight="1" x14ac:dyDescent="0.15">
      <c r="A118" s="308"/>
      <c r="B118" s="308"/>
      <c r="C118" s="247" t="s">
        <v>199</v>
      </c>
      <c r="D118" s="237" t="s">
        <v>241</v>
      </c>
      <c r="E118" s="103"/>
      <c r="F118" s="97"/>
    </row>
    <row r="119" spans="1:6" ht="21" customHeight="1" x14ac:dyDescent="0.15">
      <c r="A119" s="308"/>
      <c r="B119" s="308"/>
      <c r="C119" s="247" t="s">
        <v>157</v>
      </c>
      <c r="D119" s="240" t="s">
        <v>242</v>
      </c>
      <c r="E119" s="104"/>
      <c r="F119" s="98"/>
    </row>
    <row r="120" spans="1:6" ht="26.25" customHeight="1" x14ac:dyDescent="0.15">
      <c r="A120" s="311"/>
      <c r="B120" s="308"/>
      <c r="C120" s="247" t="s">
        <v>175</v>
      </c>
      <c r="D120" s="237" t="s">
        <v>243</v>
      </c>
      <c r="E120" s="104"/>
      <c r="F120" s="98"/>
    </row>
    <row r="121" spans="1:6" ht="24" customHeight="1" x14ac:dyDescent="0.15">
      <c r="A121" s="311"/>
      <c r="B121" s="309"/>
      <c r="C121" s="247" t="s">
        <v>195</v>
      </c>
      <c r="D121" s="240" t="s">
        <v>244</v>
      </c>
      <c r="E121" s="104"/>
      <c r="F121" s="98"/>
    </row>
    <row r="122" spans="1:6" ht="22.5" customHeight="1" x14ac:dyDescent="0.15">
      <c r="A122" s="311"/>
      <c r="B122" s="309"/>
      <c r="C122" s="247" t="s">
        <v>195</v>
      </c>
      <c r="D122" s="241" t="s">
        <v>245</v>
      </c>
      <c r="E122" s="104"/>
      <c r="F122" s="98"/>
    </row>
    <row r="123" spans="1:6" ht="23.25" customHeight="1" x14ac:dyDescent="0.15">
      <c r="A123" s="311"/>
      <c r="B123" s="310"/>
      <c r="C123" s="247" t="s">
        <v>195</v>
      </c>
      <c r="D123" s="241" t="s">
        <v>246</v>
      </c>
      <c r="E123" s="104"/>
      <c r="F123" s="98"/>
    </row>
    <row r="124" spans="1:6" ht="13.5" customHeight="1" x14ac:dyDescent="0.15">
      <c r="A124" s="311"/>
      <c r="B124" s="307" t="s">
        <v>212</v>
      </c>
      <c r="C124" s="246" t="s">
        <v>213</v>
      </c>
      <c r="D124" s="239" t="s">
        <v>247</v>
      </c>
      <c r="E124" s="105"/>
      <c r="F124" s="100"/>
    </row>
    <row r="125" spans="1:6" ht="13.5" customHeight="1" x14ac:dyDescent="0.15">
      <c r="A125" s="311"/>
      <c r="B125" s="308"/>
      <c r="C125" s="247" t="s">
        <v>199</v>
      </c>
      <c r="D125" s="237" t="s">
        <v>192</v>
      </c>
      <c r="E125" s="105"/>
      <c r="F125" s="100"/>
    </row>
    <row r="126" spans="1:6" ht="13.5" customHeight="1" x14ac:dyDescent="0.15">
      <c r="A126" s="311"/>
      <c r="B126" s="308"/>
      <c r="C126" s="247" t="s">
        <v>157</v>
      </c>
      <c r="D126" s="237" t="s">
        <v>193</v>
      </c>
      <c r="E126" s="103"/>
      <c r="F126" s="97"/>
    </row>
    <row r="127" spans="1:6" ht="27" customHeight="1" x14ac:dyDescent="0.15">
      <c r="A127" s="311"/>
      <c r="B127" s="309"/>
      <c r="C127" s="247" t="s">
        <v>157</v>
      </c>
      <c r="D127" s="237" t="s">
        <v>248</v>
      </c>
      <c r="E127" s="104"/>
      <c r="F127" s="98"/>
    </row>
    <row r="128" spans="1:6" ht="13.5" customHeight="1" x14ac:dyDescent="0.15">
      <c r="A128" s="312"/>
      <c r="B128" s="310"/>
      <c r="C128" s="248" t="s">
        <v>97</v>
      </c>
      <c r="D128" s="242" t="s">
        <v>249</v>
      </c>
      <c r="E128" s="105"/>
      <c r="F128" s="100"/>
    </row>
  </sheetData>
  <mergeCells count="41">
    <mergeCell ref="A1:D1"/>
    <mergeCell ref="A3:D3"/>
    <mergeCell ref="C4:D4"/>
    <mergeCell ref="A5:A15"/>
    <mergeCell ref="B5:B8"/>
    <mergeCell ref="B9:B12"/>
    <mergeCell ref="B13:B15"/>
    <mergeCell ref="A50:A64"/>
    <mergeCell ref="B50:B53"/>
    <mergeCell ref="B54:B59"/>
    <mergeCell ref="B60:B64"/>
    <mergeCell ref="A16:A27"/>
    <mergeCell ref="B16:B19"/>
    <mergeCell ref="B20:B24"/>
    <mergeCell ref="B25:B27"/>
    <mergeCell ref="A28:A37"/>
    <mergeCell ref="B28:B33"/>
    <mergeCell ref="B34:B37"/>
    <mergeCell ref="A38:A46"/>
    <mergeCell ref="B38:B41"/>
    <mergeCell ref="B42:B46"/>
    <mergeCell ref="A48:D48"/>
    <mergeCell ref="C49:D49"/>
    <mergeCell ref="A81:A96"/>
    <mergeCell ref="B81:B84"/>
    <mergeCell ref="B85:B91"/>
    <mergeCell ref="B92:B96"/>
    <mergeCell ref="C97:D97"/>
    <mergeCell ref="C65:D65"/>
    <mergeCell ref="A66:A80"/>
    <mergeCell ref="B66:B69"/>
    <mergeCell ref="B70:B75"/>
    <mergeCell ref="B76:B80"/>
    <mergeCell ref="B102:B107"/>
    <mergeCell ref="B108:B112"/>
    <mergeCell ref="A113:A128"/>
    <mergeCell ref="B113:B116"/>
    <mergeCell ref="B117:B123"/>
    <mergeCell ref="B124:B128"/>
    <mergeCell ref="A98:A112"/>
    <mergeCell ref="B98:B101"/>
  </mergeCells>
  <phoneticPr fontId="2"/>
  <printOptions horizontalCentered="1"/>
  <pageMargins left="0.59055118110236227" right="0.59055118110236227" top="0.43307086614173229" bottom="0.23622047244094491" header="0.31496062992125984" footer="0.19685039370078741"/>
  <pageSetup paperSize="9" scale="73" fitToHeight="4" orientation="portrait" r:id="rId1"/>
  <headerFooter alignWithMargins="0">
    <oddFooter>&amp;C&amp;P / &amp;N &amp;R&amp;"ＭＳ Ｐゴシック,標準"（&amp;"ARIAL,標準"C&amp;"ＭＳ Ｐゴシック,標準"）厚生労働省</oddFooter>
  </headerFooter>
  <rowBreaks count="2" manualBreakCount="2">
    <brk id="64" max="3" man="1"/>
    <brk id="96"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85"/>
  <sheetViews>
    <sheetView showGridLines="0" view="pageBreakPreview" zoomScale="85" zoomScaleNormal="85" zoomScaleSheetLayoutView="85" workbookViewId="0">
      <selection activeCell="B35" sqref="B35"/>
    </sheetView>
  </sheetViews>
  <sheetFormatPr defaultColWidth="2.625" defaultRowHeight="13.5" x14ac:dyDescent="0.15"/>
  <cols>
    <col min="1" max="1" width="0.75" style="188" customWidth="1"/>
    <col min="2" max="2" width="3.25" style="188" customWidth="1"/>
    <col min="3" max="4" width="4.5" style="188" customWidth="1"/>
    <col min="5" max="5" width="13.25" style="188" customWidth="1"/>
    <col min="6" max="8" width="7.25" style="188" customWidth="1"/>
    <col min="9" max="20" width="2.625" style="188" customWidth="1"/>
    <col min="21" max="21" width="2.75" style="188" customWidth="1"/>
    <col min="22" max="256" width="2.625" style="188"/>
    <col min="257" max="257" width="0.75" style="188" customWidth="1"/>
    <col min="258" max="258" width="3.25" style="188" customWidth="1"/>
    <col min="259" max="260" width="4.5" style="188" customWidth="1"/>
    <col min="261" max="261" width="13.25" style="188" customWidth="1"/>
    <col min="262" max="264" width="7.25" style="188" customWidth="1"/>
    <col min="265" max="276" width="2.625" style="188" customWidth="1"/>
    <col min="277" max="277" width="2.75" style="188" customWidth="1"/>
    <col min="278" max="512" width="2.625" style="188"/>
    <col min="513" max="513" width="0.75" style="188" customWidth="1"/>
    <col min="514" max="514" width="3.25" style="188" customWidth="1"/>
    <col min="515" max="516" width="4.5" style="188" customWidth="1"/>
    <col min="517" max="517" width="13.25" style="188" customWidth="1"/>
    <col min="518" max="520" width="7.25" style="188" customWidth="1"/>
    <col min="521" max="532" width="2.625" style="188" customWidth="1"/>
    <col min="533" max="533" width="2.75" style="188" customWidth="1"/>
    <col min="534" max="768" width="2.625" style="188"/>
    <col min="769" max="769" width="0.75" style="188" customWidth="1"/>
    <col min="770" max="770" width="3.25" style="188" customWidth="1"/>
    <col min="771" max="772" width="4.5" style="188" customWidth="1"/>
    <col min="773" max="773" width="13.25" style="188" customWidth="1"/>
    <col min="774" max="776" width="7.25" style="188" customWidth="1"/>
    <col min="777" max="788" width="2.625" style="188" customWidth="1"/>
    <col min="789" max="789" width="2.75" style="188" customWidth="1"/>
    <col min="790" max="1024" width="2.625" style="188"/>
    <col min="1025" max="1025" width="0.75" style="188" customWidth="1"/>
    <col min="1026" max="1026" width="3.25" style="188" customWidth="1"/>
    <col min="1027" max="1028" width="4.5" style="188" customWidth="1"/>
    <col min="1029" max="1029" width="13.25" style="188" customWidth="1"/>
    <col min="1030" max="1032" width="7.25" style="188" customWidth="1"/>
    <col min="1033" max="1044" width="2.625" style="188" customWidth="1"/>
    <col min="1045" max="1045" width="2.75" style="188" customWidth="1"/>
    <col min="1046" max="1280" width="2.625" style="188"/>
    <col min="1281" max="1281" width="0.75" style="188" customWidth="1"/>
    <col min="1282" max="1282" width="3.25" style="188" customWidth="1"/>
    <col min="1283" max="1284" width="4.5" style="188" customWidth="1"/>
    <col min="1285" max="1285" width="13.25" style="188" customWidth="1"/>
    <col min="1286" max="1288" width="7.25" style="188" customWidth="1"/>
    <col min="1289" max="1300" width="2.625" style="188" customWidth="1"/>
    <col min="1301" max="1301" width="2.75" style="188" customWidth="1"/>
    <col min="1302" max="1536" width="2.625" style="188"/>
    <col min="1537" max="1537" width="0.75" style="188" customWidth="1"/>
    <col min="1538" max="1538" width="3.25" style="188" customWidth="1"/>
    <col min="1539" max="1540" width="4.5" style="188" customWidth="1"/>
    <col min="1541" max="1541" width="13.25" style="188" customWidth="1"/>
    <col min="1542" max="1544" width="7.25" style="188" customWidth="1"/>
    <col min="1545" max="1556" width="2.625" style="188" customWidth="1"/>
    <col min="1557" max="1557" width="2.75" style="188" customWidth="1"/>
    <col min="1558" max="1792" width="2.625" style="188"/>
    <col min="1793" max="1793" width="0.75" style="188" customWidth="1"/>
    <col min="1794" max="1794" width="3.25" style="188" customWidth="1"/>
    <col min="1795" max="1796" width="4.5" style="188" customWidth="1"/>
    <col min="1797" max="1797" width="13.25" style="188" customWidth="1"/>
    <col min="1798" max="1800" width="7.25" style="188" customWidth="1"/>
    <col min="1801" max="1812" width="2.625" style="188" customWidth="1"/>
    <col min="1813" max="1813" width="2.75" style="188" customWidth="1"/>
    <col min="1814" max="2048" width="2.625" style="188"/>
    <col min="2049" max="2049" width="0.75" style="188" customWidth="1"/>
    <col min="2050" max="2050" width="3.25" style="188" customWidth="1"/>
    <col min="2051" max="2052" width="4.5" style="188" customWidth="1"/>
    <col min="2053" max="2053" width="13.25" style="188" customWidth="1"/>
    <col min="2054" max="2056" width="7.25" style="188" customWidth="1"/>
    <col min="2057" max="2068" width="2.625" style="188" customWidth="1"/>
    <col min="2069" max="2069" width="2.75" style="188" customWidth="1"/>
    <col min="2070" max="2304" width="2.625" style="188"/>
    <col min="2305" max="2305" width="0.75" style="188" customWidth="1"/>
    <col min="2306" max="2306" width="3.25" style="188" customWidth="1"/>
    <col min="2307" max="2308" width="4.5" style="188" customWidth="1"/>
    <col min="2309" max="2309" width="13.25" style="188" customWidth="1"/>
    <col min="2310" max="2312" width="7.25" style="188" customWidth="1"/>
    <col min="2313" max="2324" width="2.625" style="188" customWidth="1"/>
    <col min="2325" max="2325" width="2.75" style="188" customWidth="1"/>
    <col min="2326" max="2560" width="2.625" style="188"/>
    <col min="2561" max="2561" width="0.75" style="188" customWidth="1"/>
    <col min="2562" max="2562" width="3.25" style="188" customWidth="1"/>
    <col min="2563" max="2564" width="4.5" style="188" customWidth="1"/>
    <col min="2565" max="2565" width="13.25" style="188" customWidth="1"/>
    <col min="2566" max="2568" width="7.25" style="188" customWidth="1"/>
    <col min="2569" max="2580" width="2.625" style="188" customWidth="1"/>
    <col min="2581" max="2581" width="2.75" style="188" customWidth="1"/>
    <col min="2582" max="2816" width="2.625" style="188"/>
    <col min="2817" max="2817" width="0.75" style="188" customWidth="1"/>
    <col min="2818" max="2818" width="3.25" style="188" customWidth="1"/>
    <col min="2819" max="2820" width="4.5" style="188" customWidth="1"/>
    <col min="2821" max="2821" width="13.25" style="188" customWidth="1"/>
    <col min="2822" max="2824" width="7.25" style="188" customWidth="1"/>
    <col min="2825" max="2836" width="2.625" style="188" customWidth="1"/>
    <col min="2837" max="2837" width="2.75" style="188" customWidth="1"/>
    <col min="2838" max="3072" width="2.625" style="188"/>
    <col min="3073" max="3073" width="0.75" style="188" customWidth="1"/>
    <col min="3074" max="3074" width="3.25" style="188" customWidth="1"/>
    <col min="3075" max="3076" width="4.5" style="188" customWidth="1"/>
    <col min="3077" max="3077" width="13.25" style="188" customWidth="1"/>
    <col min="3078" max="3080" width="7.25" style="188" customWidth="1"/>
    <col min="3081" max="3092" width="2.625" style="188" customWidth="1"/>
    <col min="3093" max="3093" width="2.75" style="188" customWidth="1"/>
    <col min="3094" max="3328" width="2.625" style="188"/>
    <col min="3329" max="3329" width="0.75" style="188" customWidth="1"/>
    <col min="3330" max="3330" width="3.25" style="188" customWidth="1"/>
    <col min="3331" max="3332" width="4.5" style="188" customWidth="1"/>
    <col min="3333" max="3333" width="13.25" style="188" customWidth="1"/>
    <col min="3334" max="3336" width="7.25" style="188" customWidth="1"/>
    <col min="3337" max="3348" width="2.625" style="188" customWidth="1"/>
    <col min="3349" max="3349" width="2.75" style="188" customWidth="1"/>
    <col min="3350" max="3584" width="2.625" style="188"/>
    <col min="3585" max="3585" width="0.75" style="188" customWidth="1"/>
    <col min="3586" max="3586" width="3.25" style="188" customWidth="1"/>
    <col min="3587" max="3588" width="4.5" style="188" customWidth="1"/>
    <col min="3589" max="3589" width="13.25" style="188" customWidth="1"/>
    <col min="3590" max="3592" width="7.25" style="188" customWidth="1"/>
    <col min="3593" max="3604" width="2.625" style="188" customWidth="1"/>
    <col min="3605" max="3605" width="2.75" style="188" customWidth="1"/>
    <col min="3606" max="3840" width="2.625" style="188"/>
    <col min="3841" max="3841" width="0.75" style="188" customWidth="1"/>
    <col min="3842" max="3842" width="3.25" style="188" customWidth="1"/>
    <col min="3843" max="3844" width="4.5" style="188" customWidth="1"/>
    <col min="3845" max="3845" width="13.25" style="188" customWidth="1"/>
    <col min="3846" max="3848" width="7.25" style="188" customWidth="1"/>
    <col min="3849" max="3860" width="2.625" style="188" customWidth="1"/>
    <col min="3861" max="3861" width="2.75" style="188" customWidth="1"/>
    <col min="3862" max="4096" width="2.625" style="188"/>
    <col min="4097" max="4097" width="0.75" style="188" customWidth="1"/>
    <col min="4098" max="4098" width="3.25" style="188" customWidth="1"/>
    <col min="4099" max="4100" width="4.5" style="188" customWidth="1"/>
    <col min="4101" max="4101" width="13.25" style="188" customWidth="1"/>
    <col min="4102" max="4104" width="7.25" style="188" customWidth="1"/>
    <col min="4105" max="4116" width="2.625" style="188" customWidth="1"/>
    <col min="4117" max="4117" width="2.75" style="188" customWidth="1"/>
    <col min="4118" max="4352" width="2.625" style="188"/>
    <col min="4353" max="4353" width="0.75" style="188" customWidth="1"/>
    <col min="4354" max="4354" width="3.25" style="188" customWidth="1"/>
    <col min="4355" max="4356" width="4.5" style="188" customWidth="1"/>
    <col min="4357" max="4357" width="13.25" style="188" customWidth="1"/>
    <col min="4358" max="4360" width="7.25" style="188" customWidth="1"/>
    <col min="4361" max="4372" width="2.625" style="188" customWidth="1"/>
    <col min="4373" max="4373" width="2.75" style="188" customWidth="1"/>
    <col min="4374" max="4608" width="2.625" style="188"/>
    <col min="4609" max="4609" width="0.75" style="188" customWidth="1"/>
    <col min="4610" max="4610" width="3.25" style="188" customWidth="1"/>
    <col min="4611" max="4612" width="4.5" style="188" customWidth="1"/>
    <col min="4613" max="4613" width="13.25" style="188" customWidth="1"/>
    <col min="4614" max="4616" width="7.25" style="188" customWidth="1"/>
    <col min="4617" max="4628" width="2.625" style="188" customWidth="1"/>
    <col min="4629" max="4629" width="2.75" style="188" customWidth="1"/>
    <col min="4630" max="4864" width="2.625" style="188"/>
    <col min="4865" max="4865" width="0.75" style="188" customWidth="1"/>
    <col min="4866" max="4866" width="3.25" style="188" customWidth="1"/>
    <col min="4867" max="4868" width="4.5" style="188" customWidth="1"/>
    <col min="4869" max="4869" width="13.25" style="188" customWidth="1"/>
    <col min="4870" max="4872" width="7.25" style="188" customWidth="1"/>
    <col min="4873" max="4884" width="2.625" style="188" customWidth="1"/>
    <col min="4885" max="4885" width="2.75" style="188" customWidth="1"/>
    <col min="4886" max="5120" width="2.625" style="188"/>
    <col min="5121" max="5121" width="0.75" style="188" customWidth="1"/>
    <col min="5122" max="5122" width="3.25" style="188" customWidth="1"/>
    <col min="5123" max="5124" width="4.5" style="188" customWidth="1"/>
    <col min="5125" max="5125" width="13.25" style="188" customWidth="1"/>
    <col min="5126" max="5128" width="7.25" style="188" customWidth="1"/>
    <col min="5129" max="5140" width="2.625" style="188" customWidth="1"/>
    <col min="5141" max="5141" width="2.75" style="188" customWidth="1"/>
    <col min="5142" max="5376" width="2.625" style="188"/>
    <col min="5377" max="5377" width="0.75" style="188" customWidth="1"/>
    <col min="5378" max="5378" width="3.25" style="188" customWidth="1"/>
    <col min="5379" max="5380" width="4.5" style="188" customWidth="1"/>
    <col min="5381" max="5381" width="13.25" style="188" customWidth="1"/>
    <col min="5382" max="5384" width="7.25" style="188" customWidth="1"/>
    <col min="5385" max="5396" width="2.625" style="188" customWidth="1"/>
    <col min="5397" max="5397" width="2.75" style="188" customWidth="1"/>
    <col min="5398" max="5632" width="2.625" style="188"/>
    <col min="5633" max="5633" width="0.75" style="188" customWidth="1"/>
    <col min="5634" max="5634" width="3.25" style="188" customWidth="1"/>
    <col min="5635" max="5636" width="4.5" style="188" customWidth="1"/>
    <col min="5637" max="5637" width="13.25" style="188" customWidth="1"/>
    <col min="5638" max="5640" width="7.25" style="188" customWidth="1"/>
    <col min="5641" max="5652" width="2.625" style="188" customWidth="1"/>
    <col min="5653" max="5653" width="2.75" style="188" customWidth="1"/>
    <col min="5654" max="5888" width="2.625" style="188"/>
    <col min="5889" max="5889" width="0.75" style="188" customWidth="1"/>
    <col min="5890" max="5890" width="3.25" style="188" customWidth="1"/>
    <col min="5891" max="5892" width="4.5" style="188" customWidth="1"/>
    <col min="5893" max="5893" width="13.25" style="188" customWidth="1"/>
    <col min="5894" max="5896" width="7.25" style="188" customWidth="1"/>
    <col min="5897" max="5908" width="2.625" style="188" customWidth="1"/>
    <col min="5909" max="5909" width="2.75" style="188" customWidth="1"/>
    <col min="5910" max="6144" width="2.625" style="188"/>
    <col min="6145" max="6145" width="0.75" style="188" customWidth="1"/>
    <col min="6146" max="6146" width="3.25" style="188" customWidth="1"/>
    <col min="6147" max="6148" width="4.5" style="188" customWidth="1"/>
    <col min="6149" max="6149" width="13.25" style="188" customWidth="1"/>
    <col min="6150" max="6152" width="7.25" style="188" customWidth="1"/>
    <col min="6153" max="6164" width="2.625" style="188" customWidth="1"/>
    <col min="6165" max="6165" width="2.75" style="188" customWidth="1"/>
    <col min="6166" max="6400" width="2.625" style="188"/>
    <col min="6401" max="6401" width="0.75" style="188" customWidth="1"/>
    <col min="6402" max="6402" width="3.25" style="188" customWidth="1"/>
    <col min="6403" max="6404" width="4.5" style="188" customWidth="1"/>
    <col min="6405" max="6405" width="13.25" style="188" customWidth="1"/>
    <col min="6406" max="6408" width="7.25" style="188" customWidth="1"/>
    <col min="6409" max="6420" width="2.625" style="188" customWidth="1"/>
    <col min="6421" max="6421" width="2.75" style="188" customWidth="1"/>
    <col min="6422" max="6656" width="2.625" style="188"/>
    <col min="6657" max="6657" width="0.75" style="188" customWidth="1"/>
    <col min="6658" max="6658" width="3.25" style="188" customWidth="1"/>
    <col min="6659" max="6660" width="4.5" style="188" customWidth="1"/>
    <col min="6661" max="6661" width="13.25" style="188" customWidth="1"/>
    <col min="6662" max="6664" width="7.25" style="188" customWidth="1"/>
    <col min="6665" max="6676" width="2.625" style="188" customWidth="1"/>
    <col min="6677" max="6677" width="2.75" style="188" customWidth="1"/>
    <col min="6678" max="6912" width="2.625" style="188"/>
    <col min="6913" max="6913" width="0.75" style="188" customWidth="1"/>
    <col min="6914" max="6914" width="3.25" style="188" customWidth="1"/>
    <col min="6915" max="6916" width="4.5" style="188" customWidth="1"/>
    <col min="6917" max="6917" width="13.25" style="188" customWidth="1"/>
    <col min="6918" max="6920" width="7.25" style="188" customWidth="1"/>
    <col min="6921" max="6932" width="2.625" style="188" customWidth="1"/>
    <col min="6933" max="6933" width="2.75" style="188" customWidth="1"/>
    <col min="6934" max="7168" width="2.625" style="188"/>
    <col min="7169" max="7169" width="0.75" style="188" customWidth="1"/>
    <col min="7170" max="7170" width="3.25" style="188" customWidth="1"/>
    <col min="7171" max="7172" width="4.5" style="188" customWidth="1"/>
    <col min="7173" max="7173" width="13.25" style="188" customWidth="1"/>
    <col min="7174" max="7176" width="7.25" style="188" customWidth="1"/>
    <col min="7177" max="7188" width="2.625" style="188" customWidth="1"/>
    <col min="7189" max="7189" width="2.75" style="188" customWidth="1"/>
    <col min="7190" max="7424" width="2.625" style="188"/>
    <col min="7425" max="7425" width="0.75" style="188" customWidth="1"/>
    <col min="7426" max="7426" width="3.25" style="188" customWidth="1"/>
    <col min="7427" max="7428" width="4.5" style="188" customWidth="1"/>
    <col min="7429" max="7429" width="13.25" style="188" customWidth="1"/>
    <col min="7430" max="7432" width="7.25" style="188" customWidth="1"/>
    <col min="7433" max="7444" width="2.625" style="188" customWidth="1"/>
    <col min="7445" max="7445" width="2.75" style="188" customWidth="1"/>
    <col min="7446" max="7680" width="2.625" style="188"/>
    <col min="7681" max="7681" width="0.75" style="188" customWidth="1"/>
    <col min="7682" max="7682" width="3.25" style="188" customWidth="1"/>
    <col min="7683" max="7684" width="4.5" style="188" customWidth="1"/>
    <col min="7685" max="7685" width="13.25" style="188" customWidth="1"/>
    <col min="7686" max="7688" width="7.25" style="188" customWidth="1"/>
    <col min="7689" max="7700" width="2.625" style="188" customWidth="1"/>
    <col min="7701" max="7701" width="2.75" style="188" customWidth="1"/>
    <col min="7702" max="7936" width="2.625" style="188"/>
    <col min="7937" max="7937" width="0.75" style="188" customWidth="1"/>
    <col min="7938" max="7938" width="3.25" style="188" customWidth="1"/>
    <col min="7939" max="7940" width="4.5" style="188" customWidth="1"/>
    <col min="7941" max="7941" width="13.25" style="188" customWidth="1"/>
    <col min="7942" max="7944" width="7.25" style="188" customWidth="1"/>
    <col min="7945" max="7956" width="2.625" style="188" customWidth="1"/>
    <col min="7957" max="7957" width="2.75" style="188" customWidth="1"/>
    <col min="7958" max="8192" width="2.625" style="188"/>
    <col min="8193" max="8193" width="0.75" style="188" customWidth="1"/>
    <col min="8194" max="8194" width="3.25" style="188" customWidth="1"/>
    <col min="8195" max="8196" width="4.5" style="188" customWidth="1"/>
    <col min="8197" max="8197" width="13.25" style="188" customWidth="1"/>
    <col min="8198" max="8200" width="7.25" style="188" customWidth="1"/>
    <col min="8201" max="8212" width="2.625" style="188" customWidth="1"/>
    <col min="8213" max="8213" width="2.75" style="188" customWidth="1"/>
    <col min="8214" max="8448" width="2.625" style="188"/>
    <col min="8449" max="8449" width="0.75" style="188" customWidth="1"/>
    <col min="8450" max="8450" width="3.25" style="188" customWidth="1"/>
    <col min="8451" max="8452" width="4.5" style="188" customWidth="1"/>
    <col min="8453" max="8453" width="13.25" style="188" customWidth="1"/>
    <col min="8454" max="8456" width="7.25" style="188" customWidth="1"/>
    <col min="8457" max="8468" width="2.625" style="188" customWidth="1"/>
    <col min="8469" max="8469" width="2.75" style="188" customWidth="1"/>
    <col min="8470" max="8704" width="2.625" style="188"/>
    <col min="8705" max="8705" width="0.75" style="188" customWidth="1"/>
    <col min="8706" max="8706" width="3.25" style="188" customWidth="1"/>
    <col min="8707" max="8708" width="4.5" style="188" customWidth="1"/>
    <col min="8709" max="8709" width="13.25" style="188" customWidth="1"/>
    <col min="8710" max="8712" width="7.25" style="188" customWidth="1"/>
    <col min="8713" max="8724" width="2.625" style="188" customWidth="1"/>
    <col min="8725" max="8725" width="2.75" style="188" customWidth="1"/>
    <col min="8726" max="8960" width="2.625" style="188"/>
    <col min="8961" max="8961" width="0.75" style="188" customWidth="1"/>
    <col min="8962" max="8962" width="3.25" style="188" customWidth="1"/>
    <col min="8963" max="8964" width="4.5" style="188" customWidth="1"/>
    <col min="8965" max="8965" width="13.25" style="188" customWidth="1"/>
    <col min="8966" max="8968" width="7.25" style="188" customWidth="1"/>
    <col min="8969" max="8980" width="2.625" style="188" customWidth="1"/>
    <col min="8981" max="8981" width="2.75" style="188" customWidth="1"/>
    <col min="8982" max="9216" width="2.625" style="188"/>
    <col min="9217" max="9217" width="0.75" style="188" customWidth="1"/>
    <col min="9218" max="9218" width="3.25" style="188" customWidth="1"/>
    <col min="9219" max="9220" width="4.5" style="188" customWidth="1"/>
    <col min="9221" max="9221" width="13.25" style="188" customWidth="1"/>
    <col min="9222" max="9224" width="7.25" style="188" customWidth="1"/>
    <col min="9225" max="9236" width="2.625" style="188" customWidth="1"/>
    <col min="9237" max="9237" width="2.75" style="188" customWidth="1"/>
    <col min="9238" max="9472" width="2.625" style="188"/>
    <col min="9473" max="9473" width="0.75" style="188" customWidth="1"/>
    <col min="9474" max="9474" width="3.25" style="188" customWidth="1"/>
    <col min="9475" max="9476" width="4.5" style="188" customWidth="1"/>
    <col min="9477" max="9477" width="13.25" style="188" customWidth="1"/>
    <col min="9478" max="9480" width="7.25" style="188" customWidth="1"/>
    <col min="9481" max="9492" width="2.625" style="188" customWidth="1"/>
    <col min="9493" max="9493" width="2.75" style="188" customWidth="1"/>
    <col min="9494" max="9728" width="2.625" style="188"/>
    <col min="9729" max="9729" width="0.75" style="188" customWidth="1"/>
    <col min="9730" max="9730" width="3.25" style="188" customWidth="1"/>
    <col min="9731" max="9732" width="4.5" style="188" customWidth="1"/>
    <col min="9733" max="9733" width="13.25" style="188" customWidth="1"/>
    <col min="9734" max="9736" width="7.25" style="188" customWidth="1"/>
    <col min="9737" max="9748" width="2.625" style="188" customWidth="1"/>
    <col min="9749" max="9749" width="2.75" style="188" customWidth="1"/>
    <col min="9750" max="9984" width="2.625" style="188"/>
    <col min="9985" max="9985" width="0.75" style="188" customWidth="1"/>
    <col min="9986" max="9986" width="3.25" style="188" customWidth="1"/>
    <col min="9987" max="9988" width="4.5" style="188" customWidth="1"/>
    <col min="9989" max="9989" width="13.25" style="188" customWidth="1"/>
    <col min="9990" max="9992" width="7.25" style="188" customWidth="1"/>
    <col min="9993" max="10004" width="2.625" style="188" customWidth="1"/>
    <col min="10005" max="10005" width="2.75" style="188" customWidth="1"/>
    <col min="10006" max="10240" width="2.625" style="188"/>
    <col min="10241" max="10241" width="0.75" style="188" customWidth="1"/>
    <col min="10242" max="10242" width="3.25" style="188" customWidth="1"/>
    <col min="10243" max="10244" width="4.5" style="188" customWidth="1"/>
    <col min="10245" max="10245" width="13.25" style="188" customWidth="1"/>
    <col min="10246" max="10248" width="7.25" style="188" customWidth="1"/>
    <col min="10249" max="10260" width="2.625" style="188" customWidth="1"/>
    <col min="10261" max="10261" width="2.75" style="188" customWidth="1"/>
    <col min="10262" max="10496" width="2.625" style="188"/>
    <col min="10497" max="10497" width="0.75" style="188" customWidth="1"/>
    <col min="10498" max="10498" width="3.25" style="188" customWidth="1"/>
    <col min="10499" max="10500" width="4.5" style="188" customWidth="1"/>
    <col min="10501" max="10501" width="13.25" style="188" customWidth="1"/>
    <col min="10502" max="10504" width="7.25" style="188" customWidth="1"/>
    <col min="10505" max="10516" width="2.625" style="188" customWidth="1"/>
    <col min="10517" max="10517" width="2.75" style="188" customWidth="1"/>
    <col min="10518" max="10752" width="2.625" style="188"/>
    <col min="10753" max="10753" width="0.75" style="188" customWidth="1"/>
    <col min="10754" max="10754" width="3.25" style="188" customWidth="1"/>
    <col min="10755" max="10756" width="4.5" style="188" customWidth="1"/>
    <col min="10757" max="10757" width="13.25" style="188" customWidth="1"/>
    <col min="10758" max="10760" width="7.25" style="188" customWidth="1"/>
    <col min="10761" max="10772" width="2.625" style="188" customWidth="1"/>
    <col min="10773" max="10773" width="2.75" style="188" customWidth="1"/>
    <col min="10774" max="11008" width="2.625" style="188"/>
    <col min="11009" max="11009" width="0.75" style="188" customWidth="1"/>
    <col min="11010" max="11010" width="3.25" style="188" customWidth="1"/>
    <col min="11011" max="11012" width="4.5" style="188" customWidth="1"/>
    <col min="11013" max="11013" width="13.25" style="188" customWidth="1"/>
    <col min="11014" max="11016" width="7.25" style="188" customWidth="1"/>
    <col min="11017" max="11028" width="2.625" style="188" customWidth="1"/>
    <col min="11029" max="11029" width="2.75" style="188" customWidth="1"/>
    <col min="11030" max="11264" width="2.625" style="188"/>
    <col min="11265" max="11265" width="0.75" style="188" customWidth="1"/>
    <col min="11266" max="11266" width="3.25" style="188" customWidth="1"/>
    <col min="11267" max="11268" width="4.5" style="188" customWidth="1"/>
    <col min="11269" max="11269" width="13.25" style="188" customWidth="1"/>
    <col min="11270" max="11272" width="7.25" style="188" customWidth="1"/>
    <col min="11273" max="11284" width="2.625" style="188" customWidth="1"/>
    <col min="11285" max="11285" width="2.75" style="188" customWidth="1"/>
    <col min="11286" max="11520" width="2.625" style="188"/>
    <col min="11521" max="11521" width="0.75" style="188" customWidth="1"/>
    <col min="11522" max="11522" width="3.25" style="188" customWidth="1"/>
    <col min="11523" max="11524" width="4.5" style="188" customWidth="1"/>
    <col min="11525" max="11525" width="13.25" style="188" customWidth="1"/>
    <col min="11526" max="11528" width="7.25" style="188" customWidth="1"/>
    <col min="11529" max="11540" width="2.625" style="188" customWidth="1"/>
    <col min="11541" max="11541" width="2.75" style="188" customWidth="1"/>
    <col min="11542" max="11776" width="2.625" style="188"/>
    <col min="11777" max="11777" width="0.75" style="188" customWidth="1"/>
    <col min="11778" max="11778" width="3.25" style="188" customWidth="1"/>
    <col min="11779" max="11780" width="4.5" style="188" customWidth="1"/>
    <col min="11781" max="11781" width="13.25" style="188" customWidth="1"/>
    <col min="11782" max="11784" width="7.25" style="188" customWidth="1"/>
    <col min="11785" max="11796" width="2.625" style="188" customWidth="1"/>
    <col min="11797" max="11797" width="2.75" style="188" customWidth="1"/>
    <col min="11798" max="12032" width="2.625" style="188"/>
    <col min="12033" max="12033" width="0.75" style="188" customWidth="1"/>
    <col min="12034" max="12034" width="3.25" style="188" customWidth="1"/>
    <col min="12035" max="12036" width="4.5" style="188" customWidth="1"/>
    <col min="12037" max="12037" width="13.25" style="188" customWidth="1"/>
    <col min="12038" max="12040" width="7.25" style="188" customWidth="1"/>
    <col min="12041" max="12052" width="2.625" style="188" customWidth="1"/>
    <col min="12053" max="12053" width="2.75" style="188" customWidth="1"/>
    <col min="12054" max="12288" width="2.625" style="188"/>
    <col min="12289" max="12289" width="0.75" style="188" customWidth="1"/>
    <col min="12290" max="12290" width="3.25" style="188" customWidth="1"/>
    <col min="12291" max="12292" width="4.5" style="188" customWidth="1"/>
    <col min="12293" max="12293" width="13.25" style="188" customWidth="1"/>
    <col min="12294" max="12296" width="7.25" style="188" customWidth="1"/>
    <col min="12297" max="12308" width="2.625" style="188" customWidth="1"/>
    <col min="12309" max="12309" width="2.75" style="188" customWidth="1"/>
    <col min="12310" max="12544" width="2.625" style="188"/>
    <col min="12545" max="12545" width="0.75" style="188" customWidth="1"/>
    <col min="12546" max="12546" width="3.25" style="188" customWidth="1"/>
    <col min="12547" max="12548" width="4.5" style="188" customWidth="1"/>
    <col min="12549" max="12549" width="13.25" style="188" customWidth="1"/>
    <col min="12550" max="12552" width="7.25" style="188" customWidth="1"/>
    <col min="12553" max="12564" width="2.625" style="188" customWidth="1"/>
    <col min="12565" max="12565" width="2.75" style="188" customWidth="1"/>
    <col min="12566" max="12800" width="2.625" style="188"/>
    <col min="12801" max="12801" width="0.75" style="188" customWidth="1"/>
    <col min="12802" max="12802" width="3.25" style="188" customWidth="1"/>
    <col min="12803" max="12804" width="4.5" style="188" customWidth="1"/>
    <col min="12805" max="12805" width="13.25" style="188" customWidth="1"/>
    <col min="12806" max="12808" width="7.25" style="188" customWidth="1"/>
    <col min="12809" max="12820" width="2.625" style="188" customWidth="1"/>
    <col min="12821" max="12821" width="2.75" style="188" customWidth="1"/>
    <col min="12822" max="13056" width="2.625" style="188"/>
    <col min="13057" max="13057" width="0.75" style="188" customWidth="1"/>
    <col min="13058" max="13058" width="3.25" style="188" customWidth="1"/>
    <col min="13059" max="13060" width="4.5" style="188" customWidth="1"/>
    <col min="13061" max="13061" width="13.25" style="188" customWidth="1"/>
    <col min="13062" max="13064" width="7.25" style="188" customWidth="1"/>
    <col min="13065" max="13076" width="2.625" style="188" customWidth="1"/>
    <col min="13077" max="13077" width="2.75" style="188" customWidth="1"/>
    <col min="13078" max="13312" width="2.625" style="188"/>
    <col min="13313" max="13313" width="0.75" style="188" customWidth="1"/>
    <col min="13314" max="13314" width="3.25" style="188" customWidth="1"/>
    <col min="13315" max="13316" width="4.5" style="188" customWidth="1"/>
    <col min="13317" max="13317" width="13.25" style="188" customWidth="1"/>
    <col min="13318" max="13320" width="7.25" style="188" customWidth="1"/>
    <col min="13321" max="13332" width="2.625" style="188" customWidth="1"/>
    <col min="13333" max="13333" width="2.75" style="188" customWidth="1"/>
    <col min="13334" max="13568" width="2.625" style="188"/>
    <col min="13569" max="13569" width="0.75" style="188" customWidth="1"/>
    <col min="13570" max="13570" width="3.25" style="188" customWidth="1"/>
    <col min="13571" max="13572" width="4.5" style="188" customWidth="1"/>
    <col min="13573" max="13573" width="13.25" style="188" customWidth="1"/>
    <col min="13574" max="13576" width="7.25" style="188" customWidth="1"/>
    <col min="13577" max="13588" width="2.625" style="188" customWidth="1"/>
    <col min="13589" max="13589" width="2.75" style="188" customWidth="1"/>
    <col min="13590" max="13824" width="2.625" style="188"/>
    <col min="13825" max="13825" width="0.75" style="188" customWidth="1"/>
    <col min="13826" max="13826" width="3.25" style="188" customWidth="1"/>
    <col min="13827" max="13828" width="4.5" style="188" customWidth="1"/>
    <col min="13829" max="13829" width="13.25" style="188" customWidth="1"/>
    <col min="13830" max="13832" width="7.25" style="188" customWidth="1"/>
    <col min="13833" max="13844" width="2.625" style="188" customWidth="1"/>
    <col min="13845" max="13845" width="2.75" style="188" customWidth="1"/>
    <col min="13846" max="14080" width="2.625" style="188"/>
    <col min="14081" max="14081" width="0.75" style="188" customWidth="1"/>
    <col min="14082" max="14082" width="3.25" style="188" customWidth="1"/>
    <col min="14083" max="14084" width="4.5" style="188" customWidth="1"/>
    <col min="14085" max="14085" width="13.25" style="188" customWidth="1"/>
    <col min="14086" max="14088" width="7.25" style="188" customWidth="1"/>
    <col min="14089" max="14100" width="2.625" style="188" customWidth="1"/>
    <col min="14101" max="14101" width="2.75" style="188" customWidth="1"/>
    <col min="14102" max="14336" width="2.625" style="188"/>
    <col min="14337" max="14337" width="0.75" style="188" customWidth="1"/>
    <col min="14338" max="14338" width="3.25" style="188" customWidth="1"/>
    <col min="14339" max="14340" width="4.5" style="188" customWidth="1"/>
    <col min="14341" max="14341" width="13.25" style="188" customWidth="1"/>
    <col min="14342" max="14344" width="7.25" style="188" customWidth="1"/>
    <col min="14345" max="14356" width="2.625" style="188" customWidth="1"/>
    <col min="14357" max="14357" width="2.75" style="188" customWidth="1"/>
    <col min="14358" max="14592" width="2.625" style="188"/>
    <col min="14593" max="14593" width="0.75" style="188" customWidth="1"/>
    <col min="14594" max="14594" width="3.25" style="188" customWidth="1"/>
    <col min="14595" max="14596" width="4.5" style="188" customWidth="1"/>
    <col min="14597" max="14597" width="13.25" style="188" customWidth="1"/>
    <col min="14598" max="14600" width="7.25" style="188" customWidth="1"/>
    <col min="14601" max="14612" width="2.625" style="188" customWidth="1"/>
    <col min="14613" max="14613" width="2.75" style="188" customWidth="1"/>
    <col min="14614" max="14848" width="2.625" style="188"/>
    <col min="14849" max="14849" width="0.75" style="188" customWidth="1"/>
    <col min="14850" max="14850" width="3.25" style="188" customWidth="1"/>
    <col min="14851" max="14852" width="4.5" style="188" customWidth="1"/>
    <col min="14853" max="14853" width="13.25" style="188" customWidth="1"/>
    <col min="14854" max="14856" width="7.25" style="188" customWidth="1"/>
    <col min="14857" max="14868" width="2.625" style="188" customWidth="1"/>
    <col min="14869" max="14869" width="2.75" style="188" customWidth="1"/>
    <col min="14870" max="15104" width="2.625" style="188"/>
    <col min="15105" max="15105" width="0.75" style="188" customWidth="1"/>
    <col min="15106" max="15106" width="3.25" style="188" customWidth="1"/>
    <col min="15107" max="15108" width="4.5" style="188" customWidth="1"/>
    <col min="15109" max="15109" width="13.25" style="188" customWidth="1"/>
    <col min="15110" max="15112" width="7.25" style="188" customWidth="1"/>
    <col min="15113" max="15124" width="2.625" style="188" customWidth="1"/>
    <col min="15125" max="15125" width="2.75" style="188" customWidth="1"/>
    <col min="15126" max="15360" width="2.625" style="188"/>
    <col min="15361" max="15361" width="0.75" style="188" customWidth="1"/>
    <col min="15362" max="15362" width="3.25" style="188" customWidth="1"/>
    <col min="15363" max="15364" width="4.5" style="188" customWidth="1"/>
    <col min="15365" max="15365" width="13.25" style="188" customWidth="1"/>
    <col min="15366" max="15368" width="7.25" style="188" customWidth="1"/>
    <col min="15369" max="15380" width="2.625" style="188" customWidth="1"/>
    <col min="15381" max="15381" width="2.75" style="188" customWidth="1"/>
    <col min="15382" max="15616" width="2.625" style="188"/>
    <col min="15617" max="15617" width="0.75" style="188" customWidth="1"/>
    <col min="15618" max="15618" width="3.25" style="188" customWidth="1"/>
    <col min="15619" max="15620" width="4.5" style="188" customWidth="1"/>
    <col min="15621" max="15621" width="13.25" style="188" customWidth="1"/>
    <col min="15622" max="15624" width="7.25" style="188" customWidth="1"/>
    <col min="15625" max="15636" width="2.625" style="188" customWidth="1"/>
    <col min="15637" max="15637" width="2.75" style="188" customWidth="1"/>
    <col min="15638" max="15872" width="2.625" style="188"/>
    <col min="15873" max="15873" width="0.75" style="188" customWidth="1"/>
    <col min="15874" max="15874" width="3.25" style="188" customWidth="1"/>
    <col min="15875" max="15876" width="4.5" style="188" customWidth="1"/>
    <col min="15877" max="15877" width="13.25" style="188" customWidth="1"/>
    <col min="15878" max="15880" width="7.25" style="188" customWidth="1"/>
    <col min="15881" max="15892" width="2.625" style="188" customWidth="1"/>
    <col min="15893" max="15893" width="2.75" style="188" customWidth="1"/>
    <col min="15894" max="16128" width="2.625" style="188"/>
    <col min="16129" max="16129" width="0.75" style="188" customWidth="1"/>
    <col min="16130" max="16130" width="3.25" style="188" customWidth="1"/>
    <col min="16131" max="16132" width="4.5" style="188" customWidth="1"/>
    <col min="16133" max="16133" width="13.25" style="188" customWidth="1"/>
    <col min="16134" max="16136" width="7.25" style="188" customWidth="1"/>
    <col min="16137" max="16148" width="2.625" style="188" customWidth="1"/>
    <col min="16149" max="16149" width="2.75" style="188" customWidth="1"/>
    <col min="16150" max="16384" width="2.625" style="188"/>
  </cols>
  <sheetData>
    <row r="1" spans="1:42" s="106" customFormat="1" ht="3.75" customHeight="1" x14ac:dyDescent="0.15"/>
    <row r="2" spans="1:42" s="106" customFormat="1" ht="15" customHeight="1" x14ac:dyDescent="0.2">
      <c r="B2" s="367" t="s">
        <v>250</v>
      </c>
      <c r="C2" s="368"/>
      <c r="D2" s="368"/>
      <c r="E2" s="368"/>
      <c r="F2" s="368"/>
      <c r="G2" s="368"/>
      <c r="H2" s="107"/>
      <c r="I2" s="108"/>
      <c r="J2" s="109" t="s">
        <v>251</v>
      </c>
      <c r="K2" s="110"/>
      <c r="L2" s="110"/>
      <c r="M2" s="110"/>
      <c r="N2" s="111"/>
      <c r="O2" s="112"/>
      <c r="P2" s="113"/>
      <c r="Q2" s="113"/>
      <c r="R2" s="113"/>
      <c r="S2" s="113"/>
      <c r="T2" s="113"/>
      <c r="U2" s="113"/>
      <c r="V2" s="113"/>
      <c r="W2" s="113"/>
      <c r="X2" s="113"/>
      <c r="Y2" s="113"/>
      <c r="Z2" s="113"/>
      <c r="AA2" s="113"/>
      <c r="AB2" s="109" t="s">
        <v>252</v>
      </c>
      <c r="AC2" s="114"/>
      <c r="AD2" s="110"/>
      <c r="AE2" s="115"/>
      <c r="AF2" s="111"/>
      <c r="AG2" s="116"/>
      <c r="AH2" s="113"/>
      <c r="AI2" s="113"/>
      <c r="AJ2" s="113"/>
      <c r="AK2" s="113"/>
      <c r="AL2" s="113"/>
      <c r="AM2" s="113"/>
      <c r="AN2" s="113"/>
      <c r="AO2" s="117" t="s">
        <v>253</v>
      </c>
    </row>
    <row r="3" spans="1:42" s="106" customFormat="1" ht="15" customHeight="1" x14ac:dyDescent="0.2">
      <c r="A3" s="118"/>
      <c r="B3" s="368"/>
      <c r="C3" s="368"/>
      <c r="D3" s="368"/>
      <c r="E3" s="368"/>
      <c r="F3" s="368"/>
      <c r="G3" s="368"/>
      <c r="H3" s="119"/>
      <c r="I3" s="120"/>
      <c r="J3" s="109" t="s">
        <v>34</v>
      </c>
      <c r="K3" s="110"/>
      <c r="L3" s="110"/>
      <c r="M3" s="115"/>
      <c r="N3" s="111"/>
      <c r="O3" s="121"/>
      <c r="P3" s="113"/>
      <c r="Q3" s="113"/>
      <c r="R3" s="113"/>
      <c r="S3" s="122"/>
      <c r="T3" s="109" t="s">
        <v>36</v>
      </c>
      <c r="U3" s="115"/>
      <c r="V3" s="111"/>
      <c r="W3" s="116"/>
      <c r="X3" s="123"/>
      <c r="Y3" s="112"/>
      <c r="Z3" s="112"/>
      <c r="AA3" s="122"/>
      <c r="AB3" s="109" t="s">
        <v>254</v>
      </c>
      <c r="AC3" s="110"/>
      <c r="AD3" s="110"/>
      <c r="AE3" s="110"/>
      <c r="AF3" s="124"/>
      <c r="AG3" s="116"/>
      <c r="AH3" s="113"/>
      <c r="AI3" s="113"/>
      <c r="AJ3" s="113"/>
      <c r="AK3" s="113"/>
      <c r="AL3" s="113"/>
      <c r="AM3" s="113"/>
      <c r="AN3" s="113"/>
      <c r="AO3" s="117" t="s">
        <v>253</v>
      </c>
    </row>
    <row r="4" spans="1:42" s="106" customFormat="1" ht="15" customHeight="1" x14ac:dyDescent="0.2">
      <c r="A4" s="125"/>
      <c r="B4" s="368"/>
      <c r="C4" s="368"/>
      <c r="D4" s="368"/>
      <c r="E4" s="368"/>
      <c r="F4" s="368"/>
      <c r="G4" s="368"/>
      <c r="H4" s="119"/>
      <c r="J4" s="109" t="s">
        <v>255</v>
      </c>
      <c r="K4" s="110"/>
      <c r="L4" s="110"/>
      <c r="M4" s="110"/>
      <c r="N4" s="124"/>
      <c r="O4" s="112"/>
      <c r="P4" s="112"/>
      <c r="Q4" s="112"/>
      <c r="R4" s="112" t="s">
        <v>256</v>
      </c>
      <c r="S4" s="112"/>
      <c r="T4" s="112"/>
      <c r="U4" s="112" t="s">
        <v>257</v>
      </c>
      <c r="V4" s="113"/>
      <c r="W4" s="113"/>
      <c r="X4" s="112" t="s">
        <v>258</v>
      </c>
      <c r="Y4" s="112"/>
      <c r="Z4" s="113"/>
      <c r="AA4" s="113"/>
      <c r="AB4" s="112" t="s">
        <v>259</v>
      </c>
      <c r="AC4" s="113"/>
      <c r="AD4" s="113"/>
      <c r="AE4" s="112"/>
      <c r="AF4" s="112"/>
      <c r="AG4" s="112" t="s">
        <v>256</v>
      </c>
      <c r="AH4" s="112"/>
      <c r="AI4" s="112" t="s">
        <v>257</v>
      </c>
      <c r="AJ4" s="113"/>
      <c r="AK4" s="113"/>
      <c r="AL4" s="113"/>
      <c r="AM4" s="112" t="s">
        <v>258</v>
      </c>
      <c r="AN4" s="112"/>
      <c r="AO4" s="126"/>
    </row>
    <row r="5" spans="1:42" s="106" customFormat="1" ht="8.25" customHeight="1" x14ac:dyDescent="0.2">
      <c r="A5" s="127"/>
      <c r="H5" s="128"/>
      <c r="I5" s="128"/>
      <c r="J5" s="128"/>
      <c r="K5" s="128"/>
    </row>
    <row r="6" spans="1:42" s="106" customFormat="1" ht="15" customHeight="1" x14ac:dyDescent="0.2">
      <c r="A6" s="125"/>
      <c r="B6" s="369" t="s">
        <v>260</v>
      </c>
      <c r="C6" s="370"/>
      <c r="D6" s="370"/>
      <c r="E6" s="370"/>
      <c r="F6" s="370"/>
      <c r="G6" s="370"/>
      <c r="H6" s="370"/>
      <c r="L6" s="129" t="s">
        <v>261</v>
      </c>
      <c r="M6" s="129"/>
      <c r="N6" s="129"/>
      <c r="O6" s="129"/>
      <c r="P6" s="129"/>
      <c r="Q6" s="129"/>
      <c r="R6" s="129"/>
      <c r="S6" s="129"/>
      <c r="T6" s="130"/>
      <c r="U6" s="130"/>
      <c r="V6" s="130"/>
      <c r="W6" s="130"/>
      <c r="X6" s="130"/>
      <c r="Y6" s="130"/>
      <c r="Z6" s="130"/>
      <c r="AA6" s="130"/>
      <c r="AB6" s="130"/>
      <c r="AC6" s="130"/>
      <c r="AD6" s="131"/>
      <c r="AE6" s="131"/>
      <c r="AF6" s="129"/>
      <c r="AG6" s="129"/>
      <c r="AH6" s="129"/>
      <c r="AI6" s="129"/>
      <c r="AJ6" s="129"/>
      <c r="AK6" s="129"/>
      <c r="AL6" s="129"/>
      <c r="AM6" s="129"/>
      <c r="AN6" s="129"/>
      <c r="AO6" s="129"/>
    </row>
    <row r="7" spans="1:42" s="106" customFormat="1" ht="15" customHeight="1" x14ac:dyDescent="0.2">
      <c r="A7" s="132"/>
      <c r="B7" s="369"/>
      <c r="C7" s="370"/>
      <c r="D7" s="370"/>
      <c r="E7" s="370"/>
      <c r="F7" s="370"/>
      <c r="G7" s="370"/>
      <c r="H7" s="370"/>
      <c r="I7" s="127"/>
      <c r="L7" s="371"/>
      <c r="M7" s="372"/>
      <c r="N7" s="372"/>
      <c r="O7" s="372"/>
      <c r="P7" s="372"/>
      <c r="Q7" s="372"/>
      <c r="R7" s="372"/>
      <c r="S7" s="372"/>
      <c r="T7" s="372"/>
      <c r="U7" s="372"/>
      <c r="V7" s="372"/>
      <c r="W7" s="372"/>
      <c r="X7" s="372"/>
      <c r="Y7" s="372"/>
      <c r="Z7" s="372"/>
      <c r="AA7" s="372"/>
      <c r="AB7" s="372"/>
      <c r="AC7" s="372"/>
      <c r="AD7" s="372"/>
      <c r="AE7" s="372"/>
      <c r="AF7" s="372"/>
      <c r="AG7" s="372"/>
      <c r="AH7" s="372"/>
      <c r="AI7" s="372"/>
      <c r="AJ7" s="372"/>
      <c r="AK7" s="372"/>
      <c r="AL7" s="372"/>
      <c r="AM7" s="372"/>
      <c r="AN7" s="372"/>
      <c r="AO7" s="373"/>
    </row>
    <row r="8" spans="1:42" s="106" customFormat="1" ht="54" customHeight="1" x14ac:dyDescent="0.15">
      <c r="B8" s="133"/>
      <c r="C8" s="125"/>
      <c r="D8" s="125"/>
      <c r="E8" s="134"/>
      <c r="F8" s="134"/>
      <c r="G8" s="134"/>
      <c r="H8" s="135"/>
      <c r="L8" s="374"/>
      <c r="M8" s="375"/>
      <c r="N8" s="375"/>
      <c r="O8" s="375"/>
      <c r="P8" s="375"/>
      <c r="Q8" s="375"/>
      <c r="R8" s="375"/>
      <c r="S8" s="375"/>
      <c r="T8" s="375"/>
      <c r="U8" s="375"/>
      <c r="V8" s="375"/>
      <c r="W8" s="375"/>
      <c r="X8" s="375"/>
      <c r="Y8" s="375"/>
      <c r="Z8" s="375"/>
      <c r="AA8" s="375"/>
      <c r="AB8" s="375"/>
      <c r="AC8" s="375"/>
      <c r="AD8" s="375"/>
      <c r="AE8" s="375"/>
      <c r="AF8" s="375"/>
      <c r="AG8" s="375"/>
      <c r="AH8" s="375"/>
      <c r="AI8" s="375"/>
      <c r="AJ8" s="375"/>
      <c r="AK8" s="375"/>
      <c r="AL8" s="375"/>
      <c r="AM8" s="375"/>
      <c r="AN8" s="375"/>
      <c r="AO8" s="376"/>
    </row>
    <row r="9" spans="1:42" s="106" customFormat="1" ht="15" customHeight="1" x14ac:dyDescent="0.2">
      <c r="A9" s="127"/>
      <c r="B9" s="136"/>
      <c r="C9" s="125"/>
      <c r="D9" s="132"/>
      <c r="E9" s="132"/>
      <c r="F9" s="132"/>
      <c r="G9" s="132"/>
      <c r="H9" s="137"/>
      <c r="L9" s="374"/>
      <c r="M9" s="375"/>
      <c r="N9" s="375"/>
      <c r="O9" s="375"/>
      <c r="P9" s="375"/>
      <c r="Q9" s="375"/>
      <c r="R9" s="375"/>
      <c r="S9" s="375"/>
      <c r="T9" s="375"/>
      <c r="U9" s="375"/>
      <c r="V9" s="375"/>
      <c r="W9" s="375"/>
      <c r="X9" s="375"/>
      <c r="Y9" s="375"/>
      <c r="Z9" s="375"/>
      <c r="AA9" s="375"/>
      <c r="AB9" s="375"/>
      <c r="AC9" s="375"/>
      <c r="AD9" s="375"/>
      <c r="AE9" s="375"/>
      <c r="AF9" s="375"/>
      <c r="AG9" s="375"/>
      <c r="AH9" s="375"/>
      <c r="AI9" s="375"/>
      <c r="AJ9" s="375"/>
      <c r="AK9" s="375"/>
      <c r="AL9" s="375"/>
      <c r="AM9" s="375"/>
      <c r="AN9" s="375"/>
      <c r="AO9" s="376"/>
    </row>
    <row r="10" spans="1:42" s="106" customFormat="1" ht="15" customHeight="1" x14ac:dyDescent="0.2">
      <c r="A10" s="127"/>
      <c r="B10" s="136"/>
      <c r="C10" s="125"/>
      <c r="D10" s="132"/>
      <c r="E10" s="132"/>
      <c r="F10" s="132"/>
      <c r="G10" s="132"/>
      <c r="H10" s="137"/>
      <c r="I10" s="127"/>
      <c r="L10" s="374"/>
      <c r="M10" s="375"/>
      <c r="N10" s="375"/>
      <c r="O10" s="375"/>
      <c r="P10" s="375"/>
      <c r="Q10" s="375"/>
      <c r="R10" s="375"/>
      <c r="S10" s="375"/>
      <c r="T10" s="375"/>
      <c r="U10" s="375"/>
      <c r="V10" s="375"/>
      <c r="W10" s="375"/>
      <c r="X10" s="375"/>
      <c r="Y10" s="375"/>
      <c r="Z10" s="375"/>
      <c r="AA10" s="375"/>
      <c r="AB10" s="375"/>
      <c r="AC10" s="375"/>
      <c r="AD10" s="375"/>
      <c r="AE10" s="375"/>
      <c r="AF10" s="375"/>
      <c r="AG10" s="375"/>
      <c r="AH10" s="375"/>
      <c r="AI10" s="375"/>
      <c r="AJ10" s="375"/>
      <c r="AK10" s="375"/>
      <c r="AL10" s="375"/>
      <c r="AM10" s="375"/>
      <c r="AN10" s="375"/>
      <c r="AO10" s="376"/>
    </row>
    <row r="11" spans="1:42" s="106" customFormat="1" ht="15" customHeight="1" x14ac:dyDescent="0.2">
      <c r="A11" s="127"/>
      <c r="B11" s="136"/>
      <c r="C11" s="125"/>
      <c r="D11" s="132"/>
      <c r="E11" s="132"/>
      <c r="F11" s="132"/>
      <c r="G11" s="132"/>
      <c r="H11" s="137"/>
      <c r="I11" s="127"/>
      <c r="L11" s="377"/>
      <c r="M11" s="378"/>
      <c r="N11" s="378"/>
      <c r="O11" s="378"/>
      <c r="P11" s="378"/>
      <c r="Q11" s="378"/>
      <c r="R11" s="378"/>
      <c r="S11" s="378"/>
      <c r="T11" s="378"/>
      <c r="U11" s="378"/>
      <c r="V11" s="378"/>
      <c r="W11" s="378"/>
      <c r="X11" s="378"/>
      <c r="Y11" s="378"/>
      <c r="Z11" s="378"/>
      <c r="AA11" s="378"/>
      <c r="AB11" s="378"/>
      <c r="AC11" s="378"/>
      <c r="AD11" s="378"/>
      <c r="AE11" s="378"/>
      <c r="AF11" s="378"/>
      <c r="AG11" s="378"/>
      <c r="AH11" s="378"/>
      <c r="AI11" s="378"/>
      <c r="AJ11" s="378"/>
      <c r="AK11" s="378"/>
      <c r="AL11" s="378"/>
      <c r="AM11" s="378"/>
      <c r="AN11" s="378"/>
      <c r="AO11" s="379"/>
    </row>
    <row r="12" spans="1:42" s="106" customFormat="1" ht="15" customHeight="1" x14ac:dyDescent="0.2">
      <c r="A12" s="127"/>
      <c r="B12" s="136"/>
      <c r="C12" s="125"/>
      <c r="D12" s="132"/>
      <c r="E12" s="132"/>
      <c r="F12" s="132"/>
      <c r="G12" s="132"/>
      <c r="H12" s="137"/>
      <c r="I12" s="127"/>
    </row>
    <row r="13" spans="1:42" s="106" customFormat="1" ht="15" customHeight="1" x14ac:dyDescent="0.2">
      <c r="A13" s="127"/>
      <c r="B13" s="136"/>
      <c r="C13" s="125"/>
      <c r="D13" s="132"/>
      <c r="E13" s="132"/>
      <c r="F13" s="132"/>
      <c r="G13" s="132"/>
      <c r="H13" s="137"/>
      <c r="I13" s="127"/>
      <c r="L13" s="129" t="s">
        <v>262</v>
      </c>
      <c r="M13" s="130"/>
      <c r="N13" s="130"/>
      <c r="O13" s="130"/>
      <c r="P13" s="130"/>
      <c r="Q13" s="130"/>
      <c r="R13" s="130"/>
      <c r="S13" s="130"/>
      <c r="T13" s="130"/>
      <c r="U13" s="130"/>
      <c r="V13" s="130"/>
      <c r="W13" s="130"/>
      <c r="X13" s="130"/>
      <c r="Y13" s="130"/>
      <c r="AA13" s="130"/>
      <c r="AB13" s="130"/>
      <c r="AC13" s="130"/>
      <c r="AD13" s="131"/>
      <c r="AE13" s="131"/>
      <c r="AF13" s="129"/>
      <c r="AG13" s="129"/>
      <c r="AH13" s="129"/>
      <c r="AI13" s="138" t="s">
        <v>263</v>
      </c>
      <c r="AK13" s="129"/>
      <c r="AL13" s="129"/>
      <c r="AM13" s="129"/>
      <c r="AN13" s="129"/>
      <c r="AO13" s="129"/>
    </row>
    <row r="14" spans="1:42" s="106" customFormat="1" ht="15" customHeight="1" x14ac:dyDescent="0.2">
      <c r="A14" s="127"/>
      <c r="B14" s="136"/>
      <c r="C14" s="125"/>
      <c r="D14" s="132"/>
      <c r="E14" s="132"/>
      <c r="F14" s="132"/>
      <c r="G14" s="132"/>
      <c r="H14" s="137"/>
      <c r="I14" s="127"/>
      <c r="L14" s="139" t="s">
        <v>41</v>
      </c>
      <c r="M14" s="140"/>
      <c r="N14" s="140"/>
      <c r="O14" s="140"/>
      <c r="P14" s="140"/>
      <c r="Q14" s="141"/>
      <c r="R14" s="141"/>
      <c r="S14" s="141"/>
      <c r="T14" s="141"/>
      <c r="U14" s="142"/>
      <c r="V14" s="380" t="s">
        <v>42</v>
      </c>
      <c r="W14" s="381"/>
      <c r="X14" s="381"/>
      <c r="Y14" s="381"/>
      <c r="Z14" s="381"/>
      <c r="AA14" s="381"/>
      <c r="AB14" s="381"/>
      <c r="AC14" s="381"/>
      <c r="AD14" s="381"/>
      <c r="AE14" s="381"/>
      <c r="AF14" s="381"/>
      <c r="AG14" s="381"/>
      <c r="AH14" s="381"/>
      <c r="AI14" s="382"/>
      <c r="AJ14" s="143" t="s">
        <v>264</v>
      </c>
      <c r="AK14" s="140"/>
      <c r="AL14" s="144"/>
      <c r="AM14" s="139" t="s">
        <v>265</v>
      </c>
      <c r="AN14" s="140"/>
      <c r="AO14" s="144"/>
      <c r="AP14" s="120"/>
    </row>
    <row r="15" spans="1:42" s="106" customFormat="1" ht="15" customHeight="1" x14ac:dyDescent="0.2">
      <c r="A15" s="127"/>
      <c r="B15" s="136"/>
      <c r="C15" s="125"/>
      <c r="D15" s="132"/>
      <c r="E15" s="132"/>
      <c r="F15" s="132"/>
      <c r="G15" s="132"/>
      <c r="H15" s="137"/>
      <c r="I15" s="127"/>
      <c r="L15" s="145"/>
      <c r="M15" s="146"/>
      <c r="N15" s="146"/>
      <c r="O15" s="146"/>
      <c r="P15" s="146"/>
      <c r="Q15" s="146"/>
      <c r="R15" s="146"/>
      <c r="S15" s="146"/>
      <c r="T15" s="146"/>
      <c r="U15" s="147"/>
      <c r="V15" s="139"/>
      <c r="W15" s="140"/>
      <c r="X15" s="140"/>
      <c r="Y15" s="140"/>
      <c r="Z15" s="140"/>
      <c r="AA15" s="140"/>
      <c r="AB15" s="140"/>
      <c r="AC15" s="140"/>
      <c r="AD15" s="140"/>
      <c r="AE15" s="140"/>
      <c r="AF15" s="140"/>
      <c r="AG15" s="140"/>
      <c r="AH15" s="140"/>
      <c r="AI15" s="144"/>
      <c r="AJ15" s="364"/>
      <c r="AK15" s="365"/>
      <c r="AL15" s="366"/>
      <c r="AM15" s="364"/>
      <c r="AN15" s="365"/>
      <c r="AO15" s="366"/>
    </row>
    <row r="16" spans="1:42" s="106" customFormat="1" ht="15" customHeight="1" x14ac:dyDescent="0.2">
      <c r="A16" s="127"/>
      <c r="B16" s="136"/>
      <c r="C16" s="125"/>
      <c r="D16" s="132"/>
      <c r="E16" s="132"/>
      <c r="F16" s="132"/>
      <c r="G16" s="132"/>
      <c r="H16" s="137"/>
      <c r="I16" s="127"/>
      <c r="L16" s="145"/>
      <c r="M16" s="146"/>
      <c r="N16" s="146"/>
      <c r="O16" s="146"/>
      <c r="P16" s="146"/>
      <c r="Q16" s="146"/>
      <c r="R16" s="146"/>
      <c r="S16" s="146"/>
      <c r="T16" s="146"/>
      <c r="U16" s="147"/>
      <c r="V16" s="139"/>
      <c r="W16" s="140"/>
      <c r="X16" s="140"/>
      <c r="Y16" s="140"/>
      <c r="Z16" s="140"/>
      <c r="AA16" s="140"/>
      <c r="AB16" s="140"/>
      <c r="AC16" s="140"/>
      <c r="AD16" s="140"/>
      <c r="AE16" s="140"/>
      <c r="AF16" s="140"/>
      <c r="AG16" s="140"/>
      <c r="AH16" s="140"/>
      <c r="AI16" s="144"/>
      <c r="AJ16" s="364"/>
      <c r="AK16" s="365"/>
      <c r="AL16" s="366"/>
      <c r="AM16" s="364"/>
      <c r="AN16" s="365"/>
      <c r="AO16" s="366"/>
    </row>
    <row r="17" spans="1:46" s="106" customFormat="1" ht="15" customHeight="1" x14ac:dyDescent="0.2">
      <c r="A17" s="127"/>
      <c r="B17" s="136"/>
      <c r="C17" s="125"/>
      <c r="D17" s="132"/>
      <c r="E17" s="132"/>
      <c r="F17" s="132"/>
      <c r="G17" s="132"/>
      <c r="H17" s="137"/>
      <c r="I17" s="127"/>
      <c r="L17" s="145"/>
      <c r="M17" s="146"/>
      <c r="N17" s="146"/>
      <c r="O17" s="146"/>
      <c r="P17" s="146"/>
      <c r="Q17" s="146"/>
      <c r="R17" s="146"/>
      <c r="S17" s="146"/>
      <c r="T17" s="146"/>
      <c r="U17" s="147"/>
      <c r="V17" s="139"/>
      <c r="W17" s="140"/>
      <c r="X17" s="140"/>
      <c r="Y17" s="140"/>
      <c r="Z17" s="140"/>
      <c r="AA17" s="140"/>
      <c r="AB17" s="140"/>
      <c r="AC17" s="140"/>
      <c r="AD17" s="140"/>
      <c r="AE17" s="140"/>
      <c r="AF17" s="140"/>
      <c r="AG17" s="140"/>
      <c r="AH17" s="140"/>
      <c r="AI17" s="144"/>
      <c r="AJ17" s="364"/>
      <c r="AK17" s="365"/>
      <c r="AL17" s="366"/>
      <c r="AM17" s="364"/>
      <c r="AN17" s="365"/>
      <c r="AO17" s="366"/>
    </row>
    <row r="18" spans="1:46" s="106" customFormat="1" ht="15" customHeight="1" x14ac:dyDescent="0.2">
      <c r="A18" s="127"/>
      <c r="B18" s="148"/>
      <c r="C18" s="132"/>
      <c r="D18" s="132"/>
      <c r="E18" s="132"/>
      <c r="F18" s="132"/>
      <c r="G18" s="132"/>
      <c r="H18" s="137"/>
      <c r="I18" s="127"/>
      <c r="L18" s="145"/>
      <c r="M18" s="146"/>
      <c r="N18" s="146"/>
      <c r="O18" s="146"/>
      <c r="P18" s="146"/>
      <c r="Q18" s="146"/>
      <c r="R18" s="146"/>
      <c r="S18" s="146"/>
      <c r="T18" s="146"/>
      <c r="U18" s="147"/>
      <c r="V18" s="139"/>
      <c r="W18" s="140"/>
      <c r="X18" s="140"/>
      <c r="Y18" s="140"/>
      <c r="Z18" s="140"/>
      <c r="AA18" s="140"/>
      <c r="AB18" s="140"/>
      <c r="AC18" s="140"/>
      <c r="AD18" s="140"/>
      <c r="AE18" s="140"/>
      <c r="AF18" s="140"/>
      <c r="AG18" s="140"/>
      <c r="AH18" s="140"/>
      <c r="AI18" s="144"/>
      <c r="AJ18" s="364"/>
      <c r="AK18" s="365"/>
      <c r="AL18" s="366"/>
      <c r="AM18" s="364"/>
      <c r="AN18" s="365"/>
      <c r="AO18" s="366"/>
    </row>
    <row r="19" spans="1:46" s="106" customFormat="1" ht="15" customHeight="1" x14ac:dyDescent="0.2">
      <c r="A19" s="127"/>
      <c r="B19" s="148"/>
      <c r="C19" s="132"/>
      <c r="D19" s="132"/>
      <c r="E19" s="132"/>
      <c r="F19" s="132"/>
      <c r="G19" s="132"/>
      <c r="H19" s="137"/>
      <c r="I19" s="127"/>
      <c r="L19" s="145"/>
      <c r="M19" s="146"/>
      <c r="N19" s="146"/>
      <c r="O19" s="146"/>
      <c r="P19" s="146"/>
      <c r="Q19" s="146"/>
      <c r="R19" s="146"/>
      <c r="S19" s="146"/>
      <c r="T19" s="146"/>
      <c r="U19" s="147"/>
      <c r="V19" s="139"/>
      <c r="W19" s="140"/>
      <c r="X19" s="140"/>
      <c r="Y19" s="140"/>
      <c r="Z19" s="140"/>
      <c r="AA19" s="140"/>
      <c r="AB19" s="140"/>
      <c r="AC19" s="140"/>
      <c r="AD19" s="140"/>
      <c r="AE19" s="140"/>
      <c r="AF19" s="140"/>
      <c r="AG19" s="140"/>
      <c r="AH19" s="140"/>
      <c r="AI19" s="144"/>
      <c r="AJ19" s="364"/>
      <c r="AK19" s="365"/>
      <c r="AL19" s="366"/>
      <c r="AM19" s="364"/>
      <c r="AN19" s="365"/>
      <c r="AO19" s="366"/>
    </row>
    <row r="20" spans="1:46" s="106" customFormat="1" ht="15" customHeight="1" x14ac:dyDescent="0.2">
      <c r="A20" s="127"/>
      <c r="B20" s="149"/>
      <c r="C20" s="125"/>
      <c r="D20" s="132"/>
      <c r="E20" s="150"/>
      <c r="F20" s="150"/>
      <c r="G20" s="150"/>
      <c r="H20" s="151"/>
      <c r="I20" s="127"/>
      <c r="L20" s="145"/>
      <c r="M20" s="146"/>
      <c r="N20" s="146"/>
      <c r="O20" s="146"/>
      <c r="P20" s="146"/>
      <c r="Q20" s="146"/>
      <c r="R20" s="146"/>
      <c r="S20" s="146"/>
      <c r="T20" s="146"/>
      <c r="U20" s="147"/>
      <c r="V20" s="139"/>
      <c r="W20" s="140"/>
      <c r="X20" s="140"/>
      <c r="Y20" s="140"/>
      <c r="Z20" s="140"/>
      <c r="AA20" s="140"/>
      <c r="AB20" s="140"/>
      <c r="AC20" s="140"/>
      <c r="AD20" s="140"/>
      <c r="AE20" s="140"/>
      <c r="AF20" s="140"/>
      <c r="AG20" s="140"/>
      <c r="AH20" s="140"/>
      <c r="AI20" s="144"/>
      <c r="AJ20" s="364"/>
      <c r="AK20" s="365"/>
      <c r="AL20" s="366"/>
      <c r="AM20" s="364"/>
      <c r="AN20" s="365"/>
      <c r="AO20" s="366"/>
      <c r="AT20" s="152"/>
    </row>
    <row r="21" spans="1:46" s="106" customFormat="1" ht="15" customHeight="1" x14ac:dyDescent="0.2">
      <c r="A21" s="127"/>
      <c r="B21" s="125"/>
      <c r="C21" s="125"/>
      <c r="D21" s="132"/>
      <c r="E21" s="132"/>
      <c r="F21" s="132"/>
      <c r="G21" s="132"/>
      <c r="H21" s="132"/>
      <c r="I21" s="127"/>
      <c r="L21" s="145"/>
      <c r="M21" s="146"/>
      <c r="N21" s="146"/>
      <c r="O21" s="146"/>
      <c r="P21" s="146"/>
      <c r="Q21" s="146"/>
      <c r="R21" s="146"/>
      <c r="S21" s="146"/>
      <c r="T21" s="146"/>
      <c r="U21" s="147"/>
      <c r="V21" s="139"/>
      <c r="W21" s="140"/>
      <c r="X21" s="140"/>
      <c r="Y21" s="140"/>
      <c r="Z21" s="140"/>
      <c r="AA21" s="140"/>
      <c r="AB21" s="140"/>
      <c r="AC21" s="140"/>
      <c r="AD21" s="140"/>
      <c r="AE21" s="140"/>
      <c r="AF21" s="140"/>
      <c r="AG21" s="140"/>
      <c r="AH21" s="140"/>
      <c r="AI21" s="144"/>
      <c r="AJ21" s="364"/>
      <c r="AK21" s="365"/>
      <c r="AL21" s="366"/>
      <c r="AM21" s="364"/>
      <c r="AN21" s="365"/>
      <c r="AO21" s="366"/>
      <c r="AT21" s="152"/>
    </row>
    <row r="22" spans="1:46" s="106" customFormat="1" ht="15" customHeight="1" x14ac:dyDescent="0.2">
      <c r="A22" s="127"/>
      <c r="B22" s="153" t="s">
        <v>266</v>
      </c>
      <c r="C22" s="154"/>
      <c r="D22" s="155"/>
      <c r="E22" s="156"/>
      <c r="F22" s="156"/>
      <c r="G22" s="156"/>
      <c r="H22" s="156"/>
      <c r="I22" s="127"/>
      <c r="L22" s="129" t="s">
        <v>267</v>
      </c>
      <c r="M22" s="157"/>
      <c r="N22" s="157"/>
      <c r="O22" s="157"/>
      <c r="P22" s="157"/>
      <c r="Q22" s="157"/>
      <c r="R22" s="157"/>
      <c r="S22" s="157"/>
      <c r="T22" s="157"/>
      <c r="U22" s="157"/>
      <c r="V22" s="157"/>
      <c r="W22" s="157"/>
      <c r="X22" s="157"/>
      <c r="Y22" s="157"/>
      <c r="Z22" s="157"/>
      <c r="AA22" s="157"/>
      <c r="AB22" s="157"/>
      <c r="AC22" s="157"/>
      <c r="AD22" s="157"/>
      <c r="AE22" s="157"/>
      <c r="AF22" s="157"/>
      <c r="AG22" s="157"/>
      <c r="AH22" s="157"/>
      <c r="AI22" s="157"/>
      <c r="AJ22" s="157"/>
      <c r="AK22" s="157"/>
      <c r="AL22" s="157"/>
      <c r="AM22" s="157"/>
      <c r="AN22" s="157"/>
      <c r="AO22" s="157"/>
      <c r="AT22" s="152"/>
    </row>
    <row r="23" spans="1:46" s="106" customFormat="1" ht="14.25" customHeight="1" x14ac:dyDescent="0.2">
      <c r="A23" s="127"/>
      <c r="B23" s="344" t="s">
        <v>268</v>
      </c>
      <c r="C23" s="345"/>
      <c r="D23" s="345"/>
      <c r="E23" s="344"/>
      <c r="F23" s="158"/>
      <c r="G23" s="158" t="s">
        <v>269</v>
      </c>
      <c r="H23" s="158" t="s">
        <v>270</v>
      </c>
      <c r="I23" s="127"/>
      <c r="L23" s="159" t="s">
        <v>271</v>
      </c>
      <c r="M23" s="160"/>
      <c r="N23" s="160"/>
      <c r="O23" s="160"/>
      <c r="P23" s="160"/>
      <c r="Q23" s="160"/>
      <c r="R23" s="160"/>
      <c r="S23" s="161"/>
      <c r="T23" s="162"/>
      <c r="U23" s="161"/>
      <c r="V23" s="162"/>
      <c r="W23" s="161"/>
      <c r="X23" s="162"/>
      <c r="Y23" s="161"/>
      <c r="Z23" s="163"/>
      <c r="AA23" s="159" t="s">
        <v>272</v>
      </c>
      <c r="AB23" s="160"/>
      <c r="AC23" s="161"/>
      <c r="AD23" s="161"/>
      <c r="AE23" s="161"/>
      <c r="AF23" s="162"/>
      <c r="AG23" s="162"/>
      <c r="AH23" s="162"/>
      <c r="AI23" s="161"/>
      <c r="AJ23" s="161"/>
      <c r="AK23" s="161"/>
      <c r="AL23" s="161"/>
      <c r="AM23" s="161"/>
      <c r="AN23" s="161"/>
      <c r="AO23" s="164"/>
      <c r="AT23" s="152"/>
    </row>
    <row r="24" spans="1:46" s="106" customFormat="1" ht="14.25" customHeight="1" x14ac:dyDescent="0.2">
      <c r="A24" s="127"/>
      <c r="B24" s="346"/>
      <c r="C24" s="346"/>
      <c r="D24" s="346"/>
      <c r="E24" s="346"/>
      <c r="F24" s="165"/>
      <c r="G24" s="165" t="s">
        <v>273</v>
      </c>
      <c r="H24" s="165" t="s">
        <v>274</v>
      </c>
      <c r="I24" s="127"/>
      <c r="L24" s="347"/>
      <c r="M24" s="348"/>
      <c r="N24" s="348"/>
      <c r="O24" s="348"/>
      <c r="P24" s="348"/>
      <c r="Q24" s="348"/>
      <c r="R24" s="348"/>
      <c r="S24" s="348"/>
      <c r="T24" s="348"/>
      <c r="U24" s="348"/>
      <c r="V24" s="348"/>
      <c r="W24" s="348"/>
      <c r="X24" s="348"/>
      <c r="Y24" s="348"/>
      <c r="Z24" s="349"/>
      <c r="AA24" s="347"/>
      <c r="AB24" s="348"/>
      <c r="AC24" s="348"/>
      <c r="AD24" s="348"/>
      <c r="AE24" s="348"/>
      <c r="AF24" s="348"/>
      <c r="AG24" s="348"/>
      <c r="AH24" s="348"/>
      <c r="AI24" s="348"/>
      <c r="AJ24" s="348"/>
      <c r="AK24" s="348"/>
      <c r="AL24" s="348"/>
      <c r="AM24" s="348"/>
      <c r="AN24" s="348"/>
      <c r="AO24" s="349"/>
      <c r="AT24" s="152"/>
    </row>
    <row r="25" spans="1:46" s="106" customFormat="1" ht="15" customHeight="1" x14ac:dyDescent="0.2">
      <c r="A25" s="127"/>
      <c r="B25" s="166" t="str">
        <f>職業能力評価シート!B7</f>
        <v>ビジネス知識の習得</v>
      </c>
      <c r="C25" s="167"/>
      <c r="D25" s="168"/>
      <c r="E25" s="169"/>
      <c r="F25" s="170"/>
      <c r="G25" s="170">
        <f>AVERAGE(職業能力評価シート!I7:I9)</f>
        <v>0</v>
      </c>
      <c r="H25" s="170">
        <f>AVERAGE(職業能力評価シート!J7:J9)</f>
        <v>0</v>
      </c>
      <c r="I25" s="127"/>
      <c r="L25" s="350"/>
      <c r="M25" s="351"/>
      <c r="N25" s="351"/>
      <c r="O25" s="351"/>
      <c r="P25" s="351"/>
      <c r="Q25" s="351"/>
      <c r="R25" s="351"/>
      <c r="S25" s="351"/>
      <c r="T25" s="351"/>
      <c r="U25" s="351"/>
      <c r="V25" s="351"/>
      <c r="W25" s="351"/>
      <c r="X25" s="351"/>
      <c r="Y25" s="351"/>
      <c r="Z25" s="352"/>
      <c r="AA25" s="350"/>
      <c r="AB25" s="351"/>
      <c r="AC25" s="351"/>
      <c r="AD25" s="351"/>
      <c r="AE25" s="351"/>
      <c r="AF25" s="351"/>
      <c r="AG25" s="351"/>
      <c r="AH25" s="351"/>
      <c r="AI25" s="351"/>
      <c r="AJ25" s="351"/>
      <c r="AK25" s="351"/>
      <c r="AL25" s="351"/>
      <c r="AM25" s="351"/>
      <c r="AN25" s="351"/>
      <c r="AO25" s="352"/>
      <c r="AT25" s="152"/>
    </row>
    <row r="26" spans="1:46" s="106" customFormat="1" ht="15" customHeight="1" x14ac:dyDescent="0.2">
      <c r="A26" s="127"/>
      <c r="B26" s="171" t="str">
        <f>職業能力評価シート!B10</f>
        <v>PCの基本操作とネットワークの活用</v>
      </c>
      <c r="C26" s="172"/>
      <c r="D26" s="173"/>
      <c r="E26" s="174"/>
      <c r="F26" s="175"/>
      <c r="G26" s="175">
        <f>AVERAGE(職業能力評価シート!I10:I12)</f>
        <v>0</v>
      </c>
      <c r="H26" s="175">
        <f>AVERAGE(職業能力評価シート!J10:J12)</f>
        <v>0</v>
      </c>
      <c r="I26" s="127"/>
      <c r="L26" s="350"/>
      <c r="M26" s="351"/>
      <c r="N26" s="351"/>
      <c r="O26" s="351"/>
      <c r="P26" s="351"/>
      <c r="Q26" s="351"/>
      <c r="R26" s="351"/>
      <c r="S26" s="351"/>
      <c r="T26" s="351"/>
      <c r="U26" s="351"/>
      <c r="V26" s="351"/>
      <c r="W26" s="351"/>
      <c r="X26" s="351"/>
      <c r="Y26" s="351"/>
      <c r="Z26" s="352"/>
      <c r="AA26" s="350"/>
      <c r="AB26" s="351"/>
      <c r="AC26" s="351"/>
      <c r="AD26" s="351"/>
      <c r="AE26" s="351"/>
      <c r="AF26" s="351"/>
      <c r="AG26" s="351"/>
      <c r="AH26" s="351"/>
      <c r="AI26" s="351"/>
      <c r="AJ26" s="351"/>
      <c r="AK26" s="351"/>
      <c r="AL26" s="351"/>
      <c r="AM26" s="351"/>
      <c r="AN26" s="351"/>
      <c r="AO26" s="352"/>
      <c r="AT26" s="152"/>
    </row>
    <row r="27" spans="1:46" s="106" customFormat="1" ht="15" customHeight="1" x14ac:dyDescent="0.2">
      <c r="A27" s="127"/>
      <c r="B27" s="166" t="str">
        <f>職業能力評価シート!B12</f>
        <v>企業倫理とコンプライアンス</v>
      </c>
      <c r="C27" s="176"/>
      <c r="D27" s="177"/>
      <c r="E27" s="169"/>
      <c r="F27" s="170"/>
      <c r="G27" s="170">
        <f>AVERAGE(職業能力評価シート!I13:I14)</f>
        <v>0</v>
      </c>
      <c r="H27" s="170">
        <f>AVERAGE(職業能力評価シート!J13:J14)</f>
        <v>0</v>
      </c>
      <c r="I27" s="127"/>
      <c r="L27" s="350"/>
      <c r="M27" s="351"/>
      <c r="N27" s="351"/>
      <c r="O27" s="351"/>
      <c r="P27" s="351"/>
      <c r="Q27" s="351"/>
      <c r="R27" s="351"/>
      <c r="S27" s="351"/>
      <c r="T27" s="351"/>
      <c r="U27" s="351"/>
      <c r="V27" s="351"/>
      <c r="W27" s="351"/>
      <c r="X27" s="351"/>
      <c r="Y27" s="351"/>
      <c r="Z27" s="352"/>
      <c r="AA27" s="350"/>
      <c r="AB27" s="351"/>
      <c r="AC27" s="351"/>
      <c r="AD27" s="351"/>
      <c r="AE27" s="351"/>
      <c r="AF27" s="351"/>
      <c r="AG27" s="351"/>
      <c r="AH27" s="351"/>
      <c r="AI27" s="351"/>
      <c r="AJ27" s="351"/>
      <c r="AK27" s="351"/>
      <c r="AL27" s="351"/>
      <c r="AM27" s="351"/>
      <c r="AN27" s="351"/>
      <c r="AO27" s="352"/>
      <c r="AT27" s="152"/>
    </row>
    <row r="28" spans="1:46" s="106" customFormat="1" ht="15" customHeight="1" x14ac:dyDescent="0.2">
      <c r="A28" s="127"/>
      <c r="B28" s="171" t="str">
        <f>職業能力評価シート!B15</f>
        <v>関係者との連携による業務の遂行</v>
      </c>
      <c r="C28" s="178"/>
      <c r="D28" s="179"/>
      <c r="E28" s="174"/>
      <c r="F28" s="175"/>
      <c r="G28" s="175">
        <f>AVERAGE(職業能力評価シート!I15:I16)</f>
        <v>0</v>
      </c>
      <c r="H28" s="175">
        <f>AVERAGE(職業能力評価シート!J15:J16)</f>
        <v>0</v>
      </c>
      <c r="I28" s="127"/>
      <c r="L28" s="350"/>
      <c r="M28" s="351"/>
      <c r="N28" s="351"/>
      <c r="O28" s="351"/>
      <c r="P28" s="351"/>
      <c r="Q28" s="351"/>
      <c r="R28" s="351"/>
      <c r="S28" s="351"/>
      <c r="T28" s="351"/>
      <c r="U28" s="351"/>
      <c r="V28" s="351"/>
      <c r="W28" s="351"/>
      <c r="X28" s="351"/>
      <c r="Y28" s="351"/>
      <c r="Z28" s="352"/>
      <c r="AA28" s="350"/>
      <c r="AB28" s="351"/>
      <c r="AC28" s="351"/>
      <c r="AD28" s="351"/>
      <c r="AE28" s="351"/>
      <c r="AF28" s="351"/>
      <c r="AG28" s="351"/>
      <c r="AH28" s="351"/>
      <c r="AI28" s="351"/>
      <c r="AJ28" s="351"/>
      <c r="AK28" s="351"/>
      <c r="AL28" s="351"/>
      <c r="AM28" s="351"/>
      <c r="AN28" s="351"/>
      <c r="AO28" s="352"/>
    </row>
    <row r="29" spans="1:46" s="106" customFormat="1" ht="15" customHeight="1" x14ac:dyDescent="0.2">
      <c r="A29" s="127"/>
      <c r="B29" s="180" t="str">
        <f>職業能力評価シート!B17</f>
        <v>課題の設定と成果の追求</v>
      </c>
      <c r="C29" s="181"/>
      <c r="D29" s="132"/>
      <c r="E29" s="169"/>
      <c r="F29" s="170"/>
      <c r="G29" s="170">
        <f>AVERAGE(職業能力評価シート!I17:I19)</f>
        <v>0</v>
      </c>
      <c r="H29" s="170">
        <f>AVERAGE(職業能力評価シート!J17:J19)</f>
        <v>0</v>
      </c>
      <c r="I29" s="127"/>
      <c r="L29" s="353"/>
      <c r="M29" s="354"/>
      <c r="N29" s="354"/>
      <c r="O29" s="354"/>
      <c r="P29" s="354"/>
      <c r="Q29" s="354"/>
      <c r="R29" s="354"/>
      <c r="S29" s="354"/>
      <c r="T29" s="354"/>
      <c r="U29" s="354"/>
      <c r="V29" s="354"/>
      <c r="W29" s="354"/>
      <c r="X29" s="354"/>
      <c r="Y29" s="354"/>
      <c r="Z29" s="355"/>
      <c r="AA29" s="353"/>
      <c r="AB29" s="354"/>
      <c r="AC29" s="354"/>
      <c r="AD29" s="354"/>
      <c r="AE29" s="354"/>
      <c r="AF29" s="354"/>
      <c r="AG29" s="354"/>
      <c r="AH29" s="354"/>
      <c r="AI29" s="354"/>
      <c r="AJ29" s="354"/>
      <c r="AK29" s="354"/>
      <c r="AL29" s="354"/>
      <c r="AM29" s="354"/>
      <c r="AN29" s="354"/>
      <c r="AO29" s="355"/>
    </row>
    <row r="30" spans="1:46" s="106" customFormat="1" ht="15" customHeight="1" x14ac:dyDescent="0.2">
      <c r="A30" s="127"/>
      <c r="B30" s="171" t="str">
        <f>職業能力評価シート!B20</f>
        <v>業務効率化の推進</v>
      </c>
      <c r="C30" s="172"/>
      <c r="D30" s="173"/>
      <c r="E30" s="174"/>
      <c r="F30" s="175"/>
      <c r="G30" s="175">
        <f>AVERAGE(職業能力評価シート!I20:I21)</f>
        <v>0</v>
      </c>
      <c r="H30" s="175">
        <f>AVERAGE(職業能力評価シート!J20:J21)</f>
        <v>0</v>
      </c>
      <c r="I30" s="127"/>
    </row>
    <row r="31" spans="1:46" s="106" customFormat="1" ht="15" customHeight="1" x14ac:dyDescent="0.2">
      <c r="A31" s="127"/>
      <c r="B31" s="180" t="str">
        <f>職業能力評価シート!B25</f>
        <v xml:space="preserve">労使関係 </v>
      </c>
      <c r="C31" s="181"/>
      <c r="D31" s="132"/>
      <c r="E31" s="169"/>
      <c r="F31" s="170"/>
      <c r="G31" s="182">
        <f>AVERAGE(職業能力評価シート!I25:I27)</f>
        <v>0</v>
      </c>
      <c r="H31" s="182">
        <f>AVERAGE(職業能力評価シート!J25:J27)</f>
        <v>0</v>
      </c>
      <c r="I31" s="127"/>
      <c r="L31" s="129" t="s">
        <v>275</v>
      </c>
      <c r="M31" s="130"/>
      <c r="N31" s="130"/>
      <c r="O31" s="130"/>
      <c r="P31" s="130"/>
      <c r="Q31" s="130"/>
      <c r="R31" s="130"/>
      <c r="S31" s="130"/>
      <c r="T31" s="130"/>
      <c r="U31" s="130"/>
      <c r="V31" s="130"/>
      <c r="W31" s="130"/>
      <c r="X31" s="130"/>
      <c r="Y31" s="130"/>
      <c r="Z31" s="130"/>
      <c r="AA31" s="129"/>
      <c r="AB31" s="130"/>
      <c r="AC31" s="130"/>
      <c r="AD31" s="130"/>
      <c r="AE31" s="130"/>
      <c r="AF31" s="130"/>
      <c r="AG31" s="130"/>
      <c r="AH31" s="130"/>
      <c r="AI31" s="130"/>
      <c r="AJ31" s="130"/>
      <c r="AK31" s="130"/>
      <c r="AL31" s="130"/>
      <c r="AM31" s="130"/>
      <c r="AN31" s="130"/>
      <c r="AO31" s="130"/>
    </row>
    <row r="32" spans="1:46" s="106" customFormat="1" ht="15" customHeight="1" x14ac:dyDescent="0.2">
      <c r="A32" s="127"/>
      <c r="B32" s="171" t="str">
        <f>職業能力評価シート!B28</f>
        <v xml:space="preserve">就業管理 </v>
      </c>
      <c r="C32" s="172"/>
      <c r="D32" s="173"/>
      <c r="E32" s="174"/>
      <c r="F32" s="175"/>
      <c r="G32" s="183">
        <f>AVERAGE(職業能力評価シート!I28:I30)</f>
        <v>0</v>
      </c>
      <c r="H32" s="183">
        <f>AVERAGE(職業能力評価シート!J28:J30)</f>
        <v>0</v>
      </c>
      <c r="I32" s="127"/>
      <c r="L32" s="184" t="s">
        <v>276</v>
      </c>
      <c r="M32" s="185"/>
      <c r="N32" s="185"/>
      <c r="O32" s="185"/>
      <c r="P32" s="185"/>
      <c r="Q32" s="185"/>
      <c r="R32" s="185"/>
      <c r="S32" s="185"/>
      <c r="T32" s="185"/>
      <c r="U32" s="185"/>
      <c r="V32" s="185"/>
      <c r="W32" s="185"/>
      <c r="X32" s="185"/>
      <c r="Y32" s="185"/>
      <c r="Z32" s="186"/>
      <c r="AA32" s="159" t="s">
        <v>277</v>
      </c>
      <c r="AB32" s="185"/>
      <c r="AC32" s="185"/>
      <c r="AD32" s="185"/>
      <c r="AE32" s="185"/>
      <c r="AF32" s="185"/>
      <c r="AG32" s="185"/>
      <c r="AH32" s="185"/>
      <c r="AI32" s="185"/>
      <c r="AJ32" s="185"/>
      <c r="AK32" s="185"/>
      <c r="AL32" s="185"/>
      <c r="AM32" s="185"/>
      <c r="AN32" s="185"/>
      <c r="AO32" s="186"/>
    </row>
    <row r="33" spans="1:41" s="106" customFormat="1" ht="15" customHeight="1" x14ac:dyDescent="0.2">
      <c r="A33" s="127"/>
      <c r="B33" s="180" t="str">
        <f>職業能力評価シート!B31</f>
        <v xml:space="preserve">安全衛生 </v>
      </c>
      <c r="C33" s="176"/>
      <c r="D33" s="177"/>
      <c r="E33" s="169"/>
      <c r="F33" s="170"/>
      <c r="G33" s="182">
        <f>AVERAGE(職業能力評価シート!I31:I33)</f>
        <v>0</v>
      </c>
      <c r="H33" s="182">
        <f>AVERAGE(職業能力評価シート!J31:J33)</f>
        <v>0</v>
      </c>
      <c r="I33" s="127"/>
      <c r="L33" s="347"/>
      <c r="M33" s="356"/>
      <c r="N33" s="356"/>
      <c r="O33" s="356"/>
      <c r="P33" s="356"/>
      <c r="Q33" s="356"/>
      <c r="R33" s="356"/>
      <c r="S33" s="356"/>
      <c r="T33" s="356"/>
      <c r="U33" s="356"/>
      <c r="V33" s="356"/>
      <c r="W33" s="356"/>
      <c r="X33" s="356"/>
      <c r="Y33" s="356"/>
      <c r="Z33" s="357"/>
      <c r="AA33" s="347"/>
      <c r="AB33" s="356"/>
      <c r="AC33" s="356"/>
      <c r="AD33" s="356"/>
      <c r="AE33" s="356"/>
      <c r="AF33" s="356"/>
      <c r="AG33" s="356"/>
      <c r="AH33" s="356"/>
      <c r="AI33" s="356"/>
      <c r="AJ33" s="356"/>
      <c r="AK33" s="356"/>
      <c r="AL33" s="356"/>
      <c r="AM33" s="356"/>
      <c r="AN33" s="356"/>
      <c r="AO33" s="357"/>
    </row>
    <row r="34" spans="1:41" s="106" customFormat="1" ht="15" customHeight="1" x14ac:dyDescent="0.2">
      <c r="A34" s="127"/>
      <c r="B34" s="171" t="str">
        <f>職業能力評価シート!B34</f>
        <v>福利厚生</v>
      </c>
      <c r="C34" s="178"/>
      <c r="D34" s="179"/>
      <c r="E34" s="174"/>
      <c r="F34" s="175"/>
      <c r="G34" s="183">
        <f>AVERAGE(職業能力評価シート!I34:I36)</f>
        <v>0</v>
      </c>
      <c r="H34" s="183">
        <f>AVERAGE(職業能力評価シート!J34:J36)</f>
        <v>0</v>
      </c>
      <c r="I34" s="127"/>
      <c r="L34" s="358"/>
      <c r="M34" s="359"/>
      <c r="N34" s="359"/>
      <c r="O34" s="359"/>
      <c r="P34" s="359"/>
      <c r="Q34" s="359"/>
      <c r="R34" s="359"/>
      <c r="S34" s="359"/>
      <c r="T34" s="359"/>
      <c r="U34" s="359"/>
      <c r="V34" s="359"/>
      <c r="W34" s="359"/>
      <c r="X34" s="359"/>
      <c r="Y34" s="359"/>
      <c r="Z34" s="360"/>
      <c r="AA34" s="358"/>
      <c r="AB34" s="359"/>
      <c r="AC34" s="359"/>
      <c r="AD34" s="359"/>
      <c r="AE34" s="359"/>
      <c r="AF34" s="359"/>
      <c r="AG34" s="359"/>
      <c r="AH34" s="359"/>
      <c r="AI34" s="359"/>
      <c r="AJ34" s="359"/>
      <c r="AK34" s="359"/>
      <c r="AL34" s="359"/>
      <c r="AM34" s="359"/>
      <c r="AN34" s="359"/>
      <c r="AO34" s="360"/>
    </row>
    <row r="35" spans="1:41" s="106" customFormat="1" ht="15" customHeight="1" x14ac:dyDescent="0.2">
      <c r="A35" s="127"/>
      <c r="B35" s="180" t="str">
        <f>職業能力評価シート!B37</f>
        <v xml:space="preserve">国際人事・労務管理  </v>
      </c>
      <c r="C35" s="181"/>
      <c r="D35" s="132"/>
      <c r="E35" s="169"/>
      <c r="F35" s="170"/>
      <c r="G35" s="182">
        <f>AVERAGE(職業能力評価シート!I37:I39)</f>
        <v>0</v>
      </c>
      <c r="H35" s="182">
        <f>AVERAGE(職業能力評価シート!J37:J39)</f>
        <v>0</v>
      </c>
      <c r="I35" s="127"/>
      <c r="L35" s="358"/>
      <c r="M35" s="359"/>
      <c r="N35" s="359"/>
      <c r="O35" s="359"/>
      <c r="P35" s="359"/>
      <c r="Q35" s="359"/>
      <c r="R35" s="359"/>
      <c r="S35" s="359"/>
      <c r="T35" s="359"/>
      <c r="U35" s="359"/>
      <c r="V35" s="359"/>
      <c r="W35" s="359"/>
      <c r="X35" s="359"/>
      <c r="Y35" s="359"/>
      <c r="Z35" s="360"/>
      <c r="AA35" s="358"/>
      <c r="AB35" s="359"/>
      <c r="AC35" s="359"/>
      <c r="AD35" s="359"/>
      <c r="AE35" s="359"/>
      <c r="AF35" s="359"/>
      <c r="AG35" s="359"/>
      <c r="AH35" s="359"/>
      <c r="AI35" s="359"/>
      <c r="AJ35" s="359"/>
      <c r="AK35" s="359"/>
      <c r="AL35" s="359"/>
      <c r="AM35" s="359"/>
      <c r="AN35" s="359"/>
      <c r="AO35" s="360"/>
    </row>
    <row r="36" spans="1:41" s="106" customFormat="1" ht="15" customHeight="1" x14ac:dyDescent="0.2">
      <c r="A36" s="127"/>
      <c r="B36" s="171"/>
      <c r="C36" s="172"/>
      <c r="D36" s="173"/>
      <c r="E36" s="174"/>
      <c r="F36" s="175"/>
      <c r="G36" s="175"/>
      <c r="H36" s="175"/>
      <c r="I36" s="127"/>
      <c r="L36" s="358"/>
      <c r="M36" s="359"/>
      <c r="N36" s="359"/>
      <c r="O36" s="359"/>
      <c r="P36" s="359"/>
      <c r="Q36" s="359"/>
      <c r="R36" s="359"/>
      <c r="S36" s="359"/>
      <c r="T36" s="359"/>
      <c r="U36" s="359"/>
      <c r="V36" s="359"/>
      <c r="W36" s="359"/>
      <c r="X36" s="359"/>
      <c r="Y36" s="359"/>
      <c r="Z36" s="360"/>
      <c r="AA36" s="358"/>
      <c r="AB36" s="359"/>
      <c r="AC36" s="359"/>
      <c r="AD36" s="359"/>
      <c r="AE36" s="359"/>
      <c r="AF36" s="359"/>
      <c r="AG36" s="359"/>
      <c r="AH36" s="359"/>
      <c r="AI36" s="359"/>
      <c r="AJ36" s="359"/>
      <c r="AK36" s="359"/>
      <c r="AL36" s="359"/>
      <c r="AM36" s="359"/>
      <c r="AN36" s="359"/>
      <c r="AO36" s="360"/>
    </row>
    <row r="37" spans="1:41" s="106" customFormat="1" ht="15" customHeight="1" x14ac:dyDescent="0.2">
      <c r="A37" s="127"/>
      <c r="B37" s="187"/>
      <c r="C37" s="176"/>
      <c r="D37" s="177"/>
      <c r="E37" s="169"/>
      <c r="F37" s="170"/>
      <c r="G37" s="170"/>
      <c r="H37" s="170"/>
      <c r="I37" s="127"/>
      <c r="L37" s="358"/>
      <c r="M37" s="359"/>
      <c r="N37" s="359"/>
      <c r="O37" s="359"/>
      <c r="P37" s="359"/>
      <c r="Q37" s="359"/>
      <c r="R37" s="359"/>
      <c r="S37" s="359"/>
      <c r="T37" s="359"/>
      <c r="U37" s="359"/>
      <c r="V37" s="359"/>
      <c r="W37" s="359"/>
      <c r="X37" s="359"/>
      <c r="Y37" s="359"/>
      <c r="Z37" s="360"/>
      <c r="AA37" s="358"/>
      <c r="AB37" s="359"/>
      <c r="AC37" s="359"/>
      <c r="AD37" s="359"/>
      <c r="AE37" s="359"/>
      <c r="AF37" s="359"/>
      <c r="AG37" s="359"/>
      <c r="AH37" s="359"/>
      <c r="AI37" s="359"/>
      <c r="AJ37" s="359"/>
      <c r="AK37" s="359"/>
      <c r="AL37" s="359"/>
      <c r="AM37" s="359"/>
      <c r="AN37" s="359"/>
      <c r="AO37" s="360"/>
    </row>
    <row r="38" spans="1:41" s="106" customFormat="1" ht="15" customHeight="1" x14ac:dyDescent="0.2">
      <c r="A38" s="127"/>
      <c r="B38" s="171"/>
      <c r="C38" s="178"/>
      <c r="D38" s="179"/>
      <c r="E38" s="174"/>
      <c r="F38" s="175"/>
      <c r="G38" s="175"/>
      <c r="H38" s="175"/>
      <c r="I38" s="127"/>
      <c r="L38" s="361"/>
      <c r="M38" s="362"/>
      <c r="N38" s="362"/>
      <c r="O38" s="362"/>
      <c r="P38" s="362"/>
      <c r="Q38" s="362"/>
      <c r="R38" s="362"/>
      <c r="S38" s="362"/>
      <c r="T38" s="362"/>
      <c r="U38" s="362"/>
      <c r="V38" s="362"/>
      <c r="W38" s="362"/>
      <c r="X38" s="362"/>
      <c r="Y38" s="362"/>
      <c r="Z38" s="363"/>
      <c r="AA38" s="361"/>
      <c r="AB38" s="362"/>
      <c r="AC38" s="362"/>
      <c r="AD38" s="362"/>
      <c r="AE38" s="362"/>
      <c r="AF38" s="362"/>
      <c r="AG38" s="362"/>
      <c r="AH38" s="362"/>
      <c r="AI38" s="362"/>
      <c r="AJ38" s="362"/>
      <c r="AK38" s="362"/>
      <c r="AL38" s="362"/>
      <c r="AM38" s="362"/>
      <c r="AN38" s="362"/>
      <c r="AO38" s="363"/>
    </row>
    <row r="39" spans="1:41" x14ac:dyDescent="0.15">
      <c r="C39" s="189"/>
      <c r="D39" s="189"/>
      <c r="F39" s="106"/>
      <c r="G39" s="106"/>
      <c r="H39" s="106"/>
    </row>
    <row r="40" spans="1:41" x14ac:dyDescent="0.15">
      <c r="C40" s="189"/>
      <c r="D40" s="189"/>
      <c r="F40" s="106"/>
      <c r="G40" s="106"/>
      <c r="H40" s="106"/>
    </row>
    <row r="41" spans="1:41" x14ac:dyDescent="0.15">
      <c r="F41" s="106"/>
      <c r="G41" s="106"/>
      <c r="H41" s="106"/>
    </row>
    <row r="43" spans="1:41" x14ac:dyDescent="0.15">
      <c r="C43" s="189"/>
      <c r="D43" s="189"/>
    </row>
    <row r="44" spans="1:41" x14ac:dyDescent="0.15">
      <c r="C44" s="189"/>
      <c r="D44" s="189"/>
    </row>
    <row r="45" spans="1:41" x14ac:dyDescent="0.15">
      <c r="C45" s="189"/>
      <c r="D45" s="189"/>
    </row>
    <row r="48" spans="1:41" x14ac:dyDescent="0.15">
      <c r="C48" s="189"/>
      <c r="D48" s="189"/>
    </row>
    <row r="49" spans="3:4" x14ac:dyDescent="0.15">
      <c r="C49" s="189"/>
      <c r="D49" s="189"/>
    </row>
    <row r="52" spans="3:4" x14ac:dyDescent="0.15">
      <c r="C52" s="189"/>
      <c r="D52" s="189"/>
    </row>
    <row r="53" spans="3:4" x14ac:dyDescent="0.15">
      <c r="C53" s="189"/>
      <c r="D53" s="189"/>
    </row>
    <row r="55" spans="3:4" x14ac:dyDescent="0.15">
      <c r="C55" s="189"/>
      <c r="D55" s="189"/>
    </row>
    <row r="56" spans="3:4" x14ac:dyDescent="0.15">
      <c r="C56" s="189"/>
      <c r="D56" s="189"/>
    </row>
    <row r="57" spans="3:4" x14ac:dyDescent="0.15">
      <c r="C57" s="189"/>
      <c r="D57" s="189"/>
    </row>
    <row r="60" spans="3:4" x14ac:dyDescent="0.15">
      <c r="C60" s="189"/>
      <c r="D60" s="189"/>
    </row>
    <row r="61" spans="3:4" x14ac:dyDescent="0.15">
      <c r="C61" s="189"/>
      <c r="D61" s="189"/>
    </row>
    <row r="64" spans="3:4" x14ac:dyDescent="0.15">
      <c r="C64" s="189"/>
      <c r="D64" s="189"/>
    </row>
    <row r="65" spans="3:4" x14ac:dyDescent="0.15">
      <c r="C65" s="189"/>
      <c r="D65" s="189"/>
    </row>
    <row r="66" spans="3:4" x14ac:dyDescent="0.15">
      <c r="C66" s="189"/>
      <c r="D66" s="189"/>
    </row>
    <row r="72" spans="3:4" x14ac:dyDescent="0.15">
      <c r="C72" s="190"/>
      <c r="D72" s="191"/>
    </row>
    <row r="73" spans="3:4" x14ac:dyDescent="0.15">
      <c r="C73" s="190"/>
      <c r="D73" s="191"/>
    </row>
    <row r="76" spans="3:4" x14ac:dyDescent="0.15">
      <c r="C76" s="190"/>
      <c r="D76" s="191"/>
    </row>
    <row r="77" spans="3:4" x14ac:dyDescent="0.15">
      <c r="C77" s="190"/>
      <c r="D77" s="191"/>
    </row>
    <row r="78" spans="3:4" x14ac:dyDescent="0.15">
      <c r="C78" s="190"/>
      <c r="D78" s="191"/>
    </row>
    <row r="79" spans="3:4" x14ac:dyDescent="0.15">
      <c r="C79" s="190"/>
      <c r="D79" s="191"/>
    </row>
    <row r="80" spans="3:4" x14ac:dyDescent="0.15">
      <c r="C80" s="190"/>
      <c r="D80" s="191"/>
    </row>
    <row r="83" spans="3:4" x14ac:dyDescent="0.15">
      <c r="C83" s="192"/>
      <c r="D83" s="192"/>
    </row>
    <row r="84" spans="3:4" x14ac:dyDescent="0.15">
      <c r="C84" s="190"/>
      <c r="D84" s="191"/>
    </row>
    <row r="85" spans="3:4" x14ac:dyDescent="0.15">
      <c r="C85" s="190"/>
      <c r="D85" s="191"/>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2"/>
  <printOptions horizontalCentered="1"/>
  <pageMargins left="0.28999999999999998" right="0.31" top="0.63" bottom="0.32" header="0.45" footer="0.26"/>
  <pageSetup paperSize="9" scale="90" orientation="landscape"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2024-08-20T01:02:53Z</dcterms:created>
  <dcterms:modified xsi:type="dcterms:W3CDTF">2024-08-20T01:02:55Z</dcterms:modified>
</cp:coreProperties>
</file>