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16.248\share\職業能力評価推進係\職業能力評価基準\■評価基準HTML\デバッグチェック\29評価基準活用ツール（評価シート／活用ツール類一式）\職業能力評価シート\02人事・人材開発\"/>
    </mc:Choice>
  </mc:AlternateContent>
  <bookViews>
    <workbookView xWindow="0" yWindow="0" windowWidth="28800" windowHeight="12210" activeTab="3"/>
  </bookViews>
  <sheets>
    <sheet name="表紙" sheetId="9" r:id="rId1"/>
    <sheet name="職業能力評価シート" sheetId="10" r:id="rId2"/>
    <sheet name="必要な知識" sheetId="11" r:id="rId3"/>
    <sheet name="基準一覧" sheetId="12" r:id="rId4"/>
    <sheet name="OJTｺﾐｭﾆｹｰｼｮﾝｼｰﾄ" sheetId="13" r:id="rId5"/>
  </sheets>
  <definedNames>
    <definedName name="_xlnm.Print_Area" localSheetId="4">OJTｺﾐｭﾆｹｰｼｮﾝｼｰﾄ!$A$1:$AO$38</definedName>
    <definedName name="_xlnm.Print_Area" localSheetId="3">基準一覧!$A$1:$D$107</definedName>
    <definedName name="_xlnm.Print_Area" localSheetId="1">職業能力評価シート!$A$1:$H$38</definedName>
    <definedName name="_xlnm.Print_Area" localSheetId="2">必要な知識!$A$1:$C$62</definedName>
    <definedName name="_xlnm.Print_Area" localSheetId="0">表紙!$A$1:$L$60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13" l="1"/>
  <c r="H29" i="13"/>
  <c r="H28" i="13"/>
  <c r="H31" i="13"/>
  <c r="H32" i="13"/>
  <c r="H33" i="13"/>
  <c r="G33" i="13"/>
  <c r="B33" i="13"/>
  <c r="G31" i="13"/>
  <c r="G32" i="13"/>
  <c r="G30" i="13"/>
  <c r="G29" i="13"/>
  <c r="G28" i="13"/>
  <c r="B32" i="13"/>
  <c r="B31" i="13"/>
  <c r="B30" i="13"/>
  <c r="B29" i="13"/>
  <c r="B28" i="13" l="1"/>
  <c r="F35" i="10" l="1"/>
  <c r="J7" i="10"/>
  <c r="K7" i="10"/>
  <c r="B27" i="13" l="1"/>
  <c r="B26" i="13"/>
  <c r="B25" i="13"/>
  <c r="G37" i="10"/>
  <c r="F37" i="10"/>
  <c r="G36" i="10"/>
  <c r="F36" i="10"/>
  <c r="G35" i="10"/>
  <c r="G38" i="10" s="1"/>
  <c r="K33" i="10"/>
  <c r="J33" i="10"/>
  <c r="K32" i="10"/>
  <c r="J32" i="10"/>
  <c r="K31" i="10"/>
  <c r="J31" i="10"/>
  <c r="K30" i="10"/>
  <c r="J30" i="10"/>
  <c r="K29" i="10"/>
  <c r="J29" i="10"/>
  <c r="K28" i="10"/>
  <c r="J28" i="10"/>
  <c r="K27" i="10"/>
  <c r="J27" i="10"/>
  <c r="K26" i="10"/>
  <c r="J26" i="10"/>
  <c r="K25" i="10"/>
  <c r="J25" i="10"/>
  <c r="K24" i="10"/>
  <c r="J24" i="10"/>
  <c r="K23" i="10"/>
  <c r="J23" i="10"/>
  <c r="K22" i="10"/>
  <c r="J22" i="10"/>
  <c r="K21" i="10"/>
  <c r="J21" i="10"/>
  <c r="K20" i="10"/>
  <c r="J20" i="10"/>
  <c r="K19" i="10"/>
  <c r="J19" i="10"/>
  <c r="K15" i="10"/>
  <c r="J15" i="10"/>
  <c r="K14" i="10"/>
  <c r="J14" i="10"/>
  <c r="K13" i="10"/>
  <c r="J13" i="10"/>
  <c r="K12" i="10"/>
  <c r="J12" i="10"/>
  <c r="K11" i="10"/>
  <c r="J11" i="10"/>
  <c r="K10" i="10"/>
  <c r="J10" i="10"/>
  <c r="G26" i="13" s="1"/>
  <c r="K9" i="10"/>
  <c r="J9" i="10"/>
  <c r="K8" i="10"/>
  <c r="H25" i="13" s="1"/>
  <c r="J8" i="10"/>
  <c r="G25" i="13" s="1"/>
  <c r="H27" i="13" l="1"/>
  <c r="H26" i="13"/>
  <c r="G27" i="13"/>
  <c r="F38" i="10"/>
  <c r="H36" i="10"/>
  <c r="H37" i="10"/>
  <c r="H35" i="10"/>
  <c r="H38" i="10" s="1"/>
</calcChain>
</file>

<file path=xl/sharedStrings.xml><?xml version="1.0" encoding="utf-8"?>
<sst xmlns="http://schemas.openxmlformats.org/spreadsheetml/2006/main" count="449" uniqueCount="306">
  <si>
    <t xml:space="preserve">②業務効率化の推進 </t>
  </si>
  <si>
    <t xml:space="preserve">  </t>
  </si>
  <si>
    <t xml:space="preserve">職務遂行のための基準 </t>
  </si>
  <si>
    <t xml:space="preserve">③評価・検証 </t>
  </si>
  <si>
    <t xml:space="preserve">②実務の推進 </t>
  </si>
  <si>
    <t xml:space="preserve">人材開発 </t>
  </si>
  <si>
    <t xml:space="preserve">①企画・計画 </t>
  </si>
  <si>
    <t xml:space="preserve">賃金管理 </t>
  </si>
  <si>
    <t xml:space="preserve">雇用管理 </t>
  </si>
  <si>
    <t xml:space="preserve">人事企画 </t>
  </si>
  <si>
    <t xml:space="preserve">会社の経営戦略・人事戦略 </t>
  </si>
  <si>
    <t xml:space="preserve">最近の人事・雇用管理の動向 </t>
  </si>
  <si>
    <t xml:space="preserve">人事相談・トラブル対応 </t>
  </si>
  <si>
    <t xml:space="preserve">人事情報システム </t>
  </si>
  <si>
    <t xml:space="preserve">雇用調整 </t>
  </si>
  <si>
    <t xml:space="preserve">退職・解雇 </t>
  </si>
  <si>
    <t xml:space="preserve">表彰・懲戒 </t>
  </si>
  <si>
    <t xml:space="preserve">出向・転籍 </t>
  </si>
  <si>
    <t xml:space="preserve">人事異動・選抜・登用 </t>
  </si>
  <si>
    <t xml:space="preserve">募集・採用 </t>
  </si>
  <si>
    <t xml:space="preserve">人員計画の種類・内容 </t>
  </si>
  <si>
    <t xml:space="preserve">モチベーションとモラール向上・企業文化改革 </t>
  </si>
  <si>
    <t xml:space="preserve">職務分析・職務評価 </t>
  </si>
  <si>
    <t xml:space="preserve">人事評価 </t>
  </si>
  <si>
    <t xml:space="preserve">職群・資格制度 </t>
  </si>
  <si>
    <t xml:space="preserve">人と組織の理解 </t>
  </si>
  <si>
    <t xml:space="preserve">能力ユニット </t>
  </si>
  <si>
    <t xml:space="preserve">生産性向上のためのアプローチ </t>
  </si>
  <si>
    <t xml:space="preserve">担当業務に関するルール、 マニュアル </t>
  </si>
  <si>
    <t xml:space="preserve">業務効率化の推進 </t>
  </si>
  <si>
    <t xml:space="preserve">業務遂行上の諸ルール </t>
  </si>
  <si>
    <t xml:space="preserve">業務計画の作成 </t>
  </si>
  <si>
    <t xml:space="preserve">担当業務の全体像 </t>
  </si>
  <si>
    <t xml:space="preserve">他部門や外注先のキーパーソン </t>
  </si>
  <si>
    <t xml:space="preserve">職場におけるコミュニケーション・ツールとその長所短所 </t>
  </si>
  <si>
    <t xml:space="preserve">所属部門内における業務分掌、役割分担 </t>
  </si>
  <si>
    <t xml:space="preserve">自部門及び他部門の業務内容及び業務プロセス </t>
  </si>
  <si>
    <t xml:space="preserve">自社の組織と役割、機能 </t>
  </si>
  <si>
    <t xml:space="preserve">自社及び社会一般でコンプライアンス上問題となった事例 </t>
  </si>
  <si>
    <t xml:space="preserve">問題となりやすい主な事項 </t>
  </si>
  <si>
    <t xml:space="preserve">会社の就業規則及び関連諸規程 </t>
  </si>
  <si>
    <t xml:space="preserve">社内の倫理規定・行動規範 </t>
  </si>
  <si>
    <t xml:space="preserve">最近の人材開発・能力開発の動向 </t>
  </si>
  <si>
    <t xml:space="preserve">教育研修技法と教育研修評価 </t>
  </si>
  <si>
    <t xml:space="preserve">自己啓発支援計画 </t>
  </si>
  <si>
    <t xml:space="preserve">Off-JT（職場外教育）計画 </t>
  </si>
  <si>
    <t xml:space="preserve">OJT（職場内教育）計画 </t>
  </si>
  <si>
    <t xml:space="preserve">人材開発の推進 </t>
  </si>
  <si>
    <t xml:space="preserve">人材開発の意義 </t>
  </si>
  <si>
    <t xml:space="preserve">外国語によるコミュニケーション能力（英語の場合、 目安としてTOEIC730点程度以上） </t>
  </si>
  <si>
    <t xml:space="preserve">自社（国内及び海外事務所）における外国人スタッフの登用状況及び活用上の問題点 </t>
  </si>
  <si>
    <t xml:space="preserve">自社の主要海外拠点と事業内容 </t>
  </si>
  <si>
    <t xml:space="preserve">海外事業所の所在国における労働法制・雇用慣行 </t>
  </si>
  <si>
    <t xml:space="preserve">外国人雇用問題 </t>
  </si>
  <si>
    <t xml:space="preserve">海外における労使関係 </t>
  </si>
  <si>
    <t xml:space="preserve">雇用・労働に関する国際法務 </t>
  </si>
  <si>
    <t xml:space="preserve">海外派遣要員管理 </t>
  </si>
  <si>
    <t xml:space="preserve">国際人的資源管理 </t>
  </si>
  <si>
    <t xml:space="preserve">国際人事・労務管理 </t>
  </si>
  <si>
    <t xml:space="preserve">海外駐在員の賃金管理 </t>
  </si>
  <si>
    <t xml:space="preserve">マイナンバー制度の概要 </t>
  </si>
  <si>
    <t xml:space="preserve">退職給付会計制度の基礎 </t>
  </si>
  <si>
    <t xml:space="preserve">退職給付制度の設計と運営 </t>
  </si>
  <si>
    <t xml:space="preserve">賃金制度の設計と運用 </t>
  </si>
  <si>
    <t xml:space="preserve">賃金・総額人件費管理 </t>
  </si>
  <si>
    <t xml:space="preserve">能力細目 </t>
  </si>
  <si>
    <t xml:space="preserve">○国際人事・労務管理の計画や方針の作成に当たり、優先順位を柔軟に判断している。 </t>
  </si>
  <si>
    <t>氏　名</t>
    <rPh sb="0" eb="1">
      <t>シ</t>
    </rPh>
    <rPh sb="2" eb="3">
      <t>メイ</t>
    </rPh>
    <phoneticPr fontId="1"/>
  </si>
  <si>
    <t>実施日</t>
    <rPh sb="0" eb="2">
      <t>ジッシ</t>
    </rPh>
    <rPh sb="2" eb="3">
      <t>ヒ</t>
    </rPh>
    <phoneticPr fontId="1"/>
  </si>
  <si>
    <t>氏　名（評価者）</t>
    <rPh sb="0" eb="1">
      <t>シ</t>
    </rPh>
    <rPh sb="2" eb="3">
      <t>メイ</t>
    </rPh>
    <rPh sb="4" eb="7">
      <t>ヒョウカシャ</t>
    </rPh>
    <phoneticPr fontId="1"/>
  </si>
  <si>
    <t>＜職業能力評価シート＞</t>
    <phoneticPr fontId="1"/>
  </si>
  <si>
    <t>職種・職務</t>
    <rPh sb="0" eb="2">
      <t>ショクシュ</t>
    </rPh>
    <rPh sb="3" eb="5">
      <t>ショクム</t>
    </rPh>
    <phoneticPr fontId="1"/>
  </si>
  <si>
    <t xml:space="preserve">人事・人材開発 </t>
    <phoneticPr fontId="1"/>
  </si>
  <si>
    <t>レベル</t>
    <phoneticPr fontId="1"/>
  </si>
  <si>
    <t>レベル1の目安</t>
    <rPh sb="5" eb="7">
      <t>メヤス</t>
    </rPh>
    <phoneticPr fontId="1"/>
  </si>
  <si>
    <r>
      <t xml:space="preserve">【評価の基準】
○ ： 　一人でできている
        </t>
    </r>
    <r>
      <rPr>
        <sz val="9"/>
        <rFont val="ＭＳ Ｐゴシック"/>
        <family val="3"/>
        <charset val="128"/>
      </rPr>
      <t xml:space="preserve"> （下位者に教えることができるレベルを含む）</t>
    </r>
    <r>
      <rPr>
        <b/>
        <sz val="9"/>
        <rFont val="ＭＳ Ｐゴシック"/>
        <family val="3"/>
        <charset val="128"/>
      </rPr>
      <t xml:space="preserve">
△ ： 　ほぼ一人でできている
   </t>
    </r>
    <r>
      <rPr>
        <sz val="9"/>
        <rFont val="ＭＳ Ｐゴシック"/>
        <family val="3"/>
        <charset val="128"/>
      </rPr>
      <t xml:space="preserve">      （一部、上位者・周囲の助けが必要なレベル） </t>
    </r>
    <r>
      <rPr>
        <b/>
        <sz val="9"/>
        <rFont val="ＭＳ Ｐゴシック"/>
        <family val="3"/>
        <charset val="128"/>
      </rPr>
      <t xml:space="preserve">
× ： 　できていない
</t>
    </r>
    <r>
      <rPr>
        <sz val="9"/>
        <rFont val="ＭＳ Ｐゴシック"/>
        <family val="3"/>
        <charset val="128"/>
      </rPr>
      <t xml:space="preserve">         （常に上位者・周囲の助けが必要なレベル） </t>
    </r>
    <phoneticPr fontId="1"/>
  </si>
  <si>
    <t>Ⅰ.職務遂行のための基準　共通能力ユニット</t>
    <rPh sb="2" eb="12">
      <t>ｑ</t>
    </rPh>
    <rPh sb="13" eb="15">
      <t>キョウツウ</t>
    </rPh>
    <rPh sb="15" eb="17">
      <t>ノウリョク</t>
    </rPh>
    <phoneticPr fontId="1"/>
  </si>
  <si>
    <t>素点換算</t>
    <rPh sb="0" eb="2">
      <t>ソテン</t>
    </rPh>
    <rPh sb="2" eb="4">
      <t>カンサン</t>
    </rPh>
    <phoneticPr fontId="1"/>
  </si>
  <si>
    <t>能力ユニット</t>
    <rPh sb="0" eb="2">
      <t>ノウリョク</t>
    </rPh>
    <phoneticPr fontId="1"/>
  </si>
  <si>
    <t>能力細目</t>
    <rPh sb="0" eb="2">
      <t>ノウリョク</t>
    </rPh>
    <rPh sb="2" eb="4">
      <t>サイモク</t>
    </rPh>
    <phoneticPr fontId="1"/>
  </si>
  <si>
    <t>職務遂行のための基準</t>
    <rPh sb="0" eb="2">
      <t>ショクム</t>
    </rPh>
    <rPh sb="2" eb="4">
      <t>スイコウ</t>
    </rPh>
    <rPh sb="8" eb="10">
      <t>キジュン</t>
    </rPh>
    <phoneticPr fontId="1"/>
  </si>
  <si>
    <t>自己評価</t>
    <rPh sb="0" eb="2">
      <t>ジコ</t>
    </rPh>
    <rPh sb="2" eb="4">
      <t>ヒョウカ</t>
    </rPh>
    <phoneticPr fontId="1"/>
  </si>
  <si>
    <t>上司評価</t>
    <rPh sb="0" eb="2">
      <t>ジョウシ</t>
    </rPh>
    <rPh sb="2" eb="4">
      <t>ヒョウカ</t>
    </rPh>
    <phoneticPr fontId="1"/>
  </si>
  <si>
    <t>コメント</t>
    <phoneticPr fontId="1"/>
  </si>
  <si>
    <t>②倫理的問題の解決</t>
    <rPh sb="1" eb="4">
      <t>リンリテキ</t>
    </rPh>
    <rPh sb="4" eb="6">
      <t>モンダイ</t>
    </rPh>
    <rPh sb="7" eb="9">
      <t>カイケツ</t>
    </rPh>
    <phoneticPr fontId="1"/>
  </si>
  <si>
    <t>①チームワークの発揮</t>
    <rPh sb="8" eb="10">
      <t>ハッキ</t>
    </rPh>
    <phoneticPr fontId="1"/>
  </si>
  <si>
    <t>国際人事・労務管理</t>
    <rPh sb="0" eb="2">
      <t>コクサイ</t>
    </rPh>
    <rPh sb="2" eb="4">
      <t>ジンジ</t>
    </rPh>
    <rPh sb="5" eb="7">
      <t>ロウム</t>
    </rPh>
    <rPh sb="7" eb="9">
      <t>カンリ</t>
    </rPh>
    <phoneticPr fontId="1"/>
  </si>
  <si>
    <t>人材開発</t>
    <rPh sb="0" eb="2">
      <t>ジンザイ</t>
    </rPh>
    <rPh sb="2" eb="4">
      <t>カイハツ</t>
    </rPh>
    <phoneticPr fontId="1"/>
  </si>
  <si>
    <t>自己評価
集計</t>
    <rPh sb="0" eb="2">
      <t>ジコ</t>
    </rPh>
    <rPh sb="2" eb="4">
      <t>ヒョウカ</t>
    </rPh>
    <rPh sb="5" eb="7">
      <t>シュウケイ</t>
    </rPh>
    <phoneticPr fontId="1"/>
  </si>
  <si>
    <t>上司評価
集計</t>
    <rPh sb="0" eb="2">
      <t>ジョウシ</t>
    </rPh>
    <rPh sb="2" eb="4">
      <t>ヒョウカ</t>
    </rPh>
    <rPh sb="5" eb="7">
      <t>シュウケイ</t>
    </rPh>
    <phoneticPr fontId="1"/>
  </si>
  <si>
    <t>上司評価
合計数にしめる割合</t>
    <rPh sb="0" eb="2">
      <t>ジョウシ</t>
    </rPh>
    <rPh sb="2" eb="4">
      <t>ヒョウカ</t>
    </rPh>
    <rPh sb="5" eb="7">
      <t>ゴウケイ</t>
    </rPh>
    <rPh sb="7" eb="8">
      <t>スウ</t>
    </rPh>
    <rPh sb="12" eb="14">
      <t>ワリアイ</t>
    </rPh>
    <phoneticPr fontId="1"/>
  </si>
  <si>
    <t>○の数</t>
    <rPh sb="2" eb="3">
      <t>カズ</t>
    </rPh>
    <phoneticPr fontId="1"/>
  </si>
  <si>
    <t>△の数</t>
    <rPh sb="2" eb="3">
      <t>カズ</t>
    </rPh>
    <phoneticPr fontId="1"/>
  </si>
  <si>
    <t>×の数</t>
    <rPh sb="2" eb="3">
      <t>カズ</t>
    </rPh>
    <phoneticPr fontId="1"/>
  </si>
  <si>
    <t>○△×の合計数</t>
    <rPh sb="4" eb="6">
      <t>ゴウケイ</t>
    </rPh>
    <rPh sb="6" eb="7">
      <t>スウ</t>
    </rPh>
    <phoneticPr fontId="1"/>
  </si>
  <si>
    <t>必要な知識</t>
    <rPh sb="0" eb="2">
      <t>ヒツヨウ</t>
    </rPh>
    <rPh sb="3" eb="5">
      <t>チシキ</t>
    </rPh>
    <phoneticPr fontId="1"/>
  </si>
  <si>
    <t>自己
評価</t>
    <rPh sb="0" eb="2">
      <t>ジコ</t>
    </rPh>
    <rPh sb="3" eb="5">
      <t>ヒョウカ</t>
    </rPh>
    <phoneticPr fontId="1"/>
  </si>
  <si>
    <t>企業倫理とコンプライアンス</t>
    <rPh sb="0" eb="2">
      <t>キギョウ</t>
    </rPh>
    <rPh sb="2" eb="4">
      <t>リンリ</t>
    </rPh>
    <phoneticPr fontId="1"/>
  </si>
  <si>
    <t>Ⅳ.必要な知識（選択能力ユニット 経営戦略　レベル1）</t>
    <rPh sb="8" eb="10">
      <t>センタク</t>
    </rPh>
    <rPh sb="17" eb="19">
      <t>ケイエイ</t>
    </rPh>
    <rPh sb="19" eb="21">
      <t>センリャク</t>
    </rPh>
    <phoneticPr fontId="1"/>
  </si>
  <si>
    <t>Ⅰ共通能力ユニット</t>
    <rPh sb="1" eb="3">
      <t>キョウツウ</t>
    </rPh>
    <rPh sb="3" eb="5">
      <t>ノウリョク</t>
    </rPh>
    <phoneticPr fontId="1"/>
  </si>
  <si>
    <t>○</t>
  </si>
  <si>
    <t>○</t>
    <phoneticPr fontId="1"/>
  </si>
  <si>
    <t>①諸規程、諸ルールの遵守</t>
    <phoneticPr fontId="1"/>
  </si>
  <si>
    <t>関係者との連携による業務の遂行</t>
    <phoneticPr fontId="1"/>
  </si>
  <si>
    <t>②周囲との関係構築</t>
    <phoneticPr fontId="1"/>
  </si>
  <si>
    <t>課題・目標の明確化と成果の追求</t>
    <phoneticPr fontId="1"/>
  </si>
  <si>
    <t>①課題・目標の明確化</t>
    <phoneticPr fontId="1"/>
  </si>
  <si>
    <t xml:space="preserve">②進捗管理の推進 </t>
    <phoneticPr fontId="1"/>
  </si>
  <si>
    <t xml:space="preserve">③成果へのコミットメント </t>
    <phoneticPr fontId="1"/>
  </si>
  <si>
    <t>業務効率化の推進</t>
    <phoneticPr fontId="1"/>
  </si>
  <si>
    <t>Ⅱ選択能力ユニット</t>
    <rPh sb="1" eb="3">
      <t>センタク</t>
    </rPh>
    <rPh sb="3" eb="5">
      <t>ノウリョク</t>
    </rPh>
    <phoneticPr fontId="1"/>
  </si>
  <si>
    <t>人事企画</t>
    <rPh sb="2" eb="4">
      <t>キカク</t>
    </rPh>
    <phoneticPr fontId="1"/>
  </si>
  <si>
    <t>①企画・計画</t>
    <phoneticPr fontId="1"/>
  </si>
  <si>
    <t>○</t>
    <phoneticPr fontId="1"/>
  </si>
  <si>
    <t xml:space="preserve">②実務の推進 </t>
    <phoneticPr fontId="1"/>
  </si>
  <si>
    <t>③評価・検証</t>
    <phoneticPr fontId="1"/>
  </si>
  <si>
    <t>雇用管理</t>
    <phoneticPr fontId="1"/>
  </si>
  <si>
    <t>①企画・計画</t>
    <phoneticPr fontId="1"/>
  </si>
  <si>
    <t xml:space="preserve">○ </t>
    <phoneticPr fontId="1"/>
  </si>
  <si>
    <t>②実務の推進</t>
    <phoneticPr fontId="1"/>
  </si>
  <si>
    <t xml:space="preserve">○  </t>
    <phoneticPr fontId="1"/>
  </si>
  <si>
    <t xml:space="preserve">③評価・検証 </t>
    <phoneticPr fontId="1"/>
  </si>
  <si>
    <t>賃金管理</t>
    <phoneticPr fontId="1"/>
  </si>
  <si>
    <t xml:space="preserve">①企画・計画 </t>
    <phoneticPr fontId="1"/>
  </si>
  <si>
    <t xml:space="preserve">②実務の推進  </t>
    <phoneticPr fontId="1"/>
  </si>
  <si>
    <t xml:space="preserve">③評価・検証  </t>
    <phoneticPr fontId="1"/>
  </si>
  <si>
    <t>国際人事・労務管理</t>
    <phoneticPr fontId="1"/>
  </si>
  <si>
    <t xml:space="preserve">人材開発   </t>
    <phoneticPr fontId="1"/>
  </si>
  <si>
    <t>OJTコミュニケーションシート</t>
    <phoneticPr fontId="1"/>
  </si>
  <si>
    <t>本人所属</t>
    <rPh sb="0" eb="2">
      <t>ホンニン</t>
    </rPh>
    <rPh sb="2" eb="4">
      <t>ショゾク</t>
    </rPh>
    <phoneticPr fontId="1"/>
  </si>
  <si>
    <t>本人氏名</t>
    <rPh sb="0" eb="2">
      <t>ホンニン</t>
    </rPh>
    <rPh sb="2" eb="4">
      <t>シメイ</t>
    </rPh>
    <phoneticPr fontId="1"/>
  </si>
  <si>
    <t>印</t>
    <rPh sb="0" eb="1">
      <t>イン</t>
    </rPh>
    <phoneticPr fontId="1"/>
  </si>
  <si>
    <t>レベル</t>
    <phoneticPr fontId="1"/>
  </si>
  <si>
    <t>評価者氏名</t>
    <rPh sb="0" eb="2">
      <t>ヒョウカ</t>
    </rPh>
    <rPh sb="2" eb="3">
      <t>シャ</t>
    </rPh>
    <rPh sb="3" eb="5">
      <t>シメイ</t>
    </rPh>
    <phoneticPr fontId="1"/>
  </si>
  <si>
    <t>評価期間</t>
    <rPh sb="0" eb="2">
      <t>ヒョウカ</t>
    </rPh>
    <rPh sb="2" eb="4">
      <t>キカン</t>
    </rPh>
    <phoneticPr fontId="1"/>
  </si>
  <si>
    <t>年</t>
    <rPh sb="0" eb="1">
      <t>ネン</t>
    </rPh>
    <phoneticPr fontId="1"/>
  </si>
  <si>
    <t>月</t>
    <rPh sb="0" eb="1">
      <t>ツキ</t>
    </rPh>
    <phoneticPr fontId="1"/>
  </si>
  <si>
    <t>日</t>
    <rPh sb="0" eb="1">
      <t>ヒ</t>
    </rPh>
    <phoneticPr fontId="1"/>
  </si>
  <si>
    <t>～</t>
    <phoneticPr fontId="1"/>
  </si>
  <si>
    <t>スキルレベルチェックグラフ</t>
    <phoneticPr fontId="1"/>
  </si>
  <si>
    <t>スキルアップ上の課題</t>
    <rPh sb="6" eb="7">
      <t>ジョウ</t>
    </rPh>
    <rPh sb="8" eb="10">
      <t>カダイ</t>
    </rPh>
    <phoneticPr fontId="1"/>
  </si>
  <si>
    <t>スキルアップ目標</t>
    <rPh sb="6" eb="8">
      <t>モクヒョウ</t>
    </rPh>
    <phoneticPr fontId="1"/>
  </si>
  <si>
    <t>※現在評価は上司評価</t>
    <rPh sb="1" eb="3">
      <t>ゲンザイ</t>
    </rPh>
    <rPh sb="3" eb="5">
      <t>ヒョウカ</t>
    </rPh>
    <rPh sb="6" eb="8">
      <t>ジョウシ</t>
    </rPh>
    <rPh sb="8" eb="10">
      <t>ヒョウカ</t>
    </rPh>
    <phoneticPr fontId="1"/>
  </si>
  <si>
    <t>現在評価</t>
    <rPh sb="0" eb="2">
      <t>ゲンザイ</t>
    </rPh>
    <rPh sb="2" eb="4">
      <t>ヒョウカ</t>
    </rPh>
    <phoneticPr fontId="1"/>
  </si>
  <si>
    <t>目標評価</t>
    <rPh sb="0" eb="2">
      <t>モクヒョウ</t>
    </rPh>
    <rPh sb="2" eb="4">
      <t>ヒョウカ</t>
    </rPh>
    <phoneticPr fontId="1"/>
  </si>
  <si>
    <t>能力ユニット・点数一覧</t>
    <rPh sb="0" eb="2">
      <t>ノウリョク</t>
    </rPh>
    <rPh sb="7" eb="11">
      <t>テンスウイチラン</t>
    </rPh>
    <phoneticPr fontId="1"/>
  </si>
  <si>
    <t>スキルアップのための活動計画</t>
    <rPh sb="10" eb="12">
      <t>カツドウ</t>
    </rPh>
    <rPh sb="12" eb="14">
      <t>ケイカク</t>
    </rPh>
    <phoneticPr fontId="1"/>
  </si>
  <si>
    <t>能力ユニット名</t>
    <rPh sb="0" eb="2">
      <t>ノウリョク</t>
    </rPh>
    <rPh sb="6" eb="7">
      <t>メイ</t>
    </rPh>
    <phoneticPr fontId="1"/>
  </si>
  <si>
    <t>自己</t>
    <rPh sb="0" eb="2">
      <t>ジコ</t>
    </rPh>
    <phoneticPr fontId="1"/>
  </si>
  <si>
    <t>上司</t>
    <rPh sb="0" eb="2">
      <t>ジョウシ</t>
    </rPh>
    <phoneticPr fontId="1"/>
  </si>
  <si>
    <t>活動計画</t>
    <rPh sb="0" eb="2">
      <t>カツドウ</t>
    </rPh>
    <rPh sb="2" eb="4">
      <t>ケイカク</t>
    </rPh>
    <phoneticPr fontId="1"/>
  </si>
  <si>
    <t>スケジュール、期限</t>
    <rPh sb="7" eb="9">
      <t>キゲン</t>
    </rPh>
    <phoneticPr fontId="1"/>
  </si>
  <si>
    <t>評価</t>
    <phoneticPr fontId="1"/>
  </si>
  <si>
    <t>評価</t>
    <phoneticPr fontId="1"/>
  </si>
  <si>
    <t>実績</t>
    <rPh sb="0" eb="2">
      <t>ジッセキ</t>
    </rPh>
    <phoneticPr fontId="1"/>
  </si>
  <si>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1"/>
  </si>
  <si>
    <t>上司コメント</t>
    <rPh sb="0" eb="2">
      <t>ジョウシ</t>
    </rPh>
    <phoneticPr fontId="1"/>
  </si>
  <si>
    <t>レベル2</t>
    <phoneticPr fontId="1"/>
  </si>
  <si>
    <t>グループやチームの中心メンバーとして、創意工夫を凝らして自主的な判断、 改善、 提案を行いながら業務を遂行するために必要な能力水準</t>
    <phoneticPr fontId="1"/>
  </si>
  <si>
    <t>職業能力評価シート（人事・人材開発レベル2）</t>
    <phoneticPr fontId="1"/>
  </si>
  <si>
    <t>Ⅲ. 必要な知識　（共通能力ユニット　レベル2）</t>
    <rPh sb="3" eb="5">
      <t>ヒツヨウ</t>
    </rPh>
    <rPh sb="6" eb="8">
      <t>チシキ</t>
    </rPh>
    <rPh sb="10" eb="12">
      <t>キョウツウ</t>
    </rPh>
    <rPh sb="12" eb="14">
      <t>ノウリョク</t>
    </rPh>
    <phoneticPr fontId="1"/>
  </si>
  <si>
    <t>【サブツール】能力細目・職務遂行のための基準一覧（人事・人材開発　レベル2）</t>
    <rPh sb="7" eb="9">
      <t>ノウリョク</t>
    </rPh>
    <rPh sb="9" eb="11">
      <t>サイモク</t>
    </rPh>
    <rPh sb="12" eb="14">
      <t>ショクム</t>
    </rPh>
    <rPh sb="14" eb="16">
      <t>スイコウ</t>
    </rPh>
    <rPh sb="20" eb="22">
      <t>キジュン</t>
    </rPh>
    <rPh sb="22" eb="24">
      <t>イチラン</t>
    </rPh>
    <rPh sb="25" eb="27">
      <t>ジンジ</t>
    </rPh>
    <rPh sb="28" eb="30">
      <t>ジンザイ</t>
    </rPh>
    <rPh sb="30" eb="32">
      <t>カイハツ</t>
    </rPh>
    <phoneticPr fontId="1"/>
  </si>
  <si>
    <t>Ⅱ.職務遂行のための基準　選択能力ユニット(人事・人材開発）</t>
    <rPh sb="2" eb="12">
      <t>ｑ</t>
    </rPh>
    <rPh sb="13" eb="15">
      <t>センタク</t>
    </rPh>
    <rPh sb="15" eb="17">
      <t>ノウリョク</t>
    </rPh>
    <rPh sb="22" eb="24">
      <t>ジンジ</t>
    </rPh>
    <rPh sb="25" eb="27">
      <t>ジンザイ</t>
    </rPh>
    <rPh sb="27" eb="29">
      <t>カイハツ</t>
    </rPh>
    <phoneticPr fontId="1"/>
  </si>
  <si>
    <t xml:space="preserve">企業倫理とコンプライアンス </t>
    <phoneticPr fontId="1"/>
  </si>
  <si>
    <t xml:space="preserve">関係者との連携による業務の遂行 </t>
    <phoneticPr fontId="1"/>
  </si>
  <si>
    <t>課題・目標の明確化と成果の追求</t>
    <phoneticPr fontId="1"/>
  </si>
  <si>
    <t>業務効率化の推進</t>
    <phoneticPr fontId="1"/>
  </si>
  <si>
    <t xml:space="preserve">①諸規程、諸ルールの順守 </t>
    <phoneticPr fontId="1"/>
  </si>
  <si>
    <t>②倫理的問題の解決</t>
    <phoneticPr fontId="1"/>
  </si>
  <si>
    <t>①チームワークの発揮</t>
    <phoneticPr fontId="1"/>
  </si>
  <si>
    <t>②周囲との関係構築</t>
    <phoneticPr fontId="1"/>
  </si>
  <si>
    <t>①課題・目標の明確化</t>
    <phoneticPr fontId="1"/>
  </si>
  <si>
    <t>②進捗管理の推進</t>
    <phoneticPr fontId="1"/>
  </si>
  <si>
    <t>③成果へのコミットメント</t>
  </si>
  <si>
    <t>①改善すべき業務の分析</t>
    <phoneticPr fontId="1"/>
  </si>
  <si>
    <t>諸ルールや倫理規程の詳細を把握し、 日常の業務遂行において実践している。</t>
    <phoneticPr fontId="1"/>
  </si>
  <si>
    <t>職務遂行において倫理上のジレンマに直面した際には、法令やルールを応用して適切な判断を行っている</t>
    <phoneticPr fontId="1"/>
  </si>
  <si>
    <t>職場の中核として周囲とのコミュニケーションに努め、協力的な職場環境の創出・維持に取り組んでいる。</t>
    <phoneticPr fontId="1"/>
  </si>
  <si>
    <t>利害が相反する相手先とも本音ベースでやり取りができるような信頼関係を構築している。</t>
    <phoneticPr fontId="1"/>
  </si>
  <si>
    <t>新聞・雑誌等を通じて社会経済情勢や流行・トレンドを把握し、 自らの仕事と関連付けながら業務課題や目標を整理している。</t>
    <phoneticPr fontId="1"/>
  </si>
  <si>
    <t>自分の仕事の進捗管理を確実に実施するとともに、 下位者に対して日程管理目標の実現に向けて、最後まで諦めることなく粘り強く取り組んでいる</t>
    <phoneticPr fontId="1"/>
  </si>
  <si>
    <t>目標の実現に向けて、最後まで諦めることなく粘り強く取り組んでいる。</t>
    <phoneticPr fontId="1"/>
  </si>
  <si>
    <t>従来の仕事の進め方に固執することなく、より効率的でスピーディな方法を追求している。</t>
    <phoneticPr fontId="1"/>
  </si>
  <si>
    <t>些細なことであっても業務効率化やコストダウンにつながる方法を考え、そのメリット、デメリットを考慮した具体的な改善提案を行っている。</t>
    <phoneticPr fontId="1"/>
  </si>
  <si>
    <t>人事制度に関する専門的知識を有し、上位方針を踏まえて職群コース体系、等級制度、専門職制度等の立案を行っている。</t>
    <phoneticPr fontId="1"/>
  </si>
  <si>
    <t>人事評価や昇進・昇格等を制度の趣旨に沿って正しく運用し、現場に対して効果的な指導・助言を行っている。</t>
    <phoneticPr fontId="1"/>
  </si>
  <si>
    <t>新たな仕組みや試みを実施した際には、その後の現場実態の把握に努め、フォローを欠かさず行っている。</t>
    <phoneticPr fontId="1"/>
  </si>
  <si>
    <t>総額人件費や人員構成の現状・将来予測等の分析に基づき、 長期、 中期及び短期の人員計画を立案している。</t>
    <phoneticPr fontId="1"/>
  </si>
  <si>
    <t>会社紹介資料の作成、採用試験の準備と実施、ハローワークや広告会社等との折衝、 採用内定者に対するフォローなど、採用に関する実務を的確に遂行している。</t>
    <phoneticPr fontId="1"/>
  </si>
  <si>
    <t>雇用管理上の問題点や今後改善すべき点などを整理し、社内関係者や関係部門等に対して積極的に提言している。</t>
    <phoneticPr fontId="1"/>
  </si>
  <si>
    <t xml:space="preserve">上位方針を踏まえ、賃金水準や賃金制度の分析や制度の立案等を的確に行っている。 </t>
    <phoneticPr fontId="1"/>
  </si>
  <si>
    <t>関係法令を踏まえ、賃金・退職金、企業年金など賃金管理に関する実務を遂行している。</t>
    <phoneticPr fontId="1"/>
  </si>
  <si>
    <r>
      <rPr>
        <sz val="9"/>
        <rFont val="ＭＳ Ｐゴシック"/>
        <family val="3"/>
        <charset val="128"/>
      </rPr>
      <t>海外の雇用・労働に関する国際法務及び労使関係を理解したうえで、</t>
    </r>
    <r>
      <rPr>
        <sz val="9"/>
        <rFont val="ARIAL"/>
        <family val="2"/>
      </rPr>
      <t xml:space="preserve"> </t>
    </r>
    <r>
      <rPr>
        <sz val="9"/>
        <rFont val="ＭＳ Ｐゴシック"/>
        <family val="3"/>
        <charset val="128"/>
      </rPr>
      <t>会社や部門の方針を踏まえて外国人スタッフを含めた要員計画案を策定している。</t>
    </r>
    <phoneticPr fontId="1"/>
  </si>
  <si>
    <t>賃金制度改定の際にはそのフォローアップを欠かさず行っている。</t>
    <phoneticPr fontId="1"/>
  </si>
  <si>
    <t>現地状況や個別社員の実情を勘案しながら、海外に派遣する日本人要員に対する人事・労務管理を行っている。</t>
    <phoneticPr fontId="1"/>
  </si>
  <si>
    <t>会社の国際人事・労務管理体制に関する問題点や今後改善すべき点などを整理し、社内関係者や関係部門等に対して積極的に提言している。</t>
    <phoneticPr fontId="1"/>
  </si>
  <si>
    <t>社内の教育訓練ニーズや人事戦略との整合性を念頭に置きながら、短期（年度）及び中長期の人材開発計画を的確に起案している。</t>
    <phoneticPr fontId="1"/>
  </si>
  <si>
    <t>社内関係部署と調整を図りながら人材開発計画に沿ってOJT、Oｆ-JT、 自己啓発等に関する実務を推進している。</t>
    <phoneticPr fontId="1"/>
  </si>
  <si>
    <t>教育訓練後のフォローアップを欠かさず実施し、教育訓練効果の評価と改善の</t>
    <phoneticPr fontId="1"/>
  </si>
  <si>
    <t>課題・目標の明確化と成果の追</t>
    <phoneticPr fontId="1"/>
  </si>
  <si>
    <t xml:space="preserve">企業倫理とコンプライアンス </t>
    <phoneticPr fontId="1"/>
  </si>
  <si>
    <t xml:space="preserve">関係者との連携による業務の遂行 </t>
    <phoneticPr fontId="1"/>
  </si>
  <si>
    <t xml:space="preserve">下位者に対し、会社のルールや明文化されない倫理事項等を指導している。 </t>
    <phoneticPr fontId="1"/>
  </si>
  <si>
    <t xml:space="preserve">諸ルールや倫理規程の詳細を把握し、日常の業務遂行において実践している。 </t>
    <phoneticPr fontId="1"/>
  </si>
  <si>
    <t xml:space="preserve">日頃から会社の経営理念、社是・社訓、倫理憲章、行動規範等に沿って行動している。 </t>
    <phoneticPr fontId="1"/>
  </si>
  <si>
    <t xml:space="preserve">職務において自己の能力、権限を超える場合には、独断で判断を行うことなく上位者に相談し助力を求めている。 </t>
    <phoneticPr fontId="1"/>
  </si>
  <si>
    <t xml:space="preserve">職務遂行において倫理上のジレンマに直面した際には、法令やルールを応用して適切な判断を行っている。 </t>
    <phoneticPr fontId="1"/>
  </si>
  <si>
    <t xml:space="preserve">下位者からの倫理的な相談に快く乗りながら、適切な助言を与えるとともに、解決に向けて一緒になって取り組んでいる。 </t>
    <phoneticPr fontId="1"/>
  </si>
  <si>
    <t xml:space="preserve">できるだけ早い段階でキーパーソンに働きかけて同意を得ておくなど、業務を取り進めやすい環境を構築している。 </t>
    <phoneticPr fontId="1"/>
  </si>
  <si>
    <t xml:space="preserve">職場の中核として周囲とのコミュニケーションに努め、協力的な職場環境の創出・維持に取り組んでいる。 </t>
    <phoneticPr fontId="1"/>
  </si>
  <si>
    <t xml:space="preserve">効率的に仕事を進めるうえで役立つ情報を体系化し、周囲と共有している。 </t>
    <phoneticPr fontId="1"/>
  </si>
  <si>
    <t xml:space="preserve">下位者に対して仕事のノウハウを提供したり指導・助言を行っている。 </t>
    <phoneticPr fontId="1"/>
  </si>
  <si>
    <t xml:space="preserve">利害が相反する相手先とも本音ベースでやり取りができるような信頼関係を構築している。 </t>
    <phoneticPr fontId="1"/>
  </si>
  <si>
    <t xml:space="preserve">社内関係者と日頃からコミュニケーションをとり、必要な情報を素早く入手できるような人間関係を構築している。 </t>
    <phoneticPr fontId="1"/>
  </si>
  <si>
    <t xml:space="preserve">社外の勉強会や他部門との交流イベントなど、 日頃から人的ネットワークの拡大に資する機会には進んで参加している。  </t>
    <phoneticPr fontId="1"/>
  </si>
  <si>
    <t xml:space="preserve">新聞・雑誌等を通じて社会経済情勢や流行・トレンドを把握し、自らの仕事と関連付けながら業務課題や目標を整理している。 </t>
    <phoneticPr fontId="1"/>
  </si>
  <si>
    <t>○</t>
    <phoneticPr fontId="1"/>
  </si>
  <si>
    <t xml:space="preserve">組織内での自分の役割を自覚し、自分が何をすべきかを主体的に考えている。  </t>
    <phoneticPr fontId="1"/>
  </si>
  <si>
    <t xml:space="preserve">同じ失敗を繰り返さないよう、前回の反省点を的確に踏まえて目標設定を行っている。 </t>
    <phoneticPr fontId="1"/>
  </si>
  <si>
    <t xml:space="preserve">自分の仕事の進捗管理を確実に実施するとともに、下位者に対して日程管理に関する助言・指導を行っている。 </t>
    <phoneticPr fontId="1"/>
  </si>
  <si>
    <t xml:space="preserve">仕事の優先順位を的確に判断しながら計画的に取り組んでいる。  </t>
    <phoneticPr fontId="1"/>
  </si>
  <si>
    <t xml:space="preserve">スケジュールに遅れが生じた際には、その要因分析を行い対応策を講じている。 </t>
    <phoneticPr fontId="1"/>
  </si>
  <si>
    <t xml:space="preserve">同時に抱える複数業務について、その中身と成果を考え、優先順位をつけて取り組んでいる。 </t>
    <phoneticPr fontId="1"/>
  </si>
  <si>
    <t xml:space="preserve">目標の実現に向けて、最後まで諦めることなく粘り強く取り組んでいる。 </t>
    <phoneticPr fontId="1"/>
  </si>
  <si>
    <t xml:space="preserve">困難な状況下でも、安易に妥協することなく高い成果・目標達成のためにあらゆる手段を尽くしている。 </t>
    <phoneticPr fontId="1"/>
  </si>
  <si>
    <t xml:space="preserve">自身の成功体験やこれに付随する情報を広く関係者に提供するなど、組織全体の成果を高めることを意識した行動をとっている。  </t>
    <phoneticPr fontId="1"/>
  </si>
  <si>
    <t>①改善すべき業務の分析</t>
    <phoneticPr fontId="1"/>
  </si>
  <si>
    <t xml:space="preserve">②業務効率化の推進 </t>
    <phoneticPr fontId="1"/>
  </si>
  <si>
    <t xml:space="preserve">従来の仕事の進め方に固執することなく、より効率的でスピーディな方法を追求している。 </t>
    <phoneticPr fontId="1"/>
  </si>
  <si>
    <t xml:space="preserve">常に問題意識をもって仕事に取り組み、マニュアル等に更に改善余地がないか分析している。 </t>
    <phoneticPr fontId="1"/>
  </si>
  <si>
    <t xml:space="preserve"> </t>
    <phoneticPr fontId="1"/>
  </si>
  <si>
    <t xml:space="preserve">各種の問題解決手法やISO、他社の好事例など、業務改善や効率化のための手法や事例に関する知識の習得に取り組んでいる。 </t>
    <phoneticPr fontId="1"/>
  </si>
  <si>
    <t xml:space="preserve">些細なことであっても業務効率化やコストダウンにつながる方法を考え、そのメリット、デメリットを考慮した具体的な改善提案を行っている。 </t>
    <phoneticPr fontId="1"/>
  </si>
  <si>
    <t xml:space="preserve">組織内の業務全般に関し、トラブルやロスを防ぐための提案や取り組みを行っている。 </t>
    <phoneticPr fontId="1"/>
  </si>
  <si>
    <t xml:space="preserve">職場改善活動など、業務効率化におけるリーダー的な役割を果たしている。 </t>
    <phoneticPr fontId="1"/>
  </si>
  <si>
    <t xml:space="preserve">人事制度に関する専門的知識を有し、上位方針を踏まえて職群コース体系、等級制度、専門職制度等の立案を行っている。 </t>
    <phoneticPr fontId="1"/>
  </si>
  <si>
    <t xml:space="preserve">昇進・昇格制度の目的を理解し、人事制度全体と整合した昇進・昇格制度の立案を行っている。 </t>
    <phoneticPr fontId="1"/>
  </si>
  <si>
    <t xml:space="preserve">人事制度の企画・立案に際し、優先順位を的確に判断している。 </t>
    <phoneticPr fontId="1"/>
  </si>
  <si>
    <t xml:space="preserve">人事制度に関する社員向け説明資料を的確に作成している。 </t>
    <rPh sb="0" eb="1">
      <t>ジン</t>
    </rPh>
    <phoneticPr fontId="1"/>
  </si>
  <si>
    <t xml:space="preserve">モラール・サーベイ等を企画・実行し、その結果を的確に分析している。 </t>
    <phoneticPr fontId="1"/>
  </si>
  <si>
    <t xml:space="preserve">人事評価をめぐる最新動向を把握し、人事評価制度や各種のアセスメント、評価者訓練等に関する運営計画を立案している。 </t>
    <phoneticPr fontId="1"/>
  </si>
  <si>
    <t xml:space="preserve">人事評価や昇進・昇格等を制度の趣旨に沿って正しく運用し、現場に対して効果的な指導・助言を行っている。  </t>
    <phoneticPr fontId="1"/>
  </si>
  <si>
    <t xml:space="preserve">制度本来の趣旨どおりに運用できない場合には、上司と相談のうえ合理的な解決策を見出している。 </t>
    <phoneticPr fontId="1"/>
  </si>
  <si>
    <t xml:space="preserve">人事制度運用に関する疑義や質問に対し、労働法令や社内規定を踏まえて適切な判断を行っている。 </t>
    <phoneticPr fontId="1"/>
  </si>
  <si>
    <t xml:space="preserve">制度運用に際して前例のない問題が発生した場合には、解決策を自ら立案し、 上司に相談のうえ実行している。 </t>
    <phoneticPr fontId="1"/>
  </si>
  <si>
    <t>部下や後輩からの人事制度に関する質問に対し、的確な回答や助言を行っている。</t>
    <phoneticPr fontId="1"/>
  </si>
  <si>
    <t xml:space="preserve"> 期首の方針や目標に照らして人事制度の改定や運用業務の達成状況を自己評価し、次期に向けた改善点を抽出している。 </t>
    <phoneticPr fontId="1"/>
  </si>
  <si>
    <t>○</t>
    <phoneticPr fontId="1"/>
  </si>
  <si>
    <t xml:space="preserve">人事制度や従業員意識に関する問題点や今後改善すべき点などを整理し、社内関係者や関係部門等に対して積極的に提言している。  </t>
    <phoneticPr fontId="1"/>
  </si>
  <si>
    <t xml:space="preserve">上位方針を踏まえ、経営情報システム部門の担当者等と連携しながら人事情報システムの計画を立案している。  </t>
    <phoneticPr fontId="1"/>
  </si>
  <si>
    <t>○</t>
    <phoneticPr fontId="1"/>
  </si>
  <si>
    <t xml:space="preserve">各部門における人事異動の意向を確認し、 目的に即して的確な人事異動計画の策定を行っている。 </t>
    <phoneticPr fontId="1"/>
  </si>
  <si>
    <t xml:space="preserve">関係法令及び出向者・転籍者の選考基準・方法等について理解し、公正な出向・転籍計画を策定している。  </t>
    <phoneticPr fontId="1"/>
  </si>
  <si>
    <t xml:space="preserve"> 人員計画等の立案に際し、優先順位を的確に判断している。</t>
    <phoneticPr fontId="1"/>
  </si>
  <si>
    <t xml:space="preserve">会社紹介資料の作成、採用試験の準備と実施、ハローワークや広告会社等との折衝、採用内定者に対するフォローなど、採用に関する実務を的確に遂行している。  </t>
    <phoneticPr fontId="1"/>
  </si>
  <si>
    <t>雇入れ時の労働契約や試用期間等について、その内容、留意事項等について理解し、ルールに沿った判断を行っている。</t>
    <phoneticPr fontId="1"/>
  </si>
  <si>
    <t>関係法令や就業規則を理解し、転籍・出向に関する制度の円滑な運営を行っている。</t>
    <phoneticPr fontId="1"/>
  </si>
  <si>
    <t xml:space="preserve">雇用調整を行う場合には、法的留意点に注意しルールに則って適切に対応している。  </t>
    <phoneticPr fontId="1"/>
  </si>
  <si>
    <t xml:space="preserve">社内規定に則って人事相談やトラブル処理の実務を的確に推進している。 </t>
    <phoneticPr fontId="1"/>
  </si>
  <si>
    <t xml:space="preserve">雇用管理に際して前例のない問題が発生した場合には、解決策を自ら立案し、 上司に相談のうえ実行している。  </t>
    <phoneticPr fontId="1"/>
  </si>
  <si>
    <t>部下や後輩からの人事制度に関する質問に対し、的確な回答や助言を行っている。</t>
    <phoneticPr fontId="1"/>
  </si>
  <si>
    <t xml:space="preserve">人員計画をフォローアップするための具体的指標を定め、その達成状況を随時モニターして対応策を検討している。 </t>
    <phoneticPr fontId="1"/>
  </si>
  <si>
    <t xml:space="preserve">期首の方針や目標に照らして雇用管理の達成状況を自己評価し、次期に向けた改善点を抽出している。   </t>
    <phoneticPr fontId="1"/>
  </si>
  <si>
    <t xml:space="preserve">雇用管理上の問題点や今後改善すべき点などを整理し、社内関係者や関係部門等に対して積極的に提言している。 </t>
    <phoneticPr fontId="1"/>
  </si>
  <si>
    <t xml:space="preserve">必要な情報を収集し、総額人件費の現状分析、他社との比較分析等を的確に行っている。 </t>
    <phoneticPr fontId="1"/>
  </si>
  <si>
    <t xml:space="preserve">上位方針を踏まえ、賃金水準や賃金制度の分析や制度の立案等を的確に行っている。 </t>
    <phoneticPr fontId="1"/>
  </si>
  <si>
    <t xml:space="preserve">企業会計制度など会社の賃金・退職金制度に影響を与える社会経済環境の変化に目配りし、今後の賃金制度や企業年金制度の方向性についての論点整理を行っている。 </t>
    <phoneticPr fontId="1"/>
  </si>
  <si>
    <t xml:space="preserve">パートタイマー、アルバイト、契約社員など就業形態に即した賃金体系を立案している。  </t>
    <phoneticPr fontId="1"/>
  </si>
  <si>
    <t xml:space="preserve">賃金制度の改定や賃金管理の実施に際して、優先順位を的確に判断している。 </t>
    <phoneticPr fontId="1"/>
  </si>
  <si>
    <t xml:space="preserve">関係法令を踏まえ、賃金・退職金、企業年金など賃金管理に関する実務を遂行している。 </t>
    <phoneticPr fontId="1"/>
  </si>
  <si>
    <t xml:space="preserve">各部門より賃金・退職金制度をめぐる疑義が生じた場合には、的確な指導・助言を行っている。 </t>
    <phoneticPr fontId="1"/>
  </si>
  <si>
    <t xml:space="preserve">労働組合との交渉に必要な資料を作成するなど、賞与やベースアップ等に関する賃金実務を的確に遂行している。 </t>
    <phoneticPr fontId="1"/>
  </si>
  <si>
    <t xml:space="preserve">規定に則って海外駐在員の賃金計算や賃金管理を的確に行っている。  </t>
    <phoneticPr fontId="1"/>
  </si>
  <si>
    <t xml:space="preserve">部下や後輩からの賃金管理に関する質問に対し、的確な回答や助言を行っている。 </t>
    <phoneticPr fontId="1"/>
  </si>
  <si>
    <t xml:space="preserve">賃金管理に際して前例のない問題が発生した場合には、解決策を自ら立案し、 上司に相談のうえ実行している。 </t>
    <phoneticPr fontId="1"/>
  </si>
  <si>
    <t xml:space="preserve">賃金制度改定の際にはそのフォローアップを欠かさず行っている。 </t>
    <phoneticPr fontId="1"/>
  </si>
  <si>
    <t xml:space="preserve">期首の方針や目標に照らして賃金管理の達成状況を自己評価し、次期に向けた改善点を抽出している。 </t>
    <phoneticPr fontId="1"/>
  </si>
  <si>
    <t xml:space="preserve">賃金管理上の問題点や今後改善すべき点などを整理し、社内関係者や関係部門等に対して積極的に提言している。 </t>
    <phoneticPr fontId="1"/>
  </si>
  <si>
    <t xml:space="preserve">海外の雇用・労働に関する国際法務及び労使関係を理解したうえで、会社や部門の方針を踏まえて外国人スタッフを含めた要員計画案を策定している。 </t>
    <phoneticPr fontId="1"/>
  </si>
  <si>
    <t xml:space="preserve">海外赴任者に対する処遇（手当、 賃金体系、健康・安全管理等）に関する企画・立案を行っている。 </t>
    <phoneticPr fontId="1"/>
  </si>
  <si>
    <t>海外法令や判例等を踏まえ、海外における労働問題の事前防止策を的確に立案している。</t>
  </si>
  <si>
    <t xml:space="preserve">帰任者のケアに関するプログラムや計画を適切に立案している。 </t>
  </si>
  <si>
    <t xml:space="preserve">法令や人員計画を踏まえ、 外国人スタッフの採用・退職及び人事・労務管理に関する実務を遂行している。 </t>
    <phoneticPr fontId="1"/>
  </si>
  <si>
    <t>現地状況や個別社員の実情を勘案しながら、海外に派遣する日本人要員に対する人事・労務管 理を行っている。</t>
    <rPh sb="0" eb="2">
      <t>ゲンチ</t>
    </rPh>
    <rPh sb="2" eb="4">
      <t>ジョウキョウ</t>
    </rPh>
    <rPh sb="5" eb="7">
      <t>コベツ</t>
    </rPh>
    <rPh sb="7" eb="9">
      <t>シャイン</t>
    </rPh>
    <rPh sb="10" eb="12">
      <t>ジツジョウ</t>
    </rPh>
    <rPh sb="13" eb="15">
      <t>カンアン</t>
    </rPh>
    <rPh sb="20" eb="22">
      <t>カイガイ</t>
    </rPh>
    <rPh sb="23" eb="25">
      <t>ハケン</t>
    </rPh>
    <rPh sb="27" eb="30">
      <t>ニホンジン</t>
    </rPh>
    <rPh sb="30" eb="32">
      <t>ヨウイン</t>
    </rPh>
    <rPh sb="33" eb="34">
      <t>タイ</t>
    </rPh>
    <rPh sb="36" eb="38">
      <t>ジンジ</t>
    </rPh>
    <rPh sb="39" eb="41">
      <t>ロウム</t>
    </rPh>
    <rPh sb="41" eb="42">
      <t>カン</t>
    </rPh>
    <phoneticPr fontId="1"/>
  </si>
  <si>
    <t xml:space="preserve">海外で労働問題に関する係争が発生した場合には、上司や関係部署・行政機関等と連絡をとりながら迅速に対応している。 </t>
    <phoneticPr fontId="1"/>
  </si>
  <si>
    <t xml:space="preserve">部下や後輩からの国際人事・労務管理に関する質問に対し、 的確な回答や助言を行っている。 </t>
    <phoneticPr fontId="1"/>
  </si>
  <si>
    <t>外国人スタッフ採用の業績・組織へのインパクトについて定性的及び定量的な分析を行い、自分なりの評価を導いている。</t>
    <phoneticPr fontId="1"/>
  </si>
  <si>
    <t xml:space="preserve">期首の方針や目標に照らして国際人事・労務管理に関する業務の達成状況を自己評価し、次期に向けた改善点を抽出している。 </t>
    <phoneticPr fontId="1"/>
  </si>
  <si>
    <t xml:space="preserve">会社の国際人事・労務管理体制に関する問題点や今後改善すべき点などを整理し、社内関係者や関係部門等に対して積極的に提言している。 </t>
    <phoneticPr fontId="1"/>
  </si>
  <si>
    <t xml:space="preserve">上位方針を踏まえ、人材開発に関する基本方針・基本計画の具体化に向けた立案を行っている。 </t>
    <phoneticPr fontId="1"/>
  </si>
  <si>
    <t xml:space="preserve">OJT、Oｆ-JT及び自己啓発に関する動向や、公的助成制度について定期的に情報収集し、 自社に活用できるものは積極的に活用している。  </t>
    <phoneticPr fontId="1"/>
  </si>
  <si>
    <t xml:space="preserve">社内の教育訓練ニーズや人事戦略との整合性を念頭に置きながら、短期（年度）及び中長期の人材開発計画を的確に起案している。 </t>
    <phoneticPr fontId="1"/>
  </si>
  <si>
    <t>人材開発費の水準、内訳等の分析に基づき人材開発予算の起案を行っている。</t>
    <phoneticPr fontId="1"/>
  </si>
  <si>
    <t xml:space="preserve">会社及び従業員のニーズを把握・分析し、 OJT、 Oｆ-JT及び自己啓発に関する体系的な教育計画やプログラムを企画・立案している。 </t>
    <phoneticPr fontId="1"/>
  </si>
  <si>
    <t xml:space="preserve">人材開発計画の立案・実施に際して、優先順位を的確に判断している。 </t>
  </si>
  <si>
    <t xml:space="preserve">社内関係部署と調整を図りながら人材開発計画に沿ってOJT、Oｆ-JT、 自己啓発等に関する実務を推進している。 </t>
    <phoneticPr fontId="1"/>
  </si>
  <si>
    <t xml:space="preserve">人材開発計画の実施に際して状況変化が生じた場合には、上司の意見等を踏まえて計画修正も含めた柔軟な対応をしている。  </t>
    <phoneticPr fontId="1"/>
  </si>
  <si>
    <t>OJTの実施に際し、各層の管理・監督者に対して効果的な指導・助言を行うなど現場との連携・調整を滞りなく実施している。</t>
    <phoneticPr fontId="1"/>
  </si>
  <si>
    <t xml:space="preserve">手続きに沿って人材開発予算の執行・管理を的確に行っている。 </t>
  </si>
  <si>
    <t xml:space="preserve">事業部門が独自に行う研修の企画や運営に対して的確な助言や支援を行っている。  </t>
    <phoneticPr fontId="1"/>
  </si>
  <si>
    <t xml:space="preserve">部下や後輩からの人材開発に関する質問に対し、的確な回答や助言を行っている。 </t>
    <phoneticPr fontId="1"/>
  </si>
  <si>
    <t xml:space="preserve">教育訓練の妥当性、 目標達成度、費用対効果、効果測定手法等について理解し、教育訓練評価を適切に行っている。 </t>
    <phoneticPr fontId="1"/>
  </si>
  <si>
    <t xml:space="preserve">教育訓練後のフォローアップを欠かさず実施し、教育訓練効果の評価と改善のための材料として活用している。  </t>
    <phoneticPr fontId="1"/>
  </si>
  <si>
    <t xml:space="preserve">人材開発体制の問題点や今後改善すべき点などを整理し、社内関係者や関係部門等に対して積極的に提言している。 </t>
    <phoneticPr fontId="1"/>
  </si>
  <si>
    <t xml:space="preserve">総額人件費や人員構成の現状・将来予測等の分析に基づき、長期、中期及び短期の人員計画を立案している。 </t>
    <phoneticPr fontId="1"/>
  </si>
  <si>
    <t xml:space="preserve">新たな仕組みや試みを実施した際には、その後の現場実態の把握に努め、フォローを欠かさず行っている。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</si>
</sst>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1" x14ac:knownFonts="1">
    <font>
      <sz val="11"/>
      <name val="ＭＳ Ｐゴシック"/>
      <family val="3"/>
    </font>
    <font>
      <sz val="6"/>
      <name val="ＭＳ Ｐゴシック"/>
      <family val="3"/>
      <charset val="128"/>
    </font>
    <font>
      <sz val="8"/>
      <color indexed="0"/>
      <name val="ＭＳ Ｐ明朝"/>
      <family val="1"/>
      <charset val="128"/>
    </font>
    <font>
      <sz val="12"/>
      <color indexed="0"/>
      <name val="ＭＳ Ｐゴシック"/>
      <family val="3"/>
    </font>
    <font>
      <sz val="12"/>
      <color indexed="0"/>
      <name val="ＭＳ Ｐ明朝"/>
      <family val="1"/>
      <charset val="128"/>
    </font>
    <font>
      <sz val="9"/>
      <color indexed="0"/>
      <name val="ＭＳ Ｐ明朝"/>
      <family val="1"/>
      <charset val="128"/>
    </font>
    <font>
      <sz val="9"/>
      <name val="ARIAL"/>
      <family val="2"/>
    </font>
    <font>
      <sz val="9"/>
      <name val="ＭＳ Ｐゴシック"/>
      <family val="3"/>
      <charset val="128"/>
    </font>
    <font>
      <sz val="11"/>
      <name val="ＭＳ Ｐゴシック"/>
      <family val="3"/>
      <charset val="128"/>
    </font>
    <font>
      <sz val="26"/>
      <name val="HG創英角ｺﾞｼｯｸUB"/>
      <family val="3"/>
      <charset val="128"/>
    </font>
    <font>
      <sz val="14"/>
      <color theme="0"/>
      <name val="HG創英角ｺﾞｼｯｸUB"/>
      <family val="3"/>
      <charset val="128"/>
    </font>
    <font>
      <sz val="9"/>
      <color theme="0"/>
      <name val="ARIAL"/>
      <family val="2"/>
    </font>
    <font>
      <sz val="20"/>
      <name val="HG創英角ｺﾞｼｯｸUB"/>
      <family val="3"/>
      <charset val="128"/>
    </font>
    <font>
      <sz val="12"/>
      <color theme="0"/>
      <name val="HG創英角ｺﾞｼｯｸUB"/>
      <family val="3"/>
      <charset val="128"/>
    </font>
    <font>
      <sz val="12"/>
      <color theme="0"/>
      <name val="ARIAL"/>
      <family val="2"/>
    </font>
    <font>
      <sz val="10"/>
      <name val="HGPｺﾞｼｯｸM"/>
      <family val="3"/>
      <charset val="128"/>
    </font>
    <font>
      <b/>
      <sz val="18"/>
      <name val="ＭＳ Ｐゴシック"/>
      <family val="3"/>
      <charset val="128"/>
    </font>
    <font>
      <b/>
      <sz val="14"/>
      <name val="ＭＳ Ｐゴシック"/>
      <family val="3"/>
      <charset val="128"/>
    </font>
    <font>
      <b/>
      <sz val="18"/>
      <color theme="1"/>
      <name val="ＭＳ Ｐゴシック"/>
      <family val="3"/>
      <charset val="128"/>
    </font>
    <font>
      <b/>
      <sz val="9"/>
      <name val="ＭＳ Ｐゴシック"/>
      <family val="3"/>
      <charset val="128"/>
    </font>
    <font>
      <u/>
      <sz val="18"/>
      <name val="ＭＳ Ｐゴシック"/>
      <family val="3"/>
      <charset val="128"/>
    </font>
    <font>
      <sz val="9"/>
      <color theme="1"/>
      <name val="ARIAL"/>
      <family val="2"/>
    </font>
    <font>
      <b/>
      <sz val="9"/>
      <name val="ARIAL"/>
      <family val="2"/>
    </font>
    <font>
      <b/>
      <sz val="10"/>
      <name val="ＭＳ Ｐゴシック"/>
      <family val="3"/>
      <charset val="128"/>
    </font>
    <font>
      <b/>
      <sz val="11"/>
      <name val="ＭＳ Ｐゴシック"/>
      <family val="3"/>
      <charset val="128"/>
    </font>
    <font>
      <b/>
      <sz val="11"/>
      <color theme="0"/>
      <name val="ＭＳ Ｐゴシック"/>
      <family val="3"/>
      <charset val="128"/>
    </font>
    <font>
      <sz val="9"/>
      <color theme="1"/>
      <name val="ＭＳ Ｐゴシック"/>
      <family val="3"/>
      <charset val="128"/>
    </font>
    <font>
      <sz val="14"/>
      <name val="ＭＳ Ｐゴシック"/>
      <family val="3"/>
      <charset val="128"/>
    </font>
    <font>
      <sz val="10"/>
      <name val="ＭＳ ゴシック"/>
      <family val="3"/>
      <charset val="128"/>
    </font>
    <font>
      <sz val="10"/>
      <color theme="1"/>
      <name val="ＭＳ ゴシック"/>
      <family val="3"/>
      <charset val="128"/>
    </font>
    <font>
      <b/>
      <sz val="9"/>
      <color theme="0"/>
      <name val="ＭＳ Ｐゴシック"/>
      <family val="3"/>
      <charset val="128"/>
    </font>
    <font>
      <sz val="9"/>
      <color theme="1"/>
      <name val="游ゴシック"/>
      <family val="3"/>
      <charset val="128"/>
      <scheme val="minor"/>
    </font>
    <font>
      <sz val="10"/>
      <color theme="1"/>
      <name val="ＭＳ Ｐゴシック"/>
      <family val="3"/>
      <charset val="128"/>
    </font>
    <font>
      <sz val="10"/>
      <color indexed="42"/>
      <name val="ＭＳ Ｐゴシック"/>
      <family val="3"/>
      <charset val="128"/>
    </font>
    <font>
      <b/>
      <sz val="10"/>
      <color theme="0"/>
      <name val="ＭＳ Ｐゴシック"/>
      <family val="3"/>
      <charset val="128"/>
    </font>
    <font>
      <sz val="14"/>
      <name val="游ゴシック"/>
      <family val="3"/>
      <charset val="128"/>
      <scheme val="minor"/>
    </font>
    <font>
      <sz val="10"/>
      <name val="ＭＳ Ｐゴシック"/>
      <family val="3"/>
      <charset val="128"/>
    </font>
    <font>
      <sz val="10"/>
      <name val="Arial"/>
      <family val="2"/>
    </font>
    <font>
      <b/>
      <sz val="14"/>
      <name val="游ゴシック"/>
      <family val="3"/>
      <charset val="128"/>
      <scheme val="minor"/>
    </font>
    <font>
      <sz val="10"/>
      <name val="HG創英角ｺﾞｼｯｸUB"/>
      <family val="3"/>
      <charset val="128"/>
    </font>
    <font>
      <sz val="9"/>
      <name val="ＭＳ ゴシック"/>
      <family val="3"/>
      <charset val="128"/>
    </font>
    <font>
      <u/>
      <sz val="14"/>
      <name val="ＭＳ Ｐゴシック"/>
      <family val="3"/>
      <charset val="128"/>
    </font>
    <font>
      <sz val="9"/>
      <color indexed="0"/>
      <name val="ＭＳ Ｐゴシック"/>
      <family val="3"/>
    </font>
    <font>
      <sz val="9"/>
      <name val="ＭＳ Ｐゴシック"/>
      <family val="3"/>
    </font>
    <font>
      <sz val="9"/>
      <color indexed="0"/>
      <name val="ＭＳ Ｐゴシック"/>
      <family val="3"/>
      <charset val="128"/>
    </font>
    <font>
      <sz val="9"/>
      <name val="ＭＳ Ｐ明朝"/>
      <family val="1"/>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b/>
      <sz val="10"/>
      <color theme="1" tint="4.9989318521683403E-2"/>
      <name val="Arial"/>
      <family val="2"/>
    </font>
    <font>
      <sz val="10"/>
      <name val="ＭＳ Ｐ明朝"/>
      <family val="1"/>
      <charset val="128"/>
    </font>
    <font>
      <sz val="10"/>
      <name val="ＭＳ Ｐゴシック"/>
      <family val="3"/>
    </font>
    <font>
      <sz val="11"/>
      <name val="ＭＳ Ｐ明朝"/>
      <family val="1"/>
      <charset val="128"/>
    </font>
    <font>
      <sz val="11"/>
      <name val="Arial"/>
      <family val="2"/>
    </font>
    <font>
      <sz val="11"/>
      <color indexed="0"/>
      <name val="ＭＳ Ｐ明朝"/>
      <family val="1"/>
      <charset val="128"/>
    </font>
  </fonts>
  <fills count="8">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46"/>
      </left>
      <right style="thin">
        <color indexed="46"/>
      </right>
      <top style="thin">
        <color indexed="46"/>
      </top>
      <bottom style="thin">
        <color indexed="46"/>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top style="thin">
        <color auto="1"/>
      </top>
      <bottom style="thin">
        <color auto="1"/>
      </bottom>
      <diagonal/>
    </border>
    <border>
      <left style="thin">
        <color auto="1"/>
      </left>
      <right/>
      <top style="thin">
        <color auto="1"/>
      </top>
      <bottom/>
      <diagonal/>
    </border>
    <border>
      <left style="thin">
        <color indexed="64"/>
      </left>
      <right/>
      <top/>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style="thin">
        <color auto="1"/>
      </top>
      <bottom/>
      <diagonal/>
    </border>
    <border>
      <left style="thin">
        <color indexed="64"/>
      </left>
      <right/>
      <top style="thin">
        <color auto="1"/>
      </top>
      <bottom/>
      <diagonal/>
    </border>
    <border>
      <left style="thin">
        <color indexed="64"/>
      </left>
      <right/>
      <top/>
      <bottom style="thin">
        <color auto="1"/>
      </bottom>
      <diagonal/>
    </border>
    <border>
      <left style="thin">
        <color auto="1"/>
      </left>
      <right style="thin">
        <color indexed="64"/>
      </right>
      <top style="dotted">
        <color auto="1"/>
      </top>
      <bottom style="dotted">
        <color auto="1"/>
      </bottom>
      <diagonal/>
    </border>
    <border>
      <left style="thin">
        <color indexed="64"/>
      </left>
      <right style="thin">
        <color indexed="64"/>
      </right>
      <top style="thin">
        <color indexed="64"/>
      </top>
      <bottom style="dotted">
        <color indexed="64"/>
      </bottom>
      <diagonal/>
    </border>
    <border>
      <left style="thin">
        <color auto="1"/>
      </left>
      <right style="thin">
        <color indexed="64"/>
      </right>
      <top style="dotted">
        <color auto="1"/>
      </top>
      <bottom style="thin">
        <color indexed="64"/>
      </bottom>
      <diagonal/>
    </border>
    <border>
      <left style="thin">
        <color auto="1"/>
      </left>
      <right style="thin">
        <color indexed="64"/>
      </right>
      <top/>
      <bottom style="dotted">
        <color auto="1"/>
      </bottom>
      <diagonal/>
    </border>
    <border>
      <left style="thin">
        <color auto="1"/>
      </left>
      <right style="thin">
        <color indexed="64"/>
      </right>
      <top style="dotted">
        <color auto="1"/>
      </top>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right style="thin">
        <color auto="1"/>
      </right>
      <top/>
      <bottom/>
      <diagonal/>
    </border>
  </borders>
  <cellStyleXfs count="6">
    <xf numFmtId="0" fontId="0" fillId="0" borderId="0"/>
    <xf numFmtId="0" fontId="6" fillId="0" borderId="0"/>
    <xf numFmtId="0" fontId="8" fillId="0" borderId="0">
      <alignment vertical="center"/>
    </xf>
    <xf numFmtId="0" fontId="6" fillId="0" borderId="0"/>
    <xf numFmtId="0" fontId="8" fillId="0" borderId="0">
      <alignment vertical="center"/>
    </xf>
    <xf numFmtId="0" fontId="8" fillId="0" borderId="0"/>
  </cellStyleXfs>
  <cellXfs count="367">
    <xf numFmtId="0" fontId="0" fillId="0" borderId="0" xfId="0"/>
    <xf numFmtId="0" fontId="6" fillId="0" borderId="0" xfId="1"/>
    <xf numFmtId="0" fontId="6" fillId="0" borderId="4" xfId="1" applyBorder="1"/>
    <xf numFmtId="0" fontId="6" fillId="0" borderId="0" xfId="1" applyBorder="1" applyAlignment="1"/>
    <xf numFmtId="0" fontId="6" fillId="0" borderId="0" xfId="1" applyBorder="1"/>
    <xf numFmtId="0" fontId="8" fillId="0" borderId="0" xfId="2">
      <alignment vertical="center"/>
    </xf>
    <xf numFmtId="0" fontId="6" fillId="0" borderId="0" xfId="2" applyFont="1">
      <alignment vertical="center"/>
    </xf>
    <xf numFmtId="0" fontId="6" fillId="0" borderId="0" xfId="1" applyFont="1"/>
    <xf numFmtId="0" fontId="16" fillId="0" borderId="0" xfId="3" applyFont="1" applyAlignment="1">
      <alignment vertical="center"/>
    </xf>
    <xf numFmtId="0" fontId="17" fillId="0" borderId="0" xfId="3" applyFont="1" applyAlignment="1">
      <alignment vertical="center"/>
    </xf>
    <xf numFmtId="0" fontId="18" fillId="0" borderId="0" xfId="3" applyFont="1" applyAlignment="1">
      <alignment vertical="center"/>
    </xf>
    <xf numFmtId="0" fontId="6" fillId="0" borderId="0" xfId="3" applyAlignment="1">
      <alignment vertical="center"/>
    </xf>
    <xf numFmtId="0" fontId="20" fillId="0" borderId="0" xfId="3" applyFont="1" applyAlignment="1">
      <alignment vertical="center"/>
    </xf>
    <xf numFmtId="0" fontId="6" fillId="0" borderId="0" xfId="3" applyAlignment="1">
      <alignment horizontal="center" vertical="center"/>
    </xf>
    <xf numFmtId="0" fontId="21" fillId="0" borderId="0" xfId="3" applyFont="1" applyAlignment="1">
      <alignment vertical="center"/>
    </xf>
    <xf numFmtId="0" fontId="22" fillId="0" borderId="0" xfId="3" applyFont="1" applyAlignment="1">
      <alignment vertical="center"/>
    </xf>
    <xf numFmtId="0" fontId="23" fillId="0" borderId="0" xfId="3" applyFont="1" applyAlignment="1">
      <alignment vertical="center"/>
    </xf>
    <xf numFmtId="0" fontId="24" fillId="0" borderId="8" xfId="3" applyFont="1" applyBorder="1"/>
    <xf numFmtId="0" fontId="6" fillId="0" borderId="0" xfId="3" applyAlignment="1">
      <alignment horizontal="left" vertical="center"/>
    </xf>
    <xf numFmtId="0" fontId="7" fillId="0" borderId="0" xfId="3" applyFont="1" applyAlignment="1">
      <alignment vertical="center"/>
    </xf>
    <xf numFmtId="0" fontId="25" fillId="2" borderId="9" xfId="3" applyFont="1" applyFill="1" applyBorder="1" applyAlignment="1">
      <alignment horizontal="center" vertical="center"/>
    </xf>
    <xf numFmtId="0" fontId="25" fillId="2" borderId="9" xfId="3" applyFont="1" applyFill="1" applyBorder="1" applyAlignment="1">
      <alignment horizontal="center" vertical="center" shrinkToFit="1"/>
    </xf>
    <xf numFmtId="0" fontId="25" fillId="2" borderId="9" xfId="3" applyFont="1" applyFill="1" applyBorder="1" applyAlignment="1">
      <alignment horizontal="center" vertical="center" wrapText="1"/>
    </xf>
    <xf numFmtId="0" fontId="6" fillId="0" borderId="0" xfId="3" applyFill="1" applyAlignment="1">
      <alignment vertical="center"/>
    </xf>
    <xf numFmtId="0" fontId="26" fillId="0" borderId="9" xfId="3" applyFont="1" applyFill="1" applyBorder="1" applyAlignment="1">
      <alignment horizontal="left" vertical="center" wrapText="1"/>
    </xf>
    <xf numFmtId="0" fontId="6" fillId="0" borderId="9" xfId="3" applyFont="1" applyFill="1" applyBorder="1" applyAlignment="1">
      <alignment horizontal="center" vertical="center" wrapText="1"/>
    </xf>
    <xf numFmtId="0" fontId="7" fillId="0" borderId="9" xfId="3" applyFont="1" applyFill="1" applyBorder="1" applyAlignment="1">
      <alignment vertical="center" wrapText="1"/>
    </xf>
    <xf numFmtId="0" fontId="27" fillId="0" borderId="9" xfId="3" applyFont="1" applyFill="1" applyBorder="1" applyAlignment="1">
      <alignment horizontal="center" vertical="center"/>
    </xf>
    <xf numFmtId="0" fontId="27" fillId="0" borderId="10" xfId="3" applyFont="1" applyFill="1" applyBorder="1" applyAlignment="1">
      <alignment horizontal="center" vertical="center"/>
    </xf>
    <xf numFmtId="0" fontId="6" fillId="0" borderId="9" xfId="3" applyFill="1" applyBorder="1" applyAlignment="1">
      <alignment vertical="center"/>
    </xf>
    <xf numFmtId="0" fontId="26" fillId="0" borderId="9" xfId="3" applyFont="1" applyBorder="1" applyAlignment="1">
      <alignment vertical="center" wrapText="1"/>
    </xf>
    <xf numFmtId="0" fontId="6" fillId="0" borderId="9" xfId="3" applyFill="1" applyBorder="1" applyAlignment="1">
      <alignment horizontal="center" vertical="center"/>
    </xf>
    <xf numFmtId="0" fontId="7" fillId="0" borderId="9" xfId="3" applyFont="1" applyBorder="1" applyAlignment="1">
      <alignment vertical="center" wrapText="1"/>
    </xf>
    <xf numFmtId="0" fontId="28" fillId="0" borderId="0" xfId="4" applyFont="1" applyBorder="1" applyAlignment="1">
      <alignment horizontal="left" vertical="center"/>
    </xf>
    <xf numFmtId="0" fontId="29" fillId="0" borderId="0" xfId="3" applyFont="1" applyBorder="1" applyAlignment="1">
      <alignment vertical="center" wrapText="1"/>
    </xf>
    <xf numFmtId="0" fontId="28" fillId="0" borderId="0" xfId="3" applyFont="1" applyBorder="1" applyAlignment="1">
      <alignment horizontal="center" vertical="center" wrapText="1"/>
    </xf>
    <xf numFmtId="0" fontId="28" fillId="0" borderId="0" xfId="3" applyFont="1" applyBorder="1" applyAlignment="1">
      <alignment vertical="center" wrapText="1"/>
    </xf>
    <xf numFmtId="0" fontId="28" fillId="0" borderId="0" xfId="3" applyFont="1" applyBorder="1" applyAlignment="1">
      <alignment vertical="center"/>
    </xf>
    <xf numFmtId="0" fontId="6" fillId="0" borderId="0" xfId="3" applyBorder="1" applyAlignment="1">
      <alignment vertical="center"/>
    </xf>
    <xf numFmtId="0" fontId="24" fillId="0" borderId="0" xfId="3" applyFont="1"/>
    <xf numFmtId="0" fontId="6" fillId="0" borderId="8" xfId="3" applyBorder="1" applyAlignment="1">
      <alignment vertical="center"/>
    </xf>
    <xf numFmtId="0" fontId="30" fillId="2" borderId="9" xfId="3" applyFont="1" applyFill="1" applyBorder="1" applyAlignment="1">
      <alignment horizontal="center" vertical="center"/>
    </xf>
    <xf numFmtId="0" fontId="25" fillId="2" borderId="10" xfId="3" applyFont="1" applyFill="1" applyBorder="1" applyAlignment="1">
      <alignment horizontal="center" vertical="center" wrapText="1"/>
    </xf>
    <xf numFmtId="0" fontId="31" fillId="0" borderId="9" xfId="3" applyFont="1" applyBorder="1" applyAlignment="1">
      <alignment vertical="center" wrapText="1"/>
    </xf>
    <xf numFmtId="0" fontId="6" fillId="3" borderId="9" xfId="3" applyFont="1" applyFill="1" applyBorder="1" applyAlignment="1">
      <alignment horizontal="center" vertical="center" wrapText="1"/>
    </xf>
    <xf numFmtId="0" fontId="7" fillId="3" borderId="9" xfId="3" applyFont="1" applyFill="1" applyBorder="1" applyAlignment="1">
      <alignment vertical="center" wrapText="1"/>
    </xf>
    <xf numFmtId="0" fontId="6" fillId="0" borderId="9" xfId="3" applyBorder="1" applyAlignment="1">
      <alignment vertical="center"/>
    </xf>
    <xf numFmtId="0" fontId="6" fillId="3" borderId="0" xfId="3" applyFont="1" applyFill="1" applyBorder="1" applyAlignment="1">
      <alignment horizontal="center" vertical="center" wrapText="1"/>
    </xf>
    <xf numFmtId="0" fontId="7" fillId="3" borderId="12" xfId="3" applyFont="1" applyFill="1" applyBorder="1" applyAlignment="1">
      <alignment vertical="center" wrapText="1"/>
    </xf>
    <xf numFmtId="0" fontId="6" fillId="0" borderId="9" xfId="3" applyBorder="1" applyAlignment="1">
      <alignment horizontal="center" vertical="center"/>
    </xf>
    <xf numFmtId="0" fontId="6" fillId="3" borderId="9" xfId="3" applyFont="1" applyFill="1" applyBorder="1" applyAlignment="1">
      <alignment vertical="center" wrapText="1"/>
    </xf>
    <xf numFmtId="0" fontId="32" fillId="0" borderId="9" xfId="4" applyFont="1" applyBorder="1" applyAlignment="1">
      <alignment vertical="center" wrapText="1"/>
    </xf>
    <xf numFmtId="0" fontId="33" fillId="0" borderId="0" xfId="4" applyFont="1" applyBorder="1" applyAlignment="1">
      <alignment vertical="center" textRotation="255"/>
    </xf>
    <xf numFmtId="0" fontId="21" fillId="0" borderId="0" xfId="3" applyFont="1" applyBorder="1" applyAlignment="1">
      <alignment vertical="center"/>
    </xf>
    <xf numFmtId="0" fontId="6" fillId="0" borderId="0" xfId="3"/>
    <xf numFmtId="0" fontId="34" fillId="2" borderId="9" xfId="3" applyFont="1" applyFill="1" applyBorder="1" applyAlignment="1">
      <alignment horizontal="center" vertical="center" wrapText="1"/>
    </xf>
    <xf numFmtId="0" fontId="27" fillId="0" borderId="0" xfId="3" applyFont="1" applyFill="1" applyBorder="1" applyAlignment="1">
      <alignment horizontal="right" vertical="center" wrapText="1"/>
    </xf>
    <xf numFmtId="0" fontId="35" fillId="0" borderId="1" xfId="3" applyFont="1" applyBorder="1"/>
    <xf numFmtId="9" fontId="36" fillId="0" borderId="9" xfId="3" applyNumberFormat="1" applyFont="1" applyBorder="1" applyAlignment="1">
      <alignment horizontal="right" vertical="center"/>
    </xf>
    <xf numFmtId="0" fontId="32" fillId="0" borderId="0" xfId="4" applyFont="1" applyBorder="1" applyAlignment="1">
      <alignment vertical="center" wrapText="1"/>
    </xf>
    <xf numFmtId="0" fontId="6" fillId="0" borderId="0" xfId="3" applyAlignment="1">
      <alignment horizontal="center"/>
    </xf>
    <xf numFmtId="0" fontId="6" fillId="0" borderId="13" xfId="3" applyBorder="1" applyAlignment="1">
      <alignment vertical="center"/>
    </xf>
    <xf numFmtId="9" fontId="37" fillId="0" borderId="0" xfId="3" applyNumberFormat="1" applyFont="1" applyAlignment="1">
      <alignment horizontal="right"/>
    </xf>
    <xf numFmtId="0" fontId="38" fillId="0" borderId="0" xfId="3" applyFont="1"/>
    <xf numFmtId="0" fontId="39" fillId="4" borderId="12" xfId="4" applyFont="1" applyFill="1" applyBorder="1" applyAlignment="1">
      <alignment horizontal="center" vertical="center" shrinkToFit="1"/>
    </xf>
    <xf numFmtId="0" fontId="39" fillId="4" borderId="12" xfId="3" applyFont="1" applyFill="1" applyBorder="1" applyAlignment="1">
      <alignment horizontal="center" vertical="center"/>
    </xf>
    <xf numFmtId="0" fontId="39" fillId="4" borderId="12" xfId="3" applyFont="1" applyFill="1" applyBorder="1" applyAlignment="1">
      <alignment horizontal="center" vertical="center" wrapText="1"/>
    </xf>
    <xf numFmtId="0" fontId="6" fillId="0" borderId="0" xfId="3" applyFont="1" applyFill="1" applyBorder="1" applyAlignment="1">
      <alignment vertical="center" wrapText="1"/>
    </xf>
    <xf numFmtId="0" fontId="6" fillId="0" borderId="0" xfId="3" applyBorder="1"/>
    <xf numFmtId="0" fontId="36" fillId="0" borderId="0" xfId="4" applyFont="1" applyBorder="1" applyAlignment="1">
      <alignment vertical="center" wrapText="1"/>
    </xf>
    <xf numFmtId="0" fontId="7" fillId="0" borderId="0" xfId="3" applyFont="1" applyAlignment="1">
      <alignment horizontal="right" vertical="top"/>
    </xf>
    <xf numFmtId="0" fontId="7" fillId="0" borderId="0" xfId="3" applyFont="1" applyBorder="1" applyAlignment="1">
      <alignment vertical="center" wrapText="1"/>
    </xf>
    <xf numFmtId="0" fontId="39" fillId="5" borderId="9" xfId="4" applyFont="1" applyFill="1" applyBorder="1" applyAlignment="1">
      <alignment horizontal="center" vertical="center" shrinkToFit="1"/>
    </xf>
    <xf numFmtId="0" fontId="36" fillId="0" borderId="0" xfId="3" applyFont="1" applyBorder="1" applyAlignment="1">
      <alignment vertical="center" wrapText="1"/>
    </xf>
    <xf numFmtId="0" fontId="7" fillId="0" borderId="0" xfId="3" applyFont="1" applyBorder="1" applyAlignment="1">
      <alignment horizontal="left" vertical="center" wrapText="1"/>
    </xf>
    <xf numFmtId="0" fontId="28" fillId="0" borderId="0" xfId="4" applyFont="1" applyBorder="1" applyAlignment="1">
      <alignment vertical="center" wrapText="1"/>
    </xf>
    <xf numFmtId="0" fontId="8" fillId="0" borderId="0" xfId="4">
      <alignment vertical="center"/>
    </xf>
    <xf numFmtId="0" fontId="8" fillId="0" borderId="0" xfId="4" applyAlignment="1">
      <alignment horizontal="center" vertical="center"/>
    </xf>
    <xf numFmtId="0" fontId="36" fillId="5" borderId="9" xfId="4" applyFont="1" applyFill="1" applyBorder="1" applyAlignment="1">
      <alignment horizontal="left" vertical="center" shrinkToFit="1"/>
    </xf>
    <xf numFmtId="0" fontId="36" fillId="5" borderId="20" xfId="4" applyFont="1" applyFill="1" applyBorder="1" applyAlignment="1">
      <alignment horizontal="center" vertical="center"/>
    </xf>
    <xf numFmtId="0" fontId="36" fillId="0" borderId="0" xfId="4" applyFont="1">
      <alignment vertical="center"/>
    </xf>
    <xf numFmtId="0" fontId="7" fillId="0" borderId="8" xfId="4" applyFont="1" applyBorder="1" applyAlignment="1">
      <alignment horizontal="center" vertical="center" wrapText="1"/>
    </xf>
    <xf numFmtId="0" fontId="7" fillId="0" borderId="19" xfId="3" applyFont="1" applyBorder="1" applyAlignment="1">
      <alignment horizontal="left" vertical="center" wrapText="1"/>
    </xf>
    <xf numFmtId="0" fontId="7" fillId="0" borderId="19" xfId="3" applyFont="1" applyBorder="1" applyAlignment="1">
      <alignment horizontal="center" vertical="center"/>
    </xf>
    <xf numFmtId="0" fontId="7" fillId="0" borderId="19" xfId="3" applyFont="1" applyBorder="1" applyAlignment="1">
      <alignment vertical="top" wrapText="1"/>
    </xf>
    <xf numFmtId="0" fontId="36" fillId="5" borderId="10" xfId="4" applyFont="1" applyFill="1" applyBorder="1" applyAlignment="1">
      <alignment horizontal="center" vertical="center"/>
    </xf>
    <xf numFmtId="0"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distributed" wrapText="1"/>
    </xf>
    <xf numFmtId="0" fontId="2" fillId="0" borderId="21" xfId="0" applyNumberFormat="1" applyFont="1" applyFill="1" applyBorder="1" applyAlignment="1" applyProtection="1">
      <alignment horizontal="center" vertical="distributed" wrapText="1"/>
    </xf>
    <xf numFmtId="0" fontId="2" fillId="0" borderId="21"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center" wrapText="1"/>
    </xf>
    <xf numFmtId="0" fontId="2" fillId="0" borderId="21"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top" wrapText="1"/>
    </xf>
    <xf numFmtId="0" fontId="8" fillId="0" borderId="0" xfId="4" applyAlignment="1">
      <alignment horizontal="left" vertical="center" wrapText="1"/>
    </xf>
    <xf numFmtId="0" fontId="8" fillId="0" borderId="0" xfId="4" applyAlignment="1">
      <alignment horizontal="left" vertical="center"/>
    </xf>
    <xf numFmtId="0" fontId="8" fillId="0" borderId="0" xfId="4" applyAlignment="1">
      <alignment vertical="center"/>
    </xf>
    <xf numFmtId="0" fontId="8" fillId="0" borderId="0" xfId="5" applyAlignment="1"/>
    <xf numFmtId="0" fontId="47" fillId="0" borderId="0" xfId="5" applyFont="1" applyFill="1" applyBorder="1" applyAlignment="1">
      <alignment horizontal="center" vertical="center"/>
    </xf>
    <xf numFmtId="0" fontId="36" fillId="0" borderId="0" xfId="5" applyFont="1" applyAlignment="1"/>
    <xf numFmtId="0" fontId="36" fillId="4" borderId="10" xfId="5" applyFont="1" applyFill="1" applyBorder="1" applyAlignment="1"/>
    <xf numFmtId="0" fontId="36" fillId="4" borderId="19" xfId="5" applyFont="1" applyFill="1" applyBorder="1" applyAlignment="1"/>
    <xf numFmtId="0" fontId="37" fillId="4" borderId="11" xfId="5" applyFont="1" applyFill="1" applyBorder="1" applyAlignment="1"/>
    <xf numFmtId="0" fontId="36" fillId="0" borderId="19" xfId="5" applyFont="1" applyBorder="1" applyAlignment="1"/>
    <xf numFmtId="0" fontId="37" fillId="0" borderId="19" xfId="5" applyFont="1" applyBorder="1" applyAlignment="1"/>
    <xf numFmtId="0" fontId="36" fillId="4" borderId="22" xfId="5" applyFont="1" applyFill="1" applyBorder="1" applyAlignment="1"/>
    <xf numFmtId="0" fontId="37" fillId="4" borderId="19" xfId="5" applyFont="1" applyFill="1" applyBorder="1" applyAlignment="1"/>
    <xf numFmtId="0" fontId="36" fillId="0" borderId="10" xfId="5" applyFont="1" applyBorder="1" applyAlignment="1"/>
    <xf numFmtId="0" fontId="1" fillId="0" borderId="11" xfId="5" applyFont="1" applyBorder="1" applyAlignment="1"/>
    <xf numFmtId="0" fontId="48" fillId="0" borderId="0" xfId="5" applyFont="1" applyFill="1" applyAlignment="1">
      <alignment vertical="center"/>
    </xf>
    <xf numFmtId="0" fontId="8" fillId="0" borderId="19" xfId="5" applyFont="1" applyBorder="1" applyAlignment="1"/>
    <xf numFmtId="0" fontId="37" fillId="0" borderId="11" xfId="5" applyFont="1" applyBorder="1" applyAlignment="1"/>
    <xf numFmtId="0" fontId="8" fillId="0" borderId="19" xfId="5" applyBorder="1" applyAlignment="1"/>
    <xf numFmtId="0" fontId="36" fillId="4" borderId="11" xfId="5" applyFont="1" applyFill="1" applyBorder="1" applyAlignment="1"/>
    <xf numFmtId="0" fontId="8" fillId="0" borderId="0" xfId="5" applyBorder="1" applyAlignment="1"/>
    <xf numFmtId="0" fontId="8" fillId="0" borderId="11" xfId="5" applyFont="1" applyBorder="1" applyAlignment="1"/>
    <xf numFmtId="0" fontId="37" fillId="0" borderId="0" xfId="5" applyFont="1" applyAlignment="1"/>
    <xf numFmtId="0" fontId="24" fillId="0" borderId="0" xfId="5" applyFont="1" applyFill="1" applyBorder="1" applyAlignment="1"/>
    <xf numFmtId="0" fontId="50" fillId="0" borderId="0" xfId="5" applyFont="1" applyFill="1" applyBorder="1" applyAlignment="1"/>
    <xf numFmtId="0" fontId="23" fillId="0" borderId="0" xfId="5" applyFont="1" applyFill="1" applyBorder="1" applyAlignment="1"/>
    <xf numFmtId="0" fontId="37" fillId="0" borderId="0" xfId="5" applyFont="1" applyBorder="1" applyAlignment="1"/>
    <xf numFmtId="0" fontId="8" fillId="0" borderId="24" xfId="5" applyBorder="1" applyAlignment="1"/>
    <xf numFmtId="0" fontId="8" fillId="0" borderId="25" xfId="5" applyBorder="1" applyAlignment="1"/>
    <xf numFmtId="0" fontId="8" fillId="0" borderId="26" xfId="5" applyBorder="1" applyAlignment="1"/>
    <xf numFmtId="0" fontId="8" fillId="0" borderId="23" xfId="5" applyBorder="1" applyAlignment="1"/>
    <xf numFmtId="0" fontId="37" fillId="0" borderId="27" xfId="5" applyFont="1" applyBorder="1" applyAlignment="1"/>
    <xf numFmtId="0" fontId="36" fillId="0" borderId="0" xfId="5" applyFont="1" applyFill="1" applyBorder="1" applyAlignment="1"/>
    <xf numFmtId="0" fontId="36" fillId="0" borderId="31" xfId="5" applyFont="1" applyBorder="1" applyAlignment="1"/>
    <xf numFmtId="0" fontId="36" fillId="0" borderId="32" xfId="5" applyFont="1" applyBorder="1" applyAlignment="1"/>
    <xf numFmtId="0" fontId="8" fillId="0" borderId="32" xfId="5" applyBorder="1" applyAlignment="1"/>
    <xf numFmtId="0" fontId="8" fillId="0" borderId="33" xfId="5" applyBorder="1" applyAlignment="1"/>
    <xf numFmtId="0" fontId="36" fillId="0" borderId="31" xfId="5" applyFont="1" applyBorder="1" applyAlignment="1">
      <alignment horizontal="left"/>
    </xf>
    <xf numFmtId="0" fontId="36" fillId="0" borderId="33" xfId="5" applyFont="1" applyBorder="1" applyAlignment="1"/>
    <xf numFmtId="0" fontId="36" fillId="0" borderId="31" xfId="5" applyFont="1" applyBorder="1" applyAlignment="1">
      <alignment vertical="center"/>
    </xf>
    <xf numFmtId="0" fontId="36" fillId="0" borderId="32" xfId="5" applyFont="1" applyBorder="1" applyAlignment="1">
      <alignment vertical="center"/>
    </xf>
    <xf numFmtId="0" fontId="36" fillId="0" borderId="33" xfId="5" applyFont="1" applyBorder="1" applyAlignment="1">
      <alignment vertical="center"/>
    </xf>
    <xf numFmtId="0" fontId="37" fillId="0" borderId="23" xfId="5" applyFont="1" applyBorder="1" applyAlignment="1"/>
    <xf numFmtId="0" fontId="8" fillId="0" borderId="28" xfId="5" applyBorder="1" applyAlignment="1"/>
    <xf numFmtId="0" fontId="8" fillId="0" borderId="29" xfId="5" applyBorder="1" applyAlignment="1"/>
    <xf numFmtId="0" fontId="37" fillId="0" borderId="29" xfId="5" applyFont="1" applyBorder="1" applyAlignment="1"/>
    <xf numFmtId="0" fontId="37" fillId="0" borderId="30" xfId="5" applyFont="1" applyBorder="1" applyAlignment="1"/>
    <xf numFmtId="177" fontId="8" fillId="0" borderId="0" xfId="5" applyNumberFormat="1" applyAlignment="1"/>
    <xf numFmtId="0" fontId="49" fillId="6" borderId="0" xfId="5" applyFont="1" applyFill="1" applyAlignment="1"/>
    <xf numFmtId="0" fontId="51" fillId="6" borderId="0" xfId="5" applyFont="1" applyFill="1" applyAlignment="1"/>
    <xf numFmtId="0" fontId="52" fillId="6" borderId="0" xfId="5" applyFont="1" applyFill="1" applyAlignment="1"/>
    <xf numFmtId="0" fontId="8" fillId="0" borderId="0" xfId="5" applyFill="1" applyBorder="1" applyAlignment="1"/>
    <xf numFmtId="0" fontId="24" fillId="5" borderId="34" xfId="5" applyFont="1" applyFill="1" applyBorder="1" applyAlignment="1">
      <alignment horizontal="center" vertical="center" wrapText="1"/>
    </xf>
    <xf numFmtId="0" fontId="36" fillId="0" borderId="31" xfId="5" applyFont="1" applyFill="1" applyBorder="1" applyAlignment="1"/>
    <xf numFmtId="0" fontId="37" fillId="0" borderId="32" xfId="5" applyFont="1" applyFill="1" applyBorder="1" applyAlignment="1"/>
    <xf numFmtId="0" fontId="36" fillId="0" borderId="32" xfId="5" applyFont="1" applyFill="1" applyBorder="1" applyAlignment="1"/>
    <xf numFmtId="0" fontId="8" fillId="0" borderId="32" xfId="5" applyFill="1" applyBorder="1" applyAlignment="1"/>
    <xf numFmtId="0" fontId="8" fillId="0" borderId="33" xfId="5" applyFill="1" applyBorder="1" applyAlignment="1"/>
    <xf numFmtId="0" fontId="36" fillId="0" borderId="33" xfId="5" applyFont="1" applyFill="1" applyBorder="1" applyAlignment="1"/>
    <xf numFmtId="0" fontId="24" fillId="5" borderId="35" xfId="5" applyFont="1" applyFill="1" applyBorder="1" applyAlignment="1">
      <alignment horizontal="center" vertical="center" wrapText="1"/>
    </xf>
    <xf numFmtId="0" fontId="36" fillId="0" borderId="6" xfId="5" applyFont="1" applyBorder="1" applyAlignment="1"/>
    <xf numFmtId="0" fontId="37" fillId="0" borderId="6" xfId="5" applyFont="1" applyBorder="1" applyAlignment="1"/>
    <xf numFmtId="177" fontId="50" fillId="0" borderId="6" xfId="5" applyNumberFormat="1" applyFont="1" applyBorder="1" applyAlignment="1">
      <alignment horizontal="center"/>
    </xf>
    <xf numFmtId="0" fontId="36" fillId="7" borderId="6" xfId="5" applyFont="1" applyFill="1" applyBorder="1" applyAlignment="1"/>
    <xf numFmtId="0" fontId="37" fillId="7" borderId="6" xfId="5" applyFont="1" applyFill="1" applyBorder="1" applyAlignment="1"/>
    <xf numFmtId="177" fontId="50" fillId="7" borderId="6" xfId="5" applyNumberFormat="1" applyFont="1" applyFill="1" applyBorder="1" applyAlignment="1">
      <alignment horizontal="center"/>
    </xf>
    <xf numFmtId="0" fontId="36" fillId="0" borderId="6" xfId="5" applyFont="1" applyFill="1" applyBorder="1" applyAlignment="1"/>
    <xf numFmtId="177" fontId="55" fillId="0" borderId="6" xfId="5" applyNumberFormat="1" applyFont="1" applyBorder="1" applyAlignment="1">
      <alignment horizontal="center"/>
    </xf>
    <xf numFmtId="177" fontId="55" fillId="7" borderId="6" xfId="5" applyNumberFormat="1" applyFont="1" applyFill="1" applyBorder="1" applyAlignment="1">
      <alignment horizontal="center"/>
    </xf>
    <xf numFmtId="0" fontId="36" fillId="0" borderId="31" xfId="5" applyFont="1" applyFill="1" applyBorder="1" applyAlignment="1">
      <alignment vertical="top"/>
    </xf>
    <xf numFmtId="0" fontId="37" fillId="0" borderId="32" xfId="5" applyFont="1" applyFill="1" applyBorder="1" applyAlignment="1">
      <alignment vertical="top"/>
    </xf>
    <xf numFmtId="0" fontId="37" fillId="0" borderId="33" xfId="5" applyFont="1" applyFill="1" applyBorder="1" applyAlignment="1">
      <alignment vertical="top"/>
    </xf>
    <xf numFmtId="0" fontId="36" fillId="3" borderId="6" xfId="5" applyFont="1" applyFill="1" applyBorder="1" applyAlignment="1"/>
    <xf numFmtId="0" fontId="8" fillId="0" borderId="0" xfId="5"/>
    <xf numFmtId="0" fontId="7" fillId="4" borderId="4" xfId="1" applyFont="1" applyFill="1" applyBorder="1" applyAlignment="1">
      <alignment horizontal="center"/>
    </xf>
    <xf numFmtId="0" fontId="7" fillId="0" borderId="0" xfId="3" applyFont="1" applyFill="1" applyAlignment="1">
      <alignment vertical="center"/>
    </xf>
    <xf numFmtId="0" fontId="7" fillId="0" borderId="2" xfId="3" applyFont="1" applyFill="1" applyBorder="1" applyAlignment="1">
      <alignment vertical="center"/>
    </xf>
    <xf numFmtId="0" fontId="40" fillId="3" borderId="39" xfId="3" applyFont="1" applyFill="1" applyBorder="1" applyAlignment="1">
      <alignment vertical="center"/>
    </xf>
    <xf numFmtId="0" fontId="40" fillId="3" borderId="42" xfId="3" applyFont="1" applyFill="1" applyBorder="1" applyAlignment="1">
      <alignment vertical="center"/>
    </xf>
    <xf numFmtId="0" fontId="40" fillId="3" borderId="41" xfId="3" applyFont="1" applyFill="1" applyBorder="1" applyAlignment="1">
      <alignment vertical="center"/>
    </xf>
    <xf numFmtId="0" fontId="6" fillId="0" borderId="1" xfId="3" applyBorder="1"/>
    <xf numFmtId="0" fontId="4" fillId="0" borderId="39" xfId="0" applyNumberFormat="1" applyFont="1" applyFill="1" applyBorder="1" applyAlignment="1" applyProtection="1">
      <alignment horizontal="left" vertical="center" wrapText="1"/>
    </xf>
    <xf numFmtId="0" fontId="6" fillId="0" borderId="39" xfId="3" applyBorder="1"/>
    <xf numFmtId="0" fontId="4" fillId="0" borderId="42" xfId="0" applyNumberFormat="1" applyFont="1" applyFill="1" applyBorder="1" applyAlignment="1" applyProtection="1">
      <alignment horizontal="left" vertical="center" wrapText="1"/>
    </xf>
    <xf numFmtId="0" fontId="4" fillId="0" borderId="41" xfId="0" applyNumberFormat="1" applyFont="1" applyFill="1" applyBorder="1" applyAlignment="1" applyProtection="1">
      <alignment horizontal="left" vertical="center" wrapText="1"/>
    </xf>
    <xf numFmtId="0" fontId="39" fillId="5" borderId="2" xfId="3" applyFont="1" applyFill="1" applyBorder="1" applyAlignment="1">
      <alignment horizontal="center" vertical="center"/>
    </xf>
    <xf numFmtId="0" fontId="4" fillId="0" borderId="43" xfId="0" applyNumberFormat="1" applyFont="1" applyFill="1" applyBorder="1" applyAlignment="1" applyProtection="1">
      <alignment horizontal="left" vertical="center" wrapText="1"/>
    </xf>
    <xf numFmtId="0" fontId="2" fillId="5" borderId="9" xfId="0" applyNumberFormat="1" applyFont="1" applyFill="1" applyBorder="1" applyAlignment="1" applyProtection="1">
      <alignment horizontal="center" vertical="center" wrapText="1"/>
    </xf>
    <xf numFmtId="0" fontId="2" fillId="0" borderId="44" xfId="0" applyNumberFormat="1" applyFont="1" applyFill="1" applyBorder="1" applyAlignment="1" applyProtection="1">
      <alignment horizontal="center" vertical="distributed" wrapText="1"/>
    </xf>
    <xf numFmtId="0" fontId="5" fillId="0" borderId="37" xfId="0" applyNumberFormat="1" applyFont="1" applyFill="1" applyBorder="1" applyAlignment="1" applyProtection="1">
      <alignment horizontal="left" vertical="top" wrapText="1"/>
    </xf>
    <xf numFmtId="0" fontId="8" fillId="3" borderId="14" xfId="3" applyFont="1" applyFill="1" applyBorder="1" applyAlignment="1">
      <alignment vertical="center"/>
    </xf>
    <xf numFmtId="0" fontId="8" fillId="3" borderId="15" xfId="3" applyFont="1" applyFill="1" applyBorder="1" applyAlignment="1">
      <alignment vertical="center"/>
    </xf>
    <xf numFmtId="0" fontId="8" fillId="3" borderId="16" xfId="3" applyFont="1" applyFill="1" applyBorder="1" applyAlignment="1">
      <alignment vertical="center"/>
    </xf>
    <xf numFmtId="0" fontId="8" fillId="3" borderId="17" xfId="3" applyFont="1" applyFill="1" applyBorder="1" applyAlignment="1">
      <alignment vertical="center"/>
    </xf>
    <xf numFmtId="0" fontId="8" fillId="3" borderId="40" xfId="3" applyFont="1" applyFill="1" applyBorder="1" applyAlignment="1">
      <alignment vertical="center"/>
    </xf>
    <xf numFmtId="0" fontId="8" fillId="3" borderId="39" xfId="3" applyFont="1" applyFill="1" applyBorder="1" applyAlignment="1">
      <alignment vertical="center"/>
    </xf>
    <xf numFmtId="0" fontId="8" fillId="3" borderId="18" xfId="3" applyFont="1" applyFill="1" applyBorder="1" applyAlignment="1">
      <alignment vertical="center"/>
    </xf>
    <xf numFmtId="0" fontId="59" fillId="0" borderId="0" xfId="3" applyFont="1" applyAlignment="1">
      <alignment vertical="center"/>
    </xf>
    <xf numFmtId="0" fontId="8" fillId="0" borderId="16" xfId="3" applyFont="1" applyBorder="1" applyAlignment="1">
      <alignment vertical="center"/>
    </xf>
    <xf numFmtId="0" fontId="8" fillId="0" borderId="14" xfId="3" applyFont="1" applyBorder="1" applyAlignment="1">
      <alignment vertical="center"/>
    </xf>
    <xf numFmtId="0" fontId="8" fillId="0" borderId="17" xfId="3" applyFont="1" applyBorder="1" applyAlignment="1">
      <alignment vertical="center"/>
    </xf>
    <xf numFmtId="0" fontId="60" fillId="0" borderId="42" xfId="0" applyNumberFormat="1" applyFont="1" applyFill="1" applyBorder="1" applyAlignment="1" applyProtection="1">
      <alignment horizontal="left" vertical="center" wrapText="1"/>
    </xf>
    <xf numFmtId="0" fontId="60" fillId="0" borderId="39" xfId="0" applyNumberFormat="1" applyFont="1" applyFill="1" applyBorder="1" applyAlignment="1" applyProtection="1">
      <alignment horizontal="left" vertical="center" wrapText="1"/>
    </xf>
    <xf numFmtId="0" fontId="60" fillId="0" borderId="43" xfId="0" applyNumberFormat="1" applyFont="1" applyFill="1" applyBorder="1" applyAlignment="1" applyProtection="1">
      <alignment horizontal="left" vertical="center" wrapText="1"/>
    </xf>
    <xf numFmtId="0" fontId="60" fillId="0" borderId="41" xfId="0" applyNumberFormat="1" applyFont="1" applyFill="1" applyBorder="1" applyAlignment="1" applyProtection="1">
      <alignment horizontal="left" vertical="center" wrapText="1"/>
    </xf>
    <xf numFmtId="0" fontId="58" fillId="0" borderId="39" xfId="3" applyFont="1" applyBorder="1"/>
    <xf numFmtId="0" fontId="58" fillId="0" borderId="1" xfId="3" applyFont="1" applyBorder="1"/>
    <xf numFmtId="0" fontId="7" fillId="0" borderId="46" xfId="3" applyFont="1" applyBorder="1" applyAlignment="1">
      <alignment vertical="top" wrapText="1"/>
    </xf>
    <xf numFmtId="0" fontId="7" fillId="0" borderId="47" xfId="3" applyFont="1" applyBorder="1" applyAlignment="1">
      <alignment vertical="top" wrapText="1"/>
    </xf>
    <xf numFmtId="0" fontId="7" fillId="0" borderId="48" xfId="3" applyFont="1" applyBorder="1" applyAlignment="1">
      <alignment vertical="top" wrapText="1"/>
    </xf>
    <xf numFmtId="0" fontId="7" fillId="0" borderId="46" xfId="3" applyFont="1" applyBorder="1" applyAlignment="1">
      <alignment vertical="center" wrapText="1"/>
    </xf>
    <xf numFmtId="0" fontId="7" fillId="0" borderId="47" xfId="3" applyFont="1" applyBorder="1" applyAlignment="1">
      <alignment vertical="center" wrapText="1"/>
    </xf>
    <xf numFmtId="0" fontId="7" fillId="0" borderId="48" xfId="3" applyFont="1" applyBorder="1" applyAlignment="1">
      <alignment vertical="center" wrapText="1"/>
    </xf>
    <xf numFmtId="0" fontId="7" fillId="0" borderId="37" xfId="3" applyFont="1" applyBorder="1" applyAlignment="1">
      <alignment horizontal="center" vertical="center"/>
    </xf>
    <xf numFmtId="0" fontId="7" fillId="0" borderId="44" xfId="3" applyFont="1" applyBorder="1" applyAlignment="1">
      <alignment horizontal="center" vertical="center"/>
    </xf>
    <xf numFmtId="0" fontId="7" fillId="0" borderId="38" xfId="3" applyFont="1" applyBorder="1" applyAlignment="1">
      <alignment horizontal="center" vertical="center"/>
    </xf>
    <xf numFmtId="0" fontId="7" fillId="0" borderId="46" xfId="3" applyFont="1" applyBorder="1" applyAlignment="1">
      <alignment horizontal="left" vertical="top" wrapText="1"/>
    </xf>
    <xf numFmtId="0" fontId="7" fillId="0" borderId="47" xfId="3" applyFont="1" applyBorder="1" applyAlignment="1">
      <alignment horizontal="left" vertical="top" wrapText="1"/>
    </xf>
    <xf numFmtId="0" fontId="7" fillId="0" borderId="48" xfId="3" applyFont="1" applyBorder="1" applyAlignment="1">
      <alignment horizontal="left" vertical="top" wrapText="1"/>
    </xf>
    <xf numFmtId="0" fontId="43" fillId="0" borderId="46" xfId="0" applyFont="1" applyBorder="1" applyAlignment="1">
      <alignment horizontal="left" vertical="top" wrapText="1"/>
    </xf>
    <xf numFmtId="0" fontId="43" fillId="0" borderId="49" xfId="0" applyFont="1" applyBorder="1" applyAlignment="1">
      <alignment horizontal="left" vertical="top" wrapText="1"/>
    </xf>
    <xf numFmtId="0" fontId="43" fillId="0" borderId="46" xfId="0" applyFont="1" applyBorder="1" applyAlignment="1">
      <alignment vertical="distributed" wrapText="1"/>
    </xf>
    <xf numFmtId="0" fontId="43" fillId="0" borderId="49" xfId="0" applyFont="1" applyBorder="1" applyAlignment="1">
      <alignment horizontal="left" vertical="center" wrapText="1"/>
    </xf>
    <xf numFmtId="0" fontId="43" fillId="0" borderId="46" xfId="0" applyFont="1" applyBorder="1" applyAlignment="1">
      <alignment horizontal="left" vertical="center" wrapText="1"/>
    </xf>
    <xf numFmtId="0" fontId="43" fillId="0" borderId="48" xfId="0" applyFont="1" applyBorder="1" applyAlignment="1">
      <alignment horizontal="left" vertical="center" wrapText="1"/>
    </xf>
    <xf numFmtId="0" fontId="43" fillId="0" borderId="46" xfId="0" applyFont="1" applyBorder="1" applyAlignment="1">
      <alignment horizontal="left" wrapText="1"/>
    </xf>
    <xf numFmtId="0" fontId="7" fillId="0" borderId="49" xfId="0" applyFont="1" applyBorder="1" applyAlignment="1">
      <alignment wrapText="1"/>
    </xf>
    <xf numFmtId="0" fontId="7" fillId="0" borderId="49" xfId="0" applyFont="1" applyBorder="1" applyAlignment="1">
      <alignment vertical="distributed" wrapText="1"/>
    </xf>
    <xf numFmtId="0" fontId="45" fillId="0" borderId="46" xfId="0" applyNumberFormat="1" applyFont="1" applyFill="1" applyBorder="1" applyAlignment="1" applyProtection="1">
      <alignment horizontal="left" vertical="center" wrapText="1"/>
    </xf>
    <xf numFmtId="0" fontId="45" fillId="0" borderId="49" xfId="0" applyNumberFormat="1" applyFont="1" applyFill="1" applyBorder="1" applyAlignment="1" applyProtection="1">
      <alignment horizontal="left" vertical="center" wrapText="1"/>
    </xf>
    <xf numFmtId="0" fontId="45" fillId="0" borderId="48" xfId="0" applyNumberFormat="1" applyFont="1" applyFill="1" applyBorder="1" applyAlignment="1" applyProtection="1">
      <alignment horizontal="left" vertical="center" wrapText="1"/>
    </xf>
    <xf numFmtId="0" fontId="5" fillId="0" borderId="46" xfId="0" applyNumberFormat="1" applyFont="1" applyFill="1" applyBorder="1" applyAlignment="1" applyProtection="1">
      <alignment horizontal="left" vertical="center" wrapText="1"/>
    </xf>
    <xf numFmtId="0" fontId="5" fillId="0" borderId="49" xfId="0" applyNumberFormat="1" applyFont="1" applyFill="1" applyBorder="1" applyAlignment="1" applyProtection="1">
      <alignment horizontal="left" vertical="center" wrapText="1"/>
    </xf>
    <xf numFmtId="0" fontId="45" fillId="0" borderId="49" xfId="0" applyNumberFormat="1" applyFont="1" applyFill="1" applyBorder="1" applyAlignment="1" applyProtection="1">
      <alignment horizontal="left" vertical="distributed" wrapText="1"/>
    </xf>
    <xf numFmtId="0" fontId="5" fillId="0" borderId="49" xfId="0" applyNumberFormat="1" applyFont="1" applyFill="1" applyBorder="1" applyAlignment="1" applyProtection="1">
      <alignment horizontal="left" vertical="distributed" wrapText="1"/>
    </xf>
    <xf numFmtId="0" fontId="2" fillId="0" borderId="49" xfId="0" applyNumberFormat="1" applyFont="1" applyFill="1" applyBorder="1" applyAlignment="1" applyProtection="1">
      <alignment horizontal="left" vertical="center" wrapText="1"/>
    </xf>
    <xf numFmtId="0" fontId="5" fillId="0" borderId="48" xfId="0" applyNumberFormat="1" applyFont="1" applyFill="1" applyBorder="1" applyAlignment="1" applyProtection="1">
      <alignment horizontal="left" vertical="center" wrapText="1"/>
    </xf>
    <xf numFmtId="0" fontId="7" fillId="0" borderId="0" xfId="4" applyFont="1" applyBorder="1" applyAlignment="1">
      <alignment vertical="center" wrapText="1"/>
    </xf>
    <xf numFmtId="0" fontId="43" fillId="0" borderId="46" xfId="0" applyFont="1" applyBorder="1" applyAlignment="1">
      <alignment wrapText="1"/>
    </xf>
    <xf numFmtId="0" fontId="7" fillId="0" borderId="49" xfId="0" applyFont="1" applyBorder="1" applyAlignment="1">
      <alignment horizontal="left" vertical="center" wrapText="1"/>
    </xf>
    <xf numFmtId="0" fontId="10" fillId="2" borderId="4" xfId="1" applyFont="1" applyFill="1" applyBorder="1" applyAlignment="1">
      <alignment horizontal="center" vertical="center"/>
    </xf>
    <xf numFmtId="0" fontId="11" fillId="2" borderId="4" xfId="1" applyFont="1" applyFill="1" applyBorder="1" applyAlignment="1">
      <alignment horizontal="center" vertical="center"/>
    </xf>
    <xf numFmtId="176" fontId="12" fillId="0" borderId="4" xfId="1" applyNumberFormat="1" applyFont="1" applyBorder="1" applyAlignment="1">
      <alignment horizontal="center" vertical="center"/>
    </xf>
    <xf numFmtId="176" fontId="6" fillId="0" borderId="4" xfId="1" applyNumberFormat="1" applyFont="1" applyBorder="1" applyAlignment="1">
      <alignment horizontal="center" vertical="center"/>
    </xf>
    <xf numFmtId="0" fontId="13" fillId="2" borderId="4" xfId="2" applyFont="1" applyFill="1" applyBorder="1" applyAlignment="1">
      <alignment horizontal="center" vertical="center"/>
    </xf>
    <xf numFmtId="0" fontId="14" fillId="2" borderId="4" xfId="2" applyFont="1" applyFill="1" applyBorder="1" applyAlignment="1">
      <alignment horizontal="center" vertical="center"/>
    </xf>
    <xf numFmtId="0" fontId="15" fillId="0" borderId="5" xfId="2" applyFont="1" applyFill="1" applyBorder="1" applyAlignment="1">
      <alignment horizontal="left" vertical="center" wrapText="1"/>
    </xf>
    <xf numFmtId="0" fontId="15" fillId="0" borderId="6" xfId="2" applyFont="1" applyFill="1" applyBorder="1" applyAlignment="1">
      <alignment horizontal="left" vertical="center"/>
    </xf>
    <xf numFmtId="0" fontId="15" fillId="0" borderId="7" xfId="2" applyFont="1" applyFill="1" applyBorder="1" applyAlignment="1">
      <alignment horizontal="left" vertical="center"/>
    </xf>
    <xf numFmtId="0" fontId="7" fillId="4" borderId="4" xfId="1" applyFont="1" applyFill="1" applyBorder="1" applyAlignment="1">
      <alignment horizontal="center" vertical="justify"/>
    </xf>
    <xf numFmtId="0" fontId="6" fillId="0" borderId="4" xfId="1" applyBorder="1" applyAlignment="1"/>
    <xf numFmtId="0" fontId="9" fillId="0" borderId="0" xfId="2" applyFont="1" applyAlignment="1">
      <alignment horizontal="center" vertical="center"/>
    </xf>
    <xf numFmtId="176" fontId="12" fillId="0" borderId="5" xfId="1" applyNumberFormat="1" applyFont="1" applyBorder="1" applyAlignment="1">
      <alignment horizontal="center" vertical="center" shrinkToFit="1"/>
    </xf>
    <xf numFmtId="176" fontId="6" fillId="0" borderId="6" xfId="1" applyNumberFormat="1" applyFont="1" applyBorder="1" applyAlignment="1">
      <alignment horizontal="center" vertical="center" shrinkToFit="1"/>
    </xf>
    <xf numFmtId="176" fontId="6" fillId="0" borderId="7" xfId="1" applyNumberFormat="1" applyFont="1" applyBorder="1" applyAlignment="1">
      <alignment horizontal="center" vertical="center" shrinkToFit="1"/>
    </xf>
    <xf numFmtId="0" fontId="7" fillId="0" borderId="36" xfId="3" applyFont="1" applyFill="1" applyBorder="1" applyAlignment="1">
      <alignment horizontal="left" vertical="center" wrapText="1"/>
    </xf>
    <xf numFmtId="0" fontId="0" fillId="0" borderId="1" xfId="0" applyBorder="1" applyAlignment="1">
      <alignment horizontal="left" vertical="center" wrapText="1"/>
    </xf>
    <xf numFmtId="0" fontId="7" fillId="0" borderId="36" xfId="3" applyFont="1" applyFill="1" applyBorder="1" applyAlignment="1">
      <alignment horizontal="center" vertical="center" wrapText="1"/>
    </xf>
    <xf numFmtId="0" fontId="0" fillId="0" borderId="1" xfId="0" applyBorder="1" applyAlignment="1">
      <alignment vertical="center"/>
    </xf>
    <xf numFmtId="0" fontId="7" fillId="0" borderId="37" xfId="3" applyFont="1" applyFill="1" applyBorder="1" applyAlignment="1">
      <alignment horizontal="center" vertical="center" wrapText="1"/>
    </xf>
    <xf numFmtId="0" fontId="0" fillId="0" borderId="21" xfId="0" applyBorder="1" applyAlignment="1">
      <alignment vertical="center"/>
    </xf>
    <xf numFmtId="0" fontId="0" fillId="0" borderId="38" xfId="0" applyBorder="1" applyAlignment="1">
      <alignment vertical="center"/>
    </xf>
    <xf numFmtId="0" fontId="0" fillId="0" borderId="1" xfId="0" applyBorder="1" applyAlignment="1">
      <alignment horizontal="center" vertical="center" wrapText="1"/>
    </xf>
    <xf numFmtId="0" fontId="19" fillId="0" borderId="0" xfId="3" applyFont="1" applyFill="1" applyBorder="1" applyAlignment="1">
      <alignment horizontal="left" vertical="center" wrapText="1"/>
    </xf>
    <xf numFmtId="0" fontId="25" fillId="2" borderId="9" xfId="3" applyFont="1" applyFill="1" applyBorder="1" applyAlignment="1">
      <alignment horizontal="center" vertical="center"/>
    </xf>
    <xf numFmtId="0" fontId="7" fillId="3" borderId="12" xfId="3" applyFont="1" applyFill="1" applyBorder="1" applyAlignment="1">
      <alignment horizontal="left" vertical="center" wrapText="1"/>
    </xf>
    <xf numFmtId="0" fontId="7" fillId="3" borderId="3" xfId="3" applyFont="1" applyFill="1" applyBorder="1" applyAlignment="1">
      <alignment horizontal="left" vertical="center" wrapText="1"/>
    </xf>
    <xf numFmtId="0" fontId="7" fillId="3" borderId="1" xfId="3" applyFont="1" applyFill="1" applyBorder="1" applyAlignment="1">
      <alignment horizontal="left" vertical="center" wrapText="1"/>
    </xf>
    <xf numFmtId="0" fontId="0" fillId="0" borderId="3" xfId="0" applyBorder="1" applyAlignment="1">
      <alignment vertical="center" wrapText="1"/>
    </xf>
    <xf numFmtId="0" fontId="0" fillId="0" borderId="1" xfId="0" applyBorder="1" applyAlignment="1">
      <alignment vertical="center" wrapText="1"/>
    </xf>
    <xf numFmtId="0" fontId="30" fillId="2" borderId="10" xfId="3" applyFont="1" applyFill="1" applyBorder="1" applyAlignment="1">
      <alignment horizontal="center" vertical="center"/>
    </xf>
    <xf numFmtId="0" fontId="30" fillId="2" borderId="11" xfId="3" applyFont="1" applyFill="1" applyBorder="1" applyAlignment="1">
      <alignment horizontal="center" vertical="center"/>
    </xf>
    <xf numFmtId="0" fontId="5" fillId="0" borderId="1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56" fillId="0" borderId="9" xfId="0" applyNumberFormat="1" applyFont="1" applyFill="1" applyBorder="1" applyAlignment="1" applyProtection="1">
      <alignment horizontal="left" vertical="center" wrapText="1"/>
    </xf>
    <xf numFmtId="0" fontId="56" fillId="0" borderId="2" xfId="0" applyNumberFormat="1" applyFont="1" applyFill="1" applyBorder="1" applyAlignment="1" applyProtection="1">
      <alignment horizontal="left" vertical="center" wrapText="1"/>
    </xf>
    <xf numFmtId="0" fontId="56" fillId="0" borderId="12" xfId="0" applyNumberFormat="1" applyFont="1" applyFill="1" applyBorder="1" applyAlignment="1" applyProtection="1">
      <alignment horizontal="left" vertical="center" wrapText="1"/>
    </xf>
    <xf numFmtId="0" fontId="56" fillId="0" borderId="3" xfId="0" applyNumberFormat="1" applyFont="1" applyFill="1" applyBorder="1" applyAlignment="1" applyProtection="1">
      <alignment horizontal="left" vertical="center" wrapText="1"/>
    </xf>
    <xf numFmtId="0" fontId="57" fillId="0" borderId="3" xfId="0" applyFont="1" applyBorder="1" applyAlignment="1"/>
    <xf numFmtId="0" fontId="57" fillId="0" borderId="1" xfId="0" applyFont="1" applyBorder="1" applyAlignment="1"/>
    <xf numFmtId="0" fontId="36" fillId="0" borderId="12" xfId="3"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1" xfId="0" applyFont="1" applyBorder="1" applyAlignment="1">
      <alignment horizontal="left" vertical="center" wrapText="1"/>
    </xf>
    <xf numFmtId="0" fontId="36" fillId="0" borderId="3" xfId="3" applyFont="1" applyFill="1" applyBorder="1" applyAlignment="1">
      <alignment horizontal="left" vertical="center" wrapText="1"/>
    </xf>
    <xf numFmtId="0" fontId="36" fillId="0" borderId="36" xfId="3" applyFont="1" applyFill="1" applyBorder="1" applyAlignment="1">
      <alignment horizontal="left" vertical="center" wrapText="1"/>
    </xf>
    <xf numFmtId="0" fontId="36" fillId="0" borderId="45" xfId="3" applyFont="1" applyFill="1" applyBorder="1" applyAlignment="1">
      <alignment horizontal="left" vertical="center" wrapText="1"/>
    </xf>
    <xf numFmtId="0" fontId="7" fillId="0" borderId="12" xfId="4" applyFont="1" applyBorder="1" applyAlignment="1">
      <alignment horizontal="center" vertical="center" wrapText="1"/>
    </xf>
    <xf numFmtId="0" fontId="7" fillId="0" borderId="3" xfId="4" applyFont="1" applyBorder="1" applyAlignment="1">
      <alignment horizontal="center" vertical="center" wrapText="1"/>
    </xf>
    <xf numFmtId="0" fontId="7" fillId="0" borderId="9" xfId="3" applyFont="1" applyBorder="1" applyAlignment="1">
      <alignment horizontal="left" vertical="center" wrapText="1"/>
    </xf>
    <xf numFmtId="0" fontId="7" fillId="0" borderId="12" xfId="3" applyFont="1" applyBorder="1" applyAlignment="1">
      <alignment horizontal="left" vertical="center" wrapText="1"/>
    </xf>
    <xf numFmtId="0" fontId="7" fillId="0" borderId="3" xfId="3" applyFont="1" applyBorder="1" applyAlignment="1">
      <alignment horizontal="left" vertical="center" wrapText="1"/>
    </xf>
    <xf numFmtId="0" fontId="41" fillId="0" borderId="0" xfId="4" applyFont="1" applyAlignment="1">
      <alignment horizontal="center" vertical="center"/>
    </xf>
    <xf numFmtId="0" fontId="23" fillId="5" borderId="10" xfId="4" applyFont="1" applyFill="1" applyBorder="1" applyAlignment="1">
      <alignment horizontal="left" vertical="center" shrinkToFit="1"/>
    </xf>
    <xf numFmtId="0" fontId="23" fillId="5" borderId="19" xfId="4" applyFont="1" applyFill="1" applyBorder="1" applyAlignment="1">
      <alignment horizontal="left" vertical="center" shrinkToFit="1"/>
    </xf>
    <xf numFmtId="0" fontId="23" fillId="5" borderId="11" xfId="4" applyFont="1" applyFill="1" applyBorder="1" applyAlignment="1">
      <alignment horizontal="left" vertical="center" shrinkToFit="1"/>
    </xf>
    <xf numFmtId="0" fontId="36" fillId="5" borderId="10" xfId="4" applyFont="1" applyFill="1" applyBorder="1" applyAlignment="1">
      <alignment horizontal="center" vertical="center"/>
    </xf>
    <xf numFmtId="0" fontId="36" fillId="5" borderId="11" xfId="4" applyFont="1" applyFill="1" applyBorder="1" applyAlignment="1">
      <alignment horizontal="center" vertical="center"/>
    </xf>
    <xf numFmtId="0" fontId="7" fillId="0" borderId="9" xfId="4" applyFont="1" applyBorder="1" applyAlignment="1">
      <alignment horizontal="center" vertical="center" wrapText="1"/>
    </xf>
    <xf numFmtId="0" fontId="7" fillId="0" borderId="2" xfId="4" applyFont="1" applyBorder="1" applyAlignment="1">
      <alignment horizontal="center" vertical="center" wrapText="1"/>
    </xf>
    <xf numFmtId="0" fontId="7" fillId="0" borderId="2" xfId="3" applyFont="1" applyBorder="1" applyAlignment="1">
      <alignment horizontal="left" vertical="center" wrapText="1"/>
    </xf>
    <xf numFmtId="0" fontId="3" fillId="0" borderId="12"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0" fillId="0" borderId="3" xfId="0" applyBorder="1" applyAlignment="1">
      <alignment horizontal="left" vertical="center" wrapText="1"/>
    </xf>
    <xf numFmtId="0" fontId="42" fillId="0" borderId="12" xfId="0" applyNumberFormat="1" applyFont="1" applyFill="1" applyBorder="1" applyAlignment="1" applyProtection="1">
      <alignment horizontal="left" vertical="center" wrapText="1"/>
    </xf>
    <xf numFmtId="0" fontId="44" fillId="0" borderId="3" xfId="0" applyNumberFormat="1" applyFont="1" applyFill="1" applyBorder="1" applyAlignment="1" applyProtection="1">
      <alignment horizontal="left" vertical="center" wrapText="1"/>
    </xf>
    <xf numFmtId="0" fontId="7" fillId="0" borderId="3" xfId="0" applyFont="1" applyBorder="1" applyAlignment="1">
      <alignment horizontal="left" vertical="center" wrapText="1"/>
    </xf>
    <xf numFmtId="0" fontId="44" fillId="0" borderId="12" xfId="0" applyNumberFormat="1" applyFont="1" applyFill="1" applyBorder="1" applyAlignment="1" applyProtection="1">
      <alignment horizontal="left" vertical="center" wrapText="1"/>
    </xf>
    <xf numFmtId="0" fontId="45" fillId="0" borderId="36" xfId="0" applyNumberFormat="1" applyFont="1" applyFill="1" applyBorder="1" applyAlignment="1" applyProtection="1">
      <alignment horizontal="left" vertical="center" wrapText="1"/>
    </xf>
    <xf numFmtId="0" fontId="45" fillId="0" borderId="45" xfId="0" applyNumberFormat="1" applyFont="1" applyFill="1" applyBorder="1" applyAlignment="1" applyProtection="1">
      <alignment horizontal="left" vertical="center" wrapText="1"/>
    </xf>
    <xf numFmtId="0" fontId="45" fillId="0" borderId="45" xfId="0" applyFont="1" applyBorder="1" applyAlignment="1">
      <alignment vertical="center" wrapText="1"/>
    </xf>
    <xf numFmtId="176" fontId="26" fillId="0" borderId="12" xfId="3" applyNumberFormat="1" applyFont="1" applyBorder="1" applyAlignment="1">
      <alignment horizontal="left" vertical="center" wrapText="1"/>
    </xf>
    <xf numFmtId="176" fontId="26" fillId="0" borderId="3" xfId="3" applyNumberFormat="1" applyFont="1" applyBorder="1" applyAlignment="1">
      <alignment horizontal="left" vertical="center" wrapText="1"/>
    </xf>
    <xf numFmtId="176" fontId="26" fillId="0" borderId="1" xfId="3" applyNumberFormat="1" applyFont="1" applyBorder="1" applyAlignment="1">
      <alignment horizontal="left" vertical="center" wrapText="1"/>
    </xf>
    <xf numFmtId="176" fontId="26" fillId="0" borderId="36" xfId="3" applyNumberFormat="1" applyFont="1" applyBorder="1" applyAlignment="1">
      <alignment horizontal="left" vertical="center" wrapText="1"/>
    </xf>
    <xf numFmtId="176" fontId="26" fillId="0" borderId="45" xfId="3" applyNumberFormat="1" applyFont="1" applyBorder="1" applyAlignment="1">
      <alignment horizontal="left" vertical="center" wrapText="1"/>
    </xf>
    <xf numFmtId="0" fontId="2" fillId="5" borderId="10" xfId="0" applyNumberFormat="1" applyFont="1" applyFill="1" applyBorder="1" applyAlignment="1" applyProtection="1">
      <alignment horizontal="center" vertical="center" wrapText="1"/>
    </xf>
    <xf numFmtId="0" fontId="0" fillId="5" borderId="11" xfId="0" applyFill="1" applyBorder="1" applyAlignment="1">
      <alignment horizontal="center" vertical="center" wrapText="1"/>
    </xf>
    <xf numFmtId="0" fontId="3" fillId="0" borderId="45" xfId="0" applyNumberFormat="1" applyFont="1" applyFill="1" applyBorder="1" applyAlignment="1" applyProtection="1">
      <alignment horizontal="left" vertical="center" wrapText="1"/>
    </xf>
    <xf numFmtId="0" fontId="0" fillId="0" borderId="45" xfId="0" applyBorder="1" applyAlignment="1">
      <alignment horizontal="left" vertical="center" wrapText="1"/>
    </xf>
    <xf numFmtId="0" fontId="42" fillId="0" borderId="45" xfId="0" applyNumberFormat="1" applyFont="1" applyFill="1" applyBorder="1" applyAlignment="1" applyProtection="1">
      <alignment horizontal="left" vertical="center" wrapText="1"/>
    </xf>
    <xf numFmtId="0" fontId="42" fillId="0" borderId="3" xfId="0" applyNumberFormat="1" applyFont="1" applyFill="1" applyBorder="1" applyAlignment="1" applyProtection="1">
      <alignment horizontal="left" vertical="center" wrapText="1"/>
    </xf>
    <xf numFmtId="0" fontId="45" fillId="0" borderId="1" xfId="0" applyNumberFormat="1" applyFont="1" applyFill="1" applyBorder="1" applyAlignment="1" applyProtection="1">
      <alignment horizontal="left" vertical="center" wrapText="1"/>
    </xf>
    <xf numFmtId="0" fontId="45" fillId="0" borderId="45" xfId="0" applyFont="1" applyBorder="1" applyAlignment="1">
      <alignment horizontal="left" vertical="center" wrapText="1"/>
    </xf>
    <xf numFmtId="0" fontId="45" fillId="0" borderId="1" xfId="0" applyFont="1" applyBorder="1" applyAlignment="1">
      <alignment horizontal="left" vertical="center" wrapText="1"/>
    </xf>
    <xf numFmtId="0" fontId="7" fillId="0" borderId="1" xfId="4" applyFont="1" applyBorder="1" applyAlignment="1">
      <alignment horizontal="center" vertical="center" wrapText="1"/>
    </xf>
    <xf numFmtId="0" fontId="58" fillId="0" borderId="45" xfId="0" applyFont="1" applyBorder="1" applyAlignment="1">
      <alignment horizontal="left" vertical="center" wrapText="1"/>
    </xf>
    <xf numFmtId="0" fontId="58" fillId="0" borderId="1" xfId="0" applyFont="1" applyBorder="1" applyAlignment="1">
      <alignment horizontal="left" vertical="center" wrapText="1"/>
    </xf>
    <xf numFmtId="0" fontId="45" fillId="0" borderId="1" xfId="0" applyFont="1" applyBorder="1" applyAlignment="1">
      <alignment vertical="center" wrapText="1"/>
    </xf>
    <xf numFmtId="0" fontId="46" fillId="0" borderId="0" xfId="5" applyFont="1" applyFill="1" applyBorder="1" applyAlignment="1">
      <alignment horizontal="center" vertical="center" wrapText="1"/>
    </xf>
    <xf numFmtId="0" fontId="46" fillId="0" borderId="0" xfId="5" applyFont="1" applyFill="1" applyBorder="1" applyAlignment="1">
      <alignment horizontal="center" vertical="center"/>
    </xf>
    <xf numFmtId="0" fontId="49" fillId="6" borderId="23" xfId="5" applyFont="1" applyFill="1" applyBorder="1" applyAlignment="1">
      <alignment horizontal="center" vertical="center" wrapText="1"/>
    </xf>
    <xf numFmtId="0" fontId="49" fillId="6" borderId="0" xfId="5" applyFont="1" applyFill="1" applyBorder="1" applyAlignment="1">
      <alignment horizontal="center" vertical="center" wrapText="1"/>
    </xf>
    <xf numFmtId="0" fontId="8" fillId="0" borderId="24" xfId="5" applyFont="1" applyFill="1" applyBorder="1" applyAlignment="1">
      <alignment horizontal="left" vertical="center" wrapText="1"/>
    </xf>
    <xf numFmtId="0" fontId="8" fillId="0" borderId="25" xfId="5" applyFont="1" applyFill="1" applyBorder="1" applyAlignment="1">
      <alignment horizontal="left" vertical="center" wrapText="1"/>
    </xf>
    <xf numFmtId="0" fontId="8" fillId="0" borderId="26" xfId="5" applyFont="1" applyFill="1" applyBorder="1" applyAlignment="1">
      <alignment horizontal="left" vertical="center" wrapText="1"/>
    </xf>
    <xf numFmtId="0" fontId="8" fillId="0" borderId="23" xfId="5" applyFont="1" applyFill="1" applyBorder="1" applyAlignment="1">
      <alignment horizontal="left" vertical="center" wrapText="1"/>
    </xf>
    <xf numFmtId="0" fontId="8" fillId="0" borderId="0" xfId="5" applyFont="1" applyFill="1" applyBorder="1" applyAlignment="1">
      <alignment horizontal="left" vertical="center" wrapText="1"/>
    </xf>
    <xf numFmtId="0" fontId="8" fillId="0" borderId="27" xfId="5" applyFont="1" applyFill="1" applyBorder="1" applyAlignment="1">
      <alignment horizontal="left" vertical="center" wrapText="1"/>
    </xf>
    <xf numFmtId="0" fontId="8" fillId="0" borderId="28" xfId="5" applyFont="1" applyFill="1" applyBorder="1" applyAlignment="1">
      <alignment horizontal="left" vertical="center" wrapText="1"/>
    </xf>
    <xf numFmtId="0" fontId="8" fillId="0" borderId="29" xfId="5" applyFont="1" applyFill="1" applyBorder="1" applyAlignment="1">
      <alignment horizontal="left" vertical="center" wrapText="1"/>
    </xf>
    <xf numFmtId="0" fontId="8" fillId="0" borderId="30" xfId="5" applyFont="1" applyFill="1" applyBorder="1" applyAlignment="1">
      <alignment horizontal="left" vertical="center" wrapText="1"/>
    </xf>
    <xf numFmtId="0" fontId="36" fillId="0" borderId="31" xfId="5" applyFont="1" applyBorder="1" applyAlignment="1">
      <alignment horizontal="left"/>
    </xf>
    <xf numFmtId="0" fontId="36" fillId="0" borderId="32" xfId="5" applyFont="1" applyBorder="1" applyAlignment="1">
      <alignment horizontal="left"/>
    </xf>
    <xf numFmtId="0" fontId="36" fillId="0" borderId="33" xfId="5" applyFont="1" applyBorder="1" applyAlignment="1">
      <alignment horizontal="left"/>
    </xf>
    <xf numFmtId="0" fontId="36" fillId="0" borderId="31" xfId="5" applyFont="1" applyBorder="1" applyAlignment="1">
      <alignment horizontal="center"/>
    </xf>
    <xf numFmtId="0" fontId="36" fillId="0" borderId="32" xfId="5" applyFont="1" applyBorder="1" applyAlignment="1">
      <alignment horizontal="center"/>
    </xf>
    <xf numFmtId="0" fontId="36" fillId="0" borderId="33" xfId="5" applyFont="1" applyBorder="1" applyAlignment="1">
      <alignment horizontal="center"/>
    </xf>
    <xf numFmtId="0" fontId="24" fillId="5" borderId="34" xfId="5" applyFont="1" applyFill="1" applyBorder="1" applyAlignment="1">
      <alignment horizontal="left" vertical="center"/>
    </xf>
    <xf numFmtId="0" fontId="24" fillId="5" borderId="35" xfId="5" applyFont="1" applyFill="1" applyBorder="1" applyAlignment="1">
      <alignment horizontal="left" vertical="center"/>
    </xf>
    <xf numFmtId="0" fontId="53" fillId="0" borderId="24" xfId="5" applyFont="1" applyFill="1" applyBorder="1" applyAlignment="1">
      <alignment horizontal="left" vertical="center" wrapText="1"/>
    </xf>
    <xf numFmtId="0" fontId="54" fillId="0" borderId="25" xfId="5" applyFont="1" applyFill="1" applyBorder="1" applyAlignment="1">
      <alignment horizontal="left" vertical="center" wrapText="1"/>
    </xf>
    <xf numFmtId="0" fontId="54" fillId="0" borderId="26" xfId="5" applyFont="1" applyFill="1" applyBorder="1" applyAlignment="1">
      <alignment horizontal="left" vertical="center" wrapText="1"/>
    </xf>
    <xf numFmtId="0" fontId="54" fillId="0" borderId="23" xfId="5" applyFont="1" applyFill="1" applyBorder="1" applyAlignment="1">
      <alignment horizontal="left" vertical="center" wrapText="1"/>
    </xf>
    <xf numFmtId="0" fontId="54" fillId="0" borderId="0" xfId="5" applyFont="1" applyFill="1" applyBorder="1" applyAlignment="1">
      <alignment horizontal="left" vertical="center" wrapText="1"/>
    </xf>
    <xf numFmtId="0" fontId="54" fillId="0" borderId="27" xfId="5" applyFont="1" applyFill="1" applyBorder="1" applyAlignment="1">
      <alignment horizontal="left" vertical="center" wrapText="1"/>
    </xf>
    <xf numFmtId="0" fontId="54" fillId="0" borderId="28" xfId="5" applyFont="1" applyFill="1" applyBorder="1" applyAlignment="1">
      <alignment horizontal="left" vertical="center" wrapText="1"/>
    </xf>
    <xf numFmtId="0" fontId="54" fillId="0" borderId="29" xfId="5" applyFont="1" applyFill="1" applyBorder="1" applyAlignment="1">
      <alignment horizontal="left" vertical="center" wrapText="1"/>
    </xf>
    <xf numFmtId="0" fontId="54" fillId="0" borderId="30" xfId="5" applyFont="1" applyFill="1" applyBorder="1" applyAlignment="1">
      <alignment horizontal="left" vertical="center" wrapText="1"/>
    </xf>
    <xf numFmtId="0" fontId="53" fillId="0" borderId="25" xfId="5" applyFont="1" applyFill="1" applyBorder="1" applyAlignment="1">
      <alignment horizontal="left" vertical="center" wrapText="1"/>
    </xf>
    <xf numFmtId="0" fontId="53" fillId="0" borderId="26" xfId="5" applyFont="1" applyFill="1" applyBorder="1" applyAlignment="1">
      <alignment horizontal="left" vertical="center" wrapText="1"/>
    </xf>
    <xf numFmtId="0" fontId="53" fillId="0" borderId="23" xfId="5" applyFont="1" applyFill="1" applyBorder="1" applyAlignment="1">
      <alignment horizontal="left" vertical="center" wrapText="1"/>
    </xf>
    <xf numFmtId="0" fontId="53" fillId="0" borderId="0" xfId="5" applyFont="1" applyFill="1" applyBorder="1" applyAlignment="1">
      <alignment horizontal="left" vertical="center" wrapText="1"/>
    </xf>
    <xf numFmtId="0" fontId="53" fillId="0" borderId="27" xfId="5" applyFont="1" applyFill="1" applyBorder="1" applyAlignment="1">
      <alignment horizontal="left" vertical="center" wrapText="1"/>
    </xf>
    <xf numFmtId="0" fontId="53" fillId="0" borderId="28" xfId="5" applyFont="1" applyFill="1" applyBorder="1" applyAlignment="1">
      <alignment horizontal="left" vertical="center" wrapText="1"/>
    </xf>
    <xf numFmtId="0" fontId="53" fillId="0" borderId="29" xfId="5" applyFont="1" applyFill="1" applyBorder="1" applyAlignment="1">
      <alignment horizontal="left" vertical="center" wrapText="1"/>
    </xf>
    <xf numFmtId="0" fontId="53" fillId="0" borderId="30" xfId="5" applyFont="1" applyFill="1" applyBorder="1" applyAlignment="1">
      <alignment horizontal="left" vertical="center" wrapText="1"/>
    </xf>
    <xf numFmtId="0" fontId="45" fillId="0" borderId="37" xfId="0" applyNumberFormat="1" applyFont="1" applyFill="1" applyBorder="1" applyAlignment="1" applyProtection="1">
      <alignment horizontal="left" vertical="top" wrapText="1"/>
    </xf>
    <xf numFmtId="0" fontId="45" fillId="0" borderId="44" xfId="0" applyNumberFormat="1" applyFont="1" applyFill="1" applyBorder="1" applyAlignment="1" applyProtection="1">
      <alignment horizontal="left" vertical="top" wrapText="1"/>
    </xf>
    <xf numFmtId="0" fontId="5" fillId="0" borderId="44" xfId="0" applyNumberFormat="1" applyFont="1" applyFill="1" applyBorder="1" applyAlignment="1" applyProtection="1">
      <alignment horizontal="left" vertical="top" wrapText="1"/>
    </xf>
    <xf numFmtId="0" fontId="45" fillId="0" borderId="38" xfId="0" applyNumberFormat="1" applyFont="1" applyFill="1" applyBorder="1" applyAlignment="1" applyProtection="1">
      <alignment horizontal="left" vertical="top" wrapText="1"/>
    </xf>
    <xf numFmtId="0" fontId="7" fillId="0" borderId="37" xfId="3" applyFont="1" applyBorder="1" applyAlignment="1">
      <alignment horizontal="center" vertical="top"/>
    </xf>
    <xf numFmtId="0" fontId="7" fillId="0" borderId="44" xfId="3" applyFont="1" applyBorder="1" applyAlignment="1">
      <alignment horizontal="center" vertical="top"/>
    </xf>
    <xf numFmtId="0" fontId="7" fillId="0" borderId="38" xfId="3" applyFont="1" applyBorder="1" applyAlignment="1">
      <alignment horizontal="center" vertical="top"/>
    </xf>
  </cellXfs>
  <cellStyles count="6">
    <cellStyle name="標準" xfId="0" builtinId="0"/>
    <cellStyle name="標準 2" xfId="3"/>
    <cellStyle name="標準_OJTコミュニケーションｼｰﾄ_01" xfId="5"/>
    <cellStyle name="標準_フォーマット案_モデル評価シート" xfId="1"/>
    <cellStyle name="標準_現場管理_レベル2" xfId="2"/>
    <cellStyle name="標準_能力細目、職務遂行のための基準一覧（スーパーマーケット）"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OJTｺﾐｭﾆｹｰｼｮﾝｼｰﾄ!$B$25:$B$33</c:f>
              <c:strCache>
                <c:ptCount val="9"/>
                <c:pt idx="0">
                  <c:v>企業倫理とコンプライアンス </c:v>
                </c:pt>
                <c:pt idx="1">
                  <c:v>関係者との連携による業務の遂行 </c:v>
                </c:pt>
                <c:pt idx="2">
                  <c:v>課題・目標の明確化と成果の追求</c:v>
                </c:pt>
                <c:pt idx="3">
                  <c:v>業務効率化の推進</c:v>
                </c:pt>
                <c:pt idx="4">
                  <c:v>人事企画 </c:v>
                </c:pt>
                <c:pt idx="5">
                  <c:v>雇用管理 </c:v>
                </c:pt>
                <c:pt idx="6">
                  <c:v>賃金管理 </c:v>
                </c:pt>
                <c:pt idx="7">
                  <c:v>国際人事・労務管理</c:v>
                </c:pt>
                <c:pt idx="8">
                  <c:v>人材開発</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9C1-4D34-A926-AC95E56E34E2}"/>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OJTｺﾐｭﾆｹｰｼｮﾝｼｰﾄ!$B$25:$B$33</c:f>
              <c:strCache>
                <c:ptCount val="9"/>
                <c:pt idx="0">
                  <c:v>企業倫理とコンプライアンス </c:v>
                </c:pt>
                <c:pt idx="1">
                  <c:v>関係者との連携による業務の遂行 </c:v>
                </c:pt>
                <c:pt idx="2">
                  <c:v>課題・目標の明確化と成果の追求</c:v>
                </c:pt>
                <c:pt idx="3">
                  <c:v>業務効率化の推進</c:v>
                </c:pt>
                <c:pt idx="4">
                  <c:v>人事企画 </c:v>
                </c:pt>
                <c:pt idx="5">
                  <c:v>雇用管理 </c:v>
                </c:pt>
                <c:pt idx="6">
                  <c:v>賃金管理 </c:v>
                </c:pt>
                <c:pt idx="7">
                  <c:v>国際人事・労務管理</c:v>
                </c:pt>
                <c:pt idx="8">
                  <c:v>人材開発</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OJTｺﾐｭﾆｹｰｼｮﾝｼｰﾄ!$H$25:$H$33</c:f>
              <c:numCache>
                <c:formatCode>0.0_ </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29C1-4D34-A926-AC95E56E34E2}"/>
            </c:ext>
          </c:extLst>
        </c:ser>
        <c:dLbls>
          <c:showLegendKey val="0"/>
          <c:showVal val="0"/>
          <c:showCatName val="0"/>
          <c:showSerName val="0"/>
          <c:showPercent val="0"/>
          <c:showBubbleSize val="0"/>
        </c:dLbls>
        <c:axId val="-1566317184"/>
        <c:axId val="-1566313376"/>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OJTｺﾐｭﾆｹｰｼｮﾝｼｰﾄ!$B$25:$B$33</c15:sqref>
                        </c15:formulaRef>
                      </c:ext>
                    </c:extLst>
                    <c:strCache>
                      <c:ptCount val="9"/>
                      <c:pt idx="0">
                        <c:v>企業倫理とコンプライアンス </c:v>
                      </c:pt>
                      <c:pt idx="1">
                        <c:v>関係者との連携による業務の遂行 </c:v>
                      </c:pt>
                      <c:pt idx="2">
                        <c:v>課題・目標の明確化と成果の追求</c:v>
                      </c:pt>
                      <c:pt idx="3">
                        <c:v>業務効率化の推進</c:v>
                      </c:pt>
                      <c:pt idx="4">
                        <c:v>人事企画 </c:v>
                      </c:pt>
                      <c:pt idx="5">
                        <c:v>雇用管理 </c:v>
                      </c:pt>
                      <c:pt idx="6">
                        <c:v>賃金管理 </c:v>
                      </c:pt>
                      <c:pt idx="7">
                        <c:v>国際人事・労務管理</c:v>
                      </c:pt>
                      <c:pt idx="8">
                        <c:v>人材開発</c:v>
                      </c:pt>
                    </c:strCache>
                  </c:strRef>
                </c:cat>
                <c:val>
                  <c:numRef>
                    <c:extLst>
                      <c:ext uri="{02D57815-91ED-43cb-92C2-25804820EDAC}">
                        <c15:fullRef>
                          <c15:sqref>OJTｺﾐｭﾆｹｰｼｮﾝｼｰﾄ!$C$25:$C$37</c15:sqref>
                        </c15:fullRef>
                        <c15:formulaRef>
                          <c15:sqref>OJTｺﾐｭﾆｹｰｼｮﾝｼｰﾄ!$C$25:$C$33</c15:sqref>
                        </c15:formulaRef>
                      </c:ext>
                    </c:extLst>
                    <c:numCache>
                      <c:formatCode>General</c:formatCode>
                      <c:ptCount val="9"/>
                    </c:numCache>
                  </c:numRef>
                </c:val>
                <c:extLst>
                  <c:ext xmlns:c16="http://schemas.microsoft.com/office/drawing/2014/chart" uri="{C3380CC4-5D6E-409C-BE32-E72D297353CC}">
                    <c16:uniqueId val="{00000002-29C1-4D34-A926-AC95E56E34E2}"/>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OJTｺﾐｭﾆｹｰｼｮﾝｼｰﾄ!$B$25:$B$33</c15:sqref>
                        </c15:formulaRef>
                      </c:ext>
                    </c:extLst>
                    <c:strCache>
                      <c:ptCount val="9"/>
                      <c:pt idx="0">
                        <c:v>企業倫理とコンプライアンス </c:v>
                      </c:pt>
                      <c:pt idx="1">
                        <c:v>関係者との連携による業務の遂行 </c:v>
                      </c:pt>
                      <c:pt idx="2">
                        <c:v>課題・目標の明確化と成果の追求</c:v>
                      </c:pt>
                      <c:pt idx="3">
                        <c:v>業務効率化の推進</c:v>
                      </c:pt>
                      <c:pt idx="4">
                        <c:v>人事企画 </c:v>
                      </c:pt>
                      <c:pt idx="5">
                        <c:v>雇用管理 </c:v>
                      </c:pt>
                      <c:pt idx="6">
                        <c:v>賃金管理 </c:v>
                      </c:pt>
                      <c:pt idx="7">
                        <c:v>国際人事・労務管理</c:v>
                      </c:pt>
                      <c:pt idx="8">
                        <c:v>人材開発</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OJTｺﾐｭﾆｹｰｼｮﾝｼｰﾄ!$D$25:$D$33</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3-29C1-4D34-A926-AC95E56E34E2}"/>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OJTｺﾐｭﾆｹｰｼｮﾝｼｰﾄ!$B$25:$B$33</c15:sqref>
                        </c15:formulaRef>
                      </c:ext>
                    </c:extLst>
                    <c:strCache>
                      <c:ptCount val="9"/>
                      <c:pt idx="0">
                        <c:v>企業倫理とコンプライアンス </c:v>
                      </c:pt>
                      <c:pt idx="1">
                        <c:v>関係者との連携による業務の遂行 </c:v>
                      </c:pt>
                      <c:pt idx="2">
                        <c:v>課題・目標の明確化と成果の追求</c:v>
                      </c:pt>
                      <c:pt idx="3">
                        <c:v>業務効率化の推進</c:v>
                      </c:pt>
                      <c:pt idx="4">
                        <c:v>人事企画 </c:v>
                      </c:pt>
                      <c:pt idx="5">
                        <c:v>雇用管理 </c:v>
                      </c:pt>
                      <c:pt idx="6">
                        <c:v>賃金管理 </c:v>
                      </c:pt>
                      <c:pt idx="7">
                        <c:v>国際人事・労務管理</c:v>
                      </c:pt>
                      <c:pt idx="8">
                        <c:v>人材開発</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OJTｺﾐｭﾆｹｰｼｮﾝｼｰﾄ!$E$25:$E$33</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4-29C1-4D34-A926-AC95E56E34E2}"/>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OJTｺﾐｭﾆｹｰｼｮﾝｼｰﾄ!$B$25:$B$33</c15:sqref>
                        </c15:formulaRef>
                      </c:ext>
                    </c:extLst>
                    <c:strCache>
                      <c:ptCount val="9"/>
                      <c:pt idx="0">
                        <c:v>企業倫理とコンプライアンス </c:v>
                      </c:pt>
                      <c:pt idx="1">
                        <c:v>関係者との連携による業務の遂行 </c:v>
                      </c:pt>
                      <c:pt idx="2">
                        <c:v>課題・目標の明確化と成果の追求</c:v>
                      </c:pt>
                      <c:pt idx="3">
                        <c:v>業務効率化の推進</c:v>
                      </c:pt>
                      <c:pt idx="4">
                        <c:v>人事企画 </c:v>
                      </c:pt>
                      <c:pt idx="5">
                        <c:v>雇用管理 </c:v>
                      </c:pt>
                      <c:pt idx="6">
                        <c:v>賃金管理 </c:v>
                      </c:pt>
                      <c:pt idx="7">
                        <c:v>国際人事・労務管理</c:v>
                      </c:pt>
                      <c:pt idx="8">
                        <c:v>人材開発</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OJTｺﾐｭﾆｹｰｼｮﾝｼｰﾄ!$F$25:$F$33</c15:sqref>
                        </c15:formulaRef>
                      </c:ext>
                    </c:extLst>
                    <c:numCache>
                      <c:formatCode>0.0_ </c:formatCode>
                      <c:ptCount val="9"/>
                    </c:numCache>
                  </c:numRef>
                </c:val>
                <c:extLst xmlns:c15="http://schemas.microsoft.com/office/drawing/2012/chart">
                  <c:ext xmlns:c16="http://schemas.microsoft.com/office/drawing/2014/chart" uri="{C3380CC4-5D6E-409C-BE32-E72D297353CC}">
                    <c16:uniqueId val="{00000005-29C1-4D34-A926-AC95E56E34E2}"/>
                  </c:ext>
                </c:extLst>
              </c15:ser>
            </c15:filteredRadarSeries>
          </c:ext>
        </c:extLst>
      </c:radarChart>
      <c:catAx>
        <c:axId val="-156631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566313376"/>
        <c:crosses val="autoZero"/>
        <c:auto val="1"/>
        <c:lblAlgn val="ctr"/>
        <c:lblOffset val="100"/>
        <c:noMultiLvlLbl val="0"/>
      </c:catAx>
      <c:valAx>
        <c:axId val="-1566313376"/>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66317184"/>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2"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3"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2"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6685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3"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6231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4" name="グラフ 3">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E16" sqref="E16"/>
    </sheetView>
  </sheetViews>
  <sheetFormatPr defaultColWidth="8" defaultRowHeight="12" x14ac:dyDescent="0.2"/>
  <cols>
    <col min="1" max="1" width="3.25" style="1" customWidth="1"/>
    <col min="2" max="11" width="8.125" style="1" customWidth="1"/>
    <col min="12" max="12" width="3.25" style="1" customWidth="1"/>
    <col min="13" max="16384" width="8" style="1"/>
  </cols>
  <sheetData>
    <row r="2" spans="2:17" ht="12" customHeight="1" x14ac:dyDescent="0.2">
      <c r="H2" s="242" t="s">
        <v>67</v>
      </c>
      <c r="I2" s="242"/>
      <c r="J2" s="242"/>
      <c r="K2" s="167" t="s">
        <v>68</v>
      </c>
    </row>
    <row r="3" spans="2:17" ht="22.5" customHeight="1" x14ac:dyDescent="0.2">
      <c r="H3" s="243"/>
      <c r="I3" s="243"/>
      <c r="J3" s="243"/>
      <c r="K3" s="2"/>
    </row>
    <row r="5" spans="2:17" ht="12" customHeight="1" x14ac:dyDescent="0.2">
      <c r="H5" s="242" t="s">
        <v>69</v>
      </c>
      <c r="I5" s="242"/>
      <c r="J5" s="242"/>
      <c r="K5" s="167" t="s">
        <v>68</v>
      </c>
    </row>
    <row r="6" spans="2:17" ht="22.5" customHeight="1" x14ac:dyDescent="0.2">
      <c r="H6" s="243"/>
      <c r="I6" s="243"/>
      <c r="J6" s="243"/>
      <c r="K6" s="2"/>
    </row>
    <row r="7" spans="2:17" ht="10.5" customHeight="1" x14ac:dyDescent="0.2">
      <c r="H7" s="3"/>
      <c r="I7" s="3"/>
      <c r="J7" s="3"/>
      <c r="K7" s="4"/>
    </row>
    <row r="8" spans="2:17" s="5" customFormat="1" ht="13.5" x14ac:dyDescent="0.15"/>
    <row r="9" spans="2:17" s="5" customFormat="1" ht="13.5" x14ac:dyDescent="0.15">
      <c r="B9" s="244" t="s">
        <v>70</v>
      </c>
      <c r="C9" s="244"/>
      <c r="D9" s="244"/>
      <c r="E9" s="244"/>
      <c r="F9" s="244"/>
      <c r="G9" s="244"/>
      <c r="H9" s="244"/>
      <c r="I9" s="244"/>
      <c r="J9" s="244"/>
      <c r="K9" s="244"/>
    </row>
    <row r="10" spans="2:17" s="5" customFormat="1" ht="13.5" x14ac:dyDescent="0.15">
      <c r="B10" s="244"/>
      <c r="C10" s="244"/>
      <c r="D10" s="244"/>
      <c r="E10" s="244"/>
      <c r="F10" s="244"/>
      <c r="G10" s="244"/>
      <c r="H10" s="244"/>
      <c r="I10" s="244"/>
      <c r="J10" s="244"/>
      <c r="K10" s="244"/>
    </row>
    <row r="11" spans="2:17" s="5" customFormat="1" ht="13.5" x14ac:dyDescent="0.15">
      <c r="B11" s="244"/>
      <c r="C11" s="244"/>
      <c r="D11" s="244"/>
      <c r="E11" s="244"/>
      <c r="F11" s="244"/>
      <c r="G11" s="244"/>
      <c r="H11" s="244"/>
      <c r="I11" s="244"/>
      <c r="J11" s="244"/>
      <c r="K11" s="244"/>
    </row>
    <row r="13" spans="2:17" ht="32.25" customHeight="1" x14ac:dyDescent="0.2">
      <c r="B13" s="233" t="s">
        <v>71</v>
      </c>
      <c r="C13" s="234"/>
      <c r="D13" s="234"/>
      <c r="E13" s="245" t="s">
        <v>72</v>
      </c>
      <c r="F13" s="246"/>
      <c r="G13" s="246"/>
      <c r="H13" s="246"/>
      <c r="I13" s="246"/>
      <c r="J13" s="246"/>
      <c r="K13" s="247"/>
      <c r="L13" s="4"/>
    </row>
    <row r="14" spans="2:17" ht="32.25" customHeight="1" x14ac:dyDescent="0.2">
      <c r="B14" s="233" t="s">
        <v>73</v>
      </c>
      <c r="C14" s="234"/>
      <c r="D14" s="234"/>
      <c r="E14" s="235" t="s">
        <v>157</v>
      </c>
      <c r="F14" s="236"/>
      <c r="G14" s="236"/>
      <c r="H14" s="236"/>
      <c r="I14" s="236"/>
      <c r="J14" s="236"/>
      <c r="K14" s="236"/>
    </row>
    <row r="15" spans="2:17" s="5" customFormat="1" ht="84" customHeight="1" x14ac:dyDescent="0.15">
      <c r="B15" s="237" t="s">
        <v>74</v>
      </c>
      <c r="C15" s="238"/>
      <c r="D15" s="238"/>
      <c r="E15" s="239" t="s">
        <v>158</v>
      </c>
      <c r="F15" s="240"/>
      <c r="G15" s="240"/>
      <c r="H15" s="240"/>
      <c r="I15" s="240"/>
      <c r="J15" s="240"/>
      <c r="K15" s="241"/>
      <c r="Q15" s="6"/>
    </row>
    <row r="17" s="7" customFormat="1" x14ac:dyDescent="0.2"/>
    <row r="18" s="7" customFormat="1" x14ac:dyDescent="0.2"/>
    <row r="19" s="7" customFormat="1" x14ac:dyDescent="0.2"/>
    <row r="20" s="7" customFormat="1" x14ac:dyDescent="0.2"/>
    <row r="21" s="7" customFormat="1" x14ac:dyDescent="0.2"/>
    <row r="22" s="7" customFormat="1" x14ac:dyDescent="0.2"/>
    <row r="23" s="7" customFormat="1" x14ac:dyDescent="0.2"/>
    <row r="24" s="7" customFormat="1" x14ac:dyDescent="0.2"/>
    <row r="25" s="7" customFormat="1" x14ac:dyDescent="0.2"/>
    <row r="26" s="7" customFormat="1" x14ac:dyDescent="0.2"/>
    <row r="27" s="7" customFormat="1" x14ac:dyDescent="0.2"/>
    <row r="28" s="7" customFormat="1" x14ac:dyDescent="0.2"/>
    <row r="29" s="7" customFormat="1" x14ac:dyDescent="0.2"/>
    <row r="30" s="7" customFormat="1" x14ac:dyDescent="0.2"/>
    <row r="31" s="7" customFormat="1" x14ac:dyDescent="0.2"/>
    <row r="32"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sheetData>
  <mergeCells count="11">
    <mergeCell ref="B14:D14"/>
    <mergeCell ref="E14:K14"/>
    <mergeCell ref="B15:D15"/>
    <mergeCell ref="E15:K15"/>
    <mergeCell ref="H2:J2"/>
    <mergeCell ref="H3:J3"/>
    <mergeCell ref="H5:J5"/>
    <mergeCell ref="H6:J6"/>
    <mergeCell ref="B9:K11"/>
    <mergeCell ref="B13:D13"/>
    <mergeCell ref="E13:K13"/>
  </mergeCells>
  <phoneticPr fontId="1"/>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zoomScaleSheetLayoutView="80" workbookViewId="0">
      <selection activeCell="D28" sqref="D28"/>
    </sheetView>
  </sheetViews>
  <sheetFormatPr defaultColWidth="8" defaultRowHeight="12" x14ac:dyDescent="0.15"/>
  <cols>
    <col min="1" max="1" width="1.125" style="11" customWidth="1"/>
    <col min="2" max="2" width="13.125" style="11" customWidth="1"/>
    <col min="3" max="3" width="16.75" style="14" customWidth="1"/>
    <col min="4" max="4" width="3.5" style="13" bestFit="1" customWidth="1"/>
    <col min="5" max="5" width="52.75" style="11" customWidth="1"/>
    <col min="6" max="7" width="8.125" style="11" customWidth="1"/>
    <col min="8" max="8" width="26" style="11" customWidth="1"/>
    <col min="9" max="9" width="8.375" style="11" customWidth="1"/>
    <col min="10" max="10" width="3.75" style="11" hidden="1" customWidth="1"/>
    <col min="11" max="11" width="0.25" style="11" hidden="1" customWidth="1"/>
    <col min="12" max="16384" width="8" style="11"/>
  </cols>
  <sheetData>
    <row r="1" spans="1:11" ht="29.25" customHeight="1" x14ac:dyDescent="0.15">
      <c r="A1" s="8"/>
      <c r="B1" s="9" t="s">
        <v>159</v>
      </c>
      <c r="C1" s="10"/>
      <c r="D1" s="8"/>
      <c r="E1" s="8"/>
      <c r="F1" s="256" t="s">
        <v>75</v>
      </c>
      <c r="G1" s="256"/>
      <c r="H1" s="256"/>
    </row>
    <row r="2" spans="1:11" ht="29.25" customHeight="1" x14ac:dyDescent="0.15">
      <c r="B2" s="12"/>
      <c r="C2" s="10"/>
      <c r="F2" s="256"/>
      <c r="G2" s="256"/>
      <c r="H2" s="256"/>
    </row>
    <row r="3" spans="1:11" ht="29.25" customHeight="1" x14ac:dyDescent="0.15">
      <c r="B3" s="12"/>
      <c r="E3" s="15"/>
      <c r="F3" s="256"/>
      <c r="G3" s="256"/>
      <c r="H3" s="256"/>
    </row>
    <row r="4" spans="1:11" x14ac:dyDescent="0.15">
      <c r="B4" s="16"/>
      <c r="F4" s="256"/>
      <c r="G4" s="256"/>
      <c r="H4" s="256"/>
    </row>
    <row r="5" spans="1:11" ht="18" customHeight="1" x14ac:dyDescent="0.15">
      <c r="B5" s="17" t="s">
        <v>76</v>
      </c>
      <c r="E5" s="18"/>
      <c r="J5" s="19" t="s">
        <v>77</v>
      </c>
    </row>
    <row r="6" spans="1:11" ht="13.5" customHeight="1" x14ac:dyDescent="0.15">
      <c r="B6" s="20" t="s">
        <v>78</v>
      </c>
      <c r="C6" s="20" t="s">
        <v>79</v>
      </c>
      <c r="D6" s="257" t="s">
        <v>80</v>
      </c>
      <c r="E6" s="257"/>
      <c r="F6" s="21" t="s">
        <v>81</v>
      </c>
      <c r="G6" s="21" t="s">
        <v>82</v>
      </c>
      <c r="H6" s="22" t="s">
        <v>83</v>
      </c>
      <c r="J6" s="19" t="s">
        <v>81</v>
      </c>
      <c r="K6" s="19" t="s">
        <v>82</v>
      </c>
    </row>
    <row r="7" spans="1:11" s="23" customFormat="1" ht="50.25" customHeight="1" x14ac:dyDescent="0.15">
      <c r="B7" s="248" t="s">
        <v>163</v>
      </c>
      <c r="C7" s="24" t="s">
        <v>167</v>
      </c>
      <c r="D7" s="25">
        <v>1</v>
      </c>
      <c r="E7" s="26" t="s">
        <v>175</v>
      </c>
      <c r="F7" s="27"/>
      <c r="G7" s="28"/>
      <c r="H7" s="29"/>
      <c r="J7" s="23">
        <f>IF(F7="○",2,IF(F7="△",1,0))</f>
        <v>0</v>
      </c>
      <c r="K7" s="23">
        <f>IF(G7="○",2,IF(G7="△",1,0))</f>
        <v>0</v>
      </c>
    </row>
    <row r="8" spans="1:11" s="23" customFormat="1" ht="50.25" customHeight="1" x14ac:dyDescent="0.15">
      <c r="B8" s="249"/>
      <c r="C8" s="24" t="s">
        <v>168</v>
      </c>
      <c r="D8" s="25">
        <v>2</v>
      </c>
      <c r="E8" s="26" t="s">
        <v>176</v>
      </c>
      <c r="F8" s="27"/>
      <c r="G8" s="28"/>
      <c r="H8" s="29"/>
      <c r="J8" s="23">
        <f>IF(F8="○",2,IF(F8="△",1,0))</f>
        <v>0</v>
      </c>
      <c r="K8" s="23">
        <f>IF(G8="○",2,IF(G8="△",1,0))</f>
        <v>0</v>
      </c>
    </row>
    <row r="9" spans="1:11" s="23" customFormat="1" ht="50.25" customHeight="1" x14ac:dyDescent="0.15">
      <c r="B9" s="250" t="s">
        <v>164</v>
      </c>
      <c r="C9" s="30" t="s">
        <v>169</v>
      </c>
      <c r="D9" s="25">
        <v>3</v>
      </c>
      <c r="E9" s="26" t="s">
        <v>177</v>
      </c>
      <c r="F9" s="27"/>
      <c r="G9" s="28"/>
      <c r="H9" s="29"/>
      <c r="J9" s="23">
        <f t="shared" ref="J9:K15" si="0">IF(F9="○",2,IF(F9="△",1,0))</f>
        <v>0</v>
      </c>
      <c r="K9" s="23">
        <f t="shared" si="0"/>
        <v>0</v>
      </c>
    </row>
    <row r="10" spans="1:11" s="23" customFormat="1" ht="50.25" customHeight="1" x14ac:dyDescent="0.15">
      <c r="B10" s="251"/>
      <c r="C10" s="30" t="s">
        <v>170</v>
      </c>
      <c r="D10" s="25">
        <v>4</v>
      </c>
      <c r="E10" s="26" t="s">
        <v>178</v>
      </c>
      <c r="F10" s="27"/>
      <c r="G10" s="28"/>
      <c r="H10" s="31"/>
      <c r="J10" s="23">
        <f t="shared" si="0"/>
        <v>0</v>
      </c>
      <c r="K10" s="23">
        <f t="shared" si="0"/>
        <v>0</v>
      </c>
    </row>
    <row r="11" spans="1:11" s="23" customFormat="1" ht="50.25" customHeight="1" x14ac:dyDescent="0.15">
      <c r="B11" s="252" t="s">
        <v>165</v>
      </c>
      <c r="C11" s="30" t="s">
        <v>171</v>
      </c>
      <c r="D11" s="25">
        <v>5</v>
      </c>
      <c r="E11" s="26" t="s">
        <v>179</v>
      </c>
      <c r="F11" s="27"/>
      <c r="G11" s="28"/>
      <c r="H11" s="31"/>
      <c r="J11" s="23">
        <f t="shared" si="0"/>
        <v>0</v>
      </c>
      <c r="K11" s="23">
        <f t="shared" si="0"/>
        <v>0</v>
      </c>
    </row>
    <row r="12" spans="1:11" s="23" customFormat="1" ht="50.25" customHeight="1" x14ac:dyDescent="0.15">
      <c r="B12" s="253"/>
      <c r="C12" s="30" t="s">
        <v>172</v>
      </c>
      <c r="D12" s="25">
        <v>6</v>
      </c>
      <c r="E12" s="26" t="s">
        <v>180</v>
      </c>
      <c r="F12" s="27"/>
      <c r="G12" s="28"/>
      <c r="H12" s="31"/>
      <c r="J12" s="23">
        <f t="shared" si="0"/>
        <v>0</v>
      </c>
      <c r="K12" s="23">
        <f t="shared" si="0"/>
        <v>0</v>
      </c>
    </row>
    <row r="13" spans="1:11" s="23" customFormat="1" ht="50.25" customHeight="1" x14ac:dyDescent="0.15">
      <c r="B13" s="254"/>
      <c r="C13" s="169" t="s">
        <v>173</v>
      </c>
      <c r="D13" s="25">
        <v>7</v>
      </c>
      <c r="E13" s="32" t="s">
        <v>181</v>
      </c>
      <c r="F13" s="27"/>
      <c r="G13" s="28"/>
      <c r="H13" s="31"/>
      <c r="J13" s="23">
        <f t="shared" si="0"/>
        <v>0</v>
      </c>
      <c r="K13" s="23">
        <f t="shared" si="0"/>
        <v>0</v>
      </c>
    </row>
    <row r="14" spans="1:11" s="23" customFormat="1" ht="50.25" customHeight="1" x14ac:dyDescent="0.15">
      <c r="B14" s="250" t="s">
        <v>166</v>
      </c>
      <c r="C14" s="168" t="s">
        <v>174</v>
      </c>
      <c r="D14" s="25">
        <v>8</v>
      </c>
      <c r="E14" s="32" t="s">
        <v>182</v>
      </c>
      <c r="F14" s="27"/>
      <c r="G14" s="28"/>
      <c r="H14" s="31"/>
      <c r="J14" s="23">
        <f t="shared" si="0"/>
        <v>0</v>
      </c>
      <c r="K14" s="23">
        <f t="shared" si="0"/>
        <v>0</v>
      </c>
    </row>
    <row r="15" spans="1:11" s="23" customFormat="1" ht="50.25" customHeight="1" x14ac:dyDescent="0.15">
      <c r="B15" s="255"/>
      <c r="C15" s="30" t="s">
        <v>0</v>
      </c>
      <c r="D15" s="25">
        <v>9</v>
      </c>
      <c r="E15" s="32" t="s">
        <v>183</v>
      </c>
      <c r="F15" s="27"/>
      <c r="G15" s="28"/>
      <c r="H15" s="31"/>
      <c r="J15" s="23">
        <f t="shared" si="0"/>
        <v>0</v>
      </c>
      <c r="K15" s="23">
        <f t="shared" si="0"/>
        <v>0</v>
      </c>
    </row>
    <row r="16" spans="1:11" ht="6" customHeight="1" x14ac:dyDescent="0.15">
      <c r="B16" s="33"/>
      <c r="C16" s="34"/>
      <c r="D16" s="35"/>
      <c r="E16" s="36"/>
      <c r="F16" s="37"/>
      <c r="G16" s="37"/>
      <c r="H16" s="38"/>
      <c r="J16" s="23"/>
      <c r="K16" s="23"/>
    </row>
    <row r="17" spans="2:11" ht="13.5" x14ac:dyDescent="0.15">
      <c r="B17" s="39" t="s">
        <v>162</v>
      </c>
      <c r="H17" s="40"/>
    </row>
    <row r="18" spans="2:11" ht="27" x14ac:dyDescent="0.15">
      <c r="B18" s="41" t="s">
        <v>78</v>
      </c>
      <c r="C18" s="41" t="s">
        <v>79</v>
      </c>
      <c r="D18" s="263" t="s">
        <v>80</v>
      </c>
      <c r="E18" s="264"/>
      <c r="F18" s="22" t="s">
        <v>81</v>
      </c>
      <c r="G18" s="42" t="s">
        <v>82</v>
      </c>
      <c r="H18" s="22" t="s">
        <v>83</v>
      </c>
    </row>
    <row r="19" spans="2:11" ht="50.25" customHeight="1" x14ac:dyDescent="0.15">
      <c r="B19" s="265" t="s">
        <v>9</v>
      </c>
      <c r="C19" s="43" t="s">
        <v>6</v>
      </c>
      <c r="D19" s="44">
        <v>10</v>
      </c>
      <c r="E19" s="45" t="s">
        <v>184</v>
      </c>
      <c r="F19" s="27"/>
      <c r="G19" s="28"/>
      <c r="H19" s="46"/>
      <c r="J19" s="23">
        <f>IF(F19="○",2,IF(F19="△",1,0))</f>
        <v>0</v>
      </c>
      <c r="K19" s="23">
        <f t="shared" ref="K19:K33" si="1">IF(G19="○",2,IF(G19="△",1,0))</f>
        <v>0</v>
      </c>
    </row>
    <row r="20" spans="2:11" ht="50.25" customHeight="1" x14ac:dyDescent="0.15">
      <c r="B20" s="266"/>
      <c r="C20" s="43" t="s">
        <v>4</v>
      </c>
      <c r="D20" s="44">
        <v>11</v>
      </c>
      <c r="E20" s="45" t="s">
        <v>185</v>
      </c>
      <c r="F20" s="27"/>
      <c r="G20" s="28"/>
      <c r="H20" s="46"/>
      <c r="J20" s="23">
        <f t="shared" ref="J20:J33" si="2">IF(F20="○",2,IF(F20="△",1,0))</f>
        <v>0</v>
      </c>
      <c r="K20" s="23">
        <f t="shared" si="1"/>
        <v>0</v>
      </c>
    </row>
    <row r="21" spans="2:11" ht="50.25" customHeight="1" x14ac:dyDescent="0.15">
      <c r="B21" s="267"/>
      <c r="C21" s="43" t="s">
        <v>3</v>
      </c>
      <c r="D21" s="47">
        <v>12</v>
      </c>
      <c r="E21" s="48" t="s">
        <v>186</v>
      </c>
      <c r="F21" s="27"/>
      <c r="G21" s="28"/>
      <c r="H21" s="46"/>
      <c r="J21" s="23">
        <f t="shared" si="2"/>
        <v>0</v>
      </c>
      <c r="K21" s="23">
        <f t="shared" si="1"/>
        <v>0</v>
      </c>
    </row>
    <row r="22" spans="2:11" ht="50.25" customHeight="1" x14ac:dyDescent="0.15">
      <c r="B22" s="265" t="s">
        <v>8</v>
      </c>
      <c r="C22" s="43" t="s">
        <v>6</v>
      </c>
      <c r="D22" s="44">
        <v>13</v>
      </c>
      <c r="E22" s="45" t="s">
        <v>187</v>
      </c>
      <c r="F22" s="27"/>
      <c r="G22" s="28"/>
      <c r="H22" s="46"/>
      <c r="J22" s="23">
        <f t="shared" si="2"/>
        <v>0</v>
      </c>
      <c r="K22" s="23">
        <f t="shared" si="1"/>
        <v>0</v>
      </c>
    </row>
    <row r="23" spans="2:11" ht="50.25" customHeight="1" x14ac:dyDescent="0.15">
      <c r="B23" s="266"/>
      <c r="C23" s="43" t="s">
        <v>4</v>
      </c>
      <c r="D23" s="44">
        <v>14</v>
      </c>
      <c r="E23" s="45" t="s">
        <v>188</v>
      </c>
      <c r="F23" s="27"/>
      <c r="G23" s="28"/>
      <c r="H23" s="46"/>
      <c r="J23" s="23">
        <f t="shared" si="2"/>
        <v>0</v>
      </c>
      <c r="K23" s="23">
        <f t="shared" si="1"/>
        <v>0</v>
      </c>
    </row>
    <row r="24" spans="2:11" ht="50.25" customHeight="1" x14ac:dyDescent="0.15">
      <c r="B24" s="267"/>
      <c r="C24" s="43" t="s">
        <v>3</v>
      </c>
      <c r="D24" s="44">
        <v>15</v>
      </c>
      <c r="E24" s="45" t="s">
        <v>189</v>
      </c>
      <c r="F24" s="27"/>
      <c r="G24" s="28"/>
      <c r="H24" s="46"/>
      <c r="J24" s="23">
        <f t="shared" si="2"/>
        <v>0</v>
      </c>
      <c r="K24" s="23">
        <f t="shared" si="1"/>
        <v>0</v>
      </c>
    </row>
    <row r="25" spans="2:11" ht="50.25" customHeight="1" x14ac:dyDescent="0.15">
      <c r="B25" s="265" t="s">
        <v>7</v>
      </c>
      <c r="C25" s="43" t="s">
        <v>6</v>
      </c>
      <c r="D25" s="44">
        <v>16</v>
      </c>
      <c r="E25" s="45" t="s">
        <v>190</v>
      </c>
      <c r="F25" s="27"/>
      <c r="G25" s="28"/>
      <c r="H25" s="46"/>
      <c r="J25" s="23">
        <f t="shared" si="2"/>
        <v>0</v>
      </c>
      <c r="K25" s="23">
        <f t="shared" si="1"/>
        <v>0</v>
      </c>
    </row>
    <row r="26" spans="2:11" ht="50.25" customHeight="1" x14ac:dyDescent="0.15">
      <c r="B26" s="266"/>
      <c r="C26" s="43" t="s">
        <v>4</v>
      </c>
      <c r="D26" s="44">
        <v>17</v>
      </c>
      <c r="E26" s="45" t="s">
        <v>191</v>
      </c>
      <c r="F26" s="27"/>
      <c r="G26" s="28"/>
      <c r="H26" s="46"/>
      <c r="J26" s="23">
        <f t="shared" si="2"/>
        <v>0</v>
      </c>
      <c r="K26" s="23">
        <f t="shared" si="1"/>
        <v>0</v>
      </c>
    </row>
    <row r="27" spans="2:11" ht="50.25" customHeight="1" x14ac:dyDescent="0.15">
      <c r="B27" s="267"/>
      <c r="C27" s="43" t="s">
        <v>3</v>
      </c>
      <c r="D27" s="44">
        <v>18</v>
      </c>
      <c r="E27" s="45" t="s">
        <v>193</v>
      </c>
      <c r="F27" s="27"/>
      <c r="G27" s="28"/>
      <c r="H27" s="46"/>
      <c r="J27" s="23">
        <f t="shared" si="2"/>
        <v>0</v>
      </c>
      <c r="K27" s="23">
        <f t="shared" si="1"/>
        <v>0</v>
      </c>
    </row>
    <row r="28" spans="2:11" ht="50.25" customHeight="1" x14ac:dyDescent="0.15">
      <c r="B28" s="258" t="s">
        <v>86</v>
      </c>
      <c r="C28" s="43" t="s">
        <v>6</v>
      </c>
      <c r="D28" s="49">
        <v>19</v>
      </c>
      <c r="E28" s="50" t="s">
        <v>192</v>
      </c>
      <c r="F28" s="27"/>
      <c r="G28" s="28"/>
      <c r="H28" s="46"/>
      <c r="J28" s="23">
        <f t="shared" si="2"/>
        <v>0</v>
      </c>
      <c r="K28" s="23">
        <f t="shared" si="1"/>
        <v>0</v>
      </c>
    </row>
    <row r="29" spans="2:11" ht="50.25" customHeight="1" x14ac:dyDescent="0.15">
      <c r="B29" s="259"/>
      <c r="C29" s="43" t="s">
        <v>4</v>
      </c>
      <c r="D29" s="49">
        <v>20</v>
      </c>
      <c r="E29" s="45" t="s">
        <v>194</v>
      </c>
      <c r="F29" s="27"/>
      <c r="G29" s="28"/>
      <c r="H29" s="46"/>
      <c r="J29" s="23">
        <f t="shared" si="2"/>
        <v>0</v>
      </c>
      <c r="K29" s="23">
        <f t="shared" si="1"/>
        <v>0</v>
      </c>
    </row>
    <row r="30" spans="2:11" ht="50.25" customHeight="1" x14ac:dyDescent="0.15">
      <c r="B30" s="260"/>
      <c r="C30" s="43" t="s">
        <v>3</v>
      </c>
      <c r="D30" s="49">
        <v>21</v>
      </c>
      <c r="E30" s="45" t="s">
        <v>195</v>
      </c>
      <c r="F30" s="27"/>
      <c r="G30" s="28"/>
      <c r="H30" s="46"/>
      <c r="J30" s="23">
        <f t="shared" si="2"/>
        <v>0</v>
      </c>
      <c r="K30" s="23">
        <f t="shared" si="1"/>
        <v>0</v>
      </c>
    </row>
    <row r="31" spans="2:11" ht="50.25" customHeight="1" x14ac:dyDescent="0.15">
      <c r="B31" s="258" t="s">
        <v>87</v>
      </c>
      <c r="C31" s="43" t="s">
        <v>6</v>
      </c>
      <c r="D31" s="49">
        <v>22</v>
      </c>
      <c r="E31" s="45" t="s">
        <v>196</v>
      </c>
      <c r="F31" s="27"/>
      <c r="G31" s="28"/>
      <c r="H31" s="46"/>
      <c r="J31" s="23">
        <f t="shared" si="2"/>
        <v>0</v>
      </c>
      <c r="K31" s="23">
        <f t="shared" si="1"/>
        <v>0</v>
      </c>
    </row>
    <row r="32" spans="2:11" ht="50.25" customHeight="1" x14ac:dyDescent="0.15">
      <c r="B32" s="261"/>
      <c r="C32" s="43" t="s">
        <v>4</v>
      </c>
      <c r="D32" s="49">
        <v>23</v>
      </c>
      <c r="E32" s="45" t="s">
        <v>197</v>
      </c>
      <c r="F32" s="27"/>
      <c r="G32" s="28"/>
      <c r="H32" s="46"/>
      <c r="J32" s="23">
        <f t="shared" si="2"/>
        <v>0</v>
      </c>
      <c r="K32" s="23">
        <f t="shared" si="1"/>
        <v>0</v>
      </c>
    </row>
    <row r="33" spans="2:11" ht="50.25" customHeight="1" x14ac:dyDescent="0.15">
      <c r="B33" s="262"/>
      <c r="C33" s="51" t="s">
        <v>3</v>
      </c>
      <c r="D33" s="49">
        <v>24</v>
      </c>
      <c r="E33" s="45" t="s">
        <v>198</v>
      </c>
      <c r="F33" s="27"/>
      <c r="G33" s="28"/>
      <c r="H33" s="46"/>
      <c r="J33" s="23">
        <f t="shared" si="2"/>
        <v>0</v>
      </c>
      <c r="K33" s="23">
        <f t="shared" si="1"/>
        <v>0</v>
      </c>
    </row>
    <row r="34" spans="2:11" ht="50.25" customHeight="1" x14ac:dyDescent="0.2">
      <c r="B34" s="52"/>
      <c r="C34" s="53"/>
      <c r="E34" s="54"/>
      <c r="F34" s="22" t="s">
        <v>88</v>
      </c>
      <c r="G34" s="42" t="s">
        <v>89</v>
      </c>
      <c r="H34" s="55" t="s">
        <v>90</v>
      </c>
    </row>
    <row r="35" spans="2:11" ht="50.25" customHeight="1" x14ac:dyDescent="0.5">
      <c r="B35" s="52"/>
      <c r="C35" s="54"/>
      <c r="D35" s="54"/>
      <c r="E35" s="56" t="s">
        <v>91</v>
      </c>
      <c r="F35" s="57">
        <f>COUNTIF($F$7:$F$33,"○")</f>
        <v>0</v>
      </c>
      <c r="G35" s="57">
        <f>COUNTIF($G$7:$G$33,"○")</f>
        <v>0</v>
      </c>
      <c r="H35" s="58" t="e">
        <f>G35/G38</f>
        <v>#DIV/0!</v>
      </c>
    </row>
    <row r="36" spans="2:11" ht="50.25" customHeight="1" x14ac:dyDescent="0.5">
      <c r="B36" s="52"/>
      <c r="C36" s="59"/>
      <c r="D36" s="60"/>
      <c r="E36" s="56" t="s">
        <v>92</v>
      </c>
      <c r="F36" s="57">
        <f>COUNTIF($F$7:$F$33,"△")</f>
        <v>0</v>
      </c>
      <c r="G36" s="57">
        <f>COUNTIF($G$7:$G$33,"△")</f>
        <v>0</v>
      </c>
      <c r="H36" s="58" t="e">
        <f>G36/G38</f>
        <v>#DIV/0!</v>
      </c>
    </row>
    <row r="37" spans="2:11" ht="50.25" customHeight="1" thickBot="1" x14ac:dyDescent="0.55000000000000004">
      <c r="B37" s="52"/>
      <c r="C37" s="59"/>
      <c r="D37" s="60"/>
      <c r="E37" s="56" t="s">
        <v>93</v>
      </c>
      <c r="F37" s="57">
        <f>COUNTIF($F$7:$F$33,"×")</f>
        <v>0</v>
      </c>
      <c r="G37" s="57">
        <f>COUNTIF($G$7:$G$33,"×")</f>
        <v>0</v>
      </c>
      <c r="H37" s="58" t="e">
        <f>G37/G38</f>
        <v>#DIV/0!</v>
      </c>
    </row>
    <row r="38" spans="2:11" ht="50.25" customHeight="1" thickTop="1" thickBot="1" x14ac:dyDescent="0.25">
      <c r="B38" s="52"/>
      <c r="C38" s="59"/>
      <c r="D38" s="54"/>
      <c r="E38" s="56" t="s">
        <v>94</v>
      </c>
      <c r="F38" s="61">
        <f>SUM(F35:F37)</f>
        <v>0</v>
      </c>
      <c r="G38" s="61">
        <f>SUM(G35:G37)</f>
        <v>0</v>
      </c>
      <c r="H38" s="62" t="e">
        <f>SUM(H35:H37)</f>
        <v>#DIV/0!</v>
      </c>
    </row>
    <row r="39" spans="2:11" ht="12.75" thickTop="1" x14ac:dyDescent="0.15"/>
  </sheetData>
  <mergeCells count="12">
    <mergeCell ref="B28:B30"/>
    <mergeCell ref="B31:B33"/>
    <mergeCell ref="D18:E18"/>
    <mergeCell ref="B19:B21"/>
    <mergeCell ref="B22:B24"/>
    <mergeCell ref="B25:B27"/>
    <mergeCell ref="B7:B8"/>
    <mergeCell ref="B9:B10"/>
    <mergeCell ref="B11:B13"/>
    <mergeCell ref="B14:B15"/>
    <mergeCell ref="F1:H4"/>
    <mergeCell ref="D6:E6"/>
  </mergeCells>
  <phoneticPr fontId="1"/>
  <dataValidations disablePrompts="1" count="1">
    <dataValidation type="list" allowBlank="1" showInputMessage="1" showErrorMessage="1" sqref="F7:G15 F19:G33">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rowBreaks count="1" manualBreakCount="1">
    <brk id="1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view="pageBreakPreview" zoomScaleSheetLayoutView="85" workbookViewId="0">
      <pane xSplit="1" ySplit="2" topLeftCell="B45" activePane="bottomRight" state="frozen"/>
      <selection activeCell="E15" sqref="E15:K15"/>
      <selection pane="topRight" activeCell="E15" sqref="E15:K15"/>
      <selection pane="bottomLeft" activeCell="E15" sqref="E15:K15"/>
      <selection pane="bottomRight" activeCell="B20" sqref="B20"/>
    </sheetView>
  </sheetViews>
  <sheetFormatPr defaultColWidth="7.75" defaultRowHeight="12" x14ac:dyDescent="0.2"/>
  <cols>
    <col min="1" max="1" width="25.125" style="54" customWidth="1"/>
    <col min="2" max="2" width="81.25" style="54" customWidth="1"/>
    <col min="3" max="3" width="9.375" style="54" customWidth="1"/>
    <col min="4" max="4" width="27" style="54" customWidth="1"/>
    <col min="5" max="16384" width="7.75" style="54"/>
  </cols>
  <sheetData>
    <row r="1" spans="1:5" ht="26.25" customHeight="1" x14ac:dyDescent="0.5">
      <c r="A1" s="63" t="s">
        <v>160</v>
      </c>
    </row>
    <row r="2" spans="1:5" ht="26.25" customHeight="1" x14ac:dyDescent="0.2">
      <c r="A2" s="64" t="s">
        <v>78</v>
      </c>
      <c r="B2" s="65" t="s">
        <v>95</v>
      </c>
      <c r="C2" s="66" t="s">
        <v>96</v>
      </c>
    </row>
    <row r="3" spans="1:5" ht="26.25" customHeight="1" x14ac:dyDescent="0.2">
      <c r="A3" s="278" t="s">
        <v>200</v>
      </c>
      <c r="B3" s="183" t="s">
        <v>41</v>
      </c>
      <c r="C3" s="170"/>
      <c r="D3" s="67"/>
      <c r="E3" s="68"/>
    </row>
    <row r="4" spans="1:5" ht="26.25" customHeight="1" x14ac:dyDescent="0.2">
      <c r="A4" s="277"/>
      <c r="B4" s="184" t="s">
        <v>40</v>
      </c>
      <c r="C4" s="170"/>
      <c r="D4" s="67"/>
      <c r="E4" s="68"/>
    </row>
    <row r="5" spans="1:5" ht="26.25" customHeight="1" x14ac:dyDescent="0.2">
      <c r="A5" s="277"/>
      <c r="B5" s="185" t="s">
        <v>39</v>
      </c>
      <c r="C5" s="170"/>
      <c r="D5" s="67"/>
      <c r="E5" s="68"/>
    </row>
    <row r="6" spans="1:5" ht="26.25" customHeight="1" x14ac:dyDescent="0.2">
      <c r="A6" s="277"/>
      <c r="B6" s="186" t="s">
        <v>38</v>
      </c>
      <c r="C6" s="172"/>
      <c r="D6" s="67"/>
      <c r="E6" s="68"/>
    </row>
    <row r="7" spans="1:5" ht="26.25" customHeight="1" x14ac:dyDescent="0.2">
      <c r="A7" s="278" t="s">
        <v>201</v>
      </c>
      <c r="B7" s="187" t="s">
        <v>37</v>
      </c>
      <c r="C7" s="171"/>
      <c r="D7" s="67"/>
      <c r="E7" s="68"/>
    </row>
    <row r="8" spans="1:5" ht="26.25" customHeight="1" x14ac:dyDescent="0.2">
      <c r="A8" s="279"/>
      <c r="B8" s="188" t="s">
        <v>36</v>
      </c>
      <c r="C8" s="170"/>
      <c r="D8" s="69"/>
      <c r="E8" s="68"/>
    </row>
    <row r="9" spans="1:5" ht="26.25" customHeight="1" x14ac:dyDescent="0.2">
      <c r="A9" s="279"/>
      <c r="B9" s="184" t="s">
        <v>35</v>
      </c>
      <c r="C9" s="170"/>
      <c r="D9" s="69"/>
      <c r="E9" s="68"/>
    </row>
    <row r="10" spans="1:5" ht="26.25" customHeight="1" x14ac:dyDescent="0.2">
      <c r="A10" s="279"/>
      <c r="B10" s="189" t="s">
        <v>34</v>
      </c>
      <c r="C10" s="170"/>
      <c r="D10" s="69"/>
      <c r="E10" s="68"/>
    </row>
    <row r="11" spans="1:5" ht="26.25" customHeight="1" x14ac:dyDescent="0.2">
      <c r="A11" s="276"/>
      <c r="B11" s="186" t="s">
        <v>33</v>
      </c>
      <c r="C11" s="172"/>
      <c r="D11" s="69"/>
      <c r="E11" s="68"/>
    </row>
    <row r="12" spans="1:5" ht="26.25" customHeight="1" x14ac:dyDescent="0.2">
      <c r="A12" s="274" t="s">
        <v>199</v>
      </c>
      <c r="B12" s="190" t="s">
        <v>32</v>
      </c>
      <c r="C12" s="171"/>
      <c r="D12" s="69"/>
      <c r="E12" s="68"/>
    </row>
    <row r="13" spans="1:5" ht="26.25" customHeight="1" x14ac:dyDescent="0.2">
      <c r="A13" s="275"/>
      <c r="B13" s="191" t="s">
        <v>31</v>
      </c>
      <c r="C13" s="170"/>
      <c r="D13" s="69"/>
      <c r="E13" s="68"/>
    </row>
    <row r="14" spans="1:5" ht="26.25" customHeight="1" x14ac:dyDescent="0.2">
      <c r="A14" s="276"/>
      <c r="B14" s="191" t="s">
        <v>30</v>
      </c>
      <c r="C14" s="172"/>
      <c r="D14" s="69"/>
      <c r="E14" s="68"/>
    </row>
    <row r="15" spans="1:5" ht="26.25" customHeight="1" x14ac:dyDescent="0.2">
      <c r="A15" s="277" t="s">
        <v>29</v>
      </c>
      <c r="B15" s="192" t="s">
        <v>28</v>
      </c>
      <c r="C15" s="171"/>
      <c r="D15" s="69"/>
      <c r="E15" s="68"/>
    </row>
    <row r="16" spans="1:5" ht="26.25" customHeight="1" x14ac:dyDescent="0.2">
      <c r="A16" s="276"/>
      <c r="B16" s="193" t="s">
        <v>27</v>
      </c>
      <c r="C16" s="172"/>
      <c r="D16" s="69"/>
      <c r="E16" s="68"/>
    </row>
    <row r="17" spans="1:5" ht="26.25" customHeight="1" x14ac:dyDescent="0.2">
      <c r="C17" s="70"/>
      <c r="D17" s="71"/>
      <c r="E17" s="69"/>
    </row>
    <row r="18" spans="1:5" ht="26.25" customHeight="1" x14ac:dyDescent="0.5">
      <c r="A18" s="63" t="s">
        <v>98</v>
      </c>
      <c r="B18" s="54" t="s">
        <v>1</v>
      </c>
      <c r="D18" s="71"/>
      <c r="E18" s="69"/>
    </row>
    <row r="19" spans="1:5" ht="26.25" customHeight="1" x14ac:dyDescent="0.2">
      <c r="A19" s="72" t="s">
        <v>78</v>
      </c>
      <c r="B19" s="178" t="s">
        <v>35</v>
      </c>
      <c r="C19" s="66" t="s">
        <v>96</v>
      </c>
      <c r="D19" s="71"/>
      <c r="E19" s="69"/>
    </row>
    <row r="20" spans="1:5" ht="26.25" customHeight="1" x14ac:dyDescent="0.2">
      <c r="A20" s="268" t="s">
        <v>9</v>
      </c>
      <c r="B20" s="194" t="s">
        <v>25</v>
      </c>
      <c r="C20" s="174"/>
      <c r="D20" s="71"/>
      <c r="E20" s="69"/>
    </row>
    <row r="21" spans="1:5" ht="26.25" customHeight="1" x14ac:dyDescent="0.2">
      <c r="A21" s="268"/>
      <c r="B21" s="195" t="s">
        <v>24</v>
      </c>
      <c r="C21" s="174"/>
      <c r="D21" s="71"/>
      <c r="E21" s="73"/>
    </row>
    <row r="22" spans="1:5" ht="26.25" customHeight="1" x14ac:dyDescent="0.2">
      <c r="A22" s="269"/>
      <c r="B22" s="196" t="s">
        <v>23</v>
      </c>
      <c r="C22" s="179"/>
      <c r="D22" s="71"/>
      <c r="E22" s="73"/>
    </row>
    <row r="23" spans="1:5" ht="26.25" customHeight="1" x14ac:dyDescent="0.2">
      <c r="A23" s="269"/>
      <c r="B23" s="196" t="s">
        <v>22</v>
      </c>
      <c r="C23" s="179"/>
      <c r="D23" s="71"/>
      <c r="E23" s="73"/>
    </row>
    <row r="24" spans="1:5" ht="26.25" customHeight="1" x14ac:dyDescent="0.2">
      <c r="A24" s="269"/>
      <c r="B24" s="196" t="s">
        <v>21</v>
      </c>
      <c r="C24" s="179"/>
      <c r="D24" s="71"/>
      <c r="E24" s="73"/>
    </row>
    <row r="25" spans="1:5" ht="26.25" customHeight="1" x14ac:dyDescent="0.2">
      <c r="A25" s="269"/>
      <c r="B25" s="196" t="s">
        <v>11</v>
      </c>
      <c r="C25" s="179"/>
      <c r="D25" s="71"/>
      <c r="E25" s="73"/>
    </row>
    <row r="26" spans="1:5" ht="26.25" customHeight="1" x14ac:dyDescent="0.2">
      <c r="A26" s="268"/>
      <c r="B26" s="197" t="s">
        <v>10</v>
      </c>
      <c r="C26" s="177"/>
      <c r="D26" s="74"/>
      <c r="E26" s="73"/>
    </row>
    <row r="27" spans="1:5" ht="26.25" customHeight="1" x14ac:dyDescent="0.2">
      <c r="A27" s="268" t="s">
        <v>8</v>
      </c>
      <c r="B27" s="194" t="s">
        <v>20</v>
      </c>
      <c r="C27" s="176"/>
      <c r="D27" s="74"/>
      <c r="E27" s="73"/>
    </row>
    <row r="28" spans="1:5" ht="26.25" customHeight="1" x14ac:dyDescent="0.2">
      <c r="A28" s="269"/>
      <c r="B28" s="194" t="s">
        <v>19</v>
      </c>
      <c r="C28" s="176"/>
      <c r="D28" s="74"/>
      <c r="E28" s="73"/>
    </row>
    <row r="29" spans="1:5" ht="26.25" customHeight="1" x14ac:dyDescent="0.2">
      <c r="A29" s="269"/>
      <c r="B29" s="194" t="s">
        <v>18</v>
      </c>
      <c r="C29" s="176"/>
      <c r="D29" s="74"/>
      <c r="E29" s="73"/>
    </row>
    <row r="30" spans="1:5" ht="26.25" customHeight="1" x14ac:dyDescent="0.2">
      <c r="A30" s="269"/>
      <c r="B30" s="194" t="s">
        <v>17</v>
      </c>
      <c r="C30" s="176"/>
      <c r="D30" s="74"/>
      <c r="E30" s="73"/>
    </row>
    <row r="31" spans="1:5" ht="26.25" customHeight="1" x14ac:dyDescent="0.2">
      <c r="A31" s="269"/>
      <c r="B31" s="194" t="s">
        <v>16</v>
      </c>
      <c r="C31" s="176"/>
      <c r="D31" s="74"/>
      <c r="E31" s="73"/>
    </row>
    <row r="32" spans="1:5" ht="26.25" customHeight="1" x14ac:dyDescent="0.2">
      <c r="A32" s="269"/>
      <c r="B32" s="194" t="s">
        <v>15</v>
      </c>
      <c r="C32" s="176"/>
      <c r="D32" s="74"/>
      <c r="E32" s="73"/>
    </row>
    <row r="33" spans="1:5" ht="26.25" customHeight="1" x14ac:dyDescent="0.2">
      <c r="A33" s="269"/>
      <c r="B33" s="194" t="s">
        <v>14</v>
      </c>
      <c r="C33" s="176"/>
      <c r="D33" s="74"/>
      <c r="E33" s="73"/>
    </row>
    <row r="34" spans="1:5" ht="26.25" customHeight="1" x14ac:dyDescent="0.2">
      <c r="A34" s="269"/>
      <c r="B34" s="194" t="s">
        <v>13</v>
      </c>
      <c r="C34" s="176"/>
      <c r="D34" s="74"/>
      <c r="E34" s="73"/>
    </row>
    <row r="35" spans="1:5" ht="26.25" customHeight="1" x14ac:dyDescent="0.2">
      <c r="A35" s="269"/>
      <c r="B35" s="194" t="s">
        <v>12</v>
      </c>
      <c r="C35" s="176"/>
      <c r="D35" s="74"/>
      <c r="E35" s="73"/>
    </row>
    <row r="36" spans="1:5" ht="26.25" customHeight="1" x14ac:dyDescent="0.2">
      <c r="A36" s="268"/>
      <c r="B36" s="195" t="s">
        <v>11</v>
      </c>
      <c r="C36" s="174"/>
      <c r="D36" s="74"/>
      <c r="E36" s="75"/>
    </row>
    <row r="37" spans="1:5" ht="26.25" customHeight="1" x14ac:dyDescent="0.2">
      <c r="A37" s="268"/>
      <c r="B37" s="197" t="s">
        <v>10</v>
      </c>
      <c r="C37" s="177"/>
      <c r="D37" s="74"/>
      <c r="E37" s="69"/>
    </row>
    <row r="38" spans="1:5" ht="26.25" customHeight="1" x14ac:dyDescent="0.2">
      <c r="A38" s="268" t="s">
        <v>7</v>
      </c>
      <c r="B38" s="194" t="s">
        <v>64</v>
      </c>
      <c r="C38" s="176"/>
      <c r="D38" s="74"/>
      <c r="E38" s="73"/>
    </row>
    <row r="39" spans="1:5" ht="26.25" customHeight="1" x14ac:dyDescent="0.2">
      <c r="A39" s="268"/>
      <c r="B39" s="195" t="s">
        <v>63</v>
      </c>
      <c r="C39" s="174"/>
      <c r="D39" s="74"/>
      <c r="E39" s="75"/>
    </row>
    <row r="40" spans="1:5" ht="26.25" customHeight="1" x14ac:dyDescent="0.2">
      <c r="A40" s="268"/>
      <c r="B40" s="195" t="s">
        <v>62</v>
      </c>
      <c r="C40" s="174"/>
      <c r="D40" s="74"/>
      <c r="E40" s="75"/>
    </row>
    <row r="41" spans="1:5" ht="26.25" customHeight="1" x14ac:dyDescent="0.2">
      <c r="A41" s="268"/>
      <c r="B41" s="195" t="s">
        <v>61</v>
      </c>
      <c r="C41" s="174"/>
      <c r="D41" s="74"/>
      <c r="E41" s="75"/>
    </row>
    <row r="42" spans="1:5" ht="26.25" customHeight="1" x14ac:dyDescent="0.2">
      <c r="A42" s="269"/>
      <c r="B42" s="195" t="s">
        <v>60</v>
      </c>
      <c r="C42" s="174"/>
      <c r="D42" s="74"/>
      <c r="E42" s="75"/>
    </row>
    <row r="43" spans="1:5" ht="26.25" customHeight="1" x14ac:dyDescent="0.2">
      <c r="A43" s="269"/>
      <c r="B43" s="195" t="s">
        <v>59</v>
      </c>
      <c r="C43" s="174"/>
      <c r="D43" s="74"/>
      <c r="E43" s="75"/>
    </row>
    <row r="44" spans="1:5" ht="26.25" customHeight="1" x14ac:dyDescent="0.2">
      <c r="A44" s="268"/>
      <c r="B44" s="195" t="s">
        <v>11</v>
      </c>
      <c r="C44" s="174"/>
      <c r="D44" s="74"/>
      <c r="E44" s="75"/>
    </row>
    <row r="45" spans="1:5" ht="27.75" customHeight="1" x14ac:dyDescent="0.2">
      <c r="A45" s="268"/>
      <c r="B45" s="197" t="s">
        <v>10</v>
      </c>
      <c r="C45" s="177"/>
    </row>
    <row r="46" spans="1:5" ht="27.75" customHeight="1" x14ac:dyDescent="0.2">
      <c r="A46" s="268" t="s">
        <v>58</v>
      </c>
      <c r="B46" s="194" t="s">
        <v>57</v>
      </c>
      <c r="C46" s="176"/>
    </row>
    <row r="47" spans="1:5" ht="27.75" customHeight="1" x14ac:dyDescent="0.2">
      <c r="A47" s="268"/>
      <c r="B47" s="195" t="s">
        <v>56</v>
      </c>
      <c r="C47" s="174"/>
    </row>
    <row r="48" spans="1:5" ht="27.75" customHeight="1" x14ac:dyDescent="0.2">
      <c r="A48" s="269"/>
      <c r="B48" s="195" t="s">
        <v>55</v>
      </c>
      <c r="C48" s="174"/>
    </row>
    <row r="49" spans="1:3" ht="27.75" customHeight="1" x14ac:dyDescent="0.2">
      <c r="A49" s="269"/>
      <c r="B49" s="195" t="s">
        <v>54</v>
      </c>
      <c r="C49" s="174"/>
    </row>
    <row r="50" spans="1:3" ht="27.75" customHeight="1" x14ac:dyDescent="0.2">
      <c r="A50" s="269"/>
      <c r="B50" s="195" t="s">
        <v>53</v>
      </c>
      <c r="C50" s="174"/>
    </row>
    <row r="51" spans="1:3" ht="27.75" customHeight="1" x14ac:dyDescent="0.2">
      <c r="A51" s="268"/>
      <c r="B51" s="195" t="s">
        <v>52</v>
      </c>
      <c r="C51" s="174"/>
    </row>
    <row r="52" spans="1:3" ht="27.75" customHeight="1" x14ac:dyDescent="0.2">
      <c r="A52" s="268"/>
      <c r="B52" s="195" t="s">
        <v>51</v>
      </c>
      <c r="C52" s="174"/>
    </row>
    <row r="53" spans="1:3" ht="27.75" customHeight="1" x14ac:dyDescent="0.2">
      <c r="A53" s="268"/>
      <c r="B53" s="195" t="s">
        <v>50</v>
      </c>
      <c r="C53" s="174"/>
    </row>
    <row r="54" spans="1:3" ht="27.75" customHeight="1" x14ac:dyDescent="0.2">
      <c r="A54" s="268"/>
      <c r="B54" s="197" t="s">
        <v>49</v>
      </c>
      <c r="C54" s="177"/>
    </row>
    <row r="55" spans="1:3" ht="27.75" customHeight="1" x14ac:dyDescent="0.2">
      <c r="A55" s="270" t="s">
        <v>5</v>
      </c>
      <c r="B55" s="194" t="s">
        <v>48</v>
      </c>
      <c r="C55" s="176"/>
    </row>
    <row r="56" spans="1:3" ht="27.75" customHeight="1" x14ac:dyDescent="0.2">
      <c r="A56" s="271"/>
      <c r="B56" s="195" t="s">
        <v>47</v>
      </c>
      <c r="C56" s="174"/>
    </row>
    <row r="57" spans="1:3" ht="27" customHeight="1" x14ac:dyDescent="0.2">
      <c r="A57" s="272"/>
      <c r="B57" s="198" t="s">
        <v>46</v>
      </c>
      <c r="C57" s="175"/>
    </row>
    <row r="58" spans="1:3" ht="27" customHeight="1" x14ac:dyDescent="0.2">
      <c r="A58" s="272"/>
      <c r="B58" s="198" t="s">
        <v>45</v>
      </c>
      <c r="C58" s="175"/>
    </row>
    <row r="59" spans="1:3" ht="27" customHeight="1" x14ac:dyDescent="0.2">
      <c r="A59" s="272"/>
      <c r="B59" s="198" t="s">
        <v>44</v>
      </c>
      <c r="C59" s="175"/>
    </row>
    <row r="60" spans="1:3" ht="27" customHeight="1" x14ac:dyDescent="0.2">
      <c r="A60" s="272"/>
      <c r="B60" s="198" t="s">
        <v>43</v>
      </c>
      <c r="C60" s="175"/>
    </row>
    <row r="61" spans="1:3" ht="27" customHeight="1" x14ac:dyDescent="0.2">
      <c r="A61" s="272"/>
      <c r="B61" s="198" t="s">
        <v>42</v>
      </c>
      <c r="C61" s="175"/>
    </row>
    <row r="62" spans="1:3" ht="27" customHeight="1" x14ac:dyDescent="0.2">
      <c r="A62" s="273"/>
      <c r="B62" s="199" t="s">
        <v>10</v>
      </c>
      <c r="C62" s="173"/>
    </row>
  </sheetData>
  <mergeCells count="9">
    <mergeCell ref="A46:A54"/>
    <mergeCell ref="A55:A62"/>
    <mergeCell ref="A12:A14"/>
    <mergeCell ref="A15:A16"/>
    <mergeCell ref="A3:A6"/>
    <mergeCell ref="A20:A26"/>
    <mergeCell ref="A27:A37"/>
    <mergeCell ref="A38:A45"/>
    <mergeCell ref="A7:A11"/>
  </mergeCells>
  <phoneticPr fontId="1"/>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 / &amp;N &amp;R&amp;"ＭＳ Ｐゴシック,標準"（&amp;"ARIAL,標準"C&amp;"ＭＳ Ｐゴシック,標準"）厚生労働省</oddFooter>
  </headerFooter>
  <rowBreaks count="1" manualBreakCount="1">
    <brk id="37"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tabSelected="1" view="pageBreakPreview" topLeftCell="A33" zoomScaleSheetLayoutView="100" workbookViewId="0">
      <selection activeCell="C37" activeCellId="1" sqref="C52:C107 C37:C50"/>
    </sheetView>
  </sheetViews>
  <sheetFormatPr defaultColWidth="9" defaultRowHeight="13.5" x14ac:dyDescent="0.15"/>
  <cols>
    <col min="1" max="1" width="7.625" style="93" customWidth="1"/>
    <col min="2" max="2" width="13.875" style="94" customWidth="1"/>
    <col min="3" max="3" width="2" style="94" customWidth="1"/>
    <col min="4" max="4" width="72.875" style="95" customWidth="1"/>
    <col min="5" max="256" width="9" style="76"/>
    <col min="257" max="257" width="7.625" style="76" customWidth="1"/>
    <col min="258" max="258" width="13.875" style="76" customWidth="1"/>
    <col min="259" max="259" width="2" style="76" customWidth="1"/>
    <col min="260" max="260" width="72.875" style="76" customWidth="1"/>
    <col min="261" max="512" width="9" style="76"/>
    <col min="513" max="513" width="7.625" style="76" customWidth="1"/>
    <col min="514" max="514" width="13.875" style="76" customWidth="1"/>
    <col min="515" max="515" width="2" style="76" customWidth="1"/>
    <col min="516" max="516" width="72.875" style="76" customWidth="1"/>
    <col min="517" max="768" width="9" style="76"/>
    <col min="769" max="769" width="7.625" style="76" customWidth="1"/>
    <col min="770" max="770" width="13.875" style="76" customWidth="1"/>
    <col min="771" max="771" width="2" style="76" customWidth="1"/>
    <col min="772" max="772" width="72.875" style="76" customWidth="1"/>
    <col min="773" max="1024" width="9" style="76"/>
    <col min="1025" max="1025" width="7.625" style="76" customWidth="1"/>
    <col min="1026" max="1026" width="13.875" style="76" customWidth="1"/>
    <col min="1027" max="1027" width="2" style="76" customWidth="1"/>
    <col min="1028" max="1028" width="72.875" style="76" customWidth="1"/>
    <col min="1029" max="1280" width="9" style="76"/>
    <col min="1281" max="1281" width="7.625" style="76" customWidth="1"/>
    <col min="1282" max="1282" width="13.875" style="76" customWidth="1"/>
    <col min="1283" max="1283" width="2" style="76" customWidth="1"/>
    <col min="1284" max="1284" width="72.875" style="76" customWidth="1"/>
    <col min="1285" max="1536" width="9" style="76"/>
    <col min="1537" max="1537" width="7.625" style="76" customWidth="1"/>
    <col min="1538" max="1538" width="13.875" style="76" customWidth="1"/>
    <col min="1539" max="1539" width="2" style="76" customWidth="1"/>
    <col min="1540" max="1540" width="72.875" style="76" customWidth="1"/>
    <col min="1541" max="1792" width="9" style="76"/>
    <col min="1793" max="1793" width="7.625" style="76" customWidth="1"/>
    <col min="1794" max="1794" width="13.875" style="76" customWidth="1"/>
    <col min="1795" max="1795" width="2" style="76" customWidth="1"/>
    <col min="1796" max="1796" width="72.875" style="76" customWidth="1"/>
    <col min="1797" max="2048" width="9" style="76"/>
    <col min="2049" max="2049" width="7.625" style="76" customWidth="1"/>
    <col min="2050" max="2050" width="13.875" style="76" customWidth="1"/>
    <col min="2051" max="2051" width="2" style="76" customWidth="1"/>
    <col min="2052" max="2052" width="72.875" style="76" customWidth="1"/>
    <col min="2053" max="2304" width="9" style="76"/>
    <col min="2305" max="2305" width="7.625" style="76" customWidth="1"/>
    <col min="2306" max="2306" width="13.875" style="76" customWidth="1"/>
    <col min="2307" max="2307" width="2" style="76" customWidth="1"/>
    <col min="2308" max="2308" width="72.875" style="76" customWidth="1"/>
    <col min="2309" max="2560" width="9" style="76"/>
    <col min="2561" max="2561" width="7.625" style="76" customWidth="1"/>
    <col min="2562" max="2562" width="13.875" style="76" customWidth="1"/>
    <col min="2563" max="2563" width="2" style="76" customWidth="1"/>
    <col min="2564" max="2564" width="72.875" style="76" customWidth="1"/>
    <col min="2565" max="2816" width="9" style="76"/>
    <col min="2817" max="2817" width="7.625" style="76" customWidth="1"/>
    <col min="2818" max="2818" width="13.875" style="76" customWidth="1"/>
    <col min="2819" max="2819" width="2" style="76" customWidth="1"/>
    <col min="2820" max="2820" width="72.875" style="76" customWidth="1"/>
    <col min="2821" max="3072" width="9" style="76"/>
    <col min="3073" max="3073" width="7.625" style="76" customWidth="1"/>
    <col min="3074" max="3074" width="13.875" style="76" customWidth="1"/>
    <col min="3075" max="3075" width="2" style="76" customWidth="1"/>
    <col min="3076" max="3076" width="72.875" style="76" customWidth="1"/>
    <col min="3077" max="3328" width="9" style="76"/>
    <col min="3329" max="3329" width="7.625" style="76" customWidth="1"/>
    <col min="3330" max="3330" width="13.875" style="76" customWidth="1"/>
    <col min="3331" max="3331" width="2" style="76" customWidth="1"/>
    <col min="3332" max="3332" width="72.875" style="76" customWidth="1"/>
    <col min="3333" max="3584" width="9" style="76"/>
    <col min="3585" max="3585" width="7.625" style="76" customWidth="1"/>
    <col min="3586" max="3586" width="13.875" style="76" customWidth="1"/>
    <col min="3587" max="3587" width="2" style="76" customWidth="1"/>
    <col min="3588" max="3588" width="72.875" style="76" customWidth="1"/>
    <col min="3589" max="3840" width="9" style="76"/>
    <col min="3841" max="3841" width="7.625" style="76" customWidth="1"/>
    <col min="3842" max="3842" width="13.875" style="76" customWidth="1"/>
    <col min="3843" max="3843" width="2" style="76" customWidth="1"/>
    <col min="3844" max="3844" width="72.875" style="76" customWidth="1"/>
    <col min="3845" max="4096" width="9" style="76"/>
    <col min="4097" max="4097" width="7.625" style="76" customWidth="1"/>
    <col min="4098" max="4098" width="13.875" style="76" customWidth="1"/>
    <col min="4099" max="4099" width="2" style="76" customWidth="1"/>
    <col min="4100" max="4100" width="72.875" style="76" customWidth="1"/>
    <col min="4101" max="4352" width="9" style="76"/>
    <col min="4353" max="4353" width="7.625" style="76" customWidth="1"/>
    <col min="4354" max="4354" width="13.875" style="76" customWidth="1"/>
    <col min="4355" max="4355" width="2" style="76" customWidth="1"/>
    <col min="4356" max="4356" width="72.875" style="76" customWidth="1"/>
    <col min="4357" max="4608" width="9" style="76"/>
    <col min="4609" max="4609" width="7.625" style="76" customWidth="1"/>
    <col min="4610" max="4610" width="13.875" style="76" customWidth="1"/>
    <col min="4611" max="4611" width="2" style="76" customWidth="1"/>
    <col min="4612" max="4612" width="72.875" style="76" customWidth="1"/>
    <col min="4613" max="4864" width="9" style="76"/>
    <col min="4865" max="4865" width="7.625" style="76" customWidth="1"/>
    <col min="4866" max="4866" width="13.875" style="76" customWidth="1"/>
    <col min="4867" max="4867" width="2" style="76" customWidth="1"/>
    <col min="4868" max="4868" width="72.875" style="76" customWidth="1"/>
    <col min="4869" max="5120" width="9" style="76"/>
    <col min="5121" max="5121" width="7.625" style="76" customWidth="1"/>
    <col min="5122" max="5122" width="13.875" style="76" customWidth="1"/>
    <col min="5123" max="5123" width="2" style="76" customWidth="1"/>
    <col min="5124" max="5124" width="72.875" style="76" customWidth="1"/>
    <col min="5125" max="5376" width="9" style="76"/>
    <col min="5377" max="5377" width="7.625" style="76" customWidth="1"/>
    <col min="5378" max="5378" width="13.875" style="76" customWidth="1"/>
    <col min="5379" max="5379" width="2" style="76" customWidth="1"/>
    <col min="5380" max="5380" width="72.875" style="76" customWidth="1"/>
    <col min="5381" max="5632" width="9" style="76"/>
    <col min="5633" max="5633" width="7.625" style="76" customWidth="1"/>
    <col min="5634" max="5634" width="13.875" style="76" customWidth="1"/>
    <col min="5635" max="5635" width="2" style="76" customWidth="1"/>
    <col min="5636" max="5636" width="72.875" style="76" customWidth="1"/>
    <col min="5637" max="5888" width="9" style="76"/>
    <col min="5889" max="5889" width="7.625" style="76" customWidth="1"/>
    <col min="5890" max="5890" width="13.875" style="76" customWidth="1"/>
    <col min="5891" max="5891" width="2" style="76" customWidth="1"/>
    <col min="5892" max="5892" width="72.875" style="76" customWidth="1"/>
    <col min="5893" max="6144" width="9" style="76"/>
    <col min="6145" max="6145" width="7.625" style="76" customWidth="1"/>
    <col min="6146" max="6146" width="13.875" style="76" customWidth="1"/>
    <col min="6147" max="6147" width="2" style="76" customWidth="1"/>
    <col min="6148" max="6148" width="72.875" style="76" customWidth="1"/>
    <col min="6149" max="6400" width="9" style="76"/>
    <col min="6401" max="6401" width="7.625" style="76" customWidth="1"/>
    <col min="6402" max="6402" width="13.875" style="76" customWidth="1"/>
    <col min="6403" max="6403" width="2" style="76" customWidth="1"/>
    <col min="6404" max="6404" width="72.875" style="76" customWidth="1"/>
    <col min="6405" max="6656" width="9" style="76"/>
    <col min="6657" max="6657" width="7.625" style="76" customWidth="1"/>
    <col min="6658" max="6658" width="13.875" style="76" customWidth="1"/>
    <col min="6659" max="6659" width="2" style="76" customWidth="1"/>
    <col min="6660" max="6660" width="72.875" style="76" customWidth="1"/>
    <col min="6661" max="6912" width="9" style="76"/>
    <col min="6913" max="6913" width="7.625" style="76" customWidth="1"/>
    <col min="6914" max="6914" width="13.875" style="76" customWidth="1"/>
    <col min="6915" max="6915" width="2" style="76" customWidth="1"/>
    <col min="6916" max="6916" width="72.875" style="76" customWidth="1"/>
    <col min="6917" max="7168" width="9" style="76"/>
    <col min="7169" max="7169" width="7.625" style="76" customWidth="1"/>
    <col min="7170" max="7170" width="13.875" style="76" customWidth="1"/>
    <col min="7171" max="7171" width="2" style="76" customWidth="1"/>
    <col min="7172" max="7172" width="72.875" style="76" customWidth="1"/>
    <col min="7173" max="7424" width="9" style="76"/>
    <col min="7425" max="7425" width="7.625" style="76" customWidth="1"/>
    <col min="7426" max="7426" width="13.875" style="76" customWidth="1"/>
    <col min="7427" max="7427" width="2" style="76" customWidth="1"/>
    <col min="7428" max="7428" width="72.875" style="76" customWidth="1"/>
    <col min="7429" max="7680" width="9" style="76"/>
    <col min="7681" max="7681" width="7.625" style="76" customWidth="1"/>
    <col min="7682" max="7682" width="13.875" style="76" customWidth="1"/>
    <col min="7683" max="7683" width="2" style="76" customWidth="1"/>
    <col min="7684" max="7684" width="72.875" style="76" customWidth="1"/>
    <col min="7685" max="7936" width="9" style="76"/>
    <col min="7937" max="7937" width="7.625" style="76" customWidth="1"/>
    <col min="7938" max="7938" width="13.875" style="76" customWidth="1"/>
    <col min="7939" max="7939" width="2" style="76" customWidth="1"/>
    <col min="7940" max="7940" width="72.875" style="76" customWidth="1"/>
    <col min="7941" max="8192" width="9" style="76"/>
    <col min="8193" max="8193" width="7.625" style="76" customWidth="1"/>
    <col min="8194" max="8194" width="13.875" style="76" customWidth="1"/>
    <col min="8195" max="8195" width="2" style="76" customWidth="1"/>
    <col min="8196" max="8196" width="72.875" style="76" customWidth="1"/>
    <col min="8197" max="8448" width="9" style="76"/>
    <col min="8449" max="8449" width="7.625" style="76" customWidth="1"/>
    <col min="8450" max="8450" width="13.875" style="76" customWidth="1"/>
    <col min="8451" max="8451" width="2" style="76" customWidth="1"/>
    <col min="8452" max="8452" width="72.875" style="76" customWidth="1"/>
    <col min="8453" max="8704" width="9" style="76"/>
    <col min="8705" max="8705" width="7.625" style="76" customWidth="1"/>
    <col min="8706" max="8706" width="13.875" style="76" customWidth="1"/>
    <col min="8707" max="8707" width="2" style="76" customWidth="1"/>
    <col min="8708" max="8708" width="72.875" style="76" customWidth="1"/>
    <col min="8709" max="8960" width="9" style="76"/>
    <col min="8961" max="8961" width="7.625" style="76" customWidth="1"/>
    <col min="8962" max="8962" width="13.875" style="76" customWidth="1"/>
    <col min="8963" max="8963" width="2" style="76" customWidth="1"/>
    <col min="8964" max="8964" width="72.875" style="76" customWidth="1"/>
    <col min="8965" max="9216" width="9" style="76"/>
    <col min="9217" max="9217" width="7.625" style="76" customWidth="1"/>
    <col min="9218" max="9218" width="13.875" style="76" customWidth="1"/>
    <col min="9219" max="9219" width="2" style="76" customWidth="1"/>
    <col min="9220" max="9220" width="72.875" style="76" customWidth="1"/>
    <col min="9221" max="9472" width="9" style="76"/>
    <col min="9473" max="9473" width="7.625" style="76" customWidth="1"/>
    <col min="9474" max="9474" width="13.875" style="76" customWidth="1"/>
    <col min="9475" max="9475" width="2" style="76" customWidth="1"/>
    <col min="9476" max="9476" width="72.875" style="76" customWidth="1"/>
    <col min="9477" max="9728" width="9" style="76"/>
    <col min="9729" max="9729" width="7.625" style="76" customWidth="1"/>
    <col min="9730" max="9730" width="13.875" style="76" customWidth="1"/>
    <col min="9731" max="9731" width="2" style="76" customWidth="1"/>
    <col min="9732" max="9732" width="72.875" style="76" customWidth="1"/>
    <col min="9733" max="9984" width="9" style="76"/>
    <col min="9985" max="9985" width="7.625" style="76" customWidth="1"/>
    <col min="9986" max="9986" width="13.875" style="76" customWidth="1"/>
    <col min="9987" max="9987" width="2" style="76" customWidth="1"/>
    <col min="9988" max="9988" width="72.875" style="76" customWidth="1"/>
    <col min="9989" max="10240" width="9" style="76"/>
    <col min="10241" max="10241" width="7.625" style="76" customWidth="1"/>
    <col min="10242" max="10242" width="13.875" style="76" customWidth="1"/>
    <col min="10243" max="10243" width="2" style="76" customWidth="1"/>
    <col min="10244" max="10244" width="72.875" style="76" customWidth="1"/>
    <col min="10245" max="10496" width="9" style="76"/>
    <col min="10497" max="10497" width="7.625" style="76" customWidth="1"/>
    <col min="10498" max="10498" width="13.875" style="76" customWidth="1"/>
    <col min="10499" max="10499" width="2" style="76" customWidth="1"/>
    <col min="10500" max="10500" width="72.875" style="76" customWidth="1"/>
    <col min="10501" max="10752" width="9" style="76"/>
    <col min="10753" max="10753" width="7.625" style="76" customWidth="1"/>
    <col min="10754" max="10754" width="13.875" style="76" customWidth="1"/>
    <col min="10755" max="10755" width="2" style="76" customWidth="1"/>
    <col min="10756" max="10756" width="72.875" style="76" customWidth="1"/>
    <col min="10757" max="11008" width="9" style="76"/>
    <col min="11009" max="11009" width="7.625" style="76" customWidth="1"/>
    <col min="11010" max="11010" width="13.875" style="76" customWidth="1"/>
    <col min="11011" max="11011" width="2" style="76" customWidth="1"/>
    <col min="11012" max="11012" width="72.875" style="76" customWidth="1"/>
    <col min="11013" max="11264" width="9" style="76"/>
    <col min="11265" max="11265" width="7.625" style="76" customWidth="1"/>
    <col min="11266" max="11266" width="13.875" style="76" customWidth="1"/>
    <col min="11267" max="11267" width="2" style="76" customWidth="1"/>
    <col min="11268" max="11268" width="72.875" style="76" customWidth="1"/>
    <col min="11269" max="11520" width="9" style="76"/>
    <col min="11521" max="11521" width="7.625" style="76" customWidth="1"/>
    <col min="11522" max="11522" width="13.875" style="76" customWidth="1"/>
    <col min="11523" max="11523" width="2" style="76" customWidth="1"/>
    <col min="11524" max="11524" width="72.875" style="76" customWidth="1"/>
    <col min="11525" max="11776" width="9" style="76"/>
    <col min="11777" max="11777" width="7.625" style="76" customWidth="1"/>
    <col min="11778" max="11778" width="13.875" style="76" customWidth="1"/>
    <col min="11779" max="11779" width="2" style="76" customWidth="1"/>
    <col min="11780" max="11780" width="72.875" style="76" customWidth="1"/>
    <col min="11781" max="12032" width="9" style="76"/>
    <col min="12033" max="12033" width="7.625" style="76" customWidth="1"/>
    <col min="12034" max="12034" width="13.875" style="76" customWidth="1"/>
    <col min="12035" max="12035" width="2" style="76" customWidth="1"/>
    <col min="12036" max="12036" width="72.875" style="76" customWidth="1"/>
    <col min="12037" max="12288" width="9" style="76"/>
    <col min="12289" max="12289" width="7.625" style="76" customWidth="1"/>
    <col min="12290" max="12290" width="13.875" style="76" customWidth="1"/>
    <col min="12291" max="12291" width="2" style="76" customWidth="1"/>
    <col min="12292" max="12292" width="72.875" style="76" customWidth="1"/>
    <col min="12293" max="12544" width="9" style="76"/>
    <col min="12545" max="12545" width="7.625" style="76" customWidth="1"/>
    <col min="12546" max="12546" width="13.875" style="76" customWidth="1"/>
    <col min="12547" max="12547" width="2" style="76" customWidth="1"/>
    <col min="12548" max="12548" width="72.875" style="76" customWidth="1"/>
    <col min="12549" max="12800" width="9" style="76"/>
    <col min="12801" max="12801" width="7.625" style="76" customWidth="1"/>
    <col min="12802" max="12802" width="13.875" style="76" customWidth="1"/>
    <col min="12803" max="12803" width="2" style="76" customWidth="1"/>
    <col min="12804" max="12804" width="72.875" style="76" customWidth="1"/>
    <col min="12805" max="13056" width="9" style="76"/>
    <col min="13057" max="13057" width="7.625" style="76" customWidth="1"/>
    <col min="13058" max="13058" width="13.875" style="76" customWidth="1"/>
    <col min="13059" max="13059" width="2" style="76" customWidth="1"/>
    <col min="13060" max="13060" width="72.875" style="76" customWidth="1"/>
    <col min="13061" max="13312" width="9" style="76"/>
    <col min="13313" max="13313" width="7.625" style="76" customWidth="1"/>
    <col min="13314" max="13314" width="13.875" style="76" customWidth="1"/>
    <col min="13315" max="13315" width="2" style="76" customWidth="1"/>
    <col min="13316" max="13316" width="72.875" style="76" customWidth="1"/>
    <col min="13317" max="13568" width="9" style="76"/>
    <col min="13569" max="13569" width="7.625" style="76" customWidth="1"/>
    <col min="13570" max="13570" width="13.875" style="76" customWidth="1"/>
    <col min="13571" max="13571" width="2" style="76" customWidth="1"/>
    <col min="13572" max="13572" width="72.875" style="76" customWidth="1"/>
    <col min="13573" max="13824" width="9" style="76"/>
    <col min="13825" max="13825" width="7.625" style="76" customWidth="1"/>
    <col min="13826" max="13826" width="13.875" style="76" customWidth="1"/>
    <col min="13827" max="13827" width="2" style="76" customWidth="1"/>
    <col min="13828" max="13828" width="72.875" style="76" customWidth="1"/>
    <col min="13829" max="14080" width="9" style="76"/>
    <col min="14081" max="14081" width="7.625" style="76" customWidth="1"/>
    <col min="14082" max="14082" width="13.875" style="76" customWidth="1"/>
    <col min="14083" max="14083" width="2" style="76" customWidth="1"/>
    <col min="14084" max="14084" width="72.875" style="76" customWidth="1"/>
    <col min="14085" max="14336" width="9" style="76"/>
    <col min="14337" max="14337" width="7.625" style="76" customWidth="1"/>
    <col min="14338" max="14338" width="13.875" style="76" customWidth="1"/>
    <col min="14339" max="14339" width="2" style="76" customWidth="1"/>
    <col min="14340" max="14340" width="72.875" style="76" customWidth="1"/>
    <col min="14341" max="14592" width="9" style="76"/>
    <col min="14593" max="14593" width="7.625" style="76" customWidth="1"/>
    <col min="14594" max="14594" width="13.875" style="76" customWidth="1"/>
    <col min="14595" max="14595" width="2" style="76" customWidth="1"/>
    <col min="14596" max="14596" width="72.875" style="76" customWidth="1"/>
    <col min="14597" max="14848" width="9" style="76"/>
    <col min="14849" max="14849" width="7.625" style="76" customWidth="1"/>
    <col min="14850" max="14850" width="13.875" style="76" customWidth="1"/>
    <col min="14851" max="14851" width="2" style="76" customWidth="1"/>
    <col min="14852" max="14852" width="72.875" style="76" customWidth="1"/>
    <col min="14853" max="15104" width="9" style="76"/>
    <col min="15105" max="15105" width="7.625" style="76" customWidth="1"/>
    <col min="15106" max="15106" width="13.875" style="76" customWidth="1"/>
    <col min="15107" max="15107" width="2" style="76" customWidth="1"/>
    <col min="15108" max="15108" width="72.875" style="76" customWidth="1"/>
    <col min="15109" max="15360" width="9" style="76"/>
    <col min="15361" max="15361" width="7.625" style="76" customWidth="1"/>
    <col min="15362" max="15362" width="13.875" style="76" customWidth="1"/>
    <col min="15363" max="15363" width="2" style="76" customWidth="1"/>
    <col min="15364" max="15364" width="72.875" style="76" customWidth="1"/>
    <col min="15365" max="15616" width="9" style="76"/>
    <col min="15617" max="15617" width="7.625" style="76" customWidth="1"/>
    <col min="15618" max="15618" width="13.875" style="76" customWidth="1"/>
    <col min="15619" max="15619" width="2" style="76" customWidth="1"/>
    <col min="15620" max="15620" width="72.875" style="76" customWidth="1"/>
    <col min="15621" max="15872" width="9" style="76"/>
    <col min="15873" max="15873" width="7.625" style="76" customWidth="1"/>
    <col min="15874" max="15874" width="13.875" style="76" customWidth="1"/>
    <col min="15875" max="15875" width="2" style="76" customWidth="1"/>
    <col min="15876" max="15876" width="72.875" style="76" customWidth="1"/>
    <col min="15877" max="16128" width="9" style="76"/>
    <col min="16129" max="16129" width="7.625" style="76" customWidth="1"/>
    <col min="16130" max="16130" width="13.875" style="76" customWidth="1"/>
    <col min="16131" max="16131" width="2" style="76" customWidth="1"/>
    <col min="16132" max="16132" width="72.875" style="76" customWidth="1"/>
    <col min="16133" max="16384" width="9" style="76"/>
  </cols>
  <sheetData>
    <row r="1" spans="1:10" ht="17.25" x14ac:dyDescent="0.15">
      <c r="A1" s="285" t="s">
        <v>161</v>
      </c>
      <c r="B1" s="285"/>
      <c r="C1" s="285"/>
      <c r="D1" s="285"/>
    </row>
    <row r="3" spans="1:10" s="77" customFormat="1" ht="12" customHeight="1" x14ac:dyDescent="0.15">
      <c r="A3" s="286" t="s">
        <v>99</v>
      </c>
      <c r="B3" s="287"/>
      <c r="C3" s="287"/>
      <c r="D3" s="288"/>
    </row>
    <row r="4" spans="1:10" s="80" customFormat="1" ht="12" x14ac:dyDescent="0.15">
      <c r="A4" s="78" t="s">
        <v>78</v>
      </c>
      <c r="B4" s="79" t="s">
        <v>79</v>
      </c>
      <c r="C4" s="289" t="s">
        <v>80</v>
      </c>
      <c r="D4" s="290"/>
    </row>
    <row r="5" spans="1:10" s="80" customFormat="1" ht="12" x14ac:dyDescent="0.15">
      <c r="A5" s="280" t="s">
        <v>97</v>
      </c>
      <c r="B5" s="282" t="s">
        <v>102</v>
      </c>
      <c r="C5" s="206" t="s">
        <v>100</v>
      </c>
      <c r="D5" s="200" t="s">
        <v>203</v>
      </c>
      <c r="E5" s="75"/>
      <c r="F5" s="75"/>
      <c r="G5" s="75"/>
      <c r="I5" s="75"/>
      <c r="J5" s="75"/>
    </row>
    <row r="6" spans="1:10" s="80" customFormat="1" ht="12" x14ac:dyDescent="0.15">
      <c r="A6" s="281"/>
      <c r="B6" s="282"/>
      <c r="C6" s="207" t="s">
        <v>100</v>
      </c>
      <c r="D6" s="201" t="s">
        <v>204</v>
      </c>
      <c r="E6" s="75"/>
      <c r="F6" s="75"/>
      <c r="G6" s="75"/>
      <c r="I6" s="75"/>
      <c r="J6" s="75"/>
    </row>
    <row r="7" spans="1:10" s="80" customFormat="1" ht="12" x14ac:dyDescent="0.15">
      <c r="A7" s="281"/>
      <c r="B7" s="282"/>
      <c r="C7" s="208" t="s">
        <v>100</v>
      </c>
      <c r="D7" s="202" t="s">
        <v>202</v>
      </c>
      <c r="E7" s="75"/>
      <c r="F7" s="75"/>
      <c r="G7" s="75"/>
      <c r="I7" s="75"/>
      <c r="J7" s="75"/>
    </row>
    <row r="8" spans="1:10" s="80" customFormat="1" ht="12" x14ac:dyDescent="0.15">
      <c r="A8" s="281"/>
      <c r="B8" s="283" t="s">
        <v>84</v>
      </c>
      <c r="C8" s="206" t="s">
        <v>100</v>
      </c>
      <c r="D8" s="200" t="s">
        <v>206</v>
      </c>
      <c r="E8" s="75"/>
      <c r="F8" s="75"/>
      <c r="G8" s="75"/>
      <c r="I8" s="75"/>
      <c r="J8" s="75"/>
    </row>
    <row r="9" spans="1:10" s="80" customFormat="1" ht="12" x14ac:dyDescent="0.15">
      <c r="A9" s="281"/>
      <c r="B9" s="284"/>
      <c r="C9" s="207" t="s">
        <v>100</v>
      </c>
      <c r="D9" s="201" t="s">
        <v>205</v>
      </c>
      <c r="E9" s="75"/>
      <c r="F9" s="75"/>
      <c r="G9" s="75"/>
      <c r="I9" s="75"/>
      <c r="J9" s="75"/>
    </row>
    <row r="10" spans="1:10" s="80" customFormat="1" ht="22.5" x14ac:dyDescent="0.15">
      <c r="A10" s="281"/>
      <c r="B10" s="284"/>
      <c r="C10" s="208" t="s">
        <v>100</v>
      </c>
      <c r="D10" s="202" t="s">
        <v>207</v>
      </c>
      <c r="E10" s="75"/>
      <c r="F10" s="75"/>
      <c r="G10" s="75"/>
      <c r="I10" s="75"/>
      <c r="J10" s="75"/>
    </row>
    <row r="11" spans="1:10" s="80" customFormat="1" ht="12" x14ac:dyDescent="0.15">
      <c r="A11" s="280" t="s">
        <v>103</v>
      </c>
      <c r="B11" s="283" t="s">
        <v>85</v>
      </c>
      <c r="C11" s="206" t="s">
        <v>100</v>
      </c>
      <c r="D11" s="200" t="s">
        <v>209</v>
      </c>
      <c r="E11" s="75"/>
      <c r="F11" s="75"/>
      <c r="G11" s="75"/>
      <c r="I11" s="75"/>
      <c r="J11" s="75"/>
    </row>
    <row r="12" spans="1:10" s="80" customFormat="1" ht="12" x14ac:dyDescent="0.15">
      <c r="A12" s="281"/>
      <c r="B12" s="284"/>
      <c r="C12" s="207" t="s">
        <v>100</v>
      </c>
      <c r="D12" s="201" t="s">
        <v>208</v>
      </c>
      <c r="E12" s="75"/>
      <c r="F12" s="75"/>
      <c r="G12" s="75"/>
      <c r="I12" s="75"/>
      <c r="J12" s="75"/>
    </row>
    <row r="13" spans="1:10" s="80" customFormat="1" ht="12" x14ac:dyDescent="0.15">
      <c r="A13" s="281"/>
      <c r="B13" s="284"/>
      <c r="C13" s="207" t="s">
        <v>100</v>
      </c>
      <c r="D13" s="201" t="s">
        <v>210</v>
      </c>
      <c r="E13" s="75"/>
      <c r="F13" s="75"/>
      <c r="G13" s="75"/>
      <c r="I13" s="75"/>
      <c r="J13" s="75"/>
    </row>
    <row r="14" spans="1:10" s="80" customFormat="1" ht="12" x14ac:dyDescent="0.15">
      <c r="A14" s="281"/>
      <c r="B14" s="249"/>
      <c r="C14" s="208" t="s">
        <v>100</v>
      </c>
      <c r="D14" s="202" t="s">
        <v>211</v>
      </c>
      <c r="E14" s="75"/>
      <c r="F14" s="75"/>
      <c r="G14" s="75"/>
      <c r="I14" s="75"/>
      <c r="J14" s="75"/>
    </row>
    <row r="15" spans="1:10" s="80" customFormat="1" ht="12" x14ac:dyDescent="0.15">
      <c r="A15" s="281"/>
      <c r="B15" s="283" t="s">
        <v>104</v>
      </c>
      <c r="C15" s="207" t="s">
        <v>100</v>
      </c>
      <c r="D15" s="200" t="s">
        <v>212</v>
      </c>
      <c r="E15" s="75"/>
      <c r="F15" s="75"/>
      <c r="G15" s="75"/>
      <c r="I15" s="75"/>
      <c r="J15" s="75"/>
    </row>
    <row r="16" spans="1:10" s="80" customFormat="1" ht="12" x14ac:dyDescent="0.15">
      <c r="A16" s="281"/>
      <c r="B16" s="284"/>
      <c r="C16" s="207" t="s">
        <v>100</v>
      </c>
      <c r="D16" s="201" t="s">
        <v>213</v>
      </c>
      <c r="E16" s="75"/>
      <c r="F16" s="75"/>
      <c r="G16" s="75"/>
      <c r="I16" s="75"/>
      <c r="J16" s="75"/>
    </row>
    <row r="17" spans="1:10" s="80" customFormat="1" ht="22.5" x14ac:dyDescent="0.15">
      <c r="A17" s="281"/>
      <c r="B17" s="284"/>
      <c r="C17" s="208" t="s">
        <v>100</v>
      </c>
      <c r="D17" s="202" t="s">
        <v>214</v>
      </c>
      <c r="E17" s="75"/>
      <c r="F17" s="75"/>
      <c r="G17" s="75"/>
      <c r="I17" s="75"/>
      <c r="J17" s="75"/>
    </row>
    <row r="18" spans="1:10" s="80" customFormat="1" ht="22.5" x14ac:dyDescent="0.15">
      <c r="A18" s="291" t="s">
        <v>105</v>
      </c>
      <c r="B18" s="282" t="s">
        <v>106</v>
      </c>
      <c r="C18" s="206" t="s">
        <v>100</v>
      </c>
      <c r="D18" s="200" t="s">
        <v>215</v>
      </c>
      <c r="E18" s="75"/>
      <c r="F18" s="75"/>
      <c r="G18" s="75"/>
      <c r="I18" s="75"/>
      <c r="J18" s="75"/>
    </row>
    <row r="19" spans="1:10" s="80" customFormat="1" ht="12" x14ac:dyDescent="0.15">
      <c r="A19" s="291"/>
      <c r="B19" s="282"/>
      <c r="C19" s="207" t="s">
        <v>100</v>
      </c>
      <c r="D19" s="201" t="s">
        <v>217</v>
      </c>
      <c r="E19" s="75"/>
      <c r="F19" s="75"/>
      <c r="G19" s="75"/>
      <c r="I19" s="75"/>
      <c r="J19" s="75"/>
    </row>
    <row r="20" spans="1:10" s="80" customFormat="1" ht="12" x14ac:dyDescent="0.15">
      <c r="A20" s="291"/>
      <c r="B20" s="282"/>
      <c r="C20" s="208" t="s">
        <v>100</v>
      </c>
      <c r="D20" s="202" t="s">
        <v>218</v>
      </c>
      <c r="E20" s="75"/>
      <c r="F20" s="75"/>
      <c r="G20" s="75"/>
      <c r="I20" s="75"/>
      <c r="J20" s="75"/>
    </row>
    <row r="21" spans="1:10" s="80" customFormat="1" ht="12" x14ac:dyDescent="0.15">
      <c r="A21" s="291"/>
      <c r="B21" s="282" t="s">
        <v>107</v>
      </c>
      <c r="C21" s="206" t="s">
        <v>100</v>
      </c>
      <c r="D21" s="200" t="s">
        <v>219</v>
      </c>
      <c r="E21" s="75"/>
      <c r="F21" s="75"/>
      <c r="G21" s="75"/>
      <c r="I21" s="75"/>
      <c r="J21" s="75"/>
    </row>
    <row r="22" spans="1:10" s="80" customFormat="1" ht="12" x14ac:dyDescent="0.15">
      <c r="A22" s="292"/>
      <c r="B22" s="293"/>
      <c r="C22" s="207" t="s">
        <v>100</v>
      </c>
      <c r="D22" s="201" t="s">
        <v>220</v>
      </c>
      <c r="E22" s="75"/>
      <c r="F22" s="75"/>
      <c r="G22" s="75"/>
      <c r="I22" s="75"/>
      <c r="J22" s="75"/>
    </row>
    <row r="23" spans="1:10" s="80" customFormat="1" ht="12" x14ac:dyDescent="0.15">
      <c r="A23" s="292"/>
      <c r="B23" s="293"/>
      <c r="C23" s="207" t="s">
        <v>100</v>
      </c>
      <c r="D23" s="201" t="s">
        <v>221</v>
      </c>
      <c r="E23" s="75"/>
      <c r="F23" s="75"/>
      <c r="G23" s="75"/>
      <c r="I23" s="75"/>
      <c r="J23" s="75"/>
    </row>
    <row r="24" spans="1:10" s="80" customFormat="1" ht="12" x14ac:dyDescent="0.15">
      <c r="A24" s="291"/>
      <c r="B24" s="282"/>
      <c r="C24" s="208" t="s">
        <v>100</v>
      </c>
      <c r="D24" s="202" t="s">
        <v>222</v>
      </c>
      <c r="E24" s="75"/>
      <c r="F24" s="75"/>
      <c r="G24" s="75"/>
      <c r="I24" s="75"/>
      <c r="J24" s="75"/>
    </row>
    <row r="25" spans="1:10" s="80" customFormat="1" ht="12" x14ac:dyDescent="0.15">
      <c r="A25" s="292"/>
      <c r="B25" s="283" t="s">
        <v>108</v>
      </c>
      <c r="C25" s="206" t="s">
        <v>100</v>
      </c>
      <c r="D25" s="200" t="s">
        <v>223</v>
      </c>
      <c r="E25" s="75"/>
      <c r="F25" s="75"/>
      <c r="G25" s="75"/>
      <c r="I25" s="75"/>
      <c r="J25" s="75"/>
    </row>
    <row r="26" spans="1:10" s="80" customFormat="1" ht="12" customHeight="1" x14ac:dyDescent="0.15">
      <c r="A26" s="291"/>
      <c r="B26" s="296"/>
      <c r="C26" s="207" t="s">
        <v>100</v>
      </c>
      <c r="D26" s="201" t="s">
        <v>224</v>
      </c>
      <c r="E26" s="75"/>
      <c r="F26" s="75"/>
      <c r="G26" s="75"/>
      <c r="I26" s="75"/>
      <c r="J26" s="75"/>
    </row>
    <row r="27" spans="1:10" s="80" customFormat="1" ht="22.5" x14ac:dyDescent="0.15">
      <c r="A27" s="291"/>
      <c r="B27" s="296"/>
      <c r="C27" s="208" t="s">
        <v>100</v>
      </c>
      <c r="D27" s="202" t="s">
        <v>225</v>
      </c>
      <c r="E27" s="75"/>
      <c r="F27" s="75"/>
      <c r="G27" s="75"/>
      <c r="I27" s="75"/>
      <c r="J27" s="75"/>
    </row>
    <row r="28" spans="1:10" s="80" customFormat="1" ht="12" x14ac:dyDescent="0.15">
      <c r="A28" s="280" t="s">
        <v>109</v>
      </c>
      <c r="B28" s="283" t="s">
        <v>226</v>
      </c>
      <c r="C28" s="206" t="s">
        <v>100</v>
      </c>
      <c r="D28" s="203" t="s">
        <v>228</v>
      </c>
      <c r="E28" s="75"/>
      <c r="F28" s="75"/>
      <c r="G28" s="75"/>
      <c r="I28" s="75"/>
      <c r="J28" s="75"/>
    </row>
    <row r="29" spans="1:10" s="80" customFormat="1" ht="12" x14ac:dyDescent="0.15">
      <c r="A29" s="281"/>
      <c r="B29" s="284"/>
      <c r="C29" s="207" t="s">
        <v>100</v>
      </c>
      <c r="D29" s="204" t="s">
        <v>229</v>
      </c>
      <c r="E29" s="75"/>
      <c r="F29" s="75"/>
      <c r="G29" s="75"/>
      <c r="I29" s="75"/>
      <c r="J29" s="75"/>
    </row>
    <row r="30" spans="1:10" s="80" customFormat="1" ht="22.5" x14ac:dyDescent="0.15">
      <c r="A30" s="281"/>
      <c r="B30" s="284"/>
      <c r="C30" s="208" t="s">
        <v>100</v>
      </c>
      <c r="D30" s="205" t="s">
        <v>231</v>
      </c>
      <c r="E30" s="75"/>
      <c r="F30" s="75"/>
      <c r="G30" s="75"/>
      <c r="I30" s="75"/>
      <c r="J30" s="75"/>
    </row>
    <row r="31" spans="1:10" s="80" customFormat="1" ht="22.5" x14ac:dyDescent="0.15">
      <c r="A31" s="281"/>
      <c r="B31" s="283" t="s">
        <v>227</v>
      </c>
      <c r="C31" s="206" t="s">
        <v>100</v>
      </c>
      <c r="D31" s="203" t="s">
        <v>232</v>
      </c>
      <c r="E31" s="75"/>
      <c r="F31" s="75"/>
      <c r="G31" s="75"/>
      <c r="I31" s="75"/>
      <c r="J31" s="75"/>
    </row>
    <row r="32" spans="1:10" s="80" customFormat="1" ht="12" x14ac:dyDescent="0.15">
      <c r="A32" s="281"/>
      <c r="B32" s="284"/>
      <c r="C32" s="207" t="s">
        <v>100</v>
      </c>
      <c r="D32" s="204" t="s">
        <v>233</v>
      </c>
      <c r="E32" s="75"/>
      <c r="F32" s="75"/>
      <c r="G32" s="75"/>
      <c r="I32" s="75"/>
      <c r="J32" s="75"/>
    </row>
    <row r="33" spans="1:10" s="80" customFormat="1" ht="12" x14ac:dyDescent="0.15">
      <c r="A33" s="318"/>
      <c r="B33" s="284"/>
      <c r="C33" s="208" t="s">
        <v>100</v>
      </c>
      <c r="D33" s="205" t="s">
        <v>234</v>
      </c>
      <c r="E33" s="75"/>
      <c r="F33" s="75"/>
      <c r="G33" s="75"/>
      <c r="I33" s="75"/>
      <c r="J33" s="75"/>
    </row>
    <row r="34" spans="1:10" s="80" customFormat="1" ht="12" x14ac:dyDescent="0.15">
      <c r="A34" s="81"/>
      <c r="B34" s="82"/>
      <c r="C34" s="83"/>
      <c r="D34" s="84"/>
      <c r="E34" s="75"/>
      <c r="F34" s="75"/>
      <c r="G34" s="75"/>
      <c r="I34" s="75"/>
      <c r="J34" s="75"/>
    </row>
    <row r="35" spans="1:10" s="80" customFormat="1" ht="12" x14ac:dyDescent="0.15">
      <c r="A35" s="286" t="s">
        <v>110</v>
      </c>
      <c r="B35" s="287"/>
      <c r="C35" s="287"/>
      <c r="D35" s="288"/>
    </row>
    <row r="36" spans="1:10" s="80" customFormat="1" ht="12" x14ac:dyDescent="0.15">
      <c r="A36" s="78" t="s">
        <v>78</v>
      </c>
      <c r="B36" s="85" t="s">
        <v>79</v>
      </c>
      <c r="C36" s="289" t="s">
        <v>80</v>
      </c>
      <c r="D36" s="290"/>
    </row>
    <row r="37" spans="1:10" s="80" customFormat="1" ht="22.5" x14ac:dyDescent="0.15">
      <c r="A37" s="291" t="s">
        <v>111</v>
      </c>
      <c r="B37" s="304" t="s">
        <v>112</v>
      </c>
      <c r="C37" s="364" t="s">
        <v>100</v>
      </c>
      <c r="D37" s="209" t="s">
        <v>235</v>
      </c>
    </row>
    <row r="38" spans="1:10" s="80" customFormat="1" ht="12" x14ac:dyDescent="0.15">
      <c r="A38" s="292"/>
      <c r="B38" s="305"/>
      <c r="C38" s="365" t="s">
        <v>101</v>
      </c>
      <c r="D38" s="210" t="s">
        <v>239</v>
      </c>
    </row>
    <row r="39" spans="1:10" s="80" customFormat="1" ht="22.5" x14ac:dyDescent="0.15">
      <c r="A39" s="292"/>
      <c r="B39" s="305"/>
      <c r="C39" s="365" t="s">
        <v>101</v>
      </c>
      <c r="D39" s="210" t="s">
        <v>240</v>
      </c>
    </row>
    <row r="40" spans="1:10" s="80" customFormat="1" ht="12" x14ac:dyDescent="0.15">
      <c r="A40" s="291"/>
      <c r="B40" s="305"/>
      <c r="C40" s="365" t="s">
        <v>113</v>
      </c>
      <c r="D40" s="210" t="s">
        <v>236</v>
      </c>
    </row>
    <row r="41" spans="1:10" s="80" customFormat="1" ht="12" x14ac:dyDescent="0.15">
      <c r="A41" s="291"/>
      <c r="B41" s="305"/>
      <c r="C41" s="365" t="s">
        <v>113</v>
      </c>
      <c r="D41" s="210" t="s">
        <v>238</v>
      </c>
    </row>
    <row r="42" spans="1:10" s="80" customFormat="1" ht="12" x14ac:dyDescent="0.15">
      <c r="A42" s="291"/>
      <c r="B42" s="306"/>
      <c r="C42" s="366" t="s">
        <v>113</v>
      </c>
      <c r="D42" s="211" t="s">
        <v>237</v>
      </c>
    </row>
    <row r="43" spans="1:10" s="80" customFormat="1" ht="12" x14ac:dyDescent="0.15">
      <c r="A43" s="291"/>
      <c r="B43" s="304" t="s">
        <v>114</v>
      </c>
      <c r="C43" s="364" t="s">
        <v>100</v>
      </c>
      <c r="D43" s="209" t="s">
        <v>241</v>
      </c>
    </row>
    <row r="44" spans="1:10" s="80" customFormat="1" ht="12" x14ac:dyDescent="0.15">
      <c r="A44" s="291"/>
      <c r="B44" s="305"/>
      <c r="C44" s="365" t="s">
        <v>100</v>
      </c>
      <c r="D44" s="201" t="s">
        <v>242</v>
      </c>
    </row>
    <row r="45" spans="1:10" s="80" customFormat="1" ht="12" x14ac:dyDescent="0.15">
      <c r="A45" s="291"/>
      <c r="B45" s="305"/>
      <c r="C45" s="365" t="s">
        <v>100</v>
      </c>
      <c r="D45" s="210" t="s">
        <v>243</v>
      </c>
    </row>
    <row r="46" spans="1:10" s="80" customFormat="1" ht="12" x14ac:dyDescent="0.15">
      <c r="A46" s="291"/>
      <c r="B46" s="305"/>
      <c r="C46" s="365" t="s">
        <v>100</v>
      </c>
      <c r="D46" s="210" t="s">
        <v>244</v>
      </c>
    </row>
    <row r="47" spans="1:10" s="80" customFormat="1" ht="12" x14ac:dyDescent="0.15">
      <c r="A47" s="291"/>
      <c r="B47" s="305"/>
      <c r="C47" s="366" t="s">
        <v>216</v>
      </c>
      <c r="D47" s="211" t="s">
        <v>245</v>
      </c>
    </row>
    <row r="48" spans="1:10" s="80" customFormat="1" ht="12" x14ac:dyDescent="0.15">
      <c r="A48" s="291"/>
      <c r="B48" s="307" t="s">
        <v>115</v>
      </c>
      <c r="C48" s="364" t="s">
        <v>100</v>
      </c>
      <c r="D48" s="209" t="s">
        <v>305</v>
      </c>
    </row>
    <row r="49" spans="1:6" s="80" customFormat="1" ht="22.5" x14ac:dyDescent="0.15">
      <c r="A49" s="292"/>
      <c r="B49" s="308"/>
      <c r="C49" s="365" t="s">
        <v>247</v>
      </c>
      <c r="D49" s="210" t="s">
        <v>246</v>
      </c>
    </row>
    <row r="50" spans="1:6" s="80" customFormat="1" ht="22.5" x14ac:dyDescent="0.15">
      <c r="A50" s="291"/>
      <c r="B50" s="306"/>
      <c r="C50" s="366" t="s">
        <v>100</v>
      </c>
      <c r="D50" s="211" t="s">
        <v>248</v>
      </c>
    </row>
    <row r="51" spans="1:6" ht="13.5" customHeight="1" x14ac:dyDescent="0.15">
      <c r="A51" s="180" t="s">
        <v>26</v>
      </c>
      <c r="B51" s="180" t="s">
        <v>65</v>
      </c>
      <c r="C51" s="309" t="s">
        <v>2</v>
      </c>
      <c r="D51" s="310"/>
      <c r="E51" s="86"/>
      <c r="F51" s="86"/>
    </row>
    <row r="52" spans="1:6" x14ac:dyDescent="0.15">
      <c r="A52" s="294" t="s">
        <v>116</v>
      </c>
      <c r="B52" s="297" t="s">
        <v>117</v>
      </c>
      <c r="C52" s="360" t="s">
        <v>118</v>
      </c>
      <c r="D52" s="212" t="s">
        <v>304</v>
      </c>
      <c r="E52" s="87"/>
      <c r="F52" s="87"/>
    </row>
    <row r="53" spans="1:6" x14ac:dyDescent="0.15">
      <c r="A53" s="311"/>
      <c r="B53" s="313"/>
      <c r="C53" s="361" t="s">
        <v>250</v>
      </c>
      <c r="D53" s="230" t="s">
        <v>249</v>
      </c>
      <c r="E53" s="87"/>
      <c r="F53" s="87"/>
    </row>
    <row r="54" spans="1:6" x14ac:dyDescent="0.15">
      <c r="A54" s="311"/>
      <c r="B54" s="313"/>
      <c r="C54" s="361" t="s">
        <v>250</v>
      </c>
      <c r="D54" s="213" t="s">
        <v>251</v>
      </c>
      <c r="E54" s="87"/>
      <c r="F54" s="87"/>
    </row>
    <row r="55" spans="1:6" x14ac:dyDescent="0.15">
      <c r="A55" s="311"/>
      <c r="B55" s="313"/>
      <c r="C55" s="361" t="s">
        <v>118</v>
      </c>
      <c r="D55" s="213" t="s">
        <v>252</v>
      </c>
      <c r="E55" s="87"/>
      <c r="F55" s="87"/>
    </row>
    <row r="56" spans="1:6" x14ac:dyDescent="0.15">
      <c r="A56" s="295"/>
      <c r="B56" s="314"/>
      <c r="C56" s="361" t="s">
        <v>118</v>
      </c>
      <c r="D56" s="213" t="s">
        <v>253</v>
      </c>
      <c r="E56" s="87"/>
      <c r="F56" s="87"/>
    </row>
    <row r="57" spans="1:6" ht="22.5" x14ac:dyDescent="0.15">
      <c r="A57" s="296"/>
      <c r="B57" s="300" t="s">
        <v>119</v>
      </c>
      <c r="C57" s="182" t="s">
        <v>113</v>
      </c>
      <c r="D57" s="231" t="s">
        <v>254</v>
      </c>
      <c r="E57" s="90"/>
      <c r="F57" s="90"/>
    </row>
    <row r="58" spans="1:6" ht="22.5" x14ac:dyDescent="0.15">
      <c r="A58" s="296"/>
      <c r="B58" s="299"/>
      <c r="C58" s="362" t="s">
        <v>118</v>
      </c>
      <c r="D58" s="219" t="s">
        <v>255</v>
      </c>
      <c r="E58" s="86"/>
      <c r="F58" s="86"/>
    </row>
    <row r="59" spans="1:6" x14ac:dyDescent="0.15">
      <c r="A59" s="296"/>
      <c r="B59" s="299"/>
      <c r="C59" s="362" t="s">
        <v>113</v>
      </c>
      <c r="D59" s="215" t="s">
        <v>256</v>
      </c>
      <c r="E59" s="87"/>
      <c r="F59" s="87"/>
    </row>
    <row r="60" spans="1:6" x14ac:dyDescent="0.15">
      <c r="A60" s="296"/>
      <c r="B60" s="299"/>
      <c r="C60" s="362" t="s">
        <v>118</v>
      </c>
      <c r="D60" s="232" t="s">
        <v>257</v>
      </c>
      <c r="E60" s="87"/>
      <c r="F60" s="87"/>
    </row>
    <row r="61" spans="1:6" x14ac:dyDescent="0.15">
      <c r="A61" s="296"/>
      <c r="B61" s="299"/>
      <c r="C61" s="362" t="s">
        <v>120</v>
      </c>
      <c r="D61" s="232" t="s">
        <v>258</v>
      </c>
      <c r="E61" s="87"/>
      <c r="F61" s="87"/>
    </row>
    <row r="62" spans="1:6" x14ac:dyDescent="0.15">
      <c r="A62" s="312"/>
      <c r="B62" s="296"/>
      <c r="C62" s="362" t="s">
        <v>120</v>
      </c>
      <c r="D62" s="232" t="s">
        <v>259</v>
      </c>
      <c r="E62" s="87"/>
      <c r="F62" s="87"/>
    </row>
    <row r="63" spans="1:6" x14ac:dyDescent="0.15">
      <c r="A63" s="312"/>
      <c r="B63" s="249"/>
      <c r="C63" s="361" t="s">
        <v>118</v>
      </c>
      <c r="D63" s="232" t="s">
        <v>260</v>
      </c>
      <c r="E63" s="87"/>
      <c r="F63" s="87"/>
    </row>
    <row r="64" spans="1:6" x14ac:dyDescent="0.15">
      <c r="A64" s="296"/>
      <c r="B64" s="300" t="s">
        <v>121</v>
      </c>
      <c r="C64" s="182" t="s">
        <v>118</v>
      </c>
      <c r="D64" s="214" t="s">
        <v>261</v>
      </c>
      <c r="E64" s="87"/>
      <c r="F64" s="87"/>
    </row>
    <row r="65" spans="1:6" x14ac:dyDescent="0.15">
      <c r="A65" s="296"/>
      <c r="B65" s="298"/>
      <c r="C65" s="362" t="s">
        <v>118</v>
      </c>
      <c r="D65" s="215" t="s">
        <v>262</v>
      </c>
      <c r="E65" s="90"/>
      <c r="F65" s="90"/>
    </row>
    <row r="66" spans="1:6" ht="22.5" x14ac:dyDescent="0.15">
      <c r="A66" s="296"/>
      <c r="B66" s="299"/>
      <c r="C66" s="362" t="s">
        <v>113</v>
      </c>
      <c r="D66" s="215" t="s">
        <v>263</v>
      </c>
      <c r="E66" s="86"/>
      <c r="F66" s="86"/>
    </row>
    <row r="67" spans="1:6" x14ac:dyDescent="0.15">
      <c r="A67" s="294" t="s">
        <v>122</v>
      </c>
      <c r="B67" s="297" t="s">
        <v>123</v>
      </c>
      <c r="C67" s="182" t="s">
        <v>120</v>
      </c>
      <c r="D67" s="216" t="s">
        <v>264</v>
      </c>
      <c r="E67" s="87"/>
      <c r="F67" s="87"/>
    </row>
    <row r="68" spans="1:6" x14ac:dyDescent="0.15">
      <c r="A68" s="295"/>
      <c r="B68" s="298"/>
      <c r="C68" s="362" t="s">
        <v>118</v>
      </c>
      <c r="D68" s="215" t="s">
        <v>265</v>
      </c>
      <c r="E68" s="87"/>
      <c r="F68" s="87"/>
    </row>
    <row r="69" spans="1:6" ht="22.5" x14ac:dyDescent="0.15">
      <c r="A69" s="295"/>
      <c r="B69" s="298"/>
      <c r="C69" s="362" t="s">
        <v>118</v>
      </c>
      <c r="D69" s="215" t="s">
        <v>266</v>
      </c>
      <c r="E69" s="87"/>
      <c r="F69" s="87"/>
    </row>
    <row r="70" spans="1:6" x14ac:dyDescent="0.15">
      <c r="A70" s="295"/>
      <c r="B70" s="298"/>
      <c r="C70" s="362" t="s">
        <v>101</v>
      </c>
      <c r="D70" s="215" t="s">
        <v>267</v>
      </c>
      <c r="E70" s="87"/>
      <c r="F70" s="87"/>
    </row>
    <row r="71" spans="1:6" x14ac:dyDescent="0.15">
      <c r="A71" s="295"/>
      <c r="B71" s="299"/>
      <c r="C71" s="362" t="s">
        <v>113</v>
      </c>
      <c r="D71" s="217" t="s">
        <v>268</v>
      </c>
      <c r="E71" s="87"/>
      <c r="F71" s="87"/>
    </row>
    <row r="72" spans="1:6" x14ac:dyDescent="0.15">
      <c r="A72" s="295"/>
      <c r="B72" s="300" t="s">
        <v>124</v>
      </c>
      <c r="C72" s="182" t="s">
        <v>118</v>
      </c>
      <c r="D72" s="218" t="s">
        <v>269</v>
      </c>
      <c r="E72" s="92"/>
      <c r="F72" s="92"/>
    </row>
    <row r="73" spans="1:6" x14ac:dyDescent="0.15">
      <c r="A73" s="295"/>
      <c r="B73" s="298"/>
      <c r="C73" s="362" t="s">
        <v>118</v>
      </c>
      <c r="D73" s="219" t="s">
        <v>270</v>
      </c>
      <c r="E73" s="86"/>
      <c r="F73" s="86"/>
    </row>
    <row r="74" spans="1:6" x14ac:dyDescent="0.15">
      <c r="A74" s="295"/>
      <c r="B74" s="298"/>
      <c r="C74" s="362" t="s">
        <v>118</v>
      </c>
      <c r="D74" s="220" t="s">
        <v>271</v>
      </c>
      <c r="E74" s="87"/>
      <c r="F74" s="87"/>
    </row>
    <row r="75" spans="1:6" x14ac:dyDescent="0.15">
      <c r="A75" s="295"/>
      <c r="B75" s="298"/>
      <c r="C75" s="362" t="s">
        <v>118</v>
      </c>
      <c r="D75" s="220" t="s">
        <v>272</v>
      </c>
      <c r="E75" s="87"/>
      <c r="F75" s="87"/>
    </row>
    <row r="76" spans="1:6" x14ac:dyDescent="0.15">
      <c r="A76" s="295"/>
      <c r="B76" s="298"/>
      <c r="C76" s="362" t="s">
        <v>118</v>
      </c>
      <c r="D76" s="220" t="s">
        <v>274</v>
      </c>
      <c r="E76" s="87"/>
      <c r="F76" s="87"/>
    </row>
    <row r="77" spans="1:6" x14ac:dyDescent="0.15">
      <c r="A77" s="295"/>
      <c r="B77" s="298"/>
      <c r="C77" s="362" t="s">
        <v>118</v>
      </c>
      <c r="D77" s="220" t="s">
        <v>273</v>
      </c>
      <c r="E77" s="87"/>
      <c r="F77" s="87"/>
    </row>
    <row r="78" spans="1:6" x14ac:dyDescent="0.15">
      <c r="A78" s="296"/>
      <c r="B78" s="300" t="s">
        <v>125</v>
      </c>
      <c r="C78" s="182" t="s">
        <v>113</v>
      </c>
      <c r="D78" s="218" t="s">
        <v>275</v>
      </c>
      <c r="E78" s="92"/>
      <c r="F78" s="92"/>
    </row>
    <row r="79" spans="1:6" x14ac:dyDescent="0.15">
      <c r="A79" s="296"/>
      <c r="B79" s="298"/>
      <c r="C79" s="362" t="s">
        <v>120</v>
      </c>
      <c r="D79" s="219" t="s">
        <v>276</v>
      </c>
      <c r="E79" s="86"/>
      <c r="F79" s="86"/>
    </row>
    <row r="80" spans="1:6" ht="22.5" x14ac:dyDescent="0.15">
      <c r="A80" s="296"/>
      <c r="B80" s="299"/>
      <c r="C80" s="362" t="s">
        <v>113</v>
      </c>
      <c r="D80" s="220" t="s">
        <v>277</v>
      </c>
      <c r="E80" s="87"/>
      <c r="F80" s="87"/>
    </row>
    <row r="81" spans="1:6" ht="24" customHeight="1" x14ac:dyDescent="0.15">
      <c r="A81" s="301" t="s">
        <v>126</v>
      </c>
      <c r="B81" s="301" t="s">
        <v>123</v>
      </c>
      <c r="C81" s="360" t="s">
        <v>113</v>
      </c>
      <c r="D81" s="221" t="s">
        <v>278</v>
      </c>
      <c r="E81" s="88"/>
      <c r="F81" s="87"/>
    </row>
    <row r="82" spans="1:6" ht="13.5" customHeight="1" x14ac:dyDescent="0.15">
      <c r="A82" s="302"/>
      <c r="B82" s="302"/>
      <c r="C82" s="361" t="s">
        <v>113</v>
      </c>
      <c r="D82" s="222" t="s">
        <v>279</v>
      </c>
      <c r="E82" s="88"/>
      <c r="F82" s="87"/>
    </row>
    <row r="83" spans="1:6" ht="13.5" customHeight="1" x14ac:dyDescent="0.15">
      <c r="A83" s="302"/>
      <c r="B83" s="302"/>
      <c r="C83" s="361" t="s">
        <v>118</v>
      </c>
      <c r="D83" s="222" t="s">
        <v>280</v>
      </c>
      <c r="E83" s="181"/>
      <c r="F83" s="87"/>
    </row>
    <row r="84" spans="1:6" ht="13.5" customHeight="1" x14ac:dyDescent="0.15">
      <c r="A84" s="302"/>
      <c r="B84" s="302"/>
      <c r="C84" s="361" t="s">
        <v>118</v>
      </c>
      <c r="D84" s="222" t="s">
        <v>281</v>
      </c>
      <c r="E84" s="181"/>
      <c r="F84" s="87"/>
    </row>
    <row r="85" spans="1:6" ht="13.5" customHeight="1" x14ac:dyDescent="0.15">
      <c r="A85" s="302"/>
      <c r="B85" s="321"/>
      <c r="C85" s="361" t="s">
        <v>120</v>
      </c>
      <c r="D85" s="223" t="s">
        <v>66</v>
      </c>
      <c r="E85" s="88"/>
      <c r="F85" s="87"/>
    </row>
    <row r="86" spans="1:6" ht="15" customHeight="1" x14ac:dyDescent="0.15">
      <c r="A86" s="302"/>
      <c r="B86" s="301" t="s">
        <v>124</v>
      </c>
      <c r="C86" s="360" t="s">
        <v>118</v>
      </c>
      <c r="D86" s="221" t="s">
        <v>282</v>
      </c>
      <c r="E86" s="88"/>
      <c r="F86" s="87"/>
    </row>
    <row r="87" spans="1:6" ht="16.5" customHeight="1" x14ac:dyDescent="0.15">
      <c r="A87" s="302"/>
      <c r="B87" s="302"/>
      <c r="C87" s="361" t="s">
        <v>113</v>
      </c>
      <c r="D87" s="222" t="s">
        <v>283</v>
      </c>
      <c r="E87" s="88"/>
      <c r="F87" s="87"/>
    </row>
    <row r="88" spans="1:6" ht="20.25" customHeight="1" x14ac:dyDescent="0.15">
      <c r="A88" s="302"/>
      <c r="B88" s="302"/>
      <c r="C88" s="361" t="s">
        <v>113</v>
      </c>
      <c r="D88" s="228" t="s">
        <v>284</v>
      </c>
      <c r="E88" s="88"/>
      <c r="F88" s="87"/>
    </row>
    <row r="89" spans="1:6" ht="15.75" customHeight="1" x14ac:dyDescent="0.15">
      <c r="A89" s="319"/>
      <c r="B89" s="303"/>
      <c r="C89" s="361" t="s">
        <v>118</v>
      </c>
      <c r="D89" s="222" t="s">
        <v>285</v>
      </c>
      <c r="E89" s="88"/>
      <c r="F89" s="87"/>
    </row>
    <row r="90" spans="1:6" ht="24.75" customHeight="1" x14ac:dyDescent="0.15">
      <c r="A90" s="319"/>
      <c r="B90" s="301" t="s">
        <v>125</v>
      </c>
      <c r="C90" s="360" t="s">
        <v>113</v>
      </c>
      <c r="D90" s="224" t="s">
        <v>286</v>
      </c>
      <c r="E90" s="91"/>
      <c r="F90" s="90"/>
    </row>
    <row r="91" spans="1:6" ht="24.75" customHeight="1" x14ac:dyDescent="0.15">
      <c r="A91" s="319"/>
      <c r="B91" s="302"/>
      <c r="C91" s="361" t="s">
        <v>118</v>
      </c>
      <c r="D91" s="225" t="s">
        <v>287</v>
      </c>
      <c r="E91" s="91"/>
      <c r="F91" s="90"/>
    </row>
    <row r="92" spans="1:6" ht="22.5" customHeight="1" x14ac:dyDescent="0.15">
      <c r="A92" s="320"/>
      <c r="B92" s="315"/>
      <c r="C92" s="363" t="s">
        <v>113</v>
      </c>
      <c r="D92" s="229" t="s">
        <v>288</v>
      </c>
      <c r="E92" s="89"/>
      <c r="F92" s="86"/>
    </row>
    <row r="93" spans="1:6" ht="15.75" customHeight="1" x14ac:dyDescent="0.15">
      <c r="A93" s="301" t="s">
        <v>127</v>
      </c>
      <c r="B93" s="301" t="s">
        <v>117</v>
      </c>
      <c r="C93" s="360" t="s">
        <v>118</v>
      </c>
      <c r="D93" s="224" t="s">
        <v>289</v>
      </c>
      <c r="E93" s="88"/>
      <c r="F93" s="87"/>
    </row>
    <row r="94" spans="1:6" ht="27" customHeight="1" x14ac:dyDescent="0.15">
      <c r="A94" s="302"/>
      <c r="B94" s="302"/>
      <c r="C94" s="361" t="s">
        <v>113</v>
      </c>
      <c r="D94" s="225" t="s">
        <v>290</v>
      </c>
      <c r="E94" s="88"/>
      <c r="F94" s="87"/>
    </row>
    <row r="95" spans="1:6" ht="25.5" customHeight="1" x14ac:dyDescent="0.15">
      <c r="A95" s="302"/>
      <c r="B95" s="302"/>
      <c r="C95" s="361" t="s">
        <v>101</v>
      </c>
      <c r="D95" s="225" t="s">
        <v>291</v>
      </c>
      <c r="E95" s="181"/>
      <c r="F95" s="87"/>
    </row>
    <row r="96" spans="1:6" ht="18.75" customHeight="1" x14ac:dyDescent="0.15">
      <c r="A96" s="302"/>
      <c r="B96" s="302"/>
      <c r="C96" s="361" t="s">
        <v>101</v>
      </c>
      <c r="D96" s="225" t="s">
        <v>292</v>
      </c>
      <c r="E96" s="181"/>
      <c r="F96" s="87"/>
    </row>
    <row r="97" spans="1:6" ht="24" customHeight="1" x14ac:dyDescent="0.15">
      <c r="A97" s="302"/>
      <c r="B97" s="302"/>
      <c r="C97" s="361" t="s">
        <v>101</v>
      </c>
      <c r="D97" s="225" t="s">
        <v>293</v>
      </c>
      <c r="E97" s="181"/>
      <c r="F97" s="87"/>
    </row>
    <row r="98" spans="1:6" ht="13.5" customHeight="1" x14ac:dyDescent="0.15">
      <c r="A98" s="302"/>
      <c r="B98" s="302"/>
      <c r="C98" s="363" t="s">
        <v>101</v>
      </c>
      <c r="D98" s="225" t="s">
        <v>294</v>
      </c>
      <c r="E98" s="181"/>
      <c r="F98" s="87"/>
    </row>
    <row r="99" spans="1:6" ht="13.5" customHeight="1" x14ac:dyDescent="0.15">
      <c r="A99" s="302"/>
      <c r="B99" s="301" t="s">
        <v>124</v>
      </c>
      <c r="C99" s="361" t="s">
        <v>101</v>
      </c>
      <c r="D99" s="221" t="s">
        <v>295</v>
      </c>
      <c r="E99" s="91"/>
      <c r="F99" s="90"/>
    </row>
    <row r="100" spans="1:6" ht="24.75" customHeight="1" x14ac:dyDescent="0.15">
      <c r="A100" s="302"/>
      <c r="B100" s="302"/>
      <c r="C100" s="361" t="s">
        <v>101</v>
      </c>
      <c r="D100" s="222" t="s">
        <v>296</v>
      </c>
      <c r="E100" s="89"/>
      <c r="F100" s="86"/>
    </row>
    <row r="101" spans="1:6" ht="27" customHeight="1" x14ac:dyDescent="0.15">
      <c r="A101" s="302"/>
      <c r="B101" s="302"/>
      <c r="C101" s="361" t="s">
        <v>101</v>
      </c>
      <c r="D101" s="226" t="s">
        <v>297</v>
      </c>
      <c r="E101" s="88"/>
      <c r="F101" s="87"/>
    </row>
    <row r="102" spans="1:6" ht="16.5" customHeight="1" x14ac:dyDescent="0.15">
      <c r="A102" s="316"/>
      <c r="B102" s="302"/>
      <c r="C102" s="361" t="s">
        <v>101</v>
      </c>
      <c r="D102" s="222" t="s">
        <v>298</v>
      </c>
      <c r="E102" s="88"/>
      <c r="F102" s="87"/>
    </row>
    <row r="103" spans="1:6" ht="13.5" customHeight="1" x14ac:dyDescent="0.15">
      <c r="A103" s="316"/>
      <c r="B103" s="303"/>
      <c r="C103" s="361" t="s">
        <v>101</v>
      </c>
      <c r="D103" s="226" t="s">
        <v>299</v>
      </c>
      <c r="E103" s="88"/>
      <c r="F103" s="87"/>
    </row>
    <row r="104" spans="1:6" ht="18" customHeight="1" x14ac:dyDescent="0.15">
      <c r="A104" s="316"/>
      <c r="B104" s="303"/>
      <c r="C104" s="361" t="s">
        <v>101</v>
      </c>
      <c r="D104" s="227" t="s">
        <v>300</v>
      </c>
      <c r="E104" s="88"/>
      <c r="F104" s="87"/>
    </row>
    <row r="105" spans="1:6" ht="24.75" customHeight="1" x14ac:dyDescent="0.15">
      <c r="A105" s="316"/>
      <c r="B105" s="301" t="s">
        <v>125</v>
      </c>
      <c r="C105" s="361" t="s">
        <v>101</v>
      </c>
      <c r="D105" s="221" t="s">
        <v>301</v>
      </c>
      <c r="E105" s="91"/>
      <c r="F105" s="90"/>
    </row>
    <row r="106" spans="1:6" ht="13.5" customHeight="1" x14ac:dyDescent="0.15">
      <c r="A106" s="316"/>
      <c r="B106" s="302"/>
      <c r="C106" s="361" t="s">
        <v>101</v>
      </c>
      <c r="D106" s="222" t="s">
        <v>302</v>
      </c>
      <c r="E106" s="91"/>
      <c r="F106" s="90"/>
    </row>
    <row r="107" spans="1:6" ht="24" customHeight="1" x14ac:dyDescent="0.15">
      <c r="A107" s="317"/>
      <c r="B107" s="315"/>
      <c r="C107" s="363" t="s">
        <v>101</v>
      </c>
      <c r="D107" s="223" t="s">
        <v>303</v>
      </c>
      <c r="E107" s="89"/>
      <c r="F107" s="86"/>
    </row>
    <row r="108" spans="1:6" x14ac:dyDescent="0.15">
      <c r="D108" s="95" t="s">
        <v>230</v>
      </c>
    </row>
  </sheetData>
  <mergeCells count="39">
    <mergeCell ref="B90:B92"/>
    <mergeCell ref="B25:B27"/>
    <mergeCell ref="B57:B63"/>
    <mergeCell ref="A93:A107"/>
    <mergeCell ref="B93:B98"/>
    <mergeCell ref="B99:B104"/>
    <mergeCell ref="B105:B107"/>
    <mergeCell ref="A28:A33"/>
    <mergeCell ref="B28:B30"/>
    <mergeCell ref="B31:B33"/>
    <mergeCell ref="A35:D35"/>
    <mergeCell ref="C36:D36"/>
    <mergeCell ref="A81:A92"/>
    <mergeCell ref="B81:B85"/>
    <mergeCell ref="A37:A50"/>
    <mergeCell ref="B37:B42"/>
    <mergeCell ref="B43:B47"/>
    <mergeCell ref="B48:B50"/>
    <mergeCell ref="C51:D51"/>
    <mergeCell ref="A52:A66"/>
    <mergeCell ref="B52:B56"/>
    <mergeCell ref="B64:B66"/>
    <mergeCell ref="A67:A80"/>
    <mergeCell ref="B67:B71"/>
    <mergeCell ref="B72:B77"/>
    <mergeCell ref="B78:B80"/>
    <mergeCell ref="B86:B89"/>
    <mergeCell ref="A11:A17"/>
    <mergeCell ref="B11:B14"/>
    <mergeCell ref="B15:B17"/>
    <mergeCell ref="A18:A27"/>
    <mergeCell ref="B18:B20"/>
    <mergeCell ref="B21:B24"/>
    <mergeCell ref="A5:A10"/>
    <mergeCell ref="B5:B7"/>
    <mergeCell ref="B8:B10"/>
    <mergeCell ref="A1:D1"/>
    <mergeCell ref="A3:D3"/>
    <mergeCell ref="C4:D4"/>
  </mergeCells>
  <phoneticPr fontId="1"/>
  <printOptions horizontalCentered="1"/>
  <pageMargins left="0.59055118110236227" right="0.59055118110236227" top="0.43307086614173229" bottom="0.23622047244094491" header="0.31496062992125984" footer="0.19685039370078741"/>
  <pageSetup paperSize="9" scale="73" fitToHeight="4" orientation="portrait" r:id="rId1"/>
  <headerFooter alignWithMargins="0">
    <oddFooter>&amp;C&amp;P / &amp;N &amp;R&amp;"ＭＳ Ｐゴシック,標準"（&amp;"ARIAL,標準"C&amp;"ＭＳ Ｐゴシック,標準"）厚生労働省</oddFooter>
  </headerFooter>
  <rowBreaks count="1" manualBreakCount="1">
    <brk id="50"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1"/>
  <sheetViews>
    <sheetView showGridLines="0" view="pageBreakPreview" zoomScale="85" zoomScaleNormal="85" zoomScaleSheetLayoutView="85" workbookViewId="0">
      <selection activeCell="L24" sqref="L24:Z29"/>
    </sheetView>
  </sheetViews>
  <sheetFormatPr defaultColWidth="2.625" defaultRowHeight="13.5" x14ac:dyDescent="0.15"/>
  <cols>
    <col min="1" max="1" width="0.75" style="166" customWidth="1"/>
    <col min="2" max="2" width="3.25" style="166" customWidth="1"/>
    <col min="3" max="4" width="4.5" style="166" customWidth="1"/>
    <col min="5" max="5" width="13.25" style="166" customWidth="1"/>
    <col min="6" max="8" width="7.25" style="166" customWidth="1"/>
    <col min="9" max="20" width="2.625" style="166" customWidth="1"/>
    <col min="21" max="21" width="2.75" style="166" customWidth="1"/>
    <col min="22" max="256" width="2.625" style="166"/>
    <col min="257" max="257" width="0.75" style="166" customWidth="1"/>
    <col min="258" max="258" width="3.25" style="166" customWidth="1"/>
    <col min="259" max="260" width="4.5" style="166" customWidth="1"/>
    <col min="261" max="261" width="13.25" style="166" customWidth="1"/>
    <col min="262" max="264" width="7.25" style="166" customWidth="1"/>
    <col min="265" max="276" width="2.625" style="166" customWidth="1"/>
    <col min="277" max="277" width="2.75" style="166" customWidth="1"/>
    <col min="278" max="512" width="2.625" style="166"/>
    <col min="513" max="513" width="0.75" style="166" customWidth="1"/>
    <col min="514" max="514" width="3.25" style="166" customWidth="1"/>
    <col min="515" max="516" width="4.5" style="166" customWidth="1"/>
    <col min="517" max="517" width="13.25" style="166" customWidth="1"/>
    <col min="518" max="520" width="7.25" style="166" customWidth="1"/>
    <col min="521" max="532" width="2.625" style="166" customWidth="1"/>
    <col min="533" max="533" width="2.75" style="166" customWidth="1"/>
    <col min="534" max="768" width="2.625" style="166"/>
    <col min="769" max="769" width="0.75" style="166" customWidth="1"/>
    <col min="770" max="770" width="3.25" style="166" customWidth="1"/>
    <col min="771" max="772" width="4.5" style="166" customWidth="1"/>
    <col min="773" max="773" width="13.25" style="166" customWidth="1"/>
    <col min="774" max="776" width="7.25" style="166" customWidth="1"/>
    <col min="777" max="788" width="2.625" style="166" customWidth="1"/>
    <col min="789" max="789" width="2.75" style="166" customWidth="1"/>
    <col min="790" max="1024" width="2.625" style="166"/>
    <col min="1025" max="1025" width="0.75" style="166" customWidth="1"/>
    <col min="1026" max="1026" width="3.25" style="166" customWidth="1"/>
    <col min="1027" max="1028" width="4.5" style="166" customWidth="1"/>
    <col min="1029" max="1029" width="13.25" style="166" customWidth="1"/>
    <col min="1030" max="1032" width="7.25" style="166" customWidth="1"/>
    <col min="1033" max="1044" width="2.625" style="166" customWidth="1"/>
    <col min="1045" max="1045" width="2.75" style="166" customWidth="1"/>
    <col min="1046" max="1280" width="2.625" style="166"/>
    <col min="1281" max="1281" width="0.75" style="166" customWidth="1"/>
    <col min="1282" max="1282" width="3.25" style="166" customWidth="1"/>
    <col min="1283" max="1284" width="4.5" style="166" customWidth="1"/>
    <col min="1285" max="1285" width="13.25" style="166" customWidth="1"/>
    <col min="1286" max="1288" width="7.25" style="166" customWidth="1"/>
    <col min="1289" max="1300" width="2.625" style="166" customWidth="1"/>
    <col min="1301" max="1301" width="2.75" style="166" customWidth="1"/>
    <col min="1302" max="1536" width="2.625" style="166"/>
    <col min="1537" max="1537" width="0.75" style="166" customWidth="1"/>
    <col min="1538" max="1538" width="3.25" style="166" customWidth="1"/>
    <col min="1539" max="1540" width="4.5" style="166" customWidth="1"/>
    <col min="1541" max="1541" width="13.25" style="166" customWidth="1"/>
    <col min="1542" max="1544" width="7.25" style="166" customWidth="1"/>
    <col min="1545" max="1556" width="2.625" style="166" customWidth="1"/>
    <col min="1557" max="1557" width="2.75" style="166" customWidth="1"/>
    <col min="1558" max="1792" width="2.625" style="166"/>
    <col min="1793" max="1793" width="0.75" style="166" customWidth="1"/>
    <col min="1794" max="1794" width="3.25" style="166" customWidth="1"/>
    <col min="1795" max="1796" width="4.5" style="166" customWidth="1"/>
    <col min="1797" max="1797" width="13.25" style="166" customWidth="1"/>
    <col min="1798" max="1800" width="7.25" style="166" customWidth="1"/>
    <col min="1801" max="1812" width="2.625" style="166" customWidth="1"/>
    <col min="1813" max="1813" width="2.75" style="166" customWidth="1"/>
    <col min="1814" max="2048" width="2.625" style="166"/>
    <col min="2049" max="2049" width="0.75" style="166" customWidth="1"/>
    <col min="2050" max="2050" width="3.25" style="166" customWidth="1"/>
    <col min="2051" max="2052" width="4.5" style="166" customWidth="1"/>
    <col min="2053" max="2053" width="13.25" style="166" customWidth="1"/>
    <col min="2054" max="2056" width="7.25" style="166" customWidth="1"/>
    <col min="2057" max="2068" width="2.625" style="166" customWidth="1"/>
    <col min="2069" max="2069" width="2.75" style="166" customWidth="1"/>
    <col min="2070" max="2304" width="2.625" style="166"/>
    <col min="2305" max="2305" width="0.75" style="166" customWidth="1"/>
    <col min="2306" max="2306" width="3.25" style="166" customWidth="1"/>
    <col min="2307" max="2308" width="4.5" style="166" customWidth="1"/>
    <col min="2309" max="2309" width="13.25" style="166" customWidth="1"/>
    <col min="2310" max="2312" width="7.25" style="166" customWidth="1"/>
    <col min="2313" max="2324" width="2.625" style="166" customWidth="1"/>
    <col min="2325" max="2325" width="2.75" style="166" customWidth="1"/>
    <col min="2326" max="2560" width="2.625" style="166"/>
    <col min="2561" max="2561" width="0.75" style="166" customWidth="1"/>
    <col min="2562" max="2562" width="3.25" style="166" customWidth="1"/>
    <col min="2563" max="2564" width="4.5" style="166" customWidth="1"/>
    <col min="2565" max="2565" width="13.25" style="166" customWidth="1"/>
    <col min="2566" max="2568" width="7.25" style="166" customWidth="1"/>
    <col min="2569" max="2580" width="2.625" style="166" customWidth="1"/>
    <col min="2581" max="2581" width="2.75" style="166" customWidth="1"/>
    <col min="2582" max="2816" width="2.625" style="166"/>
    <col min="2817" max="2817" width="0.75" style="166" customWidth="1"/>
    <col min="2818" max="2818" width="3.25" style="166" customWidth="1"/>
    <col min="2819" max="2820" width="4.5" style="166" customWidth="1"/>
    <col min="2821" max="2821" width="13.25" style="166" customWidth="1"/>
    <col min="2822" max="2824" width="7.25" style="166" customWidth="1"/>
    <col min="2825" max="2836" width="2.625" style="166" customWidth="1"/>
    <col min="2837" max="2837" width="2.75" style="166" customWidth="1"/>
    <col min="2838" max="3072" width="2.625" style="166"/>
    <col min="3073" max="3073" width="0.75" style="166" customWidth="1"/>
    <col min="3074" max="3074" width="3.25" style="166" customWidth="1"/>
    <col min="3075" max="3076" width="4.5" style="166" customWidth="1"/>
    <col min="3077" max="3077" width="13.25" style="166" customWidth="1"/>
    <col min="3078" max="3080" width="7.25" style="166" customWidth="1"/>
    <col min="3081" max="3092" width="2.625" style="166" customWidth="1"/>
    <col min="3093" max="3093" width="2.75" style="166" customWidth="1"/>
    <col min="3094" max="3328" width="2.625" style="166"/>
    <col min="3329" max="3329" width="0.75" style="166" customWidth="1"/>
    <col min="3330" max="3330" width="3.25" style="166" customWidth="1"/>
    <col min="3331" max="3332" width="4.5" style="166" customWidth="1"/>
    <col min="3333" max="3333" width="13.25" style="166" customWidth="1"/>
    <col min="3334" max="3336" width="7.25" style="166" customWidth="1"/>
    <col min="3337" max="3348" width="2.625" style="166" customWidth="1"/>
    <col min="3349" max="3349" width="2.75" style="166" customWidth="1"/>
    <col min="3350" max="3584" width="2.625" style="166"/>
    <col min="3585" max="3585" width="0.75" style="166" customWidth="1"/>
    <col min="3586" max="3586" width="3.25" style="166" customWidth="1"/>
    <col min="3587" max="3588" width="4.5" style="166" customWidth="1"/>
    <col min="3589" max="3589" width="13.25" style="166" customWidth="1"/>
    <col min="3590" max="3592" width="7.25" style="166" customWidth="1"/>
    <col min="3593" max="3604" width="2.625" style="166" customWidth="1"/>
    <col min="3605" max="3605" width="2.75" style="166" customWidth="1"/>
    <col min="3606" max="3840" width="2.625" style="166"/>
    <col min="3841" max="3841" width="0.75" style="166" customWidth="1"/>
    <col min="3842" max="3842" width="3.25" style="166" customWidth="1"/>
    <col min="3843" max="3844" width="4.5" style="166" customWidth="1"/>
    <col min="3845" max="3845" width="13.25" style="166" customWidth="1"/>
    <col min="3846" max="3848" width="7.25" style="166" customWidth="1"/>
    <col min="3849" max="3860" width="2.625" style="166" customWidth="1"/>
    <col min="3861" max="3861" width="2.75" style="166" customWidth="1"/>
    <col min="3862" max="4096" width="2.625" style="166"/>
    <col min="4097" max="4097" width="0.75" style="166" customWidth="1"/>
    <col min="4098" max="4098" width="3.25" style="166" customWidth="1"/>
    <col min="4099" max="4100" width="4.5" style="166" customWidth="1"/>
    <col min="4101" max="4101" width="13.25" style="166" customWidth="1"/>
    <col min="4102" max="4104" width="7.25" style="166" customWidth="1"/>
    <col min="4105" max="4116" width="2.625" style="166" customWidth="1"/>
    <col min="4117" max="4117" width="2.75" style="166" customWidth="1"/>
    <col min="4118" max="4352" width="2.625" style="166"/>
    <col min="4353" max="4353" width="0.75" style="166" customWidth="1"/>
    <col min="4354" max="4354" width="3.25" style="166" customWidth="1"/>
    <col min="4355" max="4356" width="4.5" style="166" customWidth="1"/>
    <col min="4357" max="4357" width="13.25" style="166" customWidth="1"/>
    <col min="4358" max="4360" width="7.25" style="166" customWidth="1"/>
    <col min="4361" max="4372" width="2.625" style="166" customWidth="1"/>
    <col min="4373" max="4373" width="2.75" style="166" customWidth="1"/>
    <col min="4374" max="4608" width="2.625" style="166"/>
    <col min="4609" max="4609" width="0.75" style="166" customWidth="1"/>
    <col min="4610" max="4610" width="3.25" style="166" customWidth="1"/>
    <col min="4611" max="4612" width="4.5" style="166" customWidth="1"/>
    <col min="4613" max="4613" width="13.25" style="166" customWidth="1"/>
    <col min="4614" max="4616" width="7.25" style="166" customWidth="1"/>
    <col min="4617" max="4628" width="2.625" style="166" customWidth="1"/>
    <col min="4629" max="4629" width="2.75" style="166" customWidth="1"/>
    <col min="4630" max="4864" width="2.625" style="166"/>
    <col min="4865" max="4865" width="0.75" style="166" customWidth="1"/>
    <col min="4866" max="4866" width="3.25" style="166" customWidth="1"/>
    <col min="4867" max="4868" width="4.5" style="166" customWidth="1"/>
    <col min="4869" max="4869" width="13.25" style="166" customWidth="1"/>
    <col min="4870" max="4872" width="7.25" style="166" customWidth="1"/>
    <col min="4873" max="4884" width="2.625" style="166" customWidth="1"/>
    <col min="4885" max="4885" width="2.75" style="166" customWidth="1"/>
    <col min="4886" max="5120" width="2.625" style="166"/>
    <col min="5121" max="5121" width="0.75" style="166" customWidth="1"/>
    <col min="5122" max="5122" width="3.25" style="166" customWidth="1"/>
    <col min="5123" max="5124" width="4.5" style="166" customWidth="1"/>
    <col min="5125" max="5125" width="13.25" style="166" customWidth="1"/>
    <col min="5126" max="5128" width="7.25" style="166" customWidth="1"/>
    <col min="5129" max="5140" width="2.625" style="166" customWidth="1"/>
    <col min="5141" max="5141" width="2.75" style="166" customWidth="1"/>
    <col min="5142" max="5376" width="2.625" style="166"/>
    <col min="5377" max="5377" width="0.75" style="166" customWidth="1"/>
    <col min="5378" max="5378" width="3.25" style="166" customWidth="1"/>
    <col min="5379" max="5380" width="4.5" style="166" customWidth="1"/>
    <col min="5381" max="5381" width="13.25" style="166" customWidth="1"/>
    <col min="5382" max="5384" width="7.25" style="166" customWidth="1"/>
    <col min="5385" max="5396" width="2.625" style="166" customWidth="1"/>
    <col min="5397" max="5397" width="2.75" style="166" customWidth="1"/>
    <col min="5398" max="5632" width="2.625" style="166"/>
    <col min="5633" max="5633" width="0.75" style="166" customWidth="1"/>
    <col min="5634" max="5634" width="3.25" style="166" customWidth="1"/>
    <col min="5635" max="5636" width="4.5" style="166" customWidth="1"/>
    <col min="5637" max="5637" width="13.25" style="166" customWidth="1"/>
    <col min="5638" max="5640" width="7.25" style="166" customWidth="1"/>
    <col min="5641" max="5652" width="2.625" style="166" customWidth="1"/>
    <col min="5653" max="5653" width="2.75" style="166" customWidth="1"/>
    <col min="5654" max="5888" width="2.625" style="166"/>
    <col min="5889" max="5889" width="0.75" style="166" customWidth="1"/>
    <col min="5890" max="5890" width="3.25" style="166" customWidth="1"/>
    <col min="5891" max="5892" width="4.5" style="166" customWidth="1"/>
    <col min="5893" max="5893" width="13.25" style="166" customWidth="1"/>
    <col min="5894" max="5896" width="7.25" style="166" customWidth="1"/>
    <col min="5897" max="5908" width="2.625" style="166" customWidth="1"/>
    <col min="5909" max="5909" width="2.75" style="166" customWidth="1"/>
    <col min="5910" max="6144" width="2.625" style="166"/>
    <col min="6145" max="6145" width="0.75" style="166" customWidth="1"/>
    <col min="6146" max="6146" width="3.25" style="166" customWidth="1"/>
    <col min="6147" max="6148" width="4.5" style="166" customWidth="1"/>
    <col min="6149" max="6149" width="13.25" style="166" customWidth="1"/>
    <col min="6150" max="6152" width="7.25" style="166" customWidth="1"/>
    <col min="6153" max="6164" width="2.625" style="166" customWidth="1"/>
    <col min="6165" max="6165" width="2.75" style="166" customWidth="1"/>
    <col min="6166" max="6400" width="2.625" style="166"/>
    <col min="6401" max="6401" width="0.75" style="166" customWidth="1"/>
    <col min="6402" max="6402" width="3.25" style="166" customWidth="1"/>
    <col min="6403" max="6404" width="4.5" style="166" customWidth="1"/>
    <col min="6405" max="6405" width="13.25" style="166" customWidth="1"/>
    <col min="6406" max="6408" width="7.25" style="166" customWidth="1"/>
    <col min="6409" max="6420" width="2.625" style="166" customWidth="1"/>
    <col min="6421" max="6421" width="2.75" style="166" customWidth="1"/>
    <col min="6422" max="6656" width="2.625" style="166"/>
    <col min="6657" max="6657" width="0.75" style="166" customWidth="1"/>
    <col min="6658" max="6658" width="3.25" style="166" customWidth="1"/>
    <col min="6659" max="6660" width="4.5" style="166" customWidth="1"/>
    <col min="6661" max="6661" width="13.25" style="166" customWidth="1"/>
    <col min="6662" max="6664" width="7.25" style="166" customWidth="1"/>
    <col min="6665" max="6676" width="2.625" style="166" customWidth="1"/>
    <col min="6677" max="6677" width="2.75" style="166" customWidth="1"/>
    <col min="6678" max="6912" width="2.625" style="166"/>
    <col min="6913" max="6913" width="0.75" style="166" customWidth="1"/>
    <col min="6914" max="6914" width="3.25" style="166" customWidth="1"/>
    <col min="6915" max="6916" width="4.5" style="166" customWidth="1"/>
    <col min="6917" max="6917" width="13.25" style="166" customWidth="1"/>
    <col min="6918" max="6920" width="7.25" style="166" customWidth="1"/>
    <col min="6921" max="6932" width="2.625" style="166" customWidth="1"/>
    <col min="6933" max="6933" width="2.75" style="166" customWidth="1"/>
    <col min="6934" max="7168" width="2.625" style="166"/>
    <col min="7169" max="7169" width="0.75" style="166" customWidth="1"/>
    <col min="7170" max="7170" width="3.25" style="166" customWidth="1"/>
    <col min="7171" max="7172" width="4.5" style="166" customWidth="1"/>
    <col min="7173" max="7173" width="13.25" style="166" customWidth="1"/>
    <col min="7174" max="7176" width="7.25" style="166" customWidth="1"/>
    <col min="7177" max="7188" width="2.625" style="166" customWidth="1"/>
    <col min="7189" max="7189" width="2.75" style="166" customWidth="1"/>
    <col min="7190" max="7424" width="2.625" style="166"/>
    <col min="7425" max="7425" width="0.75" style="166" customWidth="1"/>
    <col min="7426" max="7426" width="3.25" style="166" customWidth="1"/>
    <col min="7427" max="7428" width="4.5" style="166" customWidth="1"/>
    <col min="7429" max="7429" width="13.25" style="166" customWidth="1"/>
    <col min="7430" max="7432" width="7.25" style="166" customWidth="1"/>
    <col min="7433" max="7444" width="2.625" style="166" customWidth="1"/>
    <col min="7445" max="7445" width="2.75" style="166" customWidth="1"/>
    <col min="7446" max="7680" width="2.625" style="166"/>
    <col min="7681" max="7681" width="0.75" style="166" customWidth="1"/>
    <col min="7682" max="7682" width="3.25" style="166" customWidth="1"/>
    <col min="7683" max="7684" width="4.5" style="166" customWidth="1"/>
    <col min="7685" max="7685" width="13.25" style="166" customWidth="1"/>
    <col min="7686" max="7688" width="7.25" style="166" customWidth="1"/>
    <col min="7689" max="7700" width="2.625" style="166" customWidth="1"/>
    <col min="7701" max="7701" width="2.75" style="166" customWidth="1"/>
    <col min="7702" max="7936" width="2.625" style="166"/>
    <col min="7937" max="7937" width="0.75" style="166" customWidth="1"/>
    <col min="7938" max="7938" width="3.25" style="166" customWidth="1"/>
    <col min="7939" max="7940" width="4.5" style="166" customWidth="1"/>
    <col min="7941" max="7941" width="13.25" style="166" customWidth="1"/>
    <col min="7942" max="7944" width="7.25" style="166" customWidth="1"/>
    <col min="7945" max="7956" width="2.625" style="166" customWidth="1"/>
    <col min="7957" max="7957" width="2.75" style="166" customWidth="1"/>
    <col min="7958" max="8192" width="2.625" style="166"/>
    <col min="8193" max="8193" width="0.75" style="166" customWidth="1"/>
    <col min="8194" max="8194" width="3.25" style="166" customWidth="1"/>
    <col min="8195" max="8196" width="4.5" style="166" customWidth="1"/>
    <col min="8197" max="8197" width="13.25" style="166" customWidth="1"/>
    <col min="8198" max="8200" width="7.25" style="166" customWidth="1"/>
    <col min="8201" max="8212" width="2.625" style="166" customWidth="1"/>
    <col min="8213" max="8213" width="2.75" style="166" customWidth="1"/>
    <col min="8214" max="8448" width="2.625" style="166"/>
    <col min="8449" max="8449" width="0.75" style="166" customWidth="1"/>
    <col min="8450" max="8450" width="3.25" style="166" customWidth="1"/>
    <col min="8451" max="8452" width="4.5" style="166" customWidth="1"/>
    <col min="8453" max="8453" width="13.25" style="166" customWidth="1"/>
    <col min="8454" max="8456" width="7.25" style="166" customWidth="1"/>
    <col min="8457" max="8468" width="2.625" style="166" customWidth="1"/>
    <col min="8469" max="8469" width="2.75" style="166" customWidth="1"/>
    <col min="8470" max="8704" width="2.625" style="166"/>
    <col min="8705" max="8705" width="0.75" style="166" customWidth="1"/>
    <col min="8706" max="8706" width="3.25" style="166" customWidth="1"/>
    <col min="8707" max="8708" width="4.5" style="166" customWidth="1"/>
    <col min="8709" max="8709" width="13.25" style="166" customWidth="1"/>
    <col min="8710" max="8712" width="7.25" style="166" customWidth="1"/>
    <col min="8713" max="8724" width="2.625" style="166" customWidth="1"/>
    <col min="8725" max="8725" width="2.75" style="166" customWidth="1"/>
    <col min="8726" max="8960" width="2.625" style="166"/>
    <col min="8961" max="8961" width="0.75" style="166" customWidth="1"/>
    <col min="8962" max="8962" width="3.25" style="166" customWidth="1"/>
    <col min="8963" max="8964" width="4.5" style="166" customWidth="1"/>
    <col min="8965" max="8965" width="13.25" style="166" customWidth="1"/>
    <col min="8966" max="8968" width="7.25" style="166" customWidth="1"/>
    <col min="8969" max="8980" width="2.625" style="166" customWidth="1"/>
    <col min="8981" max="8981" width="2.75" style="166" customWidth="1"/>
    <col min="8982" max="9216" width="2.625" style="166"/>
    <col min="9217" max="9217" width="0.75" style="166" customWidth="1"/>
    <col min="9218" max="9218" width="3.25" style="166" customWidth="1"/>
    <col min="9219" max="9220" width="4.5" style="166" customWidth="1"/>
    <col min="9221" max="9221" width="13.25" style="166" customWidth="1"/>
    <col min="9222" max="9224" width="7.25" style="166" customWidth="1"/>
    <col min="9225" max="9236" width="2.625" style="166" customWidth="1"/>
    <col min="9237" max="9237" width="2.75" style="166" customWidth="1"/>
    <col min="9238" max="9472" width="2.625" style="166"/>
    <col min="9473" max="9473" width="0.75" style="166" customWidth="1"/>
    <col min="9474" max="9474" width="3.25" style="166" customWidth="1"/>
    <col min="9475" max="9476" width="4.5" style="166" customWidth="1"/>
    <col min="9477" max="9477" width="13.25" style="166" customWidth="1"/>
    <col min="9478" max="9480" width="7.25" style="166" customWidth="1"/>
    <col min="9481" max="9492" width="2.625" style="166" customWidth="1"/>
    <col min="9493" max="9493" width="2.75" style="166" customWidth="1"/>
    <col min="9494" max="9728" width="2.625" style="166"/>
    <col min="9729" max="9729" width="0.75" style="166" customWidth="1"/>
    <col min="9730" max="9730" width="3.25" style="166" customWidth="1"/>
    <col min="9731" max="9732" width="4.5" style="166" customWidth="1"/>
    <col min="9733" max="9733" width="13.25" style="166" customWidth="1"/>
    <col min="9734" max="9736" width="7.25" style="166" customWidth="1"/>
    <col min="9737" max="9748" width="2.625" style="166" customWidth="1"/>
    <col min="9749" max="9749" width="2.75" style="166" customWidth="1"/>
    <col min="9750" max="9984" width="2.625" style="166"/>
    <col min="9985" max="9985" width="0.75" style="166" customWidth="1"/>
    <col min="9986" max="9986" width="3.25" style="166" customWidth="1"/>
    <col min="9987" max="9988" width="4.5" style="166" customWidth="1"/>
    <col min="9989" max="9989" width="13.25" style="166" customWidth="1"/>
    <col min="9990" max="9992" width="7.25" style="166" customWidth="1"/>
    <col min="9993" max="10004" width="2.625" style="166" customWidth="1"/>
    <col min="10005" max="10005" width="2.75" style="166" customWidth="1"/>
    <col min="10006" max="10240" width="2.625" style="166"/>
    <col min="10241" max="10241" width="0.75" style="166" customWidth="1"/>
    <col min="10242" max="10242" width="3.25" style="166" customWidth="1"/>
    <col min="10243" max="10244" width="4.5" style="166" customWidth="1"/>
    <col min="10245" max="10245" width="13.25" style="166" customWidth="1"/>
    <col min="10246" max="10248" width="7.25" style="166" customWidth="1"/>
    <col min="10249" max="10260" width="2.625" style="166" customWidth="1"/>
    <col min="10261" max="10261" width="2.75" style="166" customWidth="1"/>
    <col min="10262" max="10496" width="2.625" style="166"/>
    <col min="10497" max="10497" width="0.75" style="166" customWidth="1"/>
    <col min="10498" max="10498" width="3.25" style="166" customWidth="1"/>
    <col min="10499" max="10500" width="4.5" style="166" customWidth="1"/>
    <col min="10501" max="10501" width="13.25" style="166" customWidth="1"/>
    <col min="10502" max="10504" width="7.25" style="166" customWidth="1"/>
    <col min="10505" max="10516" width="2.625" style="166" customWidth="1"/>
    <col min="10517" max="10517" width="2.75" style="166" customWidth="1"/>
    <col min="10518" max="10752" width="2.625" style="166"/>
    <col min="10753" max="10753" width="0.75" style="166" customWidth="1"/>
    <col min="10754" max="10754" width="3.25" style="166" customWidth="1"/>
    <col min="10755" max="10756" width="4.5" style="166" customWidth="1"/>
    <col min="10757" max="10757" width="13.25" style="166" customWidth="1"/>
    <col min="10758" max="10760" width="7.25" style="166" customWidth="1"/>
    <col min="10761" max="10772" width="2.625" style="166" customWidth="1"/>
    <col min="10773" max="10773" width="2.75" style="166" customWidth="1"/>
    <col min="10774" max="11008" width="2.625" style="166"/>
    <col min="11009" max="11009" width="0.75" style="166" customWidth="1"/>
    <col min="11010" max="11010" width="3.25" style="166" customWidth="1"/>
    <col min="11011" max="11012" width="4.5" style="166" customWidth="1"/>
    <col min="11013" max="11013" width="13.25" style="166" customWidth="1"/>
    <col min="11014" max="11016" width="7.25" style="166" customWidth="1"/>
    <col min="11017" max="11028" width="2.625" style="166" customWidth="1"/>
    <col min="11029" max="11029" width="2.75" style="166" customWidth="1"/>
    <col min="11030" max="11264" width="2.625" style="166"/>
    <col min="11265" max="11265" width="0.75" style="166" customWidth="1"/>
    <col min="11266" max="11266" width="3.25" style="166" customWidth="1"/>
    <col min="11267" max="11268" width="4.5" style="166" customWidth="1"/>
    <col min="11269" max="11269" width="13.25" style="166" customWidth="1"/>
    <col min="11270" max="11272" width="7.25" style="166" customWidth="1"/>
    <col min="11273" max="11284" width="2.625" style="166" customWidth="1"/>
    <col min="11285" max="11285" width="2.75" style="166" customWidth="1"/>
    <col min="11286" max="11520" width="2.625" style="166"/>
    <col min="11521" max="11521" width="0.75" style="166" customWidth="1"/>
    <col min="11522" max="11522" width="3.25" style="166" customWidth="1"/>
    <col min="11523" max="11524" width="4.5" style="166" customWidth="1"/>
    <col min="11525" max="11525" width="13.25" style="166" customWidth="1"/>
    <col min="11526" max="11528" width="7.25" style="166" customWidth="1"/>
    <col min="11529" max="11540" width="2.625" style="166" customWidth="1"/>
    <col min="11541" max="11541" width="2.75" style="166" customWidth="1"/>
    <col min="11542" max="11776" width="2.625" style="166"/>
    <col min="11777" max="11777" width="0.75" style="166" customWidth="1"/>
    <col min="11778" max="11778" width="3.25" style="166" customWidth="1"/>
    <col min="11779" max="11780" width="4.5" style="166" customWidth="1"/>
    <col min="11781" max="11781" width="13.25" style="166" customWidth="1"/>
    <col min="11782" max="11784" width="7.25" style="166" customWidth="1"/>
    <col min="11785" max="11796" width="2.625" style="166" customWidth="1"/>
    <col min="11797" max="11797" width="2.75" style="166" customWidth="1"/>
    <col min="11798" max="12032" width="2.625" style="166"/>
    <col min="12033" max="12033" width="0.75" style="166" customWidth="1"/>
    <col min="12034" max="12034" width="3.25" style="166" customWidth="1"/>
    <col min="12035" max="12036" width="4.5" style="166" customWidth="1"/>
    <col min="12037" max="12037" width="13.25" style="166" customWidth="1"/>
    <col min="12038" max="12040" width="7.25" style="166" customWidth="1"/>
    <col min="12041" max="12052" width="2.625" style="166" customWidth="1"/>
    <col min="12053" max="12053" width="2.75" style="166" customWidth="1"/>
    <col min="12054" max="12288" width="2.625" style="166"/>
    <col min="12289" max="12289" width="0.75" style="166" customWidth="1"/>
    <col min="12290" max="12290" width="3.25" style="166" customWidth="1"/>
    <col min="12291" max="12292" width="4.5" style="166" customWidth="1"/>
    <col min="12293" max="12293" width="13.25" style="166" customWidth="1"/>
    <col min="12294" max="12296" width="7.25" style="166" customWidth="1"/>
    <col min="12297" max="12308" width="2.625" style="166" customWidth="1"/>
    <col min="12309" max="12309" width="2.75" style="166" customWidth="1"/>
    <col min="12310" max="12544" width="2.625" style="166"/>
    <col min="12545" max="12545" width="0.75" style="166" customWidth="1"/>
    <col min="12546" max="12546" width="3.25" style="166" customWidth="1"/>
    <col min="12547" max="12548" width="4.5" style="166" customWidth="1"/>
    <col min="12549" max="12549" width="13.25" style="166" customWidth="1"/>
    <col min="12550" max="12552" width="7.25" style="166" customWidth="1"/>
    <col min="12553" max="12564" width="2.625" style="166" customWidth="1"/>
    <col min="12565" max="12565" width="2.75" style="166" customWidth="1"/>
    <col min="12566" max="12800" width="2.625" style="166"/>
    <col min="12801" max="12801" width="0.75" style="166" customWidth="1"/>
    <col min="12802" max="12802" width="3.25" style="166" customWidth="1"/>
    <col min="12803" max="12804" width="4.5" style="166" customWidth="1"/>
    <col min="12805" max="12805" width="13.25" style="166" customWidth="1"/>
    <col min="12806" max="12808" width="7.25" style="166" customWidth="1"/>
    <col min="12809" max="12820" width="2.625" style="166" customWidth="1"/>
    <col min="12821" max="12821" width="2.75" style="166" customWidth="1"/>
    <col min="12822" max="13056" width="2.625" style="166"/>
    <col min="13057" max="13057" width="0.75" style="166" customWidth="1"/>
    <col min="13058" max="13058" width="3.25" style="166" customWidth="1"/>
    <col min="13059" max="13060" width="4.5" style="166" customWidth="1"/>
    <col min="13061" max="13061" width="13.25" style="166" customWidth="1"/>
    <col min="13062" max="13064" width="7.25" style="166" customWidth="1"/>
    <col min="13065" max="13076" width="2.625" style="166" customWidth="1"/>
    <col min="13077" max="13077" width="2.75" style="166" customWidth="1"/>
    <col min="13078" max="13312" width="2.625" style="166"/>
    <col min="13313" max="13313" width="0.75" style="166" customWidth="1"/>
    <col min="13314" max="13314" width="3.25" style="166" customWidth="1"/>
    <col min="13315" max="13316" width="4.5" style="166" customWidth="1"/>
    <col min="13317" max="13317" width="13.25" style="166" customWidth="1"/>
    <col min="13318" max="13320" width="7.25" style="166" customWidth="1"/>
    <col min="13321" max="13332" width="2.625" style="166" customWidth="1"/>
    <col min="13333" max="13333" width="2.75" style="166" customWidth="1"/>
    <col min="13334" max="13568" width="2.625" style="166"/>
    <col min="13569" max="13569" width="0.75" style="166" customWidth="1"/>
    <col min="13570" max="13570" width="3.25" style="166" customWidth="1"/>
    <col min="13571" max="13572" width="4.5" style="166" customWidth="1"/>
    <col min="13573" max="13573" width="13.25" style="166" customWidth="1"/>
    <col min="13574" max="13576" width="7.25" style="166" customWidth="1"/>
    <col min="13577" max="13588" width="2.625" style="166" customWidth="1"/>
    <col min="13589" max="13589" width="2.75" style="166" customWidth="1"/>
    <col min="13590" max="13824" width="2.625" style="166"/>
    <col min="13825" max="13825" width="0.75" style="166" customWidth="1"/>
    <col min="13826" max="13826" width="3.25" style="166" customWidth="1"/>
    <col min="13827" max="13828" width="4.5" style="166" customWidth="1"/>
    <col min="13829" max="13829" width="13.25" style="166" customWidth="1"/>
    <col min="13830" max="13832" width="7.25" style="166" customWidth="1"/>
    <col min="13833" max="13844" width="2.625" style="166" customWidth="1"/>
    <col min="13845" max="13845" width="2.75" style="166" customWidth="1"/>
    <col min="13846" max="14080" width="2.625" style="166"/>
    <col min="14081" max="14081" width="0.75" style="166" customWidth="1"/>
    <col min="14082" max="14082" width="3.25" style="166" customWidth="1"/>
    <col min="14083" max="14084" width="4.5" style="166" customWidth="1"/>
    <col min="14085" max="14085" width="13.25" style="166" customWidth="1"/>
    <col min="14086" max="14088" width="7.25" style="166" customWidth="1"/>
    <col min="14089" max="14100" width="2.625" style="166" customWidth="1"/>
    <col min="14101" max="14101" width="2.75" style="166" customWidth="1"/>
    <col min="14102" max="14336" width="2.625" style="166"/>
    <col min="14337" max="14337" width="0.75" style="166" customWidth="1"/>
    <col min="14338" max="14338" width="3.25" style="166" customWidth="1"/>
    <col min="14339" max="14340" width="4.5" style="166" customWidth="1"/>
    <col min="14341" max="14341" width="13.25" style="166" customWidth="1"/>
    <col min="14342" max="14344" width="7.25" style="166" customWidth="1"/>
    <col min="14345" max="14356" width="2.625" style="166" customWidth="1"/>
    <col min="14357" max="14357" width="2.75" style="166" customWidth="1"/>
    <col min="14358" max="14592" width="2.625" style="166"/>
    <col min="14593" max="14593" width="0.75" style="166" customWidth="1"/>
    <col min="14594" max="14594" width="3.25" style="166" customWidth="1"/>
    <col min="14595" max="14596" width="4.5" style="166" customWidth="1"/>
    <col min="14597" max="14597" width="13.25" style="166" customWidth="1"/>
    <col min="14598" max="14600" width="7.25" style="166" customWidth="1"/>
    <col min="14601" max="14612" width="2.625" style="166" customWidth="1"/>
    <col min="14613" max="14613" width="2.75" style="166" customWidth="1"/>
    <col min="14614" max="14848" width="2.625" style="166"/>
    <col min="14849" max="14849" width="0.75" style="166" customWidth="1"/>
    <col min="14850" max="14850" width="3.25" style="166" customWidth="1"/>
    <col min="14851" max="14852" width="4.5" style="166" customWidth="1"/>
    <col min="14853" max="14853" width="13.25" style="166" customWidth="1"/>
    <col min="14854" max="14856" width="7.25" style="166" customWidth="1"/>
    <col min="14857" max="14868" width="2.625" style="166" customWidth="1"/>
    <col min="14869" max="14869" width="2.75" style="166" customWidth="1"/>
    <col min="14870" max="15104" width="2.625" style="166"/>
    <col min="15105" max="15105" width="0.75" style="166" customWidth="1"/>
    <col min="15106" max="15106" width="3.25" style="166" customWidth="1"/>
    <col min="15107" max="15108" width="4.5" style="166" customWidth="1"/>
    <col min="15109" max="15109" width="13.25" style="166" customWidth="1"/>
    <col min="15110" max="15112" width="7.25" style="166" customWidth="1"/>
    <col min="15113" max="15124" width="2.625" style="166" customWidth="1"/>
    <col min="15125" max="15125" width="2.75" style="166" customWidth="1"/>
    <col min="15126" max="15360" width="2.625" style="166"/>
    <col min="15361" max="15361" width="0.75" style="166" customWidth="1"/>
    <col min="15362" max="15362" width="3.25" style="166" customWidth="1"/>
    <col min="15363" max="15364" width="4.5" style="166" customWidth="1"/>
    <col min="15365" max="15365" width="13.25" style="166" customWidth="1"/>
    <col min="15366" max="15368" width="7.25" style="166" customWidth="1"/>
    <col min="15369" max="15380" width="2.625" style="166" customWidth="1"/>
    <col min="15381" max="15381" width="2.75" style="166" customWidth="1"/>
    <col min="15382" max="15616" width="2.625" style="166"/>
    <col min="15617" max="15617" width="0.75" style="166" customWidth="1"/>
    <col min="15618" max="15618" width="3.25" style="166" customWidth="1"/>
    <col min="15619" max="15620" width="4.5" style="166" customWidth="1"/>
    <col min="15621" max="15621" width="13.25" style="166" customWidth="1"/>
    <col min="15622" max="15624" width="7.25" style="166" customWidth="1"/>
    <col min="15625" max="15636" width="2.625" style="166" customWidth="1"/>
    <col min="15637" max="15637" width="2.75" style="166" customWidth="1"/>
    <col min="15638" max="15872" width="2.625" style="166"/>
    <col min="15873" max="15873" width="0.75" style="166" customWidth="1"/>
    <col min="15874" max="15874" width="3.25" style="166" customWidth="1"/>
    <col min="15875" max="15876" width="4.5" style="166" customWidth="1"/>
    <col min="15877" max="15877" width="13.25" style="166" customWidth="1"/>
    <col min="15878" max="15880" width="7.25" style="166" customWidth="1"/>
    <col min="15881" max="15892" width="2.625" style="166" customWidth="1"/>
    <col min="15893" max="15893" width="2.75" style="166" customWidth="1"/>
    <col min="15894" max="16128" width="2.625" style="166"/>
    <col min="16129" max="16129" width="0.75" style="166" customWidth="1"/>
    <col min="16130" max="16130" width="3.25" style="166" customWidth="1"/>
    <col min="16131" max="16132" width="4.5" style="166" customWidth="1"/>
    <col min="16133" max="16133" width="13.25" style="166" customWidth="1"/>
    <col min="16134" max="16136" width="7.25" style="166" customWidth="1"/>
    <col min="16137" max="16148" width="2.625" style="166" customWidth="1"/>
    <col min="16149" max="16149" width="2.75" style="166" customWidth="1"/>
    <col min="16150" max="16384" width="2.625" style="166"/>
  </cols>
  <sheetData>
    <row r="1" spans="1:42" s="96" customFormat="1" ht="3.75" customHeight="1" x14ac:dyDescent="0.15"/>
    <row r="2" spans="1:42" s="96" customFormat="1" ht="15" customHeight="1" x14ac:dyDescent="0.2">
      <c r="B2" s="322" t="s">
        <v>128</v>
      </c>
      <c r="C2" s="323"/>
      <c r="D2" s="323"/>
      <c r="E2" s="323"/>
      <c r="F2" s="323"/>
      <c r="G2" s="323"/>
      <c r="H2" s="97"/>
      <c r="I2" s="98"/>
      <c r="J2" s="99" t="s">
        <v>129</v>
      </c>
      <c r="K2" s="100"/>
      <c r="L2" s="100"/>
      <c r="M2" s="100"/>
      <c r="N2" s="101"/>
      <c r="O2" s="102"/>
      <c r="P2" s="103"/>
      <c r="Q2" s="103"/>
      <c r="R2" s="103"/>
      <c r="S2" s="103"/>
      <c r="T2" s="103"/>
      <c r="U2" s="103"/>
      <c r="V2" s="103"/>
      <c r="W2" s="103"/>
      <c r="X2" s="103"/>
      <c r="Y2" s="103"/>
      <c r="Z2" s="103"/>
      <c r="AA2" s="103"/>
      <c r="AB2" s="99" t="s">
        <v>130</v>
      </c>
      <c r="AC2" s="104"/>
      <c r="AD2" s="100"/>
      <c r="AE2" s="105"/>
      <c r="AF2" s="101"/>
      <c r="AG2" s="106"/>
      <c r="AH2" s="103"/>
      <c r="AI2" s="103"/>
      <c r="AJ2" s="103"/>
      <c r="AK2" s="103"/>
      <c r="AL2" s="103"/>
      <c r="AM2" s="103"/>
      <c r="AN2" s="103"/>
      <c r="AO2" s="107" t="s">
        <v>131</v>
      </c>
    </row>
    <row r="3" spans="1:42" s="96" customFormat="1" ht="15" customHeight="1" x14ac:dyDescent="0.2">
      <c r="A3" s="108"/>
      <c r="B3" s="323"/>
      <c r="C3" s="323"/>
      <c r="D3" s="323"/>
      <c r="E3" s="323"/>
      <c r="F3" s="323"/>
      <c r="G3" s="323"/>
      <c r="H3" s="97"/>
      <c r="I3" s="98"/>
      <c r="J3" s="99" t="s">
        <v>71</v>
      </c>
      <c r="K3" s="100"/>
      <c r="L3" s="100"/>
      <c r="M3" s="105"/>
      <c r="N3" s="101"/>
      <c r="O3" s="109"/>
      <c r="P3" s="103"/>
      <c r="Q3" s="103"/>
      <c r="R3" s="103"/>
      <c r="S3" s="110"/>
      <c r="T3" s="99" t="s">
        <v>132</v>
      </c>
      <c r="U3" s="105"/>
      <c r="V3" s="101"/>
      <c r="W3" s="106"/>
      <c r="X3" s="111"/>
      <c r="Y3" s="102"/>
      <c r="Z3" s="102"/>
      <c r="AA3" s="110"/>
      <c r="AB3" s="99" t="s">
        <v>133</v>
      </c>
      <c r="AC3" s="100"/>
      <c r="AD3" s="100"/>
      <c r="AE3" s="100"/>
      <c r="AF3" s="112"/>
      <c r="AG3" s="106"/>
      <c r="AH3" s="103"/>
      <c r="AI3" s="103"/>
      <c r="AJ3" s="103"/>
      <c r="AK3" s="103"/>
      <c r="AL3" s="103"/>
      <c r="AM3" s="103"/>
      <c r="AN3" s="103"/>
      <c r="AO3" s="107" t="s">
        <v>131</v>
      </c>
    </row>
    <row r="4" spans="1:42" s="96" customFormat="1" ht="15" customHeight="1" x14ac:dyDescent="0.2">
      <c r="A4" s="113"/>
      <c r="B4" s="323"/>
      <c r="C4" s="323"/>
      <c r="D4" s="323"/>
      <c r="E4" s="323"/>
      <c r="F4" s="323"/>
      <c r="G4" s="323"/>
      <c r="H4" s="97"/>
      <c r="J4" s="99" t="s">
        <v>134</v>
      </c>
      <c r="K4" s="100"/>
      <c r="L4" s="100"/>
      <c r="M4" s="100"/>
      <c r="N4" s="112"/>
      <c r="O4" s="102"/>
      <c r="P4" s="102"/>
      <c r="Q4" s="102"/>
      <c r="R4" s="102" t="s">
        <v>135</v>
      </c>
      <c r="S4" s="102"/>
      <c r="T4" s="102"/>
      <c r="U4" s="102" t="s">
        <v>136</v>
      </c>
      <c r="V4" s="103"/>
      <c r="W4" s="103"/>
      <c r="X4" s="102" t="s">
        <v>137</v>
      </c>
      <c r="Y4" s="102"/>
      <c r="Z4" s="103"/>
      <c r="AA4" s="103"/>
      <c r="AB4" s="102" t="s">
        <v>138</v>
      </c>
      <c r="AC4" s="103"/>
      <c r="AD4" s="103"/>
      <c r="AE4" s="102"/>
      <c r="AF4" s="102"/>
      <c r="AG4" s="102" t="s">
        <v>135</v>
      </c>
      <c r="AH4" s="102"/>
      <c r="AI4" s="102" t="s">
        <v>136</v>
      </c>
      <c r="AJ4" s="103"/>
      <c r="AK4" s="103"/>
      <c r="AL4" s="103"/>
      <c r="AM4" s="102" t="s">
        <v>137</v>
      </c>
      <c r="AN4" s="102"/>
      <c r="AO4" s="114"/>
    </row>
    <row r="5" spans="1:42" s="96" customFormat="1" ht="8.25" customHeight="1" x14ac:dyDescent="0.2">
      <c r="A5" s="115"/>
    </row>
    <row r="6" spans="1:42" s="96" customFormat="1" ht="15" customHeight="1" x14ac:dyDescent="0.2">
      <c r="A6" s="113"/>
      <c r="B6" s="324" t="s">
        <v>139</v>
      </c>
      <c r="C6" s="325"/>
      <c r="D6" s="325"/>
      <c r="E6" s="325"/>
      <c r="F6" s="325"/>
      <c r="G6" s="325"/>
      <c r="H6" s="325"/>
      <c r="L6" s="116" t="s">
        <v>140</v>
      </c>
      <c r="M6" s="116"/>
      <c r="N6" s="116"/>
      <c r="O6" s="116"/>
      <c r="P6" s="116"/>
      <c r="Q6" s="116"/>
      <c r="R6" s="116"/>
      <c r="S6" s="116"/>
      <c r="T6" s="117"/>
      <c r="U6" s="117"/>
      <c r="V6" s="117"/>
      <c r="W6" s="117"/>
      <c r="X6" s="117"/>
      <c r="Y6" s="117"/>
      <c r="Z6" s="117"/>
      <c r="AA6" s="117"/>
      <c r="AB6" s="117"/>
      <c r="AC6" s="117"/>
      <c r="AD6" s="118"/>
      <c r="AE6" s="118"/>
      <c r="AF6" s="116"/>
      <c r="AG6" s="116"/>
      <c r="AH6" s="116"/>
      <c r="AI6" s="116"/>
      <c r="AJ6" s="116"/>
      <c r="AK6" s="116"/>
      <c r="AL6" s="116"/>
      <c r="AM6" s="116"/>
      <c r="AN6" s="116"/>
      <c r="AO6" s="116"/>
    </row>
    <row r="7" spans="1:42" s="96" customFormat="1" ht="15" customHeight="1" x14ac:dyDescent="0.2">
      <c r="A7" s="119"/>
      <c r="B7" s="324"/>
      <c r="C7" s="325"/>
      <c r="D7" s="325"/>
      <c r="E7" s="325"/>
      <c r="F7" s="325"/>
      <c r="G7" s="325"/>
      <c r="H7" s="325"/>
      <c r="I7" s="115"/>
      <c r="L7" s="326"/>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8"/>
    </row>
    <row r="8" spans="1:42" s="96" customFormat="1" ht="54" customHeight="1" x14ac:dyDescent="0.15">
      <c r="B8" s="120"/>
      <c r="C8" s="121"/>
      <c r="D8" s="121"/>
      <c r="E8" s="121"/>
      <c r="F8" s="121"/>
      <c r="G8" s="121"/>
      <c r="H8" s="122"/>
      <c r="L8" s="329"/>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1"/>
    </row>
    <row r="9" spans="1:42" s="96" customFormat="1" ht="15" customHeight="1" x14ac:dyDescent="0.2">
      <c r="A9" s="115"/>
      <c r="B9" s="123"/>
      <c r="C9" s="113"/>
      <c r="D9" s="119"/>
      <c r="E9" s="119"/>
      <c r="F9" s="119"/>
      <c r="G9" s="119"/>
      <c r="H9" s="124"/>
      <c r="L9" s="329"/>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1"/>
    </row>
    <row r="10" spans="1:42" s="96" customFormat="1" ht="15" customHeight="1" x14ac:dyDescent="0.2">
      <c r="A10" s="115"/>
      <c r="B10" s="123"/>
      <c r="C10" s="113"/>
      <c r="D10" s="119"/>
      <c r="E10" s="119"/>
      <c r="F10" s="119"/>
      <c r="G10" s="119"/>
      <c r="H10" s="124"/>
      <c r="I10" s="115"/>
      <c r="L10" s="329"/>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1"/>
    </row>
    <row r="11" spans="1:42" s="96" customFormat="1" ht="15" customHeight="1" x14ac:dyDescent="0.2">
      <c r="A11" s="115"/>
      <c r="B11" s="123"/>
      <c r="C11" s="113"/>
      <c r="D11" s="119"/>
      <c r="E11" s="119"/>
      <c r="F11" s="119"/>
      <c r="G11" s="119"/>
      <c r="H11" s="124"/>
      <c r="I11" s="115"/>
      <c r="L11" s="332"/>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4"/>
    </row>
    <row r="12" spans="1:42" s="96" customFormat="1" ht="15" customHeight="1" x14ac:dyDescent="0.2">
      <c r="A12" s="115"/>
      <c r="B12" s="123"/>
      <c r="C12" s="113"/>
      <c r="D12" s="119"/>
      <c r="E12" s="119"/>
      <c r="F12" s="119"/>
      <c r="G12" s="119"/>
      <c r="H12" s="124"/>
      <c r="I12" s="115"/>
    </row>
    <row r="13" spans="1:42" s="96" customFormat="1" ht="15" customHeight="1" x14ac:dyDescent="0.2">
      <c r="A13" s="115"/>
      <c r="B13" s="123"/>
      <c r="C13" s="113"/>
      <c r="D13" s="119"/>
      <c r="E13" s="119"/>
      <c r="F13" s="119"/>
      <c r="G13" s="119"/>
      <c r="H13" s="124"/>
      <c r="I13" s="115"/>
      <c r="L13" s="116" t="s">
        <v>141</v>
      </c>
      <c r="M13" s="117"/>
      <c r="N13" s="117"/>
      <c r="O13" s="117"/>
      <c r="P13" s="117"/>
      <c r="Q13" s="117"/>
      <c r="R13" s="117"/>
      <c r="S13" s="117"/>
      <c r="T13" s="117"/>
      <c r="U13" s="117"/>
      <c r="V13" s="117"/>
      <c r="W13" s="117"/>
      <c r="X13" s="117"/>
      <c r="Y13" s="117"/>
      <c r="AA13" s="117"/>
      <c r="AB13" s="117"/>
      <c r="AC13" s="117"/>
      <c r="AD13" s="118"/>
      <c r="AE13" s="118"/>
      <c r="AF13" s="116"/>
      <c r="AG13" s="116"/>
      <c r="AH13" s="116"/>
      <c r="AI13" s="125" t="s">
        <v>142</v>
      </c>
      <c r="AK13" s="116"/>
      <c r="AL13" s="116"/>
      <c r="AM13" s="116"/>
      <c r="AN13" s="116"/>
      <c r="AO13" s="116"/>
    </row>
    <row r="14" spans="1:42" s="96" customFormat="1" ht="15" customHeight="1" x14ac:dyDescent="0.2">
      <c r="A14" s="115"/>
      <c r="B14" s="123"/>
      <c r="C14" s="113"/>
      <c r="D14" s="119"/>
      <c r="E14" s="119"/>
      <c r="F14" s="119"/>
      <c r="G14" s="119"/>
      <c r="H14" s="124"/>
      <c r="I14" s="115"/>
      <c r="L14" s="126" t="s">
        <v>78</v>
      </c>
      <c r="M14" s="127"/>
      <c r="N14" s="127"/>
      <c r="O14" s="127"/>
      <c r="P14" s="127"/>
      <c r="Q14" s="128"/>
      <c r="R14" s="128"/>
      <c r="S14" s="128"/>
      <c r="T14" s="128"/>
      <c r="U14" s="129"/>
      <c r="V14" s="335" t="s">
        <v>79</v>
      </c>
      <c r="W14" s="336"/>
      <c r="X14" s="336"/>
      <c r="Y14" s="336"/>
      <c r="Z14" s="336"/>
      <c r="AA14" s="336"/>
      <c r="AB14" s="336"/>
      <c r="AC14" s="336"/>
      <c r="AD14" s="336"/>
      <c r="AE14" s="336"/>
      <c r="AF14" s="336"/>
      <c r="AG14" s="336"/>
      <c r="AH14" s="336"/>
      <c r="AI14" s="337"/>
      <c r="AJ14" s="130" t="s">
        <v>143</v>
      </c>
      <c r="AK14" s="127"/>
      <c r="AL14" s="131"/>
      <c r="AM14" s="126" t="s">
        <v>144</v>
      </c>
      <c r="AN14" s="127"/>
      <c r="AO14" s="131"/>
      <c r="AP14" s="98"/>
    </row>
    <row r="15" spans="1:42" s="96" customFormat="1" ht="15" customHeight="1" x14ac:dyDescent="0.2">
      <c r="A15" s="115"/>
      <c r="B15" s="123"/>
      <c r="C15" s="113"/>
      <c r="D15" s="119"/>
      <c r="E15" s="119"/>
      <c r="F15" s="119"/>
      <c r="G15" s="119"/>
      <c r="H15" s="124"/>
      <c r="I15" s="115"/>
      <c r="L15" s="132"/>
      <c r="M15" s="133"/>
      <c r="N15" s="133"/>
      <c r="O15" s="133"/>
      <c r="P15" s="133"/>
      <c r="Q15" s="133"/>
      <c r="R15" s="133"/>
      <c r="S15" s="133"/>
      <c r="T15" s="133"/>
      <c r="U15" s="134"/>
      <c r="V15" s="126"/>
      <c r="W15" s="127"/>
      <c r="X15" s="127"/>
      <c r="Y15" s="127"/>
      <c r="Z15" s="127"/>
      <c r="AA15" s="127"/>
      <c r="AB15" s="127"/>
      <c r="AC15" s="127"/>
      <c r="AD15" s="127"/>
      <c r="AE15" s="127"/>
      <c r="AF15" s="127"/>
      <c r="AG15" s="127"/>
      <c r="AH15" s="127"/>
      <c r="AI15" s="131"/>
      <c r="AJ15" s="338"/>
      <c r="AK15" s="339"/>
      <c r="AL15" s="340"/>
      <c r="AM15" s="338"/>
      <c r="AN15" s="339"/>
      <c r="AO15" s="340"/>
    </row>
    <row r="16" spans="1:42" s="96" customFormat="1" ht="15" customHeight="1" x14ac:dyDescent="0.2">
      <c r="A16" s="115"/>
      <c r="B16" s="123"/>
      <c r="C16" s="113"/>
      <c r="D16" s="119"/>
      <c r="E16" s="119"/>
      <c r="F16" s="119"/>
      <c r="G16" s="119"/>
      <c r="H16" s="124"/>
      <c r="I16" s="115"/>
      <c r="L16" s="132"/>
      <c r="M16" s="133"/>
      <c r="N16" s="133"/>
      <c r="O16" s="133"/>
      <c r="P16" s="133"/>
      <c r="Q16" s="133"/>
      <c r="R16" s="133"/>
      <c r="S16" s="133"/>
      <c r="T16" s="133"/>
      <c r="U16" s="134"/>
      <c r="V16" s="126"/>
      <c r="W16" s="127"/>
      <c r="X16" s="127"/>
      <c r="Y16" s="127"/>
      <c r="Z16" s="127"/>
      <c r="AA16" s="127"/>
      <c r="AB16" s="127"/>
      <c r="AC16" s="127"/>
      <c r="AD16" s="127"/>
      <c r="AE16" s="127"/>
      <c r="AF16" s="127"/>
      <c r="AG16" s="127"/>
      <c r="AH16" s="127"/>
      <c r="AI16" s="131"/>
      <c r="AJ16" s="338"/>
      <c r="AK16" s="339"/>
      <c r="AL16" s="340"/>
      <c r="AM16" s="338"/>
      <c r="AN16" s="339"/>
      <c r="AO16" s="340"/>
    </row>
    <row r="17" spans="1:46" s="96" customFormat="1" ht="15" customHeight="1" x14ac:dyDescent="0.2">
      <c r="A17" s="115"/>
      <c r="B17" s="123"/>
      <c r="C17" s="113"/>
      <c r="D17" s="119"/>
      <c r="E17" s="119"/>
      <c r="F17" s="119"/>
      <c r="G17" s="119"/>
      <c r="H17" s="124"/>
      <c r="I17" s="115"/>
      <c r="L17" s="132"/>
      <c r="M17" s="133"/>
      <c r="N17" s="133"/>
      <c r="O17" s="133"/>
      <c r="P17" s="133"/>
      <c r="Q17" s="133"/>
      <c r="R17" s="133"/>
      <c r="S17" s="133"/>
      <c r="T17" s="133"/>
      <c r="U17" s="134"/>
      <c r="V17" s="126"/>
      <c r="W17" s="127"/>
      <c r="X17" s="127"/>
      <c r="Y17" s="127"/>
      <c r="Z17" s="127"/>
      <c r="AA17" s="127"/>
      <c r="AB17" s="127"/>
      <c r="AC17" s="127"/>
      <c r="AD17" s="127"/>
      <c r="AE17" s="127"/>
      <c r="AF17" s="127"/>
      <c r="AG17" s="127"/>
      <c r="AH17" s="127"/>
      <c r="AI17" s="131"/>
      <c r="AJ17" s="338"/>
      <c r="AK17" s="339"/>
      <c r="AL17" s="340"/>
      <c r="AM17" s="338"/>
      <c r="AN17" s="339"/>
      <c r="AO17" s="340"/>
    </row>
    <row r="18" spans="1:46" s="96" customFormat="1" ht="15" customHeight="1" x14ac:dyDescent="0.2">
      <c r="A18" s="115"/>
      <c r="B18" s="135"/>
      <c r="C18" s="119"/>
      <c r="D18" s="119"/>
      <c r="E18" s="119"/>
      <c r="F18" s="119"/>
      <c r="G18" s="119"/>
      <c r="H18" s="124"/>
      <c r="I18" s="115"/>
      <c r="L18" s="132"/>
      <c r="M18" s="133"/>
      <c r="N18" s="133"/>
      <c r="O18" s="133"/>
      <c r="P18" s="133"/>
      <c r="Q18" s="133"/>
      <c r="R18" s="133"/>
      <c r="S18" s="133"/>
      <c r="T18" s="133"/>
      <c r="U18" s="134"/>
      <c r="V18" s="126"/>
      <c r="W18" s="127"/>
      <c r="X18" s="127"/>
      <c r="Y18" s="127"/>
      <c r="Z18" s="127"/>
      <c r="AA18" s="127"/>
      <c r="AB18" s="127"/>
      <c r="AC18" s="127"/>
      <c r="AD18" s="127"/>
      <c r="AE18" s="127"/>
      <c r="AF18" s="127"/>
      <c r="AG18" s="127"/>
      <c r="AH18" s="127"/>
      <c r="AI18" s="131"/>
      <c r="AJ18" s="338"/>
      <c r="AK18" s="339"/>
      <c r="AL18" s="340"/>
      <c r="AM18" s="338"/>
      <c r="AN18" s="339"/>
      <c r="AO18" s="340"/>
    </row>
    <row r="19" spans="1:46" s="96" customFormat="1" ht="15" customHeight="1" x14ac:dyDescent="0.2">
      <c r="A19" s="115"/>
      <c r="B19" s="135"/>
      <c r="C19" s="119"/>
      <c r="D19" s="119"/>
      <c r="E19" s="119"/>
      <c r="F19" s="119"/>
      <c r="G19" s="119"/>
      <c r="H19" s="124"/>
      <c r="I19" s="115"/>
      <c r="L19" s="132"/>
      <c r="M19" s="133"/>
      <c r="N19" s="133"/>
      <c r="O19" s="133"/>
      <c r="P19" s="133"/>
      <c r="Q19" s="133"/>
      <c r="R19" s="133"/>
      <c r="S19" s="133"/>
      <c r="T19" s="133"/>
      <c r="U19" s="134"/>
      <c r="V19" s="126"/>
      <c r="W19" s="127"/>
      <c r="X19" s="127"/>
      <c r="Y19" s="127"/>
      <c r="Z19" s="127"/>
      <c r="AA19" s="127"/>
      <c r="AB19" s="127"/>
      <c r="AC19" s="127"/>
      <c r="AD19" s="127"/>
      <c r="AE19" s="127"/>
      <c r="AF19" s="127"/>
      <c r="AG19" s="127"/>
      <c r="AH19" s="127"/>
      <c r="AI19" s="131"/>
      <c r="AJ19" s="338"/>
      <c r="AK19" s="339"/>
      <c r="AL19" s="340"/>
      <c r="AM19" s="338"/>
      <c r="AN19" s="339"/>
      <c r="AO19" s="340"/>
    </row>
    <row r="20" spans="1:46" s="96" customFormat="1" ht="15" customHeight="1" x14ac:dyDescent="0.2">
      <c r="A20" s="115"/>
      <c r="B20" s="136"/>
      <c r="C20" s="137"/>
      <c r="D20" s="138"/>
      <c r="E20" s="138"/>
      <c r="F20" s="138"/>
      <c r="G20" s="138"/>
      <c r="H20" s="139"/>
      <c r="I20" s="115"/>
      <c r="L20" s="132"/>
      <c r="M20" s="133"/>
      <c r="N20" s="133"/>
      <c r="O20" s="133"/>
      <c r="P20" s="133"/>
      <c r="Q20" s="133"/>
      <c r="R20" s="133"/>
      <c r="S20" s="133"/>
      <c r="T20" s="133"/>
      <c r="U20" s="134"/>
      <c r="V20" s="126"/>
      <c r="W20" s="127"/>
      <c r="X20" s="127"/>
      <c r="Y20" s="127"/>
      <c r="Z20" s="127"/>
      <c r="AA20" s="127"/>
      <c r="AB20" s="127"/>
      <c r="AC20" s="127"/>
      <c r="AD20" s="127"/>
      <c r="AE20" s="127"/>
      <c r="AF20" s="127"/>
      <c r="AG20" s="127"/>
      <c r="AH20" s="127"/>
      <c r="AI20" s="131"/>
      <c r="AJ20" s="338"/>
      <c r="AK20" s="339"/>
      <c r="AL20" s="340"/>
      <c r="AM20" s="338"/>
      <c r="AN20" s="339"/>
      <c r="AO20" s="340"/>
      <c r="AT20" s="140"/>
    </row>
    <row r="21" spans="1:46" s="96" customFormat="1" ht="15" customHeight="1" x14ac:dyDescent="0.2">
      <c r="A21" s="115"/>
      <c r="B21" s="113"/>
      <c r="C21" s="113"/>
      <c r="D21" s="119"/>
      <c r="E21" s="119"/>
      <c r="F21" s="119"/>
      <c r="G21" s="119"/>
      <c r="H21" s="119"/>
      <c r="I21" s="115"/>
      <c r="L21" s="132"/>
      <c r="M21" s="133"/>
      <c r="N21" s="133"/>
      <c r="O21" s="133"/>
      <c r="P21" s="133"/>
      <c r="Q21" s="133"/>
      <c r="R21" s="133"/>
      <c r="S21" s="133"/>
      <c r="T21" s="133"/>
      <c r="U21" s="134"/>
      <c r="V21" s="126"/>
      <c r="W21" s="127"/>
      <c r="X21" s="127"/>
      <c r="Y21" s="127"/>
      <c r="Z21" s="127"/>
      <c r="AA21" s="127"/>
      <c r="AB21" s="127"/>
      <c r="AC21" s="127"/>
      <c r="AD21" s="127"/>
      <c r="AE21" s="127"/>
      <c r="AF21" s="127"/>
      <c r="AG21" s="127"/>
      <c r="AH21" s="127"/>
      <c r="AI21" s="131"/>
      <c r="AJ21" s="338"/>
      <c r="AK21" s="339"/>
      <c r="AL21" s="340"/>
      <c r="AM21" s="338"/>
      <c r="AN21" s="339"/>
      <c r="AO21" s="340"/>
      <c r="AT21" s="140"/>
    </row>
    <row r="22" spans="1:46" s="96" customFormat="1" ht="15" customHeight="1" x14ac:dyDescent="0.2">
      <c r="A22" s="115"/>
      <c r="B22" s="141" t="s">
        <v>145</v>
      </c>
      <c r="C22" s="142"/>
      <c r="D22" s="143"/>
      <c r="E22" s="143"/>
      <c r="F22" s="143"/>
      <c r="G22" s="143"/>
      <c r="H22" s="143"/>
      <c r="I22" s="115"/>
      <c r="L22" s="116" t="s">
        <v>146</v>
      </c>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T22" s="140"/>
    </row>
    <row r="23" spans="1:46" s="96" customFormat="1" ht="14.25" customHeight="1" x14ac:dyDescent="0.2">
      <c r="A23" s="115"/>
      <c r="B23" s="341" t="s">
        <v>147</v>
      </c>
      <c r="C23" s="341"/>
      <c r="D23" s="341"/>
      <c r="E23" s="341"/>
      <c r="F23" s="145"/>
      <c r="G23" s="145" t="s">
        <v>148</v>
      </c>
      <c r="H23" s="145" t="s">
        <v>149</v>
      </c>
      <c r="I23" s="115"/>
      <c r="L23" s="146" t="s">
        <v>150</v>
      </c>
      <c r="M23" s="147"/>
      <c r="N23" s="147"/>
      <c r="O23" s="147"/>
      <c r="P23" s="147"/>
      <c r="Q23" s="147"/>
      <c r="R23" s="147"/>
      <c r="S23" s="148"/>
      <c r="T23" s="149"/>
      <c r="U23" s="148"/>
      <c r="V23" s="149"/>
      <c r="W23" s="148"/>
      <c r="X23" s="149"/>
      <c r="Y23" s="148"/>
      <c r="Z23" s="150"/>
      <c r="AA23" s="146" t="s">
        <v>151</v>
      </c>
      <c r="AB23" s="147"/>
      <c r="AC23" s="148"/>
      <c r="AD23" s="148"/>
      <c r="AE23" s="148"/>
      <c r="AF23" s="149"/>
      <c r="AG23" s="149"/>
      <c r="AH23" s="149"/>
      <c r="AI23" s="148"/>
      <c r="AJ23" s="148"/>
      <c r="AK23" s="148"/>
      <c r="AL23" s="148"/>
      <c r="AM23" s="148"/>
      <c r="AN23" s="148"/>
      <c r="AO23" s="151"/>
      <c r="AT23" s="140"/>
    </row>
    <row r="24" spans="1:46" s="96" customFormat="1" ht="14.25" customHeight="1" x14ac:dyDescent="0.2">
      <c r="A24" s="115"/>
      <c r="B24" s="342"/>
      <c r="C24" s="342"/>
      <c r="D24" s="342"/>
      <c r="E24" s="342"/>
      <c r="F24" s="152"/>
      <c r="G24" s="152" t="s">
        <v>152</v>
      </c>
      <c r="H24" s="152" t="s">
        <v>153</v>
      </c>
      <c r="I24" s="115"/>
      <c r="L24" s="343"/>
      <c r="M24" s="344"/>
      <c r="N24" s="344"/>
      <c r="O24" s="344"/>
      <c r="P24" s="344"/>
      <c r="Q24" s="344"/>
      <c r="R24" s="344"/>
      <c r="S24" s="344"/>
      <c r="T24" s="344"/>
      <c r="U24" s="344"/>
      <c r="V24" s="344"/>
      <c r="W24" s="344"/>
      <c r="X24" s="344"/>
      <c r="Y24" s="344"/>
      <c r="Z24" s="345"/>
      <c r="AA24" s="343"/>
      <c r="AB24" s="344"/>
      <c r="AC24" s="344"/>
      <c r="AD24" s="344"/>
      <c r="AE24" s="344"/>
      <c r="AF24" s="344"/>
      <c r="AG24" s="344"/>
      <c r="AH24" s="344"/>
      <c r="AI24" s="344"/>
      <c r="AJ24" s="344"/>
      <c r="AK24" s="344"/>
      <c r="AL24" s="344"/>
      <c r="AM24" s="344"/>
      <c r="AN24" s="344"/>
      <c r="AO24" s="345"/>
      <c r="AT24" s="140"/>
    </row>
    <row r="25" spans="1:46" s="96" customFormat="1" ht="15" customHeight="1" x14ac:dyDescent="0.2">
      <c r="A25" s="115"/>
      <c r="B25" s="153" t="str">
        <f>職業能力評価シート!B7</f>
        <v xml:space="preserve">企業倫理とコンプライアンス </v>
      </c>
      <c r="C25" s="153"/>
      <c r="D25" s="154"/>
      <c r="E25" s="154"/>
      <c r="F25" s="155"/>
      <c r="G25" s="155">
        <f>AVERAGE(職業能力評価シート!J7:J9)</f>
        <v>0</v>
      </c>
      <c r="H25" s="155">
        <f>AVERAGE(職業能力評価シート!K7:K9)</f>
        <v>0</v>
      </c>
      <c r="I25" s="115"/>
      <c r="L25" s="346"/>
      <c r="M25" s="347"/>
      <c r="N25" s="347"/>
      <c r="O25" s="347"/>
      <c r="P25" s="347"/>
      <c r="Q25" s="347"/>
      <c r="R25" s="347"/>
      <c r="S25" s="347"/>
      <c r="T25" s="347"/>
      <c r="U25" s="347"/>
      <c r="V25" s="347"/>
      <c r="W25" s="347"/>
      <c r="X25" s="347"/>
      <c r="Y25" s="347"/>
      <c r="Z25" s="348"/>
      <c r="AA25" s="346"/>
      <c r="AB25" s="347"/>
      <c r="AC25" s="347"/>
      <c r="AD25" s="347"/>
      <c r="AE25" s="347"/>
      <c r="AF25" s="347"/>
      <c r="AG25" s="347"/>
      <c r="AH25" s="347"/>
      <c r="AI25" s="347"/>
      <c r="AJ25" s="347"/>
      <c r="AK25" s="347"/>
      <c r="AL25" s="347"/>
      <c r="AM25" s="347"/>
      <c r="AN25" s="347"/>
      <c r="AO25" s="348"/>
      <c r="AT25" s="140"/>
    </row>
    <row r="26" spans="1:46" s="96" customFormat="1" ht="15" customHeight="1" x14ac:dyDescent="0.2">
      <c r="A26" s="115"/>
      <c r="B26" s="156" t="str">
        <f>職業能力評価シート!B9</f>
        <v xml:space="preserve">関係者との連携による業務の遂行 </v>
      </c>
      <c r="C26" s="156"/>
      <c r="D26" s="157"/>
      <c r="E26" s="157"/>
      <c r="F26" s="158"/>
      <c r="G26" s="158">
        <f>AVERAGE(職業能力評価シート!J10:J12)</f>
        <v>0</v>
      </c>
      <c r="H26" s="158">
        <f>AVERAGE(職業能力評価シート!K10:K12)</f>
        <v>0</v>
      </c>
      <c r="I26" s="115"/>
      <c r="L26" s="346"/>
      <c r="M26" s="347"/>
      <c r="N26" s="347"/>
      <c r="O26" s="347"/>
      <c r="P26" s="347"/>
      <c r="Q26" s="347"/>
      <c r="R26" s="347"/>
      <c r="S26" s="347"/>
      <c r="T26" s="347"/>
      <c r="U26" s="347"/>
      <c r="V26" s="347"/>
      <c r="W26" s="347"/>
      <c r="X26" s="347"/>
      <c r="Y26" s="347"/>
      <c r="Z26" s="348"/>
      <c r="AA26" s="346"/>
      <c r="AB26" s="347"/>
      <c r="AC26" s="347"/>
      <c r="AD26" s="347"/>
      <c r="AE26" s="347"/>
      <c r="AF26" s="347"/>
      <c r="AG26" s="347"/>
      <c r="AH26" s="347"/>
      <c r="AI26" s="347"/>
      <c r="AJ26" s="347"/>
      <c r="AK26" s="347"/>
      <c r="AL26" s="347"/>
      <c r="AM26" s="347"/>
      <c r="AN26" s="347"/>
      <c r="AO26" s="348"/>
      <c r="AT26" s="140"/>
    </row>
    <row r="27" spans="1:46" s="96" customFormat="1" ht="15" customHeight="1" x14ac:dyDescent="0.2">
      <c r="A27" s="115"/>
      <c r="B27" s="153" t="str">
        <f>職業能力評価シート!B11</f>
        <v>課題・目標の明確化と成果の追求</v>
      </c>
      <c r="C27" s="153"/>
      <c r="D27" s="154"/>
      <c r="E27" s="154"/>
      <c r="F27" s="155"/>
      <c r="G27" s="155">
        <f>AVERAGE(職業能力評価シート!J13:J14)</f>
        <v>0</v>
      </c>
      <c r="H27" s="155">
        <f>AVERAGE(職業能力評価シート!K13:K14)</f>
        <v>0</v>
      </c>
      <c r="I27" s="115"/>
      <c r="L27" s="346"/>
      <c r="M27" s="347"/>
      <c r="N27" s="347"/>
      <c r="O27" s="347"/>
      <c r="P27" s="347"/>
      <c r="Q27" s="347"/>
      <c r="R27" s="347"/>
      <c r="S27" s="347"/>
      <c r="T27" s="347"/>
      <c r="U27" s="347"/>
      <c r="V27" s="347"/>
      <c r="W27" s="347"/>
      <c r="X27" s="347"/>
      <c r="Y27" s="347"/>
      <c r="Z27" s="348"/>
      <c r="AA27" s="346"/>
      <c r="AB27" s="347"/>
      <c r="AC27" s="347"/>
      <c r="AD27" s="347"/>
      <c r="AE27" s="347"/>
      <c r="AF27" s="347"/>
      <c r="AG27" s="347"/>
      <c r="AH27" s="347"/>
      <c r="AI27" s="347"/>
      <c r="AJ27" s="347"/>
      <c r="AK27" s="347"/>
      <c r="AL27" s="347"/>
      <c r="AM27" s="347"/>
      <c r="AN27" s="347"/>
      <c r="AO27" s="348"/>
      <c r="AT27" s="140"/>
    </row>
    <row r="28" spans="1:46" s="96" customFormat="1" ht="15" customHeight="1" x14ac:dyDescent="0.2">
      <c r="A28" s="115"/>
      <c r="B28" s="156" t="str">
        <f>職業能力評価シート!B14</f>
        <v>業務効率化の推進</v>
      </c>
      <c r="C28" s="156"/>
      <c r="D28" s="157"/>
      <c r="E28" s="157"/>
      <c r="F28" s="158"/>
      <c r="G28" s="158">
        <f>AVERAGE(職業能力評価シート!J14:J15)</f>
        <v>0</v>
      </c>
      <c r="H28" s="158">
        <f>AVERAGE(職業能力評価シート!K14:K15)</f>
        <v>0</v>
      </c>
      <c r="I28" s="115"/>
      <c r="L28" s="346"/>
      <c r="M28" s="347"/>
      <c r="N28" s="347"/>
      <c r="O28" s="347"/>
      <c r="P28" s="347"/>
      <c r="Q28" s="347"/>
      <c r="R28" s="347"/>
      <c r="S28" s="347"/>
      <c r="T28" s="347"/>
      <c r="U28" s="347"/>
      <c r="V28" s="347"/>
      <c r="W28" s="347"/>
      <c r="X28" s="347"/>
      <c r="Y28" s="347"/>
      <c r="Z28" s="348"/>
      <c r="AA28" s="346"/>
      <c r="AB28" s="347"/>
      <c r="AC28" s="347"/>
      <c r="AD28" s="347"/>
      <c r="AE28" s="347"/>
      <c r="AF28" s="347"/>
      <c r="AG28" s="347"/>
      <c r="AH28" s="347"/>
      <c r="AI28" s="347"/>
      <c r="AJ28" s="347"/>
      <c r="AK28" s="347"/>
      <c r="AL28" s="347"/>
      <c r="AM28" s="347"/>
      <c r="AN28" s="347"/>
      <c r="AO28" s="348"/>
    </row>
    <row r="29" spans="1:46" s="96" customFormat="1" ht="15" customHeight="1" x14ac:dyDescent="0.2">
      <c r="A29" s="115"/>
      <c r="B29" s="159" t="str">
        <f>職業能力評価シート!B19</f>
        <v xml:space="preserve">人事企画 </v>
      </c>
      <c r="C29" s="153"/>
      <c r="D29" s="154"/>
      <c r="E29" s="154"/>
      <c r="F29" s="155"/>
      <c r="G29" s="155">
        <f>AVERAGE(職業能力評価シート!J19:J21)</f>
        <v>0</v>
      </c>
      <c r="H29" s="155">
        <f>AVERAGE(職業能力評価シート!K19:K21)</f>
        <v>0</v>
      </c>
      <c r="I29" s="115"/>
      <c r="L29" s="349"/>
      <c r="M29" s="350"/>
      <c r="N29" s="350"/>
      <c r="O29" s="350"/>
      <c r="P29" s="350"/>
      <c r="Q29" s="350"/>
      <c r="R29" s="350"/>
      <c r="S29" s="350"/>
      <c r="T29" s="350"/>
      <c r="U29" s="350"/>
      <c r="V29" s="350"/>
      <c r="W29" s="350"/>
      <c r="X29" s="350"/>
      <c r="Y29" s="350"/>
      <c r="Z29" s="351"/>
      <c r="AA29" s="349"/>
      <c r="AB29" s="350"/>
      <c r="AC29" s="350"/>
      <c r="AD29" s="350"/>
      <c r="AE29" s="350"/>
      <c r="AF29" s="350"/>
      <c r="AG29" s="350"/>
      <c r="AH29" s="350"/>
      <c r="AI29" s="350"/>
      <c r="AJ29" s="350"/>
      <c r="AK29" s="350"/>
      <c r="AL29" s="350"/>
      <c r="AM29" s="350"/>
      <c r="AN29" s="350"/>
      <c r="AO29" s="351"/>
    </row>
    <row r="30" spans="1:46" s="96" customFormat="1" ht="15" customHeight="1" x14ac:dyDescent="0.2">
      <c r="A30" s="115"/>
      <c r="B30" s="156" t="str">
        <f>職業能力評価シート!B22</f>
        <v xml:space="preserve">雇用管理 </v>
      </c>
      <c r="C30" s="156"/>
      <c r="D30" s="157"/>
      <c r="E30" s="157"/>
      <c r="F30" s="158"/>
      <c r="G30" s="158">
        <f>AVERAGE(職業能力評価シート!J22:J24)</f>
        <v>0</v>
      </c>
      <c r="H30" s="158">
        <f>AVERAGE(職業能力評価シート!K22:K24)</f>
        <v>0</v>
      </c>
      <c r="I30" s="115"/>
    </row>
    <row r="31" spans="1:46" s="96" customFormat="1" ht="15" customHeight="1" x14ac:dyDescent="0.2">
      <c r="A31" s="115"/>
      <c r="B31" s="159" t="str">
        <f>職業能力評価シート!B25</f>
        <v xml:space="preserve">賃金管理 </v>
      </c>
      <c r="C31" s="153"/>
      <c r="D31" s="154"/>
      <c r="E31" s="154"/>
      <c r="F31" s="155"/>
      <c r="G31" s="160">
        <f>AVERAGE(職業能力評価シート!J25:J27)</f>
        <v>0</v>
      </c>
      <c r="H31" s="160">
        <f>AVERAGE(職業能力評価シート!K25:K27)</f>
        <v>0</v>
      </c>
      <c r="I31" s="115"/>
      <c r="L31" s="116" t="s">
        <v>154</v>
      </c>
      <c r="M31" s="117"/>
      <c r="N31" s="117"/>
      <c r="O31" s="117"/>
      <c r="P31" s="117"/>
      <c r="Q31" s="117"/>
      <c r="R31" s="117"/>
      <c r="S31" s="117"/>
      <c r="T31" s="117"/>
      <c r="U31" s="117"/>
      <c r="V31" s="117"/>
      <c r="W31" s="117"/>
      <c r="X31" s="117"/>
      <c r="Y31" s="117"/>
      <c r="Z31" s="117"/>
      <c r="AA31" s="116"/>
      <c r="AB31" s="117"/>
      <c r="AC31" s="117"/>
      <c r="AD31" s="117"/>
      <c r="AE31" s="117"/>
      <c r="AF31" s="117"/>
      <c r="AG31" s="117"/>
      <c r="AH31" s="117"/>
      <c r="AI31" s="117"/>
      <c r="AJ31" s="117"/>
      <c r="AK31" s="117"/>
      <c r="AL31" s="117"/>
      <c r="AM31" s="117"/>
      <c r="AN31" s="117"/>
      <c r="AO31" s="117"/>
    </row>
    <row r="32" spans="1:46" s="96" customFormat="1" ht="15" customHeight="1" x14ac:dyDescent="0.2">
      <c r="A32" s="115"/>
      <c r="B32" s="156" t="str">
        <f>職業能力評価シート!B28</f>
        <v>国際人事・労務管理</v>
      </c>
      <c r="C32" s="156"/>
      <c r="D32" s="157"/>
      <c r="E32" s="157"/>
      <c r="F32" s="158"/>
      <c r="G32" s="161">
        <f>AVERAGE(職業能力評価シート!J28:J30)</f>
        <v>0</v>
      </c>
      <c r="H32" s="161">
        <f>AVERAGE(職業能力評価シート!K28:K30)</f>
        <v>0</v>
      </c>
      <c r="I32" s="115"/>
      <c r="L32" s="162" t="s">
        <v>155</v>
      </c>
      <c r="M32" s="163"/>
      <c r="N32" s="163"/>
      <c r="O32" s="163"/>
      <c r="P32" s="163"/>
      <c r="Q32" s="163"/>
      <c r="R32" s="163"/>
      <c r="S32" s="163"/>
      <c r="T32" s="163"/>
      <c r="U32" s="163"/>
      <c r="V32" s="163"/>
      <c r="W32" s="163"/>
      <c r="X32" s="163"/>
      <c r="Y32" s="163"/>
      <c r="Z32" s="164"/>
      <c r="AA32" s="146" t="s">
        <v>156</v>
      </c>
      <c r="AB32" s="163"/>
      <c r="AC32" s="163"/>
      <c r="AD32" s="163"/>
      <c r="AE32" s="163"/>
      <c r="AF32" s="163"/>
      <c r="AG32" s="163"/>
      <c r="AH32" s="163"/>
      <c r="AI32" s="163"/>
      <c r="AJ32" s="163"/>
      <c r="AK32" s="163"/>
      <c r="AL32" s="163"/>
      <c r="AM32" s="163"/>
      <c r="AN32" s="163"/>
      <c r="AO32" s="164"/>
    </row>
    <row r="33" spans="1:41" s="96" customFormat="1" ht="15" customHeight="1" x14ac:dyDescent="0.2">
      <c r="A33" s="115"/>
      <c r="B33" s="159" t="str">
        <f>職業能力評価シート!B31</f>
        <v>人材開発</v>
      </c>
      <c r="C33" s="153"/>
      <c r="D33" s="154"/>
      <c r="E33" s="154"/>
      <c r="F33" s="155"/>
      <c r="G33" s="160">
        <f>AVERAGE(職業能力評価シート!J31:J33)</f>
        <v>0</v>
      </c>
      <c r="H33" s="160">
        <f>AVERAGE(職業能力評価シート!K31:K33)</f>
        <v>0</v>
      </c>
      <c r="I33" s="115"/>
      <c r="L33" s="343"/>
      <c r="M33" s="352"/>
      <c r="N33" s="352"/>
      <c r="O33" s="352"/>
      <c r="P33" s="352"/>
      <c r="Q33" s="352"/>
      <c r="R33" s="352"/>
      <c r="S33" s="352"/>
      <c r="T33" s="352"/>
      <c r="U33" s="352"/>
      <c r="V33" s="352"/>
      <c r="W33" s="352"/>
      <c r="X33" s="352"/>
      <c r="Y33" s="352"/>
      <c r="Z33" s="353"/>
      <c r="AA33" s="343"/>
      <c r="AB33" s="352"/>
      <c r="AC33" s="352"/>
      <c r="AD33" s="352"/>
      <c r="AE33" s="352"/>
      <c r="AF33" s="352"/>
      <c r="AG33" s="352"/>
      <c r="AH33" s="352"/>
      <c r="AI33" s="352"/>
      <c r="AJ33" s="352"/>
      <c r="AK33" s="352"/>
      <c r="AL33" s="352"/>
      <c r="AM33" s="352"/>
      <c r="AN33" s="352"/>
      <c r="AO33" s="353"/>
    </row>
    <row r="34" spans="1:41" s="96" customFormat="1" ht="15" customHeight="1" x14ac:dyDescent="0.2">
      <c r="A34" s="115"/>
      <c r="B34" s="156"/>
      <c r="C34" s="156"/>
      <c r="D34" s="157"/>
      <c r="E34" s="157"/>
      <c r="F34" s="158"/>
      <c r="G34" s="161"/>
      <c r="H34" s="161"/>
      <c r="I34" s="115"/>
      <c r="L34" s="354"/>
      <c r="M34" s="355"/>
      <c r="N34" s="355"/>
      <c r="O34" s="355"/>
      <c r="P34" s="355"/>
      <c r="Q34" s="355"/>
      <c r="R34" s="355"/>
      <c r="S34" s="355"/>
      <c r="T34" s="355"/>
      <c r="U34" s="355"/>
      <c r="V34" s="355"/>
      <c r="W34" s="355"/>
      <c r="X34" s="355"/>
      <c r="Y34" s="355"/>
      <c r="Z34" s="356"/>
      <c r="AA34" s="354"/>
      <c r="AB34" s="355"/>
      <c r="AC34" s="355"/>
      <c r="AD34" s="355"/>
      <c r="AE34" s="355"/>
      <c r="AF34" s="355"/>
      <c r="AG34" s="355"/>
      <c r="AH34" s="355"/>
      <c r="AI34" s="355"/>
      <c r="AJ34" s="355"/>
      <c r="AK34" s="355"/>
      <c r="AL34" s="355"/>
      <c r="AM34" s="355"/>
      <c r="AN34" s="355"/>
      <c r="AO34" s="356"/>
    </row>
    <row r="35" spans="1:41" s="96" customFormat="1" ht="15" customHeight="1" x14ac:dyDescent="0.2">
      <c r="A35" s="115"/>
      <c r="B35" s="159"/>
      <c r="C35" s="153"/>
      <c r="D35" s="154"/>
      <c r="E35" s="154"/>
      <c r="F35" s="155"/>
      <c r="G35" s="160"/>
      <c r="H35" s="160"/>
      <c r="I35" s="115"/>
      <c r="L35" s="354"/>
      <c r="M35" s="355"/>
      <c r="N35" s="355"/>
      <c r="O35" s="355"/>
      <c r="P35" s="355"/>
      <c r="Q35" s="355"/>
      <c r="R35" s="355"/>
      <c r="S35" s="355"/>
      <c r="T35" s="355"/>
      <c r="U35" s="355"/>
      <c r="V35" s="355"/>
      <c r="W35" s="355"/>
      <c r="X35" s="355"/>
      <c r="Y35" s="355"/>
      <c r="Z35" s="356"/>
      <c r="AA35" s="354"/>
      <c r="AB35" s="355"/>
      <c r="AC35" s="355"/>
      <c r="AD35" s="355"/>
      <c r="AE35" s="355"/>
      <c r="AF35" s="355"/>
      <c r="AG35" s="355"/>
      <c r="AH35" s="355"/>
      <c r="AI35" s="355"/>
      <c r="AJ35" s="355"/>
      <c r="AK35" s="355"/>
      <c r="AL35" s="355"/>
      <c r="AM35" s="355"/>
      <c r="AN35" s="355"/>
      <c r="AO35" s="356"/>
    </row>
    <row r="36" spans="1:41" s="96" customFormat="1" ht="15" customHeight="1" x14ac:dyDescent="0.2">
      <c r="A36" s="115"/>
      <c r="B36" s="156"/>
      <c r="C36" s="156"/>
      <c r="D36" s="157"/>
      <c r="E36" s="157"/>
      <c r="F36" s="158"/>
      <c r="G36" s="158"/>
      <c r="H36" s="158"/>
      <c r="I36" s="115"/>
      <c r="L36" s="354"/>
      <c r="M36" s="355"/>
      <c r="N36" s="355"/>
      <c r="O36" s="355"/>
      <c r="P36" s="355"/>
      <c r="Q36" s="355"/>
      <c r="R36" s="355"/>
      <c r="S36" s="355"/>
      <c r="T36" s="355"/>
      <c r="U36" s="355"/>
      <c r="V36" s="355"/>
      <c r="W36" s="355"/>
      <c r="X36" s="355"/>
      <c r="Y36" s="355"/>
      <c r="Z36" s="356"/>
      <c r="AA36" s="354"/>
      <c r="AB36" s="355"/>
      <c r="AC36" s="355"/>
      <c r="AD36" s="355"/>
      <c r="AE36" s="355"/>
      <c r="AF36" s="355"/>
      <c r="AG36" s="355"/>
      <c r="AH36" s="355"/>
      <c r="AI36" s="355"/>
      <c r="AJ36" s="355"/>
      <c r="AK36" s="355"/>
      <c r="AL36" s="355"/>
      <c r="AM36" s="355"/>
      <c r="AN36" s="355"/>
      <c r="AO36" s="356"/>
    </row>
    <row r="37" spans="1:41" s="96" customFormat="1" ht="15" customHeight="1" x14ac:dyDescent="0.2">
      <c r="A37" s="115"/>
      <c r="B37" s="165"/>
      <c r="C37" s="153"/>
      <c r="D37" s="154"/>
      <c r="E37" s="154"/>
      <c r="F37" s="155"/>
      <c r="G37" s="155"/>
      <c r="H37" s="155"/>
      <c r="I37" s="115"/>
      <c r="L37" s="354"/>
      <c r="M37" s="355"/>
      <c r="N37" s="355"/>
      <c r="O37" s="355"/>
      <c r="P37" s="355"/>
      <c r="Q37" s="355"/>
      <c r="R37" s="355"/>
      <c r="S37" s="355"/>
      <c r="T37" s="355"/>
      <c r="U37" s="355"/>
      <c r="V37" s="355"/>
      <c r="W37" s="355"/>
      <c r="X37" s="355"/>
      <c r="Y37" s="355"/>
      <c r="Z37" s="356"/>
      <c r="AA37" s="354"/>
      <c r="AB37" s="355"/>
      <c r="AC37" s="355"/>
      <c r="AD37" s="355"/>
      <c r="AE37" s="355"/>
      <c r="AF37" s="355"/>
      <c r="AG37" s="355"/>
      <c r="AH37" s="355"/>
      <c r="AI37" s="355"/>
      <c r="AJ37" s="355"/>
      <c r="AK37" s="355"/>
      <c r="AL37" s="355"/>
      <c r="AM37" s="355"/>
      <c r="AN37" s="355"/>
      <c r="AO37" s="356"/>
    </row>
    <row r="38" spans="1:41" s="96" customFormat="1" ht="15" customHeight="1" x14ac:dyDescent="0.2">
      <c r="A38" s="115"/>
      <c r="B38" s="156"/>
      <c r="C38" s="156"/>
      <c r="D38" s="157"/>
      <c r="E38" s="157"/>
      <c r="F38" s="158"/>
      <c r="G38" s="158"/>
      <c r="H38" s="158"/>
      <c r="I38" s="115"/>
      <c r="L38" s="357"/>
      <c r="M38" s="358"/>
      <c r="N38" s="358"/>
      <c r="O38" s="358"/>
      <c r="P38" s="358"/>
      <c r="Q38" s="358"/>
      <c r="R38" s="358"/>
      <c r="S38" s="358"/>
      <c r="T38" s="358"/>
      <c r="U38" s="358"/>
      <c r="V38" s="358"/>
      <c r="W38" s="358"/>
      <c r="X38" s="358"/>
      <c r="Y38" s="358"/>
      <c r="Z38" s="359"/>
      <c r="AA38" s="357"/>
      <c r="AB38" s="358"/>
      <c r="AC38" s="358"/>
      <c r="AD38" s="358"/>
      <c r="AE38" s="358"/>
      <c r="AF38" s="358"/>
      <c r="AG38" s="358"/>
      <c r="AH38" s="358"/>
      <c r="AI38" s="358"/>
      <c r="AJ38" s="358"/>
      <c r="AK38" s="358"/>
      <c r="AL38" s="358"/>
      <c r="AM38" s="358"/>
      <c r="AN38" s="358"/>
      <c r="AO38" s="359"/>
    </row>
    <row r="39" spans="1:41" x14ac:dyDescent="0.15">
      <c r="F39" s="96"/>
      <c r="G39" s="96"/>
      <c r="H39" s="96"/>
    </row>
    <row r="40" spans="1:41" x14ac:dyDescent="0.15">
      <c r="F40" s="96"/>
      <c r="G40" s="96"/>
      <c r="H40" s="96"/>
    </row>
    <row r="41" spans="1:41" x14ac:dyDescent="0.15">
      <c r="F41" s="96"/>
      <c r="G41" s="96"/>
      <c r="H41" s="96"/>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1"/>
  <printOptions horizontalCentered="1"/>
  <pageMargins left="0.28999999999999998" right="0.31" top="0.63" bottom="0.32" header="0.45" footer="0.26"/>
  <pageSetup paperSize="9" scale="9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2019-09-16T23:50:31Z</cp:lastPrinted>
  <dcterms:created xsi:type="dcterms:W3CDTF">2019-08-13T04:41:04Z</dcterms:created>
  <dcterms:modified xsi:type="dcterms:W3CDTF">2019-10-31T05:57:56Z</dcterms:modified>
</cp:coreProperties>
</file>