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2" documentId="6_{0C25DF73-A530-41F3-A7BE-5D98DE307A62}" xr6:coauthVersionLast="47" xr6:coauthVersionMax="47" xr10:uidLastSave="{42B72031-96FE-4E02-9DCE-FEABE789F571}"/>
  <bookViews>
    <workbookView xWindow="-120" yWindow="-120" windowWidth="29040" windowHeight="15840" activeTab="2" xr2:uid="{00000000-000D-0000-FFFF-FFFF00000000}"/>
  </bookViews>
  <sheets>
    <sheet name="表紙" sheetId="11" r:id="rId1"/>
    <sheet name="職業能力評価シート" sheetId="12" r:id="rId2"/>
    <sheet name="必要な知識" sheetId="13" r:id="rId3"/>
    <sheet name="基準一覧" sheetId="14" r:id="rId4"/>
    <sheet name="OJTｺﾐｭﾆｹｰｼｮﾝｼｰﾄ" sheetId="15" r:id="rId5"/>
  </sheets>
  <definedNames>
    <definedName name="_xlnm.Print_Area" localSheetId="4">OJTｺﾐｭﾆｹｰｼｮﾝｼｰﾄ!$A$1:$AO$38</definedName>
    <definedName name="_xlnm.Print_Area" localSheetId="3">基準一覧!$A$1:$D$153</definedName>
    <definedName name="_xlnm.Print_Area" localSheetId="1">職業能力評価シート!$A$1:$H$44</definedName>
    <definedName name="_xlnm.Print_Area" localSheetId="2">必要な知識!$A$1:$C$54</definedName>
    <definedName name="_xlnm.Print_Area" localSheetId="0">表紙!$A$1:$L$60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12" l="1"/>
  <c r="K26" i="12"/>
  <c r="J27" i="12"/>
  <c r="K27" i="12"/>
  <c r="J28" i="12"/>
  <c r="K28" i="12"/>
  <c r="J29" i="12"/>
  <c r="K29" i="12"/>
  <c r="J30" i="12"/>
  <c r="K30" i="12"/>
  <c r="J31" i="12"/>
  <c r="K31" i="12"/>
  <c r="J32" i="12"/>
  <c r="K32" i="12"/>
  <c r="J33" i="12"/>
  <c r="K33" i="12"/>
  <c r="J34" i="12"/>
  <c r="G34" i="15" s="1"/>
  <c r="K34" i="12"/>
  <c r="J35" i="12"/>
  <c r="K35" i="12"/>
  <c r="J36" i="12"/>
  <c r="K36" i="12"/>
  <c r="J37" i="12"/>
  <c r="K37" i="12"/>
  <c r="J38" i="12"/>
  <c r="K38" i="12"/>
  <c r="J39" i="12"/>
  <c r="K39" i="12"/>
  <c r="J25" i="12"/>
  <c r="K25" i="12"/>
  <c r="H33" i="15" l="1"/>
  <c r="H35" i="15"/>
  <c r="G35" i="15"/>
  <c r="G33" i="15"/>
  <c r="H34" i="15"/>
  <c r="H32" i="15"/>
  <c r="G32" i="15"/>
  <c r="H31" i="15"/>
  <c r="G31" i="15"/>
  <c r="B35" i="15"/>
  <c r="B34" i="15"/>
  <c r="B33" i="15"/>
  <c r="B32" i="15"/>
  <c r="B31" i="15"/>
  <c r="F43" i="12" l="1"/>
  <c r="F42" i="12"/>
  <c r="F41" i="12"/>
  <c r="G41" i="12"/>
  <c r="G42" i="12"/>
  <c r="G43" i="12"/>
  <c r="F44" i="12" l="1"/>
  <c r="B30" i="15" l="1"/>
  <c r="B29" i="15"/>
  <c r="B28" i="15"/>
  <c r="B27" i="15"/>
  <c r="B26" i="15"/>
  <c r="B25" i="15"/>
  <c r="K21" i="12"/>
  <c r="J21" i="12"/>
  <c r="K20" i="12"/>
  <c r="J20" i="12"/>
  <c r="K19" i="12"/>
  <c r="J19" i="12"/>
  <c r="K18" i="12"/>
  <c r="J18" i="12"/>
  <c r="K17" i="12"/>
  <c r="J17" i="12"/>
  <c r="G29" i="15" s="1"/>
  <c r="K16" i="12"/>
  <c r="J16" i="12"/>
  <c r="K15" i="12"/>
  <c r="J15" i="12"/>
  <c r="G28" i="15" s="1"/>
  <c r="K14" i="12"/>
  <c r="J14" i="12"/>
  <c r="K13" i="12"/>
  <c r="J13" i="12"/>
  <c r="G27" i="15" s="1"/>
  <c r="K12" i="12"/>
  <c r="J12" i="12"/>
  <c r="K11" i="12"/>
  <c r="J11" i="12"/>
  <c r="K10" i="12"/>
  <c r="J10" i="12"/>
  <c r="K9" i="12"/>
  <c r="J9" i="12"/>
  <c r="K8" i="12"/>
  <c r="J8" i="12"/>
  <c r="K7" i="12"/>
  <c r="J7" i="12"/>
  <c r="G25" i="15" l="1"/>
  <c r="G30" i="15"/>
  <c r="H25" i="15"/>
  <c r="H27" i="15"/>
  <c r="H29" i="15"/>
  <c r="H28" i="15"/>
  <c r="G26" i="15"/>
  <c r="H26" i="15"/>
  <c r="H30" i="15"/>
  <c r="G44" i="12"/>
  <c r="H41" i="12" l="1"/>
  <c r="H44" i="12" s="1"/>
  <c r="H42" i="12"/>
  <c r="H43" i="12"/>
</calcChain>
</file>

<file path=xl/sharedStrings.xml><?xml version="1.0" encoding="utf-8"?>
<sst xmlns="http://schemas.openxmlformats.org/spreadsheetml/2006/main" count="553" uniqueCount="398">
  <si>
    <t xml:space="preserve">③評価・検証 </t>
  </si>
  <si>
    <t xml:space="preserve">②実務の推進 </t>
  </si>
  <si>
    <t xml:space="preserve">人材開発 </t>
  </si>
  <si>
    <t xml:space="preserve">①企画・計画 </t>
  </si>
  <si>
    <t xml:space="preserve">賃金管理 </t>
  </si>
  <si>
    <t xml:space="preserve">雇用管理 </t>
  </si>
  <si>
    <t xml:space="preserve">人事企画 </t>
  </si>
  <si>
    <t xml:space="preserve">生産性向上のためのアプローチ </t>
  </si>
  <si>
    <t xml:space="preserve">業務遂行上の諸ルール </t>
  </si>
  <si>
    <t xml:space="preserve">業務計画の作成 </t>
  </si>
  <si>
    <t xml:space="preserve">他部門や外注先のキーパーソン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</si>
  <si>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</si>
  <si>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</si>
  <si>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</si>
  <si>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</si>
  <si>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</si>
  <si>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</si>
  <si>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</si>
  <si>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能力ユニット </t>
  </si>
  <si>
    <t xml:space="preserve">会社の経営戦略・人事戦略 </t>
  </si>
  <si>
    <t xml:space="preserve">最近の人材開発・能力開発の動向 </t>
  </si>
  <si>
    <t xml:space="preserve">人材開発の概要 </t>
  </si>
  <si>
    <t xml:space="preserve">外国語によるコミュニケーション能力（英語の場合、 目安としてTOEIC600点程度以上） </t>
  </si>
  <si>
    <t xml:space="preserve">自社（国内及び海外事務所）における外国人スタッフの登用状況及び活用上の問題点 </t>
  </si>
  <si>
    <t xml:space="preserve">自社の主要海外拠点と事業内容 </t>
  </si>
  <si>
    <t xml:space="preserve">海外事業所の所在国における労働法制・雇用慣行 </t>
  </si>
  <si>
    <t xml:space="preserve">海外労働問題の基礎知識 </t>
  </si>
  <si>
    <t xml:space="preserve">国際人的資源管理の基礎 </t>
  </si>
  <si>
    <t xml:space="preserve">国際人事・労務管理 </t>
  </si>
  <si>
    <t xml:space="preserve">最近の人事・雇用管理の動向 </t>
  </si>
  <si>
    <t xml:space="preserve">マイナンバー制度の基礎 </t>
  </si>
  <si>
    <t xml:space="preserve">社会保険制度の基礎 </t>
  </si>
  <si>
    <t xml:space="preserve">退職給付制度の基礎 </t>
  </si>
  <si>
    <t xml:space="preserve">賃金の基礎 </t>
  </si>
  <si>
    <t xml:space="preserve">雇用管理の基礎 </t>
  </si>
  <si>
    <t xml:space="preserve">人事企画の基礎 </t>
  </si>
  <si>
    <t xml:space="preserve">職務遂行のための基準 </t>
  </si>
  <si>
    <t xml:space="preserve">能力細目 </t>
  </si>
  <si>
    <t xml:space="preserve">○ 業務プロセスを理解し、決められた手順で仕事を行っている。 </t>
  </si>
  <si>
    <t xml:space="preserve">○仕事に取り掛かる前に、求められる達成水準や仕事の進め方、注意事項等を確認している。 </t>
  </si>
  <si>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</si>
  <si>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</si>
  <si>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</si>
  <si>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＜職業能力評価シート＞</t>
    <phoneticPr fontId="2"/>
  </si>
  <si>
    <t>職種・職務</t>
    <rPh sb="0" eb="2">
      <t>ショクシュ</t>
    </rPh>
    <rPh sb="3" eb="5">
      <t>ショクム</t>
    </rPh>
    <phoneticPr fontId="2"/>
  </si>
  <si>
    <t>レベル</t>
    <phoneticPr fontId="2"/>
  </si>
  <si>
    <t>レベル１</t>
    <phoneticPr fontId="2"/>
  </si>
  <si>
    <t>レベル1の目安</t>
    <rPh sb="5" eb="7">
      <t>メヤス</t>
    </rPh>
    <phoneticPr fontId="2"/>
  </si>
  <si>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2"/>
  </si>
  <si>
    <t>Ⅰ.職務遂行のための基準　共通能力ユニット</t>
    <rPh sb="2" eb="12">
      <t>ｑ</t>
    </rPh>
    <rPh sb="13" eb="15">
      <t>キョウツウ</t>
    </rPh>
    <rPh sb="15" eb="17">
      <t>ノウリョク</t>
    </rPh>
    <phoneticPr fontId="2"/>
  </si>
  <si>
    <t>素点換算</t>
    <rPh sb="0" eb="2">
      <t>ソテン</t>
    </rPh>
    <rPh sb="2" eb="4">
      <t>カンサン</t>
    </rPh>
    <phoneticPr fontId="2"/>
  </si>
  <si>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</si>
  <si>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</si>
  <si>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</si>
  <si>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自己評価</t>
    <rPh sb="0" eb="2">
      <t>ジコ</t>
    </rPh>
    <rPh sb="2" eb="4">
      <t>ヒョウカ</t>
    </rPh>
    <phoneticPr fontId="2"/>
  </si>
  <si>
    <t>上司評価</t>
    <rPh sb="0" eb="2">
      <t>ジョウシ</t>
    </rPh>
    <rPh sb="2" eb="4">
      <t>ヒョウカ</t>
    </rPh>
    <phoneticPr fontId="2"/>
  </si>
  <si>
    <t>コメント</t>
    <phoneticPr fontId="2"/>
  </si>
  <si>
    <t>ビジネス知識の習得</t>
    <rPh sb="4" eb="6">
      <t>チシキ</t>
    </rPh>
    <rPh sb="7" eb="9">
      <t>シュウトク</t>
    </rPh>
    <phoneticPr fontId="2"/>
  </si>
  <si>
    <t>①ビジネスや社会経済の一般動向の習得</t>
    <rPh sb="6" eb="8">
      <t>シャカイ</t>
    </rPh>
    <rPh sb="8" eb="10">
      <t>ケイザイ</t>
    </rPh>
    <rPh sb="11" eb="13">
      <t>イッパン</t>
    </rPh>
    <rPh sb="13" eb="15">
      <t>ドウコウ</t>
    </rPh>
    <rPh sb="16" eb="18">
      <t>シュウトク</t>
    </rPh>
    <phoneticPr fontId="23"/>
  </si>
  <si>
    <t>政治経済動向、一般常識などの基本的事項や関係するビジネス分野の知識の習得に取り組んでいる</t>
    <phoneticPr fontId="2"/>
  </si>
  <si>
    <t>②会社の仕組みの理解</t>
    <rPh sb="1" eb="3">
      <t>カイシャ</t>
    </rPh>
    <rPh sb="4" eb="6">
      <t>シク</t>
    </rPh>
    <rPh sb="8" eb="10">
      <t>リカイ</t>
    </rPh>
    <phoneticPr fontId="2"/>
  </si>
  <si>
    <t>③ビジネスマナーの習得</t>
    <rPh sb="9" eb="11">
      <t>シュウトク</t>
    </rPh>
    <phoneticPr fontId="23"/>
  </si>
  <si>
    <t>①PCの基本操作</t>
    <rPh sb="4" eb="6">
      <t>キホン</t>
    </rPh>
    <rPh sb="6" eb="8">
      <t>ソウサ</t>
    </rPh>
    <phoneticPr fontId="23"/>
  </si>
  <si>
    <t>②ワープロソフト、表計算ソフト等の活用</t>
    <rPh sb="9" eb="12">
      <t>ヒョウケイサン</t>
    </rPh>
    <rPh sb="15" eb="16">
      <t>トウ</t>
    </rPh>
    <rPh sb="17" eb="19">
      <t>カツヨウ</t>
    </rPh>
    <phoneticPr fontId="23"/>
  </si>
  <si>
    <t>③情報の検索・加工と整理</t>
    <rPh sb="1" eb="3">
      <t>ジョウホウ</t>
    </rPh>
    <rPh sb="4" eb="6">
      <t>ケンサク</t>
    </rPh>
    <rPh sb="7" eb="9">
      <t>カコウ</t>
    </rPh>
    <rPh sb="10" eb="12">
      <t>セイリ</t>
    </rPh>
    <phoneticPr fontId="23"/>
  </si>
  <si>
    <r>
      <rPr>
        <sz val="9"/>
        <rFont val="ＭＳ Ｐゴシック"/>
        <family val="3"/>
        <charset val="128"/>
      </rPr>
      <t>企業倫理とコンプライアンス</t>
    </r>
    <rPh sb="0" eb="2">
      <t>キギョウ</t>
    </rPh>
    <rPh sb="2" eb="4">
      <t>リンリ</t>
    </rPh>
    <phoneticPr fontId="25"/>
  </si>
  <si>
    <t>①諸規程、諸ルールの順守</t>
    <rPh sb="1" eb="2">
      <t>ショ</t>
    </rPh>
    <rPh sb="2" eb="4">
      <t>キテイ</t>
    </rPh>
    <rPh sb="5" eb="6">
      <t>ショ</t>
    </rPh>
    <rPh sb="10" eb="12">
      <t>ジュンシュ</t>
    </rPh>
    <phoneticPr fontId="1"/>
  </si>
  <si>
    <t>②倫理的問題の解決</t>
    <rPh sb="1" eb="4">
      <t>リンリテキ</t>
    </rPh>
    <rPh sb="4" eb="6">
      <t>モンダイ</t>
    </rPh>
    <rPh sb="7" eb="9">
      <t>カイケツ</t>
    </rPh>
    <phoneticPr fontId="1"/>
  </si>
  <si>
    <t>関係者との連携による業務の遂行</t>
    <rPh sb="0" eb="3">
      <t>カンケイシャ</t>
    </rPh>
    <rPh sb="5" eb="7">
      <t>レンケイ</t>
    </rPh>
    <rPh sb="10" eb="12">
      <t>ギョウム</t>
    </rPh>
    <rPh sb="13" eb="15">
      <t>スイコウ</t>
    </rPh>
    <phoneticPr fontId="2"/>
  </si>
  <si>
    <t>①チームワークの発揮</t>
    <rPh sb="8" eb="10">
      <t>ハッキ</t>
    </rPh>
    <phoneticPr fontId="1"/>
  </si>
  <si>
    <t>②周囲との関係構築</t>
    <rPh sb="1" eb="3">
      <t>シュウイ</t>
    </rPh>
    <rPh sb="5" eb="7">
      <t>カンケイ</t>
    </rPh>
    <rPh sb="7" eb="9">
      <t>コウチク</t>
    </rPh>
    <phoneticPr fontId="1"/>
  </si>
  <si>
    <t>課題の設定と成果の追求</t>
    <rPh sb="0" eb="2">
      <t>カダイ</t>
    </rPh>
    <rPh sb="3" eb="5">
      <t>セッテイ</t>
    </rPh>
    <rPh sb="6" eb="8">
      <t>セイカ</t>
    </rPh>
    <rPh sb="9" eb="11">
      <t>ツイキュウ</t>
    </rPh>
    <phoneticPr fontId="2"/>
  </si>
  <si>
    <t>①課題・目標の明確化</t>
    <rPh sb="1" eb="3">
      <t>カダイ</t>
    </rPh>
    <rPh sb="4" eb="6">
      <t>モクヒョウ</t>
    </rPh>
    <rPh sb="7" eb="9">
      <t>メイカク</t>
    </rPh>
    <rPh sb="9" eb="10">
      <t>カ</t>
    </rPh>
    <phoneticPr fontId="1"/>
  </si>
  <si>
    <t>②進捗管理の推進</t>
    <rPh sb="1" eb="3">
      <t>シンチョク</t>
    </rPh>
    <rPh sb="3" eb="5">
      <t>カンリ</t>
    </rPh>
    <rPh sb="6" eb="8">
      <t>スイシン</t>
    </rPh>
    <phoneticPr fontId="1"/>
  </si>
  <si>
    <t>③成果へのコミットメント</t>
    <rPh sb="1" eb="3">
      <t>セイカ</t>
    </rPh>
    <phoneticPr fontId="1"/>
  </si>
  <si>
    <t>困難な状況に直面しても真摯かつ誠実な態度で仕事に取り組んでいる</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</si>
  <si>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</si>
  <si>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</si>
  <si>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上司評価
合計数にしめる割合</t>
    <rPh sb="0" eb="2">
      <t>ジョウシ</t>
    </rPh>
    <rPh sb="2" eb="4">
      <t>ヒョウカ</t>
    </rPh>
    <rPh sb="5" eb="7">
      <t>ゴウケイ</t>
    </rPh>
    <rPh sb="7" eb="8">
      <t>スウ</t>
    </rPh>
    <rPh sb="12" eb="14">
      <t>ワリアイ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</si>
  <si>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</si>
  <si>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</si>
  <si>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</si>
  <si>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</si>
  <si>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Ⅲ. 必要な知識　（共通能力ユニット　レベル1）</t>
    <rPh sb="3" eb="5">
      <t>ヒツヨウ</t>
    </rPh>
    <rPh sb="6" eb="8">
      <t>チシキ</t>
    </rPh>
    <rPh sb="10" eb="12">
      <t>キョウツウ</t>
    </rPh>
    <rPh sb="12" eb="14">
      <t>ノウリョク</t>
    </rPh>
    <phoneticPr fontId="2"/>
  </si>
  <si>
    <t>必要な知識</t>
    <rPh sb="0" eb="2">
      <t>ヒツヨウ</t>
    </rPh>
    <rPh sb="3" eb="5">
      <t>チシキ</t>
    </rPh>
    <phoneticPr fontId="2"/>
  </si>
  <si>
    <t>自己
評価</t>
    <rPh sb="0" eb="2">
      <t>ジコ</t>
    </rPh>
    <rPh sb="3" eb="5">
      <t>ヒョウカ</t>
    </rPh>
    <phoneticPr fontId="2"/>
  </si>
  <si>
    <t>国内外の社会経済に関する一般常識</t>
    <rPh sb="0" eb="3">
      <t>コクナイガイ</t>
    </rPh>
    <rPh sb="4" eb="6">
      <t>シャカイ</t>
    </rPh>
    <rPh sb="6" eb="8">
      <t>ケイザイ</t>
    </rPh>
    <rPh sb="9" eb="10">
      <t>カン</t>
    </rPh>
    <rPh sb="12" eb="14">
      <t>イッパン</t>
    </rPh>
    <rPh sb="14" eb="16">
      <t>ジョウシキ</t>
    </rPh>
    <phoneticPr fontId="2"/>
  </si>
  <si>
    <t>景気動向、基本的な経済指標</t>
    <rPh sb="0" eb="2">
      <t>ケイキ</t>
    </rPh>
    <rPh sb="2" eb="4">
      <t>ドウコウ</t>
    </rPh>
    <rPh sb="5" eb="8">
      <t>キホンテキ</t>
    </rPh>
    <rPh sb="9" eb="11">
      <t>ケイザイ</t>
    </rPh>
    <rPh sb="11" eb="13">
      <t>シヒョウ</t>
    </rPh>
    <phoneticPr fontId="2"/>
  </si>
  <si>
    <t>会社の経営理念、社是・社訓</t>
    <rPh sb="0" eb="2">
      <t>カイシャ</t>
    </rPh>
    <rPh sb="3" eb="5">
      <t>ケイエイ</t>
    </rPh>
    <rPh sb="5" eb="7">
      <t>リネン</t>
    </rPh>
    <rPh sb="8" eb="10">
      <t>シャゼ</t>
    </rPh>
    <rPh sb="11" eb="13">
      <t>シャクン</t>
    </rPh>
    <phoneticPr fontId="2"/>
  </si>
  <si>
    <t>挨拶、敬語など基本的なビジネスマナー</t>
    <rPh sb="0" eb="2">
      <t>アイサツ</t>
    </rPh>
    <rPh sb="3" eb="5">
      <t>ケイゴ</t>
    </rPh>
    <rPh sb="7" eb="10">
      <t>キホンテキ</t>
    </rPh>
    <phoneticPr fontId="2"/>
  </si>
  <si>
    <t>基本的なPC用語</t>
    <rPh sb="0" eb="3">
      <t>キホンテキ</t>
    </rPh>
    <rPh sb="6" eb="8">
      <t>ヨウゴ</t>
    </rPh>
    <phoneticPr fontId="2"/>
  </si>
  <si>
    <t>プレゼンテーションソフトなど基本ソフトの活用法</t>
    <rPh sb="14" eb="16">
      <t>キホン</t>
    </rPh>
    <rPh sb="20" eb="23">
      <t>カツヨウホウ</t>
    </rPh>
    <phoneticPr fontId="2"/>
  </si>
  <si>
    <t>情報検索の知識（インターネット等）</t>
    <rPh sb="0" eb="2">
      <t>ジョウホウ</t>
    </rPh>
    <rPh sb="2" eb="4">
      <t>ケンサク</t>
    </rPh>
    <rPh sb="5" eb="7">
      <t>チシキ</t>
    </rPh>
    <rPh sb="15" eb="16">
      <t>トウ</t>
    </rPh>
    <phoneticPr fontId="2"/>
  </si>
  <si>
    <t>企業倫理とコンプライアンス</t>
    <rPh sb="0" eb="2">
      <t>キギョウ</t>
    </rPh>
    <rPh sb="2" eb="4">
      <t>リンリ</t>
    </rPh>
    <phoneticPr fontId="2"/>
  </si>
  <si>
    <t>Ⅰ共通能力ユニット</t>
    <rPh sb="1" eb="3">
      <t>キョウツウ</t>
    </rPh>
    <rPh sb="3" eb="5">
      <t>ノウリョク</t>
    </rPh>
    <phoneticPr fontId="2"/>
  </si>
  <si>
    <t>①ビジネスや社会経済の一般動向の習得</t>
    <phoneticPr fontId="23"/>
  </si>
  <si>
    <t>○</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</si>
  <si>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</si>
  <si>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</si>
  <si>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</si>
  <si>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②会社の仕組みの理解</t>
    <phoneticPr fontId="2"/>
  </si>
  <si>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</si>
  <si>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</si>
  <si>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</si>
  <si>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③ビジネスマナーの習得</t>
    <rPh sb="9" eb="11">
      <t>シュウトク</t>
    </rPh>
    <phoneticPr fontId="1"/>
  </si>
  <si>
    <t>挨拶・敬語など、日頃から社会人として相応しい振る舞いを行っている。</t>
  </si>
  <si>
    <t>アポイントメント（面会約束）を取る際や顧客を訪問する際などのマナーを理解し、日常的に実践している。</t>
  </si>
  <si>
    <t>PCの基本操作</t>
    <rPh sb="3" eb="5">
      <t>キホン</t>
    </rPh>
    <rPh sb="5" eb="7">
      <t>ソウサ</t>
    </rPh>
    <phoneticPr fontId="2"/>
  </si>
  <si>
    <t>②ワープロソフト、表計算ソフト等の活用</t>
    <phoneticPr fontId="1"/>
  </si>
  <si>
    <t>ワープロソフトやプレゼンテーションソフトの様々な機能を活用し、レイアウト構成にも配慮した事務文書を作成している。</t>
  </si>
  <si>
    <t>表計算ソフトの関数機能を一通りマスターし、各種計算や作表を確実に遂行している。</t>
  </si>
  <si>
    <t>フォントや背景色を工夫するなど、内容のみならず受け手に与える印象にも配慮したプレゼンテーション資料の作成を行っている。</t>
  </si>
  <si>
    <t>③情報の検索・加工と整理</t>
    <phoneticPr fontId="2"/>
  </si>
  <si>
    <t>○</t>
    <phoneticPr fontId="2"/>
  </si>
  <si>
    <t>インターネットを使って必要な情報の検索を的確に行っている。</t>
  </si>
  <si>
    <t>収集データをその性質に応じて適切な方法によりグラフ化、図表化している。</t>
  </si>
  <si>
    <t>①諸規程、諸ルールの遵守</t>
    <phoneticPr fontId="2"/>
  </si>
  <si>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</si>
  <si>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</si>
  <si>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</si>
  <si>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</si>
  <si>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②倫理的問題の解決</t>
    <rPh sb="1" eb="4">
      <t>リンリテキ</t>
    </rPh>
    <rPh sb="4" eb="6">
      <t>モンダイ</t>
    </rPh>
    <rPh sb="7" eb="9">
      <t>カイケツ</t>
    </rPh>
    <phoneticPr fontId="2"/>
  </si>
  <si>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</si>
  <si>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</si>
  <si>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</si>
  <si>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関係者との連携による業務の遂行</t>
    <phoneticPr fontId="2"/>
  </si>
  <si>
    <t>①チームワークの発揮</t>
    <rPh sb="8" eb="10">
      <t>ハッキ</t>
    </rPh>
    <phoneticPr fontId="2"/>
  </si>
  <si>
    <t>上位者への報告・連絡・相談を速やかに行っている。</t>
  </si>
  <si>
    <t>余力がある場合には進んで周囲の仕事を手伝っている。</t>
  </si>
  <si>
    <t>仕事を進めるうえで有益な情報は周囲に提供して共有を図っている。</t>
  </si>
  <si>
    <t>②周囲との関係構築</t>
    <phoneticPr fontId="2"/>
  </si>
  <si>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</si>
  <si>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</si>
  <si>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</si>
  <si>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状況に応じて適切なコミュニケーション・ツール（口頭、電話、FAX、電子メール等）の判断・選択を行っている。</t>
    <phoneticPr fontId="2"/>
  </si>
  <si>
    <t>Ⅱ選択能力ユニット</t>
    <rPh sb="1" eb="3">
      <t>センタク</t>
    </rPh>
    <rPh sb="3" eb="5">
      <t>ノウリョク</t>
    </rPh>
    <phoneticPr fontId="2"/>
  </si>
  <si>
    <t>○</t>
    <phoneticPr fontId="2"/>
  </si>
  <si>
    <t>○</t>
    <phoneticPr fontId="2"/>
  </si>
  <si>
    <t>○</t>
    <phoneticPr fontId="2"/>
  </si>
  <si>
    <t>担当業務の実施方法や実施手順に不明点がある場合には、曖昧なままにすることなく上司や先輩に質問し解決を図っている。</t>
  </si>
  <si>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</si>
  <si>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</si>
  <si>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</si>
  <si>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</si>
  <si>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レベル</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</si>
  <si>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</si>
  <si>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</si>
  <si>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</si>
  <si>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</si>
  <si>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</si>
  <si>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</si>
  <si>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</si>
  <si>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</si>
  <si>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</si>
  <si>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</si>
  <si>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</si>
  <si>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</si>
  <si>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</si>
  <si>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</si>
  <si>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</si>
  <si>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</si>
  <si>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</si>
  <si>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</si>
  <si>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</si>
  <si>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</si>
  <si>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</si>
  <si>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</si>
  <si>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</si>
  <si>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 xml:space="preserve">人事・人材開発 </t>
    <phoneticPr fontId="2"/>
  </si>
  <si>
    <t>担当者として、上司の指示・助言を踏まえて定例的業務を確実に遂行 するために必要な能力水準</t>
    <phoneticPr fontId="2"/>
  </si>
  <si>
    <t>職業能力評価シート（人事・人材開発レベル1）</t>
  </si>
  <si>
    <t>PCの基本操作とネットワークの活用</t>
    <rPh sb="3" eb="5">
      <t>キホン</t>
    </rPh>
    <rPh sb="5" eb="7">
      <t>ソウサ</t>
    </rPh>
    <rPh sb="15" eb="17">
      <t>カツヨウ</t>
    </rPh>
    <phoneticPr fontId="25"/>
  </si>
  <si>
    <t>業務効率化の推進</t>
    <rPh sb="0" eb="2">
      <t>ギョウム</t>
    </rPh>
    <rPh sb="2" eb="5">
      <t>コウリツカ</t>
    </rPh>
    <rPh sb="6" eb="8">
      <t>スイシン</t>
    </rPh>
    <phoneticPr fontId="2"/>
  </si>
  <si>
    <t>①手続に則った業務遂行</t>
    <rPh sb="10" eb="11">
      <t>ギョウ</t>
    </rPh>
    <phoneticPr fontId="1"/>
  </si>
  <si>
    <t>②工夫・改善</t>
    <phoneticPr fontId="1"/>
  </si>
  <si>
    <t xml:space="preserve">業務プロセスを理解し、決められた手順で仕事を行っている。 </t>
    <phoneticPr fontId="2"/>
  </si>
  <si>
    <t>マニュアルに不効率な点や時代にそぐわない点を見つけた場合には、上位者 に指摘している。</t>
    <phoneticPr fontId="2"/>
  </si>
  <si>
    <t>国際人事・労務管理</t>
    <rPh sb="0" eb="2">
      <t>コクサイ</t>
    </rPh>
    <rPh sb="2" eb="4">
      <t>ジンジ</t>
    </rPh>
    <rPh sb="5" eb="7">
      <t>ロウム</t>
    </rPh>
    <rPh sb="7" eb="9">
      <t>カンリ</t>
    </rPh>
    <phoneticPr fontId="2"/>
  </si>
  <si>
    <t>人材開発</t>
    <rPh sb="0" eb="2">
      <t>ジンザイ</t>
    </rPh>
    <rPh sb="2" eb="4">
      <t>カイハツ</t>
    </rPh>
    <phoneticPr fontId="2"/>
  </si>
  <si>
    <t>会社の人事制度、評価制度、昇進・昇格制度、他社における最近の人事管理の動向など、人事企画実務の推進に必要な基本的事項を理解している。</t>
    <phoneticPr fontId="2"/>
  </si>
  <si>
    <t xml:space="preserve">人事考課制度の設計・運用など、人事企画の定例的業務に関しては、上司の包括的助言に基づき独力で業務を遂行している。 </t>
    <phoneticPr fontId="2"/>
  </si>
  <si>
    <t>人事制度の運用に関する日常業務をめぐり、問題点や今後改善すべきと思う点を自分なりに整理し、上司や先輩に対して意見具申している。</t>
    <phoneticPr fontId="2"/>
  </si>
  <si>
    <t xml:space="preserve">会社の人員計画、採用の方法と手順、他社における最近の人事管理の動向など、雇用管理実務の推進に必要な基本的事項を理解している。 </t>
    <phoneticPr fontId="2"/>
  </si>
  <si>
    <t>社員の入社・退社手続きなど、雇用管理の定例的業務に関しては、上司の包括的助言に基づき独力で業務を遂行している。</t>
    <phoneticPr fontId="2"/>
  </si>
  <si>
    <t>雇用管理に関する日常業務をめぐり、問題点や今後改善すべきと思う点を自分なりに整理し、上司や先輩に対して意見具申している。</t>
    <phoneticPr fontId="2"/>
  </si>
  <si>
    <t>会社の賃金・退職金制度や労働・社会保険に関する事務手順、世間の賃金制度改革の動向など、賃金・社会保険実務の推進に必要な基本的事項を理解している。</t>
    <phoneticPr fontId="2"/>
  </si>
  <si>
    <t>労働・社会保険等に関する事務的処理などの定例的業務に関しては、上司の包括的な助言を踏まえて独力で業務を完遂している</t>
    <phoneticPr fontId="2"/>
  </si>
  <si>
    <t>賃金・社会保険事務の日常業務をめぐり、問題点や今後改善すべきと思う点を自分なりに整理し、上司や先輩に対して意見具申している。</t>
    <phoneticPr fontId="2"/>
  </si>
  <si>
    <r>
      <rPr>
        <sz val="9"/>
        <rFont val="ＭＳ Ｐゴシック"/>
        <family val="3"/>
        <charset val="128"/>
      </rPr>
      <t>国際人的資源管理及び海外労働問題に関する基本的事項、</t>
    </r>
    <r>
      <rPr>
        <sz val="9"/>
        <rFont val="ARIAL"/>
        <family val="2"/>
      </rPr>
      <t xml:space="preserve"> </t>
    </r>
    <r>
      <rPr>
        <sz val="9"/>
        <rFont val="ＭＳ Ｐゴシック"/>
        <family val="3"/>
        <charset val="128"/>
      </rPr>
      <t>自社における外国人スタッフの活用に関する諸問題など、国際人事・労務管理の推進に必要な基本的事項を理解している。</t>
    </r>
    <phoneticPr fontId="2"/>
  </si>
  <si>
    <t>国際人事労務管理の日常業務をめぐり、 問題点や今後改善すべきと思う点を自分なりに整理し、上司や先輩に対して意見具申している。</t>
    <phoneticPr fontId="2"/>
  </si>
  <si>
    <t>外国人スタッフの採用・契約手続き、海外勤務者の労務管理上の諸手続き（給与・手当の計算等）など、国際人事・労務管理の定例的業務に関しては、上司の包括的助言に基づき業務を完遂している。</t>
    <phoneticPr fontId="2"/>
  </si>
  <si>
    <t>会社の人材開発体系、人材開発計画、研修プログラムなど、人材開発実務の推進に必要な基本的事項を理解している。</t>
    <phoneticPr fontId="2"/>
  </si>
  <si>
    <t>研修の社内通知、 受講者や講師との連絡調整、各種の公的助成制度の利用申請などの定例的業務に関しては、上司の包括的助言に基づき独力で業務を完遂している。</t>
    <phoneticPr fontId="2"/>
  </si>
  <si>
    <t>人材開発の日常業務をめぐり、問題点や今後改善すべきと思う点を自分なりに整理し、上司や先輩に対して意見具申している</t>
    <phoneticPr fontId="2"/>
  </si>
  <si>
    <t>課題・目標の明確化と成果の追追求</t>
    <rPh sb="14" eb="16">
      <t>ツイキュウ</t>
    </rPh>
    <phoneticPr fontId="2"/>
  </si>
  <si>
    <t>業務効率化の推進</t>
    <phoneticPr fontId="2"/>
  </si>
  <si>
    <t>ネットワークセキュリティ</t>
    <phoneticPr fontId="2"/>
  </si>
  <si>
    <t>ワープロソフトを使った文書の作成法</t>
    <rPh sb="8" eb="9">
      <t>ツカ</t>
    </rPh>
    <rPh sb="11" eb="13">
      <t>ブンショ</t>
    </rPh>
    <rPh sb="14" eb="16">
      <t>サクセイ</t>
    </rPh>
    <rPh sb="16" eb="17">
      <t>ホウ</t>
    </rPh>
    <phoneticPr fontId="2"/>
  </si>
  <si>
    <t>表計算ソフトの使用法</t>
    <rPh sb="0" eb="3">
      <t>ヒョウケイサン</t>
    </rPh>
    <rPh sb="7" eb="10">
      <t>シヨウホウ</t>
    </rPh>
    <phoneticPr fontId="2"/>
  </si>
  <si>
    <t xml:space="preserve">データの加工と整理に関する技術 </t>
    <phoneticPr fontId="2"/>
  </si>
  <si>
    <t>職場におけるコミュニケーション・ツールとその長所短所</t>
  </si>
  <si>
    <t>担当業務に関するルール、 マニュアル</t>
    <phoneticPr fontId="2"/>
  </si>
  <si>
    <t>●</t>
    <phoneticPr fontId="2"/>
  </si>
  <si>
    <t>社会経済の動きに興味関心をもち、新聞等のニュース媒体をチェックするよう努めている</t>
  </si>
  <si>
    <t>自社の経理理念や社是・社訓等の内容を理解している。</t>
  </si>
  <si>
    <t>●</t>
    <phoneticPr fontId="2"/>
  </si>
  <si>
    <t>挨拶・敬語、報告・連絡・相談など、社会人として最低限必要な態度・行動を身につけている。</t>
    <phoneticPr fontId="2"/>
  </si>
  <si>
    <t xml:space="preserve">①PC及びネットワークの理解 </t>
    <phoneticPr fontId="2"/>
  </si>
  <si>
    <t>PCの基本的な操作方法を身につけ、OS（オペレーティングシステム）など基本となるソフトウェアを的確に使いこなしている。</t>
    <phoneticPr fontId="2"/>
  </si>
  <si>
    <t>インターネットやLANについて理解し、 日常業務として適切に利用している。</t>
    <phoneticPr fontId="2"/>
  </si>
  <si>
    <t>モバイルPCの基本的な接続方法を理解し、出張先等において的確に活用している。</t>
    <phoneticPr fontId="2"/>
  </si>
  <si>
    <t>コンピュータウイルス対策や情報漏洩防止策など、会社のルールに則りセキュリティ対応を確実に行っている。</t>
    <phoneticPr fontId="2"/>
  </si>
  <si>
    <t>●</t>
    <phoneticPr fontId="2"/>
  </si>
  <si>
    <t xml:space="preserve">プレゼンテーションソフトの基本操作を一通りマスターし、基本的な資料作成を適切に行っている。 </t>
    <phoneticPr fontId="2"/>
  </si>
  <si>
    <t>ワープロソフトや表計算ソフトの基本的な使い方を理解し、簡単な文章作成や作表作業を適切に行っている。</t>
    <phoneticPr fontId="2"/>
  </si>
  <si>
    <t xml:space="preserve">インターネットを使った簡単な情報検索を行っている。 </t>
    <phoneticPr fontId="2"/>
  </si>
  <si>
    <t>職業人としての自覚をもち、責任感と緊張感をもって仕事に取り組んでいる。</t>
    <phoneticPr fontId="2"/>
  </si>
  <si>
    <t>勤務中は公私の区別をきちんとつけている。</t>
    <phoneticPr fontId="2"/>
  </si>
  <si>
    <t>コンプライアンス上の不明点が生じた場合には、いかなる場合でも迅速に上位者に報告・連絡・相談を行っている。</t>
    <phoneticPr fontId="2"/>
  </si>
  <si>
    <t xml:space="preserve"> チームの一員として協力し合うことの意義や必要性を理解している。</t>
    <phoneticPr fontId="2"/>
  </si>
  <si>
    <t>上司や同僚・先輩に対し、「おはようございます」「お疲れ様でした」「お先に失礼します」などの挨拶を欠かさず行っている。</t>
    <phoneticPr fontId="2"/>
  </si>
  <si>
    <t>課題・目標の明確化と成果の追求</t>
    <phoneticPr fontId="2"/>
  </si>
  <si>
    <t>①課題・目標の明確化</t>
    <phoneticPr fontId="2"/>
  </si>
  <si>
    <t xml:space="preserve">組織の方針を正確に理解し、上位者の助言を受けて担当業務の進め方を主体的に考えている。 </t>
    <phoneticPr fontId="2"/>
  </si>
  <si>
    <t xml:space="preserve">作業計画を練りながら仕事の無駄の発見と除去を行っている。 </t>
    <phoneticPr fontId="2"/>
  </si>
  <si>
    <t xml:space="preserve">組織内の業務分担や自分が果たすべき役割を自覚している。 </t>
    <phoneticPr fontId="2"/>
  </si>
  <si>
    <t>自分の担当する仕事の範囲を正しく把握している。</t>
  </si>
  <si>
    <t xml:space="preserve">②進捗管理の推進 </t>
    <phoneticPr fontId="2"/>
  </si>
  <si>
    <t xml:space="preserve">あらかじめ設定された組織内のスケジュールに沿って作業を推進している。 </t>
    <phoneticPr fontId="2"/>
  </si>
  <si>
    <t xml:space="preserve">仕事が遅延しそうな場合には早めに上位者に報告している。 </t>
    <phoneticPr fontId="2"/>
  </si>
  <si>
    <t xml:space="preserve">トラブルや情勢変化により計画通り作業が進まなくなった場合には、上位者の判断を得ながら目標や計画の変更など速やかな対応を行っている。 </t>
    <phoneticPr fontId="2"/>
  </si>
  <si>
    <t>日頃から仕事の進捗状況を上位者に報告・連絡・相談している。</t>
    <phoneticPr fontId="2"/>
  </si>
  <si>
    <t xml:space="preserve">③成果へのコミットメント </t>
    <phoneticPr fontId="2"/>
  </si>
  <si>
    <t xml:space="preserve">困難なことがあっても、真摯かつ誠実な態度で仕事に取り組んでいる。 </t>
    <phoneticPr fontId="2"/>
  </si>
  <si>
    <t xml:space="preserve">自分に与えられた役割は最後までやり遂げている。 </t>
    <phoneticPr fontId="2"/>
  </si>
  <si>
    <t xml:space="preserve">業務報告書等、必要な定期報告書類は節目節目で怠りなく提出している。 </t>
    <phoneticPr fontId="2"/>
  </si>
  <si>
    <t xml:space="preserve">いったん引き受けたことは、正当な理由なく途中で投げ出すことなく取り組んでいる。 </t>
    <phoneticPr fontId="2"/>
  </si>
  <si>
    <t>業務効率化の推進</t>
    <phoneticPr fontId="2"/>
  </si>
  <si>
    <t>①手続きに則った業務遂行</t>
    <phoneticPr fontId="2"/>
  </si>
  <si>
    <t>②工夫・改善</t>
    <phoneticPr fontId="2"/>
  </si>
  <si>
    <t>○業務効率化のために会社が導入したITツール（会計処理ソフト等）の活用技能を身につけ、使いこなしている。</t>
    <phoneticPr fontId="2"/>
  </si>
  <si>
    <t xml:space="preserve">しなければならない手間や手続きを故意に省くことなく、指示されたとおり誠実に職務を遂行している。 </t>
    <phoneticPr fontId="2"/>
  </si>
  <si>
    <t xml:space="preserve">コスト意識をもって自分なりに工夫しながら仕事を行い、効率化や改善を試みている。 </t>
    <phoneticPr fontId="2"/>
  </si>
  <si>
    <t xml:space="preserve">マニュアルに不効率な点や時代にそぐわない点を見つけた場合には、上位者に指摘している。 </t>
    <phoneticPr fontId="2"/>
  </si>
  <si>
    <t xml:space="preserve">仕事を素早く習得し、そのスピードアップに取り組んでいる。 </t>
    <phoneticPr fontId="2"/>
  </si>
  <si>
    <t>仕事を行っていて気付いた点は積極的に上位者に報告している。</t>
    <phoneticPr fontId="2"/>
  </si>
  <si>
    <t>人事企画</t>
    <rPh sb="2" eb="4">
      <t>キカク</t>
    </rPh>
    <phoneticPr fontId="2"/>
  </si>
  <si>
    <t>①企画・計画</t>
    <phoneticPr fontId="2"/>
  </si>
  <si>
    <t xml:space="preserve">②実務の推進 </t>
    <phoneticPr fontId="2"/>
  </si>
  <si>
    <t>③評価・検証</t>
    <phoneticPr fontId="2"/>
  </si>
  <si>
    <t xml:space="preserve"> 会社の人事制度、評価制度、昇進・昇格制度、他社における最近の人事管理の動向など、人事企画実務の推進に必要な基本的事項を理解している。 </t>
    <phoneticPr fontId="2"/>
  </si>
  <si>
    <t xml:space="preserve"> 上司や先輩・同僚からの助言を踏まえ、 自社の人事制度に関して優先的に取り組むべき課題等を整理している。 </t>
    <phoneticPr fontId="2"/>
  </si>
  <si>
    <t xml:space="preserve">人事企画実務の推進に必要な事務的手続き、社内決裁ルート等を確認し、正しく理解している。 </t>
    <phoneticPr fontId="2"/>
  </si>
  <si>
    <t xml:space="preserve">従業員の昇進、賃金決定等に資するための基本的な統計資料を的確に作成している。 </t>
    <phoneticPr fontId="2"/>
  </si>
  <si>
    <t xml:space="preserve">人事考課制度の設計・運用など、人事企画の定例的業務に関しては、上司の包括的助言に基づき独力で業務を遂行している。 </t>
    <phoneticPr fontId="2"/>
  </si>
  <si>
    <t>人事制度改定をめぐるトラブルなど突発的事態が発生した場合には、まずは上司に一報したうえで指示を踏まえて迅速に行動している。</t>
    <phoneticPr fontId="2"/>
  </si>
  <si>
    <t xml:space="preserve">人事制度の運用に際して過去に類例のない問題に直面した場合には、自分勝手な判断を行うことなく上司や先輩に報告して指示を仰いでいる。 </t>
    <phoneticPr fontId="2"/>
  </si>
  <si>
    <t>●</t>
    <phoneticPr fontId="2"/>
  </si>
  <si>
    <t>●</t>
    <phoneticPr fontId="2"/>
  </si>
  <si>
    <t xml:space="preserve">従業員の昇進、賃金決定等に資するための基本的な統計資料にはどのようなものがあるか、正しく理解している。 </t>
    <phoneticPr fontId="2"/>
  </si>
  <si>
    <t>●</t>
    <phoneticPr fontId="2"/>
  </si>
  <si>
    <t xml:space="preserve">人事考課制度の設計・運用など、人事企画の定例的業務に関しては、上司からの詳細な指示・助言に基づいて正確に業務を遂行している。 </t>
    <phoneticPr fontId="2"/>
  </si>
  <si>
    <t>人事制度の運用をめぐる問題が発生した場合には、いかなる場合でも迅速に上司や先輩に報告し、与えられた指示通りに対応している。</t>
    <phoneticPr fontId="2"/>
  </si>
  <si>
    <t>【サブツール】能力細目・職務遂行のための基準一覧（人事・人材開発　レベル1）</t>
    <rPh sb="7" eb="9">
      <t>ノウリョク</t>
    </rPh>
    <rPh sb="9" eb="11">
      <t>サイモク</t>
    </rPh>
    <rPh sb="12" eb="14">
      <t>ショクム</t>
    </rPh>
    <rPh sb="14" eb="16">
      <t>スイコウ</t>
    </rPh>
    <rPh sb="20" eb="22">
      <t>キジュン</t>
    </rPh>
    <rPh sb="22" eb="24">
      <t>イチラン</t>
    </rPh>
    <rPh sb="25" eb="27">
      <t>ジンジ</t>
    </rPh>
    <rPh sb="28" eb="30">
      <t>ジンザイ</t>
    </rPh>
    <rPh sb="30" eb="32">
      <t>カイハツ</t>
    </rPh>
    <phoneticPr fontId="2"/>
  </si>
  <si>
    <t xml:space="preserve">人事記録など、担当業務に関する報告書類はルールに沿って正確に作成し、遅滞なく提出している。 </t>
    <phoneticPr fontId="2"/>
  </si>
  <si>
    <t xml:space="preserve"> 担当業務に関し、満足できた点、不足していた点などに関する自己評価を行っている。 </t>
    <phoneticPr fontId="2"/>
  </si>
  <si>
    <t>不足していた点については率直に反省し、上司の助言等を踏まえて次期の業務改善に活かすべく工夫している。</t>
    <phoneticPr fontId="2"/>
  </si>
  <si>
    <t xml:space="preserve">人事制度の運用に関する日常業務をめぐり、問題点や今後改善すべきと思う点を自分なりに整理し、上司や先輩に対して意見具申している。 </t>
    <phoneticPr fontId="2"/>
  </si>
  <si>
    <t>人事記録など、担当業務に関する報告書等は遅滞なく提出している。</t>
    <phoneticPr fontId="2"/>
  </si>
  <si>
    <t xml:space="preserve">○ </t>
    <phoneticPr fontId="2"/>
  </si>
  <si>
    <t xml:space="preserve">会社の人員計画、採用の方法と手順、他社における最近の人事管理の動向など、雇用管理実務の推進に必要な基本的事項を理解している。 </t>
    <phoneticPr fontId="2"/>
  </si>
  <si>
    <t xml:space="preserve">○ </t>
    <phoneticPr fontId="2"/>
  </si>
  <si>
    <t xml:space="preserve"> 上司や先輩・同僚からの助言を踏まえ、 自社の雇用管理に関して優先的に取り組むべき課題等を整理している。</t>
    <phoneticPr fontId="2"/>
  </si>
  <si>
    <t xml:space="preserve">○ </t>
    <phoneticPr fontId="2"/>
  </si>
  <si>
    <t>雇用管理実務の推進に必要な事務的手続き、社内決裁ルート等を確認し、正しく理解している。</t>
  </si>
  <si>
    <t>○</t>
    <phoneticPr fontId="2"/>
  </si>
  <si>
    <t xml:space="preserve"> 担当業務の実施方法や実施手順に曖昧な点がある場合には、 必ず上司や先輩に質問し解決を図っている。  </t>
    <phoneticPr fontId="2"/>
  </si>
  <si>
    <t>○</t>
    <phoneticPr fontId="2"/>
  </si>
  <si>
    <t xml:space="preserve">従業員の採用、配置等に資するための基本的な統計資料を的確に作成している。 </t>
  </si>
  <si>
    <t xml:space="preserve">採用情報サイトへの掲載や、学校訪問、採用説明会の運営、一次面接など、上司の包括的助言に基づき採用実務を行っている。  </t>
    <phoneticPr fontId="2"/>
  </si>
  <si>
    <t>○</t>
    <phoneticPr fontId="2"/>
  </si>
  <si>
    <t xml:space="preserve">社員の入社・退社手続きなど、雇用管理の定例的業務に関しては、上司の包括的助言に基づき独力で業務を遂行している。 </t>
    <phoneticPr fontId="2"/>
  </si>
  <si>
    <t xml:space="preserve">○ </t>
    <phoneticPr fontId="2"/>
  </si>
  <si>
    <t xml:space="preserve">解雇をめぐるトラブルなど突発的事態が発生した場合には、 まずは上司に一報したうえで指示を踏まえて迅速に行動している。 </t>
    <phoneticPr fontId="2"/>
  </si>
  <si>
    <t xml:space="preserve">○  </t>
    <phoneticPr fontId="2"/>
  </si>
  <si>
    <t>雇用管理の実務に際して、過去に類例のない問題に直面した場合には、 自分勝手な判断を行うことなく上司や先輩に報告して指示を仰いでいる。</t>
    <phoneticPr fontId="2"/>
  </si>
  <si>
    <t xml:space="preserve">● </t>
    <phoneticPr fontId="2"/>
  </si>
  <si>
    <t xml:space="preserve">●  </t>
    <phoneticPr fontId="2"/>
  </si>
  <si>
    <t>従業員の採用、配置等に資するための基本的な統計資料にはどのようなものがあるか、正しく理解している。</t>
    <phoneticPr fontId="2"/>
  </si>
  <si>
    <t>●</t>
    <phoneticPr fontId="2"/>
  </si>
  <si>
    <t xml:space="preserve">上司からの詳細な指示・助言に基づいて、内定者のフォローや採用説明会の運営補助業務などの採用実務を的確に行っている。 </t>
    <phoneticPr fontId="2"/>
  </si>
  <si>
    <t>●</t>
    <phoneticPr fontId="2"/>
  </si>
  <si>
    <t xml:space="preserve">社員の入社・退社手続きなど、雇用管理の定例的業務に関しては、上司からの詳細な指示・助言に基づいて正確に業務を遂行している。 </t>
    <phoneticPr fontId="2"/>
  </si>
  <si>
    <t xml:space="preserve">雇用管理の実務をめぐる問題が発生した場合には、いかなる場合でも迅速に上司や先輩に報告し、 与えられた指示通りに対応している。 </t>
    <phoneticPr fontId="2"/>
  </si>
  <si>
    <t xml:space="preserve">○  </t>
    <phoneticPr fontId="2"/>
  </si>
  <si>
    <t>会社の賃金・退職金制度や労働・社会保険に関する事務手順、世間の賃金制度改革の動向など、賃金・社会保険実務の推進に必要な基本的事項を理解している。</t>
    <phoneticPr fontId="2"/>
  </si>
  <si>
    <t xml:space="preserve">○ </t>
    <phoneticPr fontId="2"/>
  </si>
  <si>
    <t>上司や先輩・同僚からの助言を踏まえ、賃金管理実務について優先的に取り組むべき課題を整理している。</t>
    <phoneticPr fontId="2"/>
  </si>
  <si>
    <t xml:space="preserve">○ </t>
    <phoneticPr fontId="2"/>
  </si>
  <si>
    <t xml:space="preserve">採用業務に関する記録など、担当業務に関する報告書類はルールに沿って正確に作成し、遅滞なく提出している。 </t>
    <phoneticPr fontId="2"/>
  </si>
  <si>
    <t xml:space="preserve">担当業務に関し、満足できた点、不足していた点などに関する自己評価を行っている。 </t>
  </si>
  <si>
    <t xml:space="preserve">不足していた点については率直に反省し、上司の助言等を踏まえて次期の業務改善に活かすべく工夫している。 </t>
    <phoneticPr fontId="2"/>
  </si>
  <si>
    <t>○</t>
    <phoneticPr fontId="2"/>
  </si>
  <si>
    <t xml:space="preserve">雇用管理に関する日常業務をめぐり、問題点や今後改善すべきと思う点を自分なりに整理し、上司や先輩に対して意見具申している。 </t>
    <phoneticPr fontId="2"/>
  </si>
  <si>
    <t>採用業務に関する記録など、担当業務に関する報告書等は遅滞なく提出している。</t>
    <phoneticPr fontId="2"/>
  </si>
  <si>
    <t xml:space="preserve"> 賃金計算の方法、労働・社会保険の届出など、 日常業務についての実施手順や事務的手続き、社内決裁ルート等を確認し、正しく理解している。 </t>
    <phoneticPr fontId="2"/>
  </si>
  <si>
    <t xml:space="preserve">賃金制度の解釈など、担当業務の実施方法や実施手順に不明点がある場合には、曖昧なままにすることなく上司や先輩に質問し解決を図っている。 </t>
    <phoneticPr fontId="2"/>
  </si>
  <si>
    <t xml:space="preserve">①企画・計画 </t>
    <phoneticPr fontId="2"/>
  </si>
  <si>
    <t xml:space="preserve">○ </t>
    <phoneticPr fontId="2"/>
  </si>
  <si>
    <t xml:space="preserve">税制や労働・社会保険法令等の基本を理解し、 各種の賃金計算事務を正確に遂行している。 </t>
    <phoneticPr fontId="2"/>
  </si>
  <si>
    <t xml:space="preserve">労働・社会保険等に関する事務的処理などの定例的業務に関しては、上司の包括的な助言を踏まえて独力で業務を完遂している。 </t>
    <phoneticPr fontId="2"/>
  </si>
  <si>
    <t xml:space="preserve">賃金・社会保険制度の運用をめぐり突発的事態が発生した場合には、まずは上司に一報したうえで指示を踏まえて迅速に行動している。 </t>
    <phoneticPr fontId="2"/>
  </si>
  <si>
    <t xml:space="preserve">賃金・社会保険の解釈運用をめぐり過去に類例のない問題に直面した場合には、自分勝手な判断を行うことなく上司や先輩に報告して指示を仰いでいる。 </t>
    <phoneticPr fontId="2"/>
  </si>
  <si>
    <t>●</t>
    <phoneticPr fontId="2"/>
  </si>
  <si>
    <t xml:space="preserve"> 各種の賃金計算事務や、労働・社会保険等に関する事務的処理などの定例的業務に関しては、上司からの詳細な指示・助言に基づいて正確に業務を遂行している。 </t>
    <phoneticPr fontId="2"/>
  </si>
  <si>
    <t xml:space="preserve">● </t>
    <phoneticPr fontId="2"/>
  </si>
  <si>
    <t>賃金・社会保険制度の運用をめぐる問題が発生した場合には、いかなる場合でも迅速に上司や先輩に報告し、与えられた指示通りに対応している。</t>
    <phoneticPr fontId="2"/>
  </si>
  <si>
    <t xml:space="preserve">賃金台帳の作成など担当業務に関する報告書類は正確に作成し、遅滞なく提出している。 </t>
    <phoneticPr fontId="2"/>
  </si>
  <si>
    <t xml:space="preserve">○  </t>
    <phoneticPr fontId="2"/>
  </si>
  <si>
    <t>賃金計算や社会保険の事務手続き等に関し、満足できた点、不足していた点などに関する自己評価を行っている。</t>
    <phoneticPr fontId="2"/>
  </si>
  <si>
    <t>○</t>
    <phoneticPr fontId="2"/>
  </si>
  <si>
    <t xml:space="preserve">不足していた点については率直に反省し、上司の助言等を踏まえて次期の業務改善に活かすべく工夫している。 </t>
    <phoneticPr fontId="2"/>
  </si>
  <si>
    <t>賃金・社会保険事務の日常業務をめぐり、問題点や今後改善すべきと思う点を自分なりに整理し、上司や先輩に対して意見具申している。</t>
    <phoneticPr fontId="2"/>
  </si>
  <si>
    <t xml:space="preserve">賃金台帳の作成など、 担当業務に関する報告書等は遅滞なく提出している。 </t>
    <phoneticPr fontId="2"/>
  </si>
  <si>
    <t xml:space="preserve">③評価・検証 </t>
    <phoneticPr fontId="2"/>
  </si>
  <si>
    <t>雇用管理</t>
    <phoneticPr fontId="2"/>
  </si>
  <si>
    <t xml:space="preserve">②実務の推進  </t>
    <phoneticPr fontId="2"/>
  </si>
  <si>
    <t xml:space="preserve">③評価・検証  </t>
    <phoneticPr fontId="2"/>
  </si>
  <si>
    <t>賃金管理</t>
    <phoneticPr fontId="2"/>
  </si>
  <si>
    <t>○</t>
    <phoneticPr fontId="2"/>
  </si>
  <si>
    <t xml:space="preserve">国際人的資源管理及び海外労働問題に関する基本的事項、自社における外国人スタッフの活用に関する諸問題など、国際人事・労務管理の推進に必要な基本的事項を理解している。 </t>
    <phoneticPr fontId="2"/>
  </si>
  <si>
    <t>○</t>
    <phoneticPr fontId="2"/>
  </si>
  <si>
    <t xml:space="preserve">上司や先輩・同僚からの助言を踏まえ、自社の国際人事・労務管理について優先的に取り組むべき課題を整理している。 </t>
    <phoneticPr fontId="2"/>
  </si>
  <si>
    <t>国際人事・労務管理実務の推進に必要な事務的手続き、社内決裁ルート等を確認し、正しく理解している。</t>
    <phoneticPr fontId="2"/>
  </si>
  <si>
    <t xml:space="preserve">○  </t>
    <phoneticPr fontId="2"/>
  </si>
  <si>
    <t>担当業務の実施方法や実施手順に曖昧な点がある場合には、 必ず上司や先輩に質問し解決を図っている。</t>
    <phoneticPr fontId="2"/>
  </si>
  <si>
    <t xml:space="preserve">①企画・計画 </t>
    <phoneticPr fontId="2"/>
  </si>
  <si>
    <t xml:space="preserve">②実務の推進  </t>
    <phoneticPr fontId="2"/>
  </si>
  <si>
    <t xml:space="preserve">○ </t>
    <phoneticPr fontId="2"/>
  </si>
  <si>
    <t xml:space="preserve"> 上司の指示を踏まえ、海外の雇用・労働情勢や政治社会情勢など、 国際人事・労務管理に必要な情報収集を的確に行っている。</t>
    <phoneticPr fontId="2"/>
  </si>
  <si>
    <t xml:space="preserve">外国人スタッフの採用・契約手続き、海外勤務者の労務管理上の諸手続き（給与・手当の計算等）など、国際人事・労務管理の定例的業務に関しては、上司の包括的助言に基づき業務を完遂している。 </t>
    <phoneticPr fontId="2"/>
  </si>
  <si>
    <t xml:space="preserve">安全衛生や労使紛争など海外拠点の人事労務管理において突発的事態が発生した場合には、まずは上司に一報したうえで指示を踏まえて迅速に行動している。 </t>
    <phoneticPr fontId="2"/>
  </si>
  <si>
    <t>国際人事・労務管理</t>
    <phoneticPr fontId="2"/>
  </si>
  <si>
    <t xml:space="preserve">○ </t>
    <phoneticPr fontId="2"/>
  </si>
  <si>
    <t>国際人事・労務管理の運用に際して過去に類例のない問題に直面した場合には、自分勝手な判断を行うことなく上司や先輩に報告して指示を仰いでいる。</t>
    <phoneticPr fontId="2"/>
  </si>
  <si>
    <t xml:space="preserve">海外の雇用・労働情勢や政治社会情勢など、 国際人事・労務管理に必要な情報にはどのようなものがあるか、 正しく理解している。 </t>
    <phoneticPr fontId="2"/>
  </si>
  <si>
    <t xml:space="preserve">外国人スタッフの採用・契約手続き、海外勤務者の労務管理上の諸手続き（給与・手当の計算等）など、国際人事・労務管理の定例的業務に関しては、上司からの詳細な指示・助言に基づいて正確に業務を遂行している。 </t>
    <phoneticPr fontId="2"/>
  </si>
  <si>
    <t xml:space="preserve">国際人事・労務管理の運用をめぐる問題が発生した場合には、いかなる場合でも迅速に上司や先輩に報告し、 与えられた指示通りに対応している。 </t>
    <phoneticPr fontId="2"/>
  </si>
  <si>
    <t xml:space="preserve">③評価・検証  </t>
    <phoneticPr fontId="2"/>
  </si>
  <si>
    <t xml:space="preserve">国際人事・労務管理に関する報告書、届出書類等は正確に作成し、遅滞なく提出している。 </t>
    <phoneticPr fontId="2"/>
  </si>
  <si>
    <t xml:space="preserve">○ </t>
    <phoneticPr fontId="2"/>
  </si>
  <si>
    <t xml:space="preserve">担当業務に関し、満足できた点、不足していた点などに関する自己評価を行っている。 </t>
    <phoneticPr fontId="2"/>
  </si>
  <si>
    <t xml:space="preserve">不足していた点については率直に反省し、上司の助言等を踏まえて次期の業務改善に活かすべく工夫している。 </t>
    <phoneticPr fontId="2"/>
  </si>
  <si>
    <t xml:space="preserve">国際人事・労務管理に関する報告書、届出書類等は遅滞なく提出している。 </t>
    <phoneticPr fontId="2"/>
  </si>
  <si>
    <t xml:space="preserve">国際人事労務管理の日常業務をめぐり、 問題点や今後改善すべきと思う点を自分なりに整理し、上司や先輩に対して意見具申している。 </t>
    <phoneticPr fontId="2"/>
  </si>
  <si>
    <t xml:space="preserve">会社の人材開発体系、人材開発計画、研修プログラムなど、人材開発実務の推進に必要な基本的事項を理解している。 </t>
    <phoneticPr fontId="2"/>
  </si>
  <si>
    <t xml:space="preserve">上司や先輩・同僚からの助言を踏まえ、自社の人材開発制度について優先的に取り組むべき課題を整理している。 </t>
    <phoneticPr fontId="2"/>
  </si>
  <si>
    <t xml:space="preserve">人材開発実務の推進に必要な事務的手続き、社内決裁ルート等を確認し、正しく理解している。 </t>
    <phoneticPr fontId="2"/>
  </si>
  <si>
    <t xml:space="preserve">担当業務の実施方法や実施手順に不明点がある場合には、必ず上司や先輩に質問し解決を図っている。 </t>
    <phoneticPr fontId="2"/>
  </si>
  <si>
    <t>①企画・計画</t>
    <phoneticPr fontId="2"/>
  </si>
  <si>
    <t>人材開発施策の立案に必要な情報の収集や基本統計資料等の作成を的確に行っている。</t>
    <phoneticPr fontId="2"/>
  </si>
  <si>
    <t xml:space="preserve">○  </t>
    <phoneticPr fontId="2"/>
  </si>
  <si>
    <t>研修の社内通知、受講者や講師との連絡調整、各種の公的助成制度の利用申請などの定例的業務に関しては、上司の包括的助言に基づき独力で業務を完遂している。</t>
    <phoneticPr fontId="2"/>
  </si>
  <si>
    <t xml:space="preserve">研修等の際に突発的事態が発生した場合には、まずは上司に一報したうえで指示を踏まえて迅速に行動している。 </t>
    <phoneticPr fontId="2"/>
  </si>
  <si>
    <t xml:space="preserve">研修計画の立案や実施に際し、過去に類例のない問題に直面した場合には、 自分勝手な判断を行うことなく上司や先輩に報告して指示を仰いでいる。 </t>
    <phoneticPr fontId="2"/>
  </si>
  <si>
    <t xml:space="preserve">②実務の推進  </t>
    <phoneticPr fontId="2"/>
  </si>
  <si>
    <t>人材開発施策の立案に必要な情報の収集や基本統計資料等にはどのようなものがあるか、正しく理解している。</t>
    <phoneticPr fontId="2"/>
  </si>
  <si>
    <t xml:space="preserve">● </t>
    <phoneticPr fontId="2"/>
  </si>
  <si>
    <t>研修の社内通知、受講者や講師との連絡調整、各種の公的助成制度の利用申請などの定例的業務に関しては、上司からの詳細な指示・助言に基づいて正確に業務を遂行している。</t>
    <phoneticPr fontId="2"/>
  </si>
  <si>
    <t>研修計画の立案や実施をめぐる問題が発生した場合には、いかなる場合でも迅速に上司や先輩に報告し、 与えられた指示通りに対応している。</t>
    <phoneticPr fontId="2"/>
  </si>
  <si>
    <t xml:space="preserve">研修結果の報告など担当業務に関する報告書等は正確に作成し、遅滞なく提出している。 </t>
    <phoneticPr fontId="2"/>
  </si>
  <si>
    <t xml:space="preserve">○  </t>
    <phoneticPr fontId="2"/>
  </si>
  <si>
    <t>担当業務に関し、満足できた点、不足していた点などに関する自己評価を行っている。</t>
    <phoneticPr fontId="2"/>
  </si>
  <si>
    <t>○</t>
    <phoneticPr fontId="2"/>
  </si>
  <si>
    <t xml:space="preserve">不足していた点については率直に反省し、上司の助言等を踏まえて次期の業務改善に活かすべく工夫している。 </t>
    <phoneticPr fontId="2"/>
  </si>
  <si>
    <t xml:space="preserve">人材開発の日常業務をめぐり、問題点や今後改善すべきと思う点を自分なりに整理し、上司や先輩に対して意見具申している。  </t>
    <phoneticPr fontId="2"/>
  </si>
  <si>
    <t>●</t>
    <phoneticPr fontId="2"/>
  </si>
  <si>
    <t xml:space="preserve">研修結果の報告など担当業務に関する報告書等は、遅滞なく提出している。 </t>
    <phoneticPr fontId="2"/>
  </si>
  <si>
    <t xml:space="preserve">③評価・検証  </t>
    <phoneticPr fontId="2"/>
  </si>
  <si>
    <t>①企画・計画</t>
    <phoneticPr fontId="2"/>
  </si>
  <si>
    <t>②実務の推進</t>
    <phoneticPr fontId="2"/>
  </si>
  <si>
    <t xml:space="preserve">人材開発   </t>
    <phoneticPr fontId="2"/>
  </si>
  <si>
    <t>Ⅱ.職務遂行のための基準　選択能力ユニット(人事・人材開発）</t>
    <rPh sb="2" eb="12">
      <t>ｑ</t>
    </rPh>
    <rPh sb="13" eb="15">
      <t>センタク</t>
    </rPh>
    <rPh sb="15" eb="17">
      <t>ノウリョク</t>
    </rPh>
    <rPh sb="22" eb="24">
      <t>ジンジ</t>
    </rPh>
    <rPh sb="25" eb="29">
      <t>ジンザイカイハツ</t>
    </rPh>
    <phoneticPr fontId="2"/>
  </si>
  <si>
    <t>挨拶・敬語など、日頃から社会人として相応しい振る舞いをしている。</t>
    <rPh sb="0" eb="2">
      <t>アイサツ</t>
    </rPh>
    <rPh sb="3" eb="5">
      <t>ケイゴ</t>
    </rPh>
    <rPh sb="8" eb="10">
      <t>ヒゴロ</t>
    </rPh>
    <rPh sb="12" eb="15">
      <t>シャカイジン</t>
    </rPh>
    <rPh sb="18" eb="20">
      <t>フサワ</t>
    </rPh>
    <rPh sb="22" eb="23">
      <t>フ</t>
    </rPh>
    <rPh sb="24" eb="25">
      <t>マ</t>
    </rPh>
    <phoneticPr fontId="2"/>
  </si>
  <si>
    <t>ワープロソフトの様々な機能を活用し、レイアウト構成にも配慮した事務文書作成している。</t>
    <rPh sb="8" eb="10">
      <t>サマザマ</t>
    </rPh>
    <rPh sb="11" eb="13">
      <t>キノウ</t>
    </rPh>
    <rPh sb="14" eb="16">
      <t>カツヨウ</t>
    </rPh>
    <rPh sb="23" eb="25">
      <t>コウセイ</t>
    </rPh>
    <rPh sb="27" eb="29">
      <t>ハイリョ</t>
    </rPh>
    <rPh sb="31" eb="33">
      <t>ジム</t>
    </rPh>
    <rPh sb="33" eb="35">
      <t>ブンショ</t>
    </rPh>
    <rPh sb="35" eb="37">
      <t>サクセイ</t>
    </rPh>
    <phoneticPr fontId="2"/>
  </si>
  <si>
    <t>自社の経営理念や社長・社訓等の内容を正確に理解し、日常の行動において実践している。</t>
    <rPh sb="0" eb="2">
      <t>ジシャ</t>
    </rPh>
    <rPh sb="3" eb="5">
      <t>ケイエイ</t>
    </rPh>
    <rPh sb="5" eb="7">
      <t>リネン</t>
    </rPh>
    <rPh sb="8" eb="10">
      <t>シャチョウ</t>
    </rPh>
    <rPh sb="11" eb="13">
      <t>シャクン</t>
    </rPh>
    <rPh sb="13" eb="14">
      <t>トウ</t>
    </rPh>
    <rPh sb="15" eb="17">
      <t>ナイヨウ</t>
    </rPh>
    <rPh sb="18" eb="20">
      <t>セイカク</t>
    </rPh>
    <rPh sb="21" eb="23">
      <t>リカイ</t>
    </rPh>
    <rPh sb="25" eb="27">
      <t>ニチジョウ</t>
    </rPh>
    <rPh sb="28" eb="30">
      <t>コウドウ</t>
    </rPh>
    <rPh sb="34" eb="36">
      <t>ジッセン</t>
    </rPh>
    <phoneticPr fontId="2"/>
  </si>
  <si>
    <t xml:space="preserve">PCの基本的な操作方法を身につけ、OS（オペレーティングシステム）など基本となるソフトウェアを的確に使いこなしている。  </t>
    <phoneticPr fontId="2"/>
  </si>
  <si>
    <t xml:space="preserve">インターネットを使って必要な情報の検索を的確に行っている。 </t>
    <phoneticPr fontId="2"/>
  </si>
  <si>
    <t xml:space="preserve">企業人としての自覚や責任感をもち、日頃から自社の社会的信用を損なうことがないよう行動している。  </t>
    <phoneticPr fontId="2"/>
  </si>
  <si>
    <t>コンプライアンス上のトラブルが発生した場合には、速やかに上位者への報告・連絡・相談を行って指示を仰いでいる。</t>
    <phoneticPr fontId="2"/>
  </si>
  <si>
    <t xml:space="preserve">余力がある場合には進んで周囲の仕事を手伝っている。 </t>
    <phoneticPr fontId="2"/>
  </si>
  <si>
    <t xml:space="preserve">周囲と積極的にコミュニケーションをとり、友好的な人間関係を構築している。 </t>
    <phoneticPr fontId="2"/>
  </si>
  <si>
    <t xml:space="preserve">組織内の業務分担や自分が果たすべき役割を自覚している。 </t>
    <phoneticPr fontId="2"/>
  </si>
  <si>
    <t xml:space="preserve">仕事が遅延しそうな場合には早めに上位者に報告している。 </t>
    <phoneticPr fontId="2"/>
  </si>
  <si>
    <t>担当業務の全体像</t>
    <phoneticPr fontId="2"/>
  </si>
  <si>
    <r>
      <t>PC</t>
    </r>
    <r>
      <rPr>
        <sz val="10"/>
        <rFont val="ＭＳ Ｐゴシック"/>
        <family val="3"/>
        <charset val="128"/>
      </rPr>
      <t>の基本操作とネットワークの活用</t>
    </r>
    <rPh sb="3" eb="5">
      <t>キホン</t>
    </rPh>
    <rPh sb="5" eb="7">
      <t>ソウサ</t>
    </rPh>
    <rPh sb="15" eb="17">
      <t>カツヨウ</t>
    </rPh>
    <phoneticPr fontId="2"/>
  </si>
  <si>
    <t>小集団活動など会社が組織的に業務改善に取り組んでいる場合には、積極的にその活動に参加している。</t>
    <phoneticPr fontId="2"/>
  </si>
  <si>
    <t>Ⅳ.必要な知識（選択能力ユニット 人事・人材開発　レベル1）</t>
    <rPh sb="8" eb="10">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</si>
</sst>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2" x14ac:knownFonts="1">
    <font>
      <sz val="11"/>
      <name val="ＭＳ Ｐゴシック"/>
      <family val="3"/>
    </font>
    <font>
      <sz val="11"/>
      <color theme="1"/>
      <name val="游ゴシック"/>
      <family val="2"/>
      <charset val="128"/>
      <scheme val="minor"/>
    </font>
    <font>
      <sz val="6"/>
      <name val="ＭＳ Ｐゴシック"/>
      <family val="3"/>
      <charset val="128"/>
    </font>
    <font>
      <sz val="8"/>
      <color indexed="0"/>
      <name val="ＭＳ Ｐ明朝"/>
      <family val="1"/>
      <charset val="128"/>
    </font>
    <font>
      <sz val="12"/>
      <color indexed="0"/>
      <name val="ＭＳ Ｐゴシック"/>
      <family val="3"/>
    </font>
    <font>
      <sz val="12"/>
      <color indexed="0"/>
      <name val="ＭＳ Ｐ明朝"/>
      <family val="1"/>
      <charset val="128"/>
    </font>
    <font>
      <sz val="9"/>
      <color indexed="0"/>
      <name val="ＭＳ Ｐ明朝"/>
      <family val="1"/>
      <charset val="128"/>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20"/>
      <name val="HG創英角ｺﾞｼｯｸUB"/>
      <family val="3"/>
      <charset val="128"/>
    </font>
    <font>
      <sz val="10"/>
      <name val="HGPｺﾞｼｯｸM"/>
      <family val="3"/>
      <charset val="128"/>
    </font>
    <font>
      <b/>
      <sz val="18"/>
      <name val="ＭＳ Ｐゴシック"/>
      <family val="3"/>
      <charset val="128"/>
    </font>
    <font>
      <b/>
      <sz val="14"/>
      <name val="ＭＳ Ｐゴシック"/>
      <family val="3"/>
      <charset val="128"/>
    </font>
    <font>
      <b/>
      <sz val="18"/>
      <color theme="1"/>
      <name val="ＭＳ Ｐゴシック"/>
      <family val="3"/>
      <charset val="128"/>
    </font>
    <font>
      <b/>
      <sz val="9"/>
      <name val="ＭＳ Ｐゴシック"/>
      <family val="3"/>
      <charset val="128"/>
    </font>
    <font>
      <u/>
      <sz val="18"/>
      <name val="ＭＳ Ｐゴシック"/>
      <family val="3"/>
      <charset val="128"/>
    </font>
    <font>
      <sz val="9"/>
      <color theme="1"/>
      <name val="ARIAL"/>
      <family val="2"/>
    </font>
    <font>
      <b/>
      <sz val="9"/>
      <name val="ARIAL"/>
      <family val="2"/>
    </font>
    <font>
      <b/>
      <sz val="10"/>
      <name val="ＭＳ Ｐゴシック"/>
      <family val="3"/>
      <charset val="128"/>
    </font>
    <font>
      <b/>
      <sz val="11"/>
      <name val="ＭＳ Ｐゴシック"/>
      <family val="3"/>
      <charset val="128"/>
    </font>
    <font>
      <sz val="9"/>
      <color theme="1"/>
      <name val="ＭＳ Ｐゴシック"/>
      <family val="3"/>
      <charset val="128"/>
    </font>
    <font>
      <sz val="6"/>
      <name val="游ゴシック"/>
      <family val="2"/>
      <charset val="128"/>
      <scheme val="minor"/>
    </font>
    <font>
      <sz val="14"/>
      <name val="ＭＳ Ｐゴシック"/>
      <family val="3"/>
      <charset val="128"/>
    </font>
    <font>
      <b/>
      <sz val="13"/>
      <color indexed="56"/>
      <name val="ＭＳ Ｐゴシック"/>
      <family val="3"/>
      <charset val="128"/>
    </font>
    <font>
      <sz val="10"/>
      <name val="ＭＳ ゴシック"/>
      <family val="3"/>
      <charset val="128"/>
    </font>
    <font>
      <sz val="10"/>
      <color theme="1"/>
      <name val="ＭＳ ゴシック"/>
      <family val="3"/>
      <charset val="128"/>
    </font>
    <font>
      <sz val="9"/>
      <color theme="1"/>
      <name val="游ゴシック"/>
      <family val="3"/>
      <charset val="128"/>
      <scheme val="minor"/>
    </font>
    <font>
      <sz val="10"/>
      <color indexed="42"/>
      <name val="ＭＳ Ｐゴシック"/>
      <family val="3"/>
      <charset val="128"/>
    </font>
    <font>
      <sz val="10"/>
      <color theme="1"/>
      <name val="ＭＳ Ｐゴシック"/>
      <family val="3"/>
      <charset val="128"/>
    </font>
    <font>
      <sz val="14"/>
      <name val="游ゴシック"/>
      <family val="3"/>
      <charset val="128"/>
      <scheme val="minor"/>
    </font>
    <font>
      <sz val="10"/>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b/>
      <sz val="10"/>
      <color theme="1" tint="4.9989318521683403E-2"/>
      <name val="Arial"/>
      <family val="2"/>
    </font>
    <font>
      <sz val="14"/>
      <color theme="0"/>
      <name val="HG創英角ｺﾞｼｯｸUB"/>
      <family val="3"/>
      <charset val="128"/>
    </font>
    <font>
      <sz val="9"/>
      <color theme="0"/>
      <name val="ARIAL"/>
      <family val="2"/>
    </font>
    <font>
      <sz val="12"/>
      <color theme="0"/>
      <name val="HG創英角ｺﾞｼｯｸUB"/>
      <family val="3"/>
      <charset val="128"/>
    </font>
    <font>
      <sz val="12"/>
      <color theme="0"/>
      <name val="ARIAL"/>
      <family val="2"/>
    </font>
    <font>
      <b/>
      <sz val="11"/>
      <color theme="0"/>
      <name val="ＭＳ Ｐゴシック"/>
      <family val="3"/>
      <charset val="128"/>
    </font>
    <font>
      <b/>
      <sz val="9"/>
      <color theme="0"/>
      <name val="ＭＳ Ｐゴシック"/>
      <family val="3"/>
      <charset val="128"/>
    </font>
    <font>
      <b/>
      <sz val="10"/>
      <color theme="0"/>
      <name val="ＭＳ Ｐゴシック"/>
      <family val="3"/>
      <charset val="128"/>
    </font>
    <font>
      <sz val="9"/>
      <name val="ＭＳ Ｐゴシック"/>
      <family val="3"/>
    </font>
    <font>
      <sz val="9"/>
      <color indexed="0"/>
      <name val="ＭＳ Ｐゴシック"/>
      <family val="3"/>
    </font>
    <font>
      <sz val="9"/>
      <color indexed="0"/>
      <name val="ＭＳ Ｐゴシック"/>
      <family val="3"/>
      <charset val="128"/>
    </font>
    <font>
      <sz val="9"/>
      <name val="ＭＳ Ｐ明朝"/>
      <family val="1"/>
      <charset val="128"/>
    </font>
    <font>
      <sz val="9"/>
      <name val="游ゴシック Light"/>
      <family val="3"/>
      <charset val="128"/>
    </font>
    <font>
      <sz val="10"/>
      <name val="ＭＳ Ｐ明朝"/>
      <family val="1"/>
      <charset val="128"/>
    </font>
    <font>
      <sz val="10"/>
      <color theme="1"/>
      <name val="ＭＳ Ｐゴシック"/>
      <family val="2"/>
      <charset val="128"/>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499984740745262"/>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right/>
      <top style="thin">
        <color auto="1"/>
      </top>
      <bottom/>
      <diagonal/>
    </border>
    <border>
      <left/>
      <right/>
      <top style="thin">
        <color auto="1"/>
      </top>
      <bottom style="thin">
        <color auto="1"/>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right/>
      <top/>
      <bottom style="thin">
        <color indexed="64"/>
      </bottom>
      <diagonal/>
    </border>
    <border>
      <left style="thin">
        <color auto="1"/>
      </left>
      <right style="thin">
        <color indexed="64"/>
      </right>
      <top/>
      <bottom style="thin">
        <color auto="1"/>
      </bottom>
      <diagonal/>
    </border>
    <border>
      <left style="thin">
        <color auto="1"/>
      </left>
      <right/>
      <top style="thin">
        <color auto="1"/>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hair">
        <color auto="1"/>
      </bottom>
      <diagonal/>
    </border>
    <border>
      <left/>
      <right/>
      <top style="thin">
        <color indexed="46"/>
      </top>
      <bottom/>
      <diagonal/>
    </border>
    <border>
      <left/>
      <right/>
      <top/>
      <bottom style="thin">
        <color indexed="46"/>
      </bottom>
      <diagonal/>
    </border>
    <border>
      <left/>
      <right/>
      <top style="thin">
        <color indexed="46"/>
      </top>
      <bottom style="thin">
        <color indexed="46"/>
      </bottom>
      <diagonal/>
    </border>
  </borders>
  <cellStyleXfs count="7">
    <xf numFmtId="0" fontId="0" fillId="0" borderId="0"/>
    <xf numFmtId="0" fontId="7" fillId="0" borderId="0"/>
    <xf numFmtId="0" fontId="9" fillId="0" borderId="0">
      <alignment vertical="center"/>
    </xf>
    <xf numFmtId="0" fontId="7" fillId="0" borderId="0"/>
    <xf numFmtId="0" fontId="9" fillId="0" borderId="0">
      <alignment vertical="center"/>
    </xf>
    <xf numFmtId="0" fontId="9" fillId="0" borderId="0"/>
    <xf numFmtId="0" fontId="9" fillId="0" borderId="0"/>
  </cellStyleXfs>
  <cellXfs count="420">
    <xf numFmtId="0" fontId="0" fillId="0" borderId="0" xfId="0"/>
    <xf numFmtId="0" fontId="7" fillId="0" borderId="0" xfId="1"/>
    <xf numFmtId="0" fontId="7" fillId="0" borderId="5" xfId="1" applyBorder="1"/>
    <xf numFmtId="0" fontId="7" fillId="0" borderId="0" xfId="1" applyBorder="1" applyAlignment="1"/>
    <xf numFmtId="0" fontId="7" fillId="0" borderId="0" xfId="1" applyBorder="1"/>
    <xf numFmtId="0" fontId="9" fillId="0" borderId="0" xfId="2">
      <alignment vertical="center"/>
    </xf>
    <xf numFmtId="0" fontId="7" fillId="0" borderId="0" xfId="2" applyFont="1">
      <alignment vertical="center"/>
    </xf>
    <xf numFmtId="0" fontId="7" fillId="0" borderId="0" xfId="1" applyFont="1"/>
    <xf numFmtId="0" fontId="13" fillId="0" borderId="0" xfId="3" applyFont="1" applyAlignment="1">
      <alignment vertical="center"/>
    </xf>
    <xf numFmtId="0" fontId="14" fillId="0" borderId="0" xfId="3" applyFont="1" applyAlignment="1">
      <alignment vertical="center"/>
    </xf>
    <xf numFmtId="0" fontId="15" fillId="0" borderId="0" xfId="3" applyFont="1" applyAlignment="1">
      <alignment vertical="center"/>
    </xf>
    <xf numFmtId="0" fontId="7" fillId="0" borderId="0" xfId="3" applyAlignment="1">
      <alignment vertical="center"/>
    </xf>
    <xf numFmtId="0" fontId="17" fillId="0" borderId="0" xfId="3" applyFont="1" applyAlignment="1">
      <alignment vertical="center"/>
    </xf>
    <xf numFmtId="0" fontId="7" fillId="0" borderId="0" xfId="3" applyAlignment="1">
      <alignment horizontal="center" vertical="center"/>
    </xf>
    <xf numFmtId="0" fontId="18" fillId="0" borderId="0" xfId="3" applyFont="1" applyAlignment="1">
      <alignment vertical="center"/>
    </xf>
    <xf numFmtId="0" fontId="19" fillId="0" borderId="0" xfId="3" applyFont="1" applyAlignment="1">
      <alignment vertical="center"/>
    </xf>
    <xf numFmtId="0" fontId="20" fillId="0" borderId="0" xfId="3" applyFont="1" applyAlignment="1">
      <alignment vertical="center"/>
    </xf>
    <xf numFmtId="0" fontId="21" fillId="0" borderId="9" xfId="3" applyFont="1" applyBorder="1"/>
    <xf numFmtId="0" fontId="7" fillId="0" borderId="0" xfId="3" applyAlignment="1">
      <alignment horizontal="left" vertical="center"/>
    </xf>
    <xf numFmtId="0" fontId="8" fillId="0" borderId="0" xfId="3" applyFont="1" applyAlignment="1">
      <alignment vertical="center"/>
    </xf>
    <xf numFmtId="0" fontId="7" fillId="0" borderId="0" xfId="3" applyFill="1" applyAlignment="1">
      <alignment vertical="center"/>
    </xf>
    <xf numFmtId="0" fontId="8" fillId="0" borderId="10" xfId="3" applyFont="1" applyFill="1" applyBorder="1" applyAlignment="1">
      <alignment vertical="center" wrapText="1"/>
    </xf>
    <xf numFmtId="0" fontId="24" fillId="0" borderId="10" xfId="3" applyFont="1" applyFill="1" applyBorder="1" applyAlignment="1">
      <alignment horizontal="center" vertical="center"/>
    </xf>
    <xf numFmtId="0" fontId="24" fillId="0" borderId="11" xfId="3" applyFont="1" applyFill="1" applyBorder="1" applyAlignment="1">
      <alignment horizontal="center" vertical="center"/>
    </xf>
    <xf numFmtId="0" fontId="7" fillId="0" borderId="10" xfId="3" applyFill="1" applyBorder="1" applyAlignment="1">
      <alignment vertical="center"/>
    </xf>
    <xf numFmtId="0" fontId="7" fillId="0" borderId="10" xfId="3" applyFill="1" applyBorder="1" applyAlignment="1">
      <alignment horizontal="center" vertical="center"/>
    </xf>
    <xf numFmtId="0" fontId="8" fillId="0" borderId="10" xfId="3" applyFont="1" applyBorder="1" applyAlignment="1">
      <alignment vertical="center" wrapText="1"/>
    </xf>
    <xf numFmtId="49" fontId="8" fillId="0" borderId="10" xfId="3" applyNumberFormat="1" applyFont="1" applyBorder="1" applyAlignment="1">
      <alignment vertical="center" wrapText="1"/>
    </xf>
    <xf numFmtId="49" fontId="24" fillId="0" borderId="10" xfId="3" applyNumberFormat="1" applyFont="1" applyFill="1" applyBorder="1" applyAlignment="1">
      <alignment horizontal="center" vertical="center"/>
    </xf>
    <xf numFmtId="0" fontId="26" fillId="0" borderId="0" xfId="4" applyFont="1" applyBorder="1" applyAlignment="1">
      <alignment horizontal="left" vertical="center"/>
    </xf>
    <xf numFmtId="0" fontId="27" fillId="0" borderId="0" xfId="3" applyFont="1" applyBorder="1" applyAlignment="1">
      <alignment vertical="center" wrapText="1"/>
    </xf>
    <xf numFmtId="0" fontId="26" fillId="0" borderId="0" xfId="3" applyFont="1" applyBorder="1" applyAlignment="1">
      <alignment horizontal="center" vertical="center" wrapText="1"/>
    </xf>
    <xf numFmtId="0" fontId="26" fillId="0" borderId="0" xfId="3" applyFont="1" applyBorder="1" applyAlignment="1">
      <alignment vertical="center" wrapText="1"/>
    </xf>
    <xf numFmtId="0" fontId="26" fillId="0" borderId="0" xfId="3" applyFont="1" applyBorder="1" applyAlignment="1">
      <alignment vertical="center"/>
    </xf>
    <xf numFmtId="0" fontId="7" fillId="0" borderId="0" xfId="3" applyBorder="1" applyAlignment="1">
      <alignment vertical="center"/>
    </xf>
    <xf numFmtId="0" fontId="21" fillId="0" borderId="0" xfId="3" applyFont="1"/>
    <xf numFmtId="0" fontId="7" fillId="0" borderId="9" xfId="3" applyBorder="1" applyAlignment="1">
      <alignment vertical="center"/>
    </xf>
    <xf numFmtId="0" fontId="7" fillId="0" borderId="10" xfId="3" applyBorder="1" applyAlignment="1">
      <alignment vertical="center"/>
    </xf>
    <xf numFmtId="0" fontId="29" fillId="0" borderId="0" xfId="4" applyFont="1" applyBorder="1" applyAlignment="1">
      <alignment vertical="center" textRotation="255"/>
    </xf>
    <xf numFmtId="0" fontId="18" fillId="0" borderId="0" xfId="3" applyFont="1" applyBorder="1" applyAlignment="1">
      <alignment vertical="center"/>
    </xf>
    <xf numFmtId="0" fontId="7" fillId="0" borderId="0" xfId="3" applyAlignment="1">
      <alignment horizontal="center"/>
    </xf>
    <xf numFmtId="0" fontId="7" fillId="0" borderId="0" xfId="3"/>
    <xf numFmtId="0" fontId="30" fillId="0" borderId="0" xfId="4" applyFont="1" applyBorder="1" applyAlignment="1">
      <alignment vertical="center" wrapText="1"/>
    </xf>
    <xf numFmtId="0" fontId="24" fillId="0" borderId="0" xfId="3" applyFont="1" applyFill="1" applyBorder="1" applyAlignment="1">
      <alignment horizontal="right" vertical="center" wrapText="1"/>
    </xf>
    <xf numFmtId="0" fontId="31" fillId="0" borderId="1" xfId="3" applyFont="1" applyBorder="1"/>
    <xf numFmtId="9" fontId="32" fillId="0" borderId="10" xfId="3" applyNumberFormat="1" applyFont="1" applyBorder="1" applyAlignment="1">
      <alignment horizontal="right" vertical="center"/>
    </xf>
    <xf numFmtId="0" fontId="7" fillId="0" borderId="13" xfId="3" applyBorder="1" applyAlignment="1">
      <alignment vertical="center"/>
    </xf>
    <xf numFmtId="9" fontId="33" fillId="0" borderId="0" xfId="3" applyNumberFormat="1" applyFont="1" applyAlignment="1">
      <alignment horizontal="right"/>
    </xf>
    <xf numFmtId="0" fontId="34" fillId="0" borderId="0" xfId="3" applyFont="1"/>
    <xf numFmtId="0" fontId="7" fillId="0" borderId="0" xfId="3" applyBorder="1"/>
    <xf numFmtId="0" fontId="32" fillId="0" borderId="0" xfId="4" applyFont="1" applyBorder="1" applyAlignment="1">
      <alignment vertical="center" wrapText="1"/>
    </xf>
    <xf numFmtId="0" fontId="32" fillId="0" borderId="0" xfId="3" applyFont="1" applyBorder="1" applyAlignment="1">
      <alignment vertical="center" wrapText="1"/>
    </xf>
    <xf numFmtId="0" fontId="26" fillId="0" borderId="0" xfId="4" applyFont="1" applyBorder="1" applyAlignment="1">
      <alignment vertical="center" wrapText="1"/>
    </xf>
    <xf numFmtId="0" fontId="9" fillId="0" borderId="0" xfId="4">
      <alignment vertical="center"/>
    </xf>
    <xf numFmtId="0" fontId="9" fillId="0" borderId="0" xfId="4" applyAlignment="1">
      <alignment horizontal="center" vertical="center"/>
    </xf>
    <xf numFmtId="0" fontId="32" fillId="3" borderId="10" xfId="4" applyFont="1" applyFill="1" applyBorder="1" applyAlignment="1">
      <alignment horizontal="left" vertical="center" shrinkToFit="1"/>
    </xf>
    <xf numFmtId="0" fontId="32" fillId="3" borderId="11" xfId="4" applyFont="1" applyFill="1" applyBorder="1" applyAlignment="1">
      <alignment horizontal="center" vertical="center"/>
    </xf>
    <xf numFmtId="0" fontId="32" fillId="0" borderId="0" xfId="4" applyFont="1">
      <alignment vertical="center"/>
    </xf>
    <xf numFmtId="0" fontId="9" fillId="0" borderId="0" xfId="4" applyAlignment="1">
      <alignment horizontal="left" vertical="center" wrapText="1"/>
    </xf>
    <xf numFmtId="0" fontId="9" fillId="0" borderId="0" xfId="4" applyAlignment="1">
      <alignment horizontal="left" vertical="center"/>
    </xf>
    <xf numFmtId="0" fontId="9" fillId="0" borderId="0" xfId="4" applyAlignment="1">
      <alignment vertical="center"/>
    </xf>
    <xf numFmtId="0" fontId="9" fillId="0" borderId="0" xfId="5" applyAlignment="1"/>
    <xf numFmtId="0" fontId="39" fillId="0" borderId="0" xfId="5" applyFont="1" applyFill="1" applyBorder="1" applyAlignment="1">
      <alignment horizontal="center" vertical="center"/>
    </xf>
    <xf numFmtId="0" fontId="32" fillId="0" borderId="0" xfId="5" applyFont="1" applyAlignment="1"/>
    <xf numFmtId="0" fontId="32" fillId="0" borderId="21" xfId="5" applyFont="1" applyBorder="1" applyAlignment="1"/>
    <xf numFmtId="0" fontId="33" fillId="0" borderId="21" xfId="5" applyFont="1" applyBorder="1" applyAlignment="1"/>
    <xf numFmtId="0" fontId="32" fillId="0" borderId="11" xfId="5" applyFont="1" applyBorder="1" applyAlignment="1"/>
    <xf numFmtId="0" fontId="2" fillId="0" borderId="12" xfId="5" applyFont="1" applyBorder="1" applyAlignment="1"/>
    <xf numFmtId="0" fontId="40" fillId="0" borderId="0" xfId="5" applyFont="1" applyFill="1" applyAlignment="1">
      <alignment vertical="center"/>
    </xf>
    <xf numFmtId="0" fontId="9" fillId="0" borderId="21" xfId="5" applyFont="1" applyBorder="1" applyAlignment="1"/>
    <xf numFmtId="0" fontId="33" fillId="0" borderId="12" xfId="5" applyFont="1" applyBorder="1" applyAlignment="1"/>
    <xf numFmtId="0" fontId="9" fillId="0" borderId="21" xfId="5" applyBorder="1" applyAlignment="1"/>
    <xf numFmtId="0" fontId="9" fillId="0" borderId="0" xfId="5" applyBorder="1" applyAlignment="1"/>
    <xf numFmtId="0" fontId="9" fillId="0" borderId="12" xfId="5" applyFont="1" applyBorder="1" applyAlignment="1"/>
    <xf numFmtId="0" fontId="33" fillId="0" borderId="0" xfId="5" applyFont="1" applyAlignment="1"/>
    <xf numFmtId="0" fontId="21" fillId="0" borderId="0" xfId="5" applyFont="1" applyFill="1" applyBorder="1" applyAlignment="1"/>
    <xf numFmtId="0" fontId="42" fillId="0" borderId="0" xfId="5" applyFont="1" applyFill="1" applyBorder="1" applyAlignment="1"/>
    <xf numFmtId="0" fontId="20" fillId="0" borderId="0" xfId="5" applyFont="1" applyFill="1" applyBorder="1" applyAlignment="1"/>
    <xf numFmtId="0" fontId="33" fillId="0" borderId="0" xfId="5" applyFont="1" applyBorder="1" applyAlignment="1"/>
    <xf numFmtId="0" fontId="9" fillId="0" borderId="23" xfId="5" applyBorder="1" applyAlignment="1"/>
    <xf numFmtId="0" fontId="9" fillId="0" borderId="24" xfId="5" applyBorder="1" applyAlignment="1"/>
    <xf numFmtId="0" fontId="9" fillId="0" borderId="25" xfId="5" applyBorder="1" applyAlignment="1"/>
    <xf numFmtId="0" fontId="9" fillId="0" borderId="22" xfId="5" applyBorder="1" applyAlignment="1"/>
    <xf numFmtId="0" fontId="33" fillId="0" borderId="26" xfId="5" applyFont="1" applyBorder="1" applyAlignment="1"/>
    <xf numFmtId="0" fontId="32" fillId="0" borderId="0" xfId="5" applyFont="1" applyFill="1" applyBorder="1" applyAlignment="1"/>
    <xf numFmtId="0" fontId="32" fillId="0" borderId="30" xfId="5" applyFont="1" applyBorder="1" applyAlignment="1"/>
    <xf numFmtId="0" fontId="32" fillId="0" borderId="31" xfId="5" applyFont="1" applyBorder="1" applyAlignment="1"/>
    <xf numFmtId="0" fontId="9" fillId="0" borderId="31" xfId="5" applyBorder="1" applyAlignment="1"/>
    <xf numFmtId="0" fontId="9" fillId="0" borderId="32" xfId="5" applyBorder="1" applyAlignment="1"/>
    <xf numFmtId="0" fontId="32" fillId="0" borderId="30" xfId="5" applyFont="1" applyBorder="1" applyAlignment="1">
      <alignment horizontal="left"/>
    </xf>
    <xf numFmtId="0" fontId="32" fillId="0" borderId="32" xfId="5" applyFont="1" applyBorder="1" applyAlignment="1"/>
    <xf numFmtId="0" fontId="32" fillId="0" borderId="30" xfId="5" applyFont="1" applyBorder="1" applyAlignment="1">
      <alignment vertical="center"/>
    </xf>
    <xf numFmtId="0" fontId="32" fillId="0" borderId="31" xfId="5" applyFont="1" applyBorder="1" applyAlignment="1">
      <alignment vertical="center"/>
    </xf>
    <xf numFmtId="0" fontId="32" fillId="0" borderId="32" xfId="5" applyFont="1" applyBorder="1" applyAlignment="1">
      <alignment vertical="center"/>
    </xf>
    <xf numFmtId="0" fontId="33" fillId="0" borderId="22" xfId="5" applyFont="1" applyBorder="1" applyAlignment="1"/>
    <xf numFmtId="0" fontId="9" fillId="0" borderId="27" xfId="5" applyBorder="1" applyAlignment="1"/>
    <xf numFmtId="0" fontId="33" fillId="0" borderId="28" xfId="5" applyFont="1" applyBorder="1" applyAlignment="1"/>
    <xf numFmtId="0" fontId="33" fillId="0" borderId="29" xfId="5" applyFont="1" applyBorder="1" applyAlignment="1"/>
    <xf numFmtId="177" fontId="9" fillId="0" borderId="0" xfId="5" applyNumberFormat="1" applyAlignment="1"/>
    <xf numFmtId="0" fontId="9" fillId="0" borderId="0" xfId="5" applyFill="1" applyBorder="1" applyAlignment="1"/>
    <xf numFmtId="0" fontId="32" fillId="0" borderId="30" xfId="5" applyFont="1" applyFill="1" applyBorder="1" applyAlignment="1"/>
    <xf numFmtId="0" fontId="33" fillId="0" borderId="31" xfId="5" applyFont="1" applyFill="1" applyBorder="1" applyAlignment="1"/>
    <xf numFmtId="0" fontId="32" fillId="0" borderId="31" xfId="5" applyFont="1" applyFill="1" applyBorder="1" applyAlignment="1"/>
    <xf numFmtId="0" fontId="9" fillId="0" borderId="31" xfId="5" applyFill="1" applyBorder="1" applyAlignment="1"/>
    <xf numFmtId="0" fontId="9" fillId="0" borderId="32" xfId="5" applyFill="1" applyBorder="1" applyAlignment="1"/>
    <xf numFmtId="0" fontId="32" fillId="0" borderId="32" xfId="5" applyFont="1" applyFill="1" applyBorder="1" applyAlignment="1"/>
    <xf numFmtId="0" fontId="32" fillId="0" borderId="7" xfId="5" applyFont="1" applyBorder="1" applyAlignment="1"/>
    <xf numFmtId="0" fontId="33" fillId="0" borderId="7" xfId="5" applyFont="1" applyBorder="1" applyAlignment="1"/>
    <xf numFmtId="177" fontId="42" fillId="0" borderId="7" xfId="5" applyNumberFormat="1" applyFont="1" applyBorder="1" applyAlignment="1">
      <alignment horizontal="center"/>
    </xf>
    <xf numFmtId="0" fontId="32" fillId="0" borderId="7" xfId="5" applyFont="1" applyFill="1" applyBorder="1" applyAlignment="1"/>
    <xf numFmtId="0" fontId="32" fillId="4" borderId="7" xfId="5" applyFont="1" applyFill="1" applyBorder="1" applyAlignment="1"/>
    <xf numFmtId="177" fontId="47" fillId="0" borderId="7" xfId="5" applyNumberFormat="1" applyFont="1" applyBorder="1" applyAlignment="1">
      <alignment horizontal="center"/>
    </xf>
    <xf numFmtId="0" fontId="32" fillId="0" borderId="30" xfId="5" applyFont="1" applyFill="1" applyBorder="1" applyAlignment="1">
      <alignment vertical="top"/>
    </xf>
    <xf numFmtId="0" fontId="33" fillId="0" borderId="31" xfId="5" applyFont="1" applyFill="1" applyBorder="1" applyAlignment="1">
      <alignment vertical="top"/>
    </xf>
    <xf numFmtId="0" fontId="33" fillId="0" borderId="32" xfId="5" applyFont="1" applyFill="1" applyBorder="1" applyAlignment="1">
      <alignment vertical="top"/>
    </xf>
    <xf numFmtId="0" fontId="32" fillId="2" borderId="7" xfId="5" applyFont="1" applyFill="1" applyBorder="1" applyAlignment="1"/>
    <xf numFmtId="0" fontId="9" fillId="0" borderId="0" xfId="5"/>
    <xf numFmtId="0" fontId="52" fillId="5" borderId="10" xfId="3" applyFont="1" applyFill="1" applyBorder="1" applyAlignment="1">
      <alignment horizontal="center" vertical="center"/>
    </xf>
    <xf numFmtId="0" fontId="52" fillId="5" borderId="10" xfId="3" applyFont="1" applyFill="1" applyBorder="1" applyAlignment="1">
      <alignment horizontal="center" vertical="center" shrinkToFit="1"/>
    </xf>
    <xf numFmtId="0" fontId="52" fillId="5" borderId="10" xfId="3" applyFont="1" applyFill="1" applyBorder="1" applyAlignment="1">
      <alignment horizontal="center" vertical="center" wrapText="1"/>
    </xf>
    <xf numFmtId="0" fontId="53" fillId="5" borderId="10" xfId="3" applyFont="1" applyFill="1" applyBorder="1" applyAlignment="1">
      <alignment horizontal="center" vertical="center"/>
    </xf>
    <xf numFmtId="0" fontId="52" fillId="5" borderId="11" xfId="3" applyFont="1" applyFill="1" applyBorder="1" applyAlignment="1">
      <alignment horizontal="center" vertical="center" wrapText="1"/>
    </xf>
    <xf numFmtId="0" fontId="54" fillId="5" borderId="10" xfId="3" applyFont="1" applyFill="1" applyBorder="1" applyAlignment="1">
      <alignment horizontal="center" vertical="center" wrapText="1"/>
    </xf>
    <xf numFmtId="0" fontId="24" fillId="0" borderId="2" xfId="3" applyFont="1" applyFill="1" applyBorder="1" applyAlignment="1">
      <alignment horizontal="center" vertical="center"/>
    </xf>
    <xf numFmtId="0" fontId="7" fillId="0" borderId="2" xfId="3" applyBorder="1" applyAlignment="1">
      <alignment vertical="center"/>
    </xf>
    <xf numFmtId="0" fontId="35" fillId="3" borderId="10" xfId="4" applyFont="1" applyFill="1" applyBorder="1" applyAlignment="1">
      <alignment horizontal="center" vertical="center" shrinkToFit="1"/>
    </xf>
    <xf numFmtId="0" fontId="8" fillId="0" borderId="35" xfId="4" applyFont="1" applyBorder="1" applyAlignment="1">
      <alignment horizontal="center" vertical="center" wrapText="1"/>
    </xf>
    <xf numFmtId="0" fontId="8" fillId="0" borderId="21" xfId="3" applyFont="1" applyBorder="1" applyAlignment="1">
      <alignment horizontal="left" vertical="center" wrapText="1"/>
    </xf>
    <xf numFmtId="0" fontId="8" fillId="0" borderId="21" xfId="3" applyFont="1" applyBorder="1" applyAlignment="1">
      <alignment horizontal="center" vertical="center"/>
    </xf>
    <xf numFmtId="0" fontId="8" fillId="0" borderId="21" xfId="3" applyFont="1" applyBorder="1" applyAlignment="1">
      <alignment vertical="top" wrapText="1"/>
    </xf>
    <xf numFmtId="0" fontId="3" fillId="0" borderId="38" xfId="0" applyNumberFormat="1" applyFont="1" applyFill="1" applyBorder="1" applyAlignment="1" applyProtection="1">
      <alignment horizontal="center" vertical="distributed" wrapText="1"/>
    </xf>
    <xf numFmtId="0" fontId="3" fillId="0" borderId="38" xfId="0" applyNumberFormat="1" applyFont="1" applyFill="1" applyBorder="1" applyAlignment="1" applyProtection="1">
      <alignment horizontal="center" vertical="center" wrapText="1"/>
    </xf>
    <xf numFmtId="0" fontId="3" fillId="0" borderId="38" xfId="0" applyNumberFormat="1" applyFont="1" applyFill="1" applyBorder="1" applyAlignment="1" applyProtection="1">
      <alignment horizontal="left" vertical="center" wrapText="1"/>
    </xf>
    <xf numFmtId="0" fontId="3" fillId="0" borderId="37"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distributed" wrapText="1"/>
    </xf>
    <xf numFmtId="0" fontId="3" fillId="0" borderId="0" xfId="0" applyNumberFormat="1" applyFont="1" applyFill="1" applyBorder="1" applyAlignment="1" applyProtection="1">
      <alignment horizontal="left" vertical="distributed" wrapText="1"/>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top" wrapText="1"/>
    </xf>
    <xf numFmtId="0" fontId="0" fillId="0" borderId="42" xfId="0" applyBorder="1" applyAlignment="1">
      <alignment wrapText="1"/>
    </xf>
    <xf numFmtId="0" fontId="8" fillId="0" borderId="42" xfId="0" applyFont="1" applyBorder="1" applyAlignment="1">
      <alignment wrapText="1"/>
    </xf>
    <xf numFmtId="0" fontId="0" fillId="0" borderId="42" xfId="0" applyBorder="1" applyAlignment="1">
      <alignment horizontal="left" vertical="distributed" wrapText="1"/>
    </xf>
    <xf numFmtId="0" fontId="0" fillId="0" borderId="41" xfId="0" applyBorder="1" applyAlignment="1">
      <alignment wrapText="1"/>
    </xf>
    <xf numFmtId="0" fontId="9" fillId="0" borderId="0" xfId="4" applyAlignment="1">
      <alignment vertical="center" wrapText="1"/>
    </xf>
    <xf numFmtId="0" fontId="0" fillId="0" borderId="42" xfId="0" applyBorder="1" applyAlignment="1">
      <alignment horizontal="left" vertical="center" wrapText="1"/>
    </xf>
    <xf numFmtId="0" fontId="0" fillId="0" borderId="42" xfId="0" applyBorder="1" applyAlignment="1">
      <alignment vertical="distributed" wrapText="1"/>
    </xf>
    <xf numFmtId="0" fontId="55" fillId="0" borderId="41" xfId="0" applyFont="1" applyBorder="1" applyAlignment="1">
      <alignment horizontal="left" vertical="center" wrapText="1"/>
    </xf>
    <xf numFmtId="0" fontId="55" fillId="0" borderId="42" xfId="0" applyFont="1" applyBorder="1" applyAlignment="1">
      <alignment horizontal="left" vertical="center" wrapText="1"/>
    </xf>
    <xf numFmtId="0" fontId="55" fillId="0" borderId="41" xfId="0" applyFont="1" applyBorder="1" applyAlignment="1">
      <alignment vertical="distributed" wrapText="1"/>
    </xf>
    <xf numFmtId="0" fontId="0" fillId="0" borderId="43" xfId="0" applyBorder="1" applyAlignment="1">
      <alignment horizontal="left" vertical="center" wrapText="1"/>
    </xf>
    <xf numFmtId="0" fontId="55" fillId="0" borderId="41" xfId="0" applyFont="1" applyBorder="1" applyAlignment="1">
      <alignment horizontal="left" wrapText="1"/>
    </xf>
    <xf numFmtId="0" fontId="8" fillId="0" borderId="42" xfId="0" applyFont="1" applyBorder="1" applyAlignment="1">
      <alignment vertical="distributed" wrapText="1"/>
    </xf>
    <xf numFmtId="0" fontId="8" fillId="0" borderId="42" xfId="0" applyFont="1" applyBorder="1" applyAlignment="1">
      <alignment horizontal="left" vertical="center" wrapText="1"/>
    </xf>
    <xf numFmtId="0" fontId="8" fillId="0" borderId="43" xfId="0" applyFont="1" applyBorder="1" applyAlignment="1">
      <alignment horizontal="left" wrapText="1"/>
    </xf>
    <xf numFmtId="0" fontId="32" fillId="6" borderId="11" xfId="5" applyFont="1" applyFill="1" applyBorder="1" applyAlignment="1"/>
    <xf numFmtId="0" fontId="32" fillId="6" borderId="21" xfId="5" applyFont="1" applyFill="1" applyBorder="1" applyAlignment="1"/>
    <xf numFmtId="0" fontId="33" fillId="6" borderId="12" xfId="5" applyFont="1" applyFill="1" applyBorder="1" applyAlignment="1"/>
    <xf numFmtId="0" fontId="33" fillId="6" borderId="21" xfId="5" applyFont="1" applyFill="1" applyBorder="1" applyAlignment="1"/>
    <xf numFmtId="0" fontId="32" fillId="6" borderId="12" xfId="5" applyFont="1" applyFill="1" applyBorder="1" applyAlignment="1"/>
    <xf numFmtId="0" fontId="32" fillId="6" borderId="20" xfId="5" applyFont="1" applyFill="1" applyBorder="1" applyAlignment="1"/>
    <xf numFmtId="0" fontId="41" fillId="7" borderId="0" xfId="5" applyFont="1" applyFill="1" applyAlignment="1"/>
    <xf numFmtId="0" fontId="44" fillId="7" borderId="0" xfId="5" applyFont="1" applyFill="1" applyAlignment="1"/>
    <xf numFmtId="0" fontId="21" fillId="3" borderId="33" xfId="5" applyFont="1" applyFill="1" applyBorder="1" applyAlignment="1">
      <alignment horizontal="center" vertical="center" wrapText="1"/>
    </xf>
    <xf numFmtId="0" fontId="21" fillId="3" borderId="34" xfId="5" applyFont="1" applyFill="1" applyBorder="1" applyAlignment="1">
      <alignment horizontal="center" vertical="center" wrapText="1"/>
    </xf>
    <xf numFmtId="0" fontId="33" fillId="4" borderId="7" xfId="5" applyFont="1" applyFill="1" applyBorder="1" applyAlignment="1"/>
    <xf numFmtId="177" fontId="42" fillId="4" borderId="7" xfId="5" applyNumberFormat="1" applyFont="1" applyFill="1" applyBorder="1" applyAlignment="1">
      <alignment horizontal="center"/>
    </xf>
    <xf numFmtId="177" fontId="47" fillId="4" borderId="7" xfId="5" applyNumberFormat="1" applyFont="1" applyFill="1" applyBorder="1" applyAlignment="1">
      <alignment horizontal="center"/>
    </xf>
    <xf numFmtId="0" fontId="8" fillId="6" borderId="5" xfId="1" applyFont="1" applyFill="1" applyBorder="1" applyAlignment="1">
      <alignment horizontal="center"/>
    </xf>
    <xf numFmtId="0" fontId="39" fillId="6" borderId="0" xfId="5" applyFont="1" applyFill="1" applyBorder="1" applyAlignment="1">
      <alignment horizontal="center" vertical="center"/>
    </xf>
    <xf numFmtId="0" fontId="32" fillId="6" borderId="0" xfId="5" applyFont="1" applyFill="1" applyAlignment="1"/>
    <xf numFmtId="0" fontId="9" fillId="6" borderId="0" xfId="5" applyFill="1" applyAlignment="1"/>
    <xf numFmtId="0" fontId="9" fillId="6" borderId="0" xfId="4" applyFill="1">
      <alignment vertical="center"/>
    </xf>
    <xf numFmtId="0" fontId="32" fillId="6" borderId="0" xfId="4" applyFont="1" applyFill="1">
      <alignment vertical="center"/>
    </xf>
    <xf numFmtId="0" fontId="7" fillId="6" borderId="0" xfId="3" applyFill="1"/>
    <xf numFmtId="0" fontId="7" fillId="6" borderId="0" xfId="3" applyFill="1" applyAlignment="1">
      <alignment vertical="center"/>
    </xf>
    <xf numFmtId="0" fontId="8" fillId="6" borderId="0" xfId="3" applyFont="1" applyFill="1" applyAlignment="1">
      <alignment vertical="center"/>
    </xf>
    <xf numFmtId="0" fontId="9" fillId="0" borderId="38" xfId="5" applyBorder="1"/>
    <xf numFmtId="0" fontId="9" fillId="0" borderId="42" xfId="5" applyBorder="1"/>
    <xf numFmtId="0" fontId="9" fillId="0" borderId="4" xfId="5" applyBorder="1"/>
    <xf numFmtId="0" fontId="7" fillId="0" borderId="38" xfId="3" applyBorder="1"/>
    <xf numFmtId="0" fontId="7" fillId="0" borderId="4" xfId="3" applyBorder="1"/>
    <xf numFmtId="0" fontId="22" fillId="0" borderId="36" xfId="3" applyFont="1" applyFill="1" applyBorder="1" applyAlignment="1">
      <alignment horizontal="left" vertical="center" wrapText="1"/>
    </xf>
    <xf numFmtId="0" fontId="7" fillId="0" borderId="36" xfId="3" applyFont="1" applyFill="1" applyBorder="1" applyAlignment="1">
      <alignment horizontal="center" vertical="center" wrapText="1"/>
    </xf>
    <xf numFmtId="0" fontId="22" fillId="0" borderId="36" xfId="3" applyFont="1" applyBorder="1" applyAlignment="1">
      <alignment vertical="center" wrapText="1"/>
    </xf>
    <xf numFmtId="0" fontId="43" fillId="7" borderId="0" xfId="5" applyFont="1" applyFill="1" applyBorder="1" applyAlignment="1"/>
    <xf numFmtId="0" fontId="44" fillId="7" borderId="0" xfId="5" applyFont="1" applyFill="1" applyBorder="1" applyAlignment="1"/>
    <xf numFmtId="0" fontId="9" fillId="0" borderId="0" xfId="5" applyBorder="1"/>
    <xf numFmtId="0" fontId="52" fillId="5" borderId="4" xfId="3" applyFont="1" applyFill="1" applyBorder="1" applyAlignment="1">
      <alignment horizontal="center" vertical="center"/>
    </xf>
    <xf numFmtId="0" fontId="7" fillId="0" borderId="0" xfId="3" applyBorder="1" applyAlignment="1">
      <alignment horizontal="center" vertical="center"/>
    </xf>
    <xf numFmtId="0" fontId="7" fillId="0" borderId="0" xfId="3" applyBorder="1" applyAlignment="1">
      <alignment horizontal="center"/>
    </xf>
    <xf numFmtId="0" fontId="22" fillId="0" borderId="45" xfId="3" applyFont="1" applyBorder="1" applyAlignment="1">
      <alignment vertical="center"/>
    </xf>
    <xf numFmtId="0" fontId="9" fillId="0" borderId="46" xfId="5" applyBorder="1" applyAlignment="1"/>
    <xf numFmtId="0" fontId="33" fillId="0" borderId="46" xfId="5" applyFont="1" applyBorder="1" applyAlignment="1"/>
    <xf numFmtId="0" fontId="22" fillId="0" borderId="2" xfId="3" applyFont="1" applyFill="1" applyBorder="1" applyAlignment="1">
      <alignment horizontal="left" vertical="center" wrapText="1"/>
    </xf>
    <xf numFmtId="0" fontId="22" fillId="0" borderId="45" xfId="3" applyFont="1" applyBorder="1" applyAlignment="1">
      <alignment vertical="center" wrapText="1"/>
    </xf>
    <xf numFmtId="0" fontId="22" fillId="0" borderId="2" xfId="3" applyFont="1" applyBorder="1" applyAlignment="1">
      <alignment vertical="center" wrapText="1"/>
    </xf>
    <xf numFmtId="0" fontId="22" fillId="0" borderId="45" xfId="3" applyFont="1" applyFill="1" applyBorder="1" applyAlignment="1">
      <alignment horizontal="left" vertical="center" wrapText="1"/>
    </xf>
    <xf numFmtId="0" fontId="9" fillId="0" borderId="47" xfId="5" applyBorder="1" applyAlignment="1"/>
    <xf numFmtId="0" fontId="35" fillId="3" borderId="11" xfId="3" applyFont="1" applyFill="1" applyBorder="1" applyAlignment="1">
      <alignment horizontal="center" vertical="center"/>
    </xf>
    <xf numFmtId="0" fontId="53" fillId="5" borderId="48" xfId="3" applyFont="1" applyFill="1" applyBorder="1" applyAlignment="1">
      <alignment horizontal="center" vertical="center"/>
    </xf>
    <xf numFmtId="0" fontId="28" fillId="0" borderId="10" xfId="3" applyFont="1" applyBorder="1" applyAlignment="1">
      <alignment vertical="center" wrapText="1"/>
    </xf>
    <xf numFmtId="0" fontId="30" fillId="0" borderId="10" xfId="4" applyFont="1" applyBorder="1" applyAlignment="1">
      <alignment vertical="center" wrapText="1"/>
    </xf>
    <xf numFmtId="0" fontId="35" fillId="6" borderId="10" xfId="3" applyFont="1" applyFill="1" applyBorder="1" applyAlignment="1">
      <alignment horizontal="center" vertical="center" wrapText="1"/>
    </xf>
    <xf numFmtId="0" fontId="5" fillId="0" borderId="10" xfId="0" applyNumberFormat="1" applyFont="1" applyFill="1" applyBorder="1" applyAlignment="1" applyProtection="1">
      <alignment horizontal="left" vertical="center" wrapText="1"/>
    </xf>
    <xf numFmtId="0" fontId="8" fillId="2" borderId="12" xfId="3" applyFont="1" applyFill="1" applyBorder="1" applyAlignment="1">
      <alignment vertical="center" wrapText="1"/>
    </xf>
    <xf numFmtId="0" fontId="8" fillId="2" borderId="41" xfId="3" applyFont="1" applyFill="1" applyBorder="1" applyAlignment="1">
      <alignment vertical="center" wrapText="1"/>
    </xf>
    <xf numFmtId="0" fontId="7" fillId="2" borderId="12" xfId="3" applyFont="1" applyFill="1" applyBorder="1" applyAlignment="1">
      <alignment vertical="center" wrapText="1"/>
    </xf>
    <xf numFmtId="0" fontId="7" fillId="2" borderId="2" xfId="3" applyFont="1" applyFill="1" applyBorder="1" applyAlignment="1">
      <alignment horizontal="center" vertical="center" wrapText="1"/>
    </xf>
    <xf numFmtId="0" fontId="7" fillId="0" borderId="2" xfId="3" applyBorder="1" applyAlignment="1">
      <alignment horizontal="center" vertical="center"/>
    </xf>
    <xf numFmtId="0" fontId="5" fillId="0" borderId="2" xfId="0" applyNumberFormat="1" applyFont="1" applyFill="1" applyBorder="1" applyAlignment="1" applyProtection="1">
      <alignment horizontal="left" vertical="center" wrapText="1"/>
    </xf>
    <xf numFmtId="0" fontId="7" fillId="0" borderId="2" xfId="3" applyFont="1" applyFill="1" applyBorder="1" applyAlignment="1">
      <alignment horizontal="center" vertical="center" wrapText="1"/>
    </xf>
    <xf numFmtId="0" fontId="7" fillId="0" borderId="2" xfId="3" applyFont="1" applyFill="1" applyBorder="1" applyAlignment="1">
      <alignment vertical="center" wrapText="1"/>
    </xf>
    <xf numFmtId="0" fontId="7" fillId="0" borderId="45" xfId="3" applyFont="1" applyFill="1" applyBorder="1" applyAlignment="1">
      <alignment horizontal="center" vertical="center" wrapText="1"/>
    </xf>
    <xf numFmtId="0" fontId="22" fillId="0" borderId="2" xfId="3" applyFont="1" applyBorder="1" applyAlignment="1">
      <alignment vertical="center"/>
    </xf>
    <xf numFmtId="0" fontId="32" fillId="0" borderId="0" xfId="5" applyFont="1" applyBorder="1" applyAlignment="1"/>
    <xf numFmtId="0" fontId="32" fillId="4" borderId="0" xfId="5" applyFont="1" applyFill="1" applyBorder="1" applyAlignment="1"/>
    <xf numFmtId="0" fontId="33" fillId="4" borderId="0" xfId="5" applyFont="1" applyFill="1" applyBorder="1" applyAlignment="1"/>
    <xf numFmtId="0" fontId="36" fillId="2" borderId="48" xfId="3" applyFont="1" applyFill="1" applyBorder="1" applyAlignment="1">
      <alignment vertical="center"/>
    </xf>
    <xf numFmtId="0" fontId="36" fillId="2" borderId="45" xfId="3" applyFont="1" applyFill="1" applyBorder="1" applyAlignment="1">
      <alignment vertical="center"/>
    </xf>
    <xf numFmtId="0" fontId="36" fillId="2" borderId="17" xfId="3" applyFont="1" applyFill="1" applyBorder="1" applyAlignment="1">
      <alignment vertical="center"/>
    </xf>
    <xf numFmtId="0" fontId="36" fillId="2" borderId="19" xfId="3" applyFont="1" applyFill="1" applyBorder="1" applyAlignment="1">
      <alignment vertical="center"/>
    </xf>
    <xf numFmtId="0" fontId="7" fillId="0" borderId="45" xfId="3" applyBorder="1"/>
    <xf numFmtId="0" fontId="8" fillId="0" borderId="20" xfId="3" applyFont="1" applyBorder="1" applyAlignment="1">
      <alignment horizontal="right" vertical="top"/>
    </xf>
    <xf numFmtId="0" fontId="7" fillId="0" borderId="0" xfId="3" applyAlignment="1">
      <alignment horizontal="left"/>
    </xf>
    <xf numFmtId="0" fontId="32" fillId="2" borderId="16" xfId="3" applyFont="1" applyFill="1" applyBorder="1" applyAlignment="1">
      <alignment vertical="center"/>
    </xf>
    <xf numFmtId="0" fontId="32" fillId="2" borderId="17" xfId="3" applyFont="1" applyFill="1" applyBorder="1" applyAlignment="1">
      <alignment vertical="center"/>
    </xf>
    <xf numFmtId="0" fontId="32" fillId="2" borderId="19" xfId="3" applyFont="1" applyFill="1" applyBorder="1" applyAlignment="1">
      <alignment vertical="center"/>
    </xf>
    <xf numFmtId="0" fontId="32" fillId="2" borderId="18" xfId="3" applyFont="1" applyFill="1" applyBorder="1" applyAlignment="1">
      <alignment vertical="center"/>
    </xf>
    <xf numFmtId="0" fontId="32" fillId="0" borderId="16" xfId="3" applyFont="1" applyBorder="1" applyAlignment="1">
      <alignment vertical="center"/>
    </xf>
    <xf numFmtId="0" fontId="32" fillId="0" borderId="17" xfId="3" applyFont="1" applyBorder="1" applyAlignment="1">
      <alignment vertical="center"/>
    </xf>
    <xf numFmtId="0" fontId="32" fillId="0" borderId="19" xfId="3" applyFont="1" applyBorder="1" applyAlignment="1">
      <alignment vertical="center"/>
    </xf>
    <xf numFmtId="0" fontId="60" fillId="0" borderId="11" xfId="0" applyNumberFormat="1" applyFont="1" applyFill="1" applyBorder="1" applyAlignment="1" applyProtection="1">
      <alignment horizontal="left" vertical="center" wrapText="1"/>
    </xf>
    <xf numFmtId="0" fontId="60" fillId="0" borderId="2" xfId="0" applyNumberFormat="1" applyFont="1" applyFill="1" applyBorder="1" applyAlignment="1" applyProtection="1">
      <alignment horizontal="left" vertical="center" wrapText="1"/>
    </xf>
    <xf numFmtId="0" fontId="35" fillId="6" borderId="2" xfId="4" applyFont="1" applyFill="1" applyBorder="1" applyAlignment="1">
      <alignment horizontal="center" vertical="center" shrinkToFit="1"/>
    </xf>
    <xf numFmtId="0" fontId="35" fillId="6" borderId="2" xfId="3" applyFont="1" applyFill="1" applyBorder="1" applyAlignment="1">
      <alignment horizontal="center" vertical="center"/>
    </xf>
    <xf numFmtId="0" fontId="35" fillId="6" borderId="2" xfId="3" applyFont="1" applyFill="1" applyBorder="1" applyAlignment="1">
      <alignment horizontal="center" vertical="center" wrapText="1"/>
    </xf>
    <xf numFmtId="0" fontId="32" fillId="2" borderId="50" xfId="3" applyFont="1" applyFill="1" applyBorder="1" applyAlignment="1">
      <alignment vertical="center"/>
    </xf>
    <xf numFmtId="0" fontId="32" fillId="0" borderId="50" xfId="3" applyFont="1" applyBorder="1" applyAlignment="1">
      <alignment vertical="center"/>
    </xf>
    <xf numFmtId="0" fontId="32" fillId="0" borderId="18" xfId="3" applyFont="1" applyBorder="1" applyAlignment="1">
      <alignment vertical="center"/>
    </xf>
    <xf numFmtId="0" fontId="32" fillId="3" borderId="2" xfId="4" applyFont="1" applyFill="1" applyBorder="1" applyAlignment="1">
      <alignment horizontal="center" vertical="center"/>
    </xf>
    <xf numFmtId="0" fontId="8" fillId="0" borderId="41" xfId="3" applyFont="1" applyFill="1" applyBorder="1" applyAlignment="1">
      <alignment vertical="center" wrapText="1"/>
    </xf>
    <xf numFmtId="0" fontId="8" fillId="0" borderId="42" xfId="3" applyFont="1" applyFill="1" applyBorder="1" applyAlignment="1">
      <alignment vertical="center" wrapText="1"/>
    </xf>
    <xf numFmtId="0" fontId="8" fillId="0" borderId="43" xfId="3" applyFont="1" applyFill="1" applyBorder="1" applyAlignment="1">
      <alignment vertical="center" wrapText="1"/>
    </xf>
    <xf numFmtId="0" fontId="8" fillId="0" borderId="41" xfId="3" applyFont="1" applyBorder="1" applyAlignment="1">
      <alignment vertical="center" wrapText="1"/>
    </xf>
    <xf numFmtId="0" fontId="8" fillId="0" borderId="42" xfId="3" applyFont="1" applyBorder="1" applyAlignment="1">
      <alignment vertical="center" wrapText="1"/>
    </xf>
    <xf numFmtId="0" fontId="8" fillId="0" borderId="43" xfId="3" applyFont="1" applyBorder="1" applyAlignment="1">
      <alignment vertical="center" wrapText="1"/>
    </xf>
    <xf numFmtId="49" fontId="8" fillId="0" borderId="41" xfId="3" applyNumberFormat="1" applyFont="1" applyBorder="1" applyAlignment="1">
      <alignment vertical="center" wrapText="1"/>
    </xf>
    <xf numFmtId="49" fontId="8" fillId="0" borderId="42" xfId="3" applyNumberFormat="1" applyFont="1" applyBorder="1" applyAlignment="1">
      <alignment vertical="center" wrapText="1"/>
    </xf>
    <xf numFmtId="49" fontId="8" fillId="0" borderId="43" xfId="3" applyNumberFormat="1" applyFont="1" applyBorder="1" applyAlignment="1">
      <alignment vertical="center" wrapText="1"/>
    </xf>
    <xf numFmtId="0" fontId="8" fillId="0" borderId="43" xfId="3" applyFont="1" applyBorder="1" applyAlignment="1">
      <alignment vertical="top" wrapText="1"/>
    </xf>
    <xf numFmtId="0" fontId="8" fillId="0" borderId="42" xfId="3" applyFont="1" applyBorder="1" applyAlignment="1">
      <alignment vertical="top" wrapText="1"/>
    </xf>
    <xf numFmtId="0" fontId="8" fillId="0" borderId="41" xfId="3" applyFont="1" applyBorder="1" applyAlignment="1">
      <alignment vertical="top" wrapText="1"/>
    </xf>
    <xf numFmtId="0" fontId="8" fillId="0" borderId="49" xfId="3" applyFont="1" applyBorder="1" applyAlignment="1">
      <alignment horizontal="center" vertical="center"/>
    </xf>
    <xf numFmtId="0" fontId="8" fillId="0" borderId="38" xfId="3" applyFont="1" applyBorder="1" applyAlignment="1">
      <alignment horizontal="center" vertical="center"/>
    </xf>
    <xf numFmtId="0" fontId="8" fillId="0" borderId="40" xfId="3" applyFont="1" applyBorder="1" applyAlignment="1">
      <alignment horizontal="center" vertical="center"/>
    </xf>
    <xf numFmtId="176" fontId="8" fillId="0" borderId="40" xfId="3" applyNumberFormat="1" applyFont="1" applyBorder="1" applyAlignment="1">
      <alignment horizontal="center" vertical="center"/>
    </xf>
    <xf numFmtId="176" fontId="8" fillId="0" borderId="38" xfId="3" applyNumberFormat="1" applyFont="1" applyBorder="1" applyAlignment="1">
      <alignment horizontal="center" vertical="center"/>
    </xf>
    <xf numFmtId="0" fontId="8" fillId="0" borderId="42" xfId="3" applyFont="1" applyBorder="1" applyAlignment="1">
      <alignment horizontal="left" vertical="top" wrapText="1"/>
    </xf>
    <xf numFmtId="0" fontId="3" fillId="3" borderId="2" xfId="0" applyNumberFormat="1" applyFont="1" applyFill="1" applyBorder="1" applyAlignment="1" applyProtection="1">
      <alignment horizontal="center" vertical="center" wrapText="1"/>
    </xf>
    <xf numFmtId="0" fontId="8" fillId="0" borderId="41" xfId="3" applyFont="1" applyBorder="1" applyAlignment="1">
      <alignment horizontal="left" vertical="top" wrapText="1"/>
    </xf>
    <xf numFmtId="0" fontId="8" fillId="0" borderId="43" xfId="3" applyFont="1" applyBorder="1" applyAlignment="1">
      <alignment horizontal="left" vertical="top" wrapText="1"/>
    </xf>
    <xf numFmtId="0" fontId="55" fillId="0" borderId="41" xfId="0" applyFont="1" applyBorder="1" applyAlignment="1">
      <alignment horizontal="left" vertical="top" wrapText="1"/>
    </xf>
    <xf numFmtId="0" fontId="58" fillId="0" borderId="0" xfId="0" applyNumberFormat="1" applyFont="1" applyFill="1" applyBorder="1" applyAlignment="1" applyProtection="1">
      <alignment horizontal="left" vertical="center" wrapText="1"/>
    </xf>
    <xf numFmtId="0" fontId="6" fillId="0" borderId="2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6" xfId="0" applyNumberFormat="1" applyFont="1" applyFill="1" applyBorder="1" applyAlignment="1" applyProtection="1">
      <alignment horizontal="left" vertical="center" wrapText="1"/>
    </xf>
    <xf numFmtId="0" fontId="58" fillId="0" borderId="20" xfId="0" applyNumberFormat="1" applyFont="1" applyFill="1" applyBorder="1" applyAlignment="1" applyProtection="1">
      <alignment horizontal="left" vertical="center" wrapText="1"/>
    </xf>
    <xf numFmtId="0" fontId="58" fillId="0" borderId="0" xfId="0" applyNumberFormat="1" applyFont="1" applyFill="1" applyBorder="1" applyAlignment="1" applyProtection="1">
      <alignment horizontal="left" vertical="distributed" wrapText="1"/>
    </xf>
    <xf numFmtId="0" fontId="6" fillId="0" borderId="0" xfId="0" applyNumberFormat="1" applyFont="1" applyFill="1" applyBorder="1" applyAlignment="1" applyProtection="1">
      <alignment horizontal="left" vertical="distributed" wrapText="1"/>
    </xf>
    <xf numFmtId="0" fontId="58" fillId="0" borderId="46" xfId="0" applyNumberFormat="1" applyFont="1" applyFill="1" applyBorder="1" applyAlignment="1" applyProtection="1">
      <alignment horizontal="left" vertical="center" wrapText="1"/>
    </xf>
    <xf numFmtId="0" fontId="21" fillId="3" borderId="51" xfId="5" applyFont="1" applyFill="1" applyBorder="1" applyAlignment="1">
      <alignment horizontal="center" vertical="center" wrapText="1"/>
    </xf>
    <xf numFmtId="0" fontId="21" fillId="3" borderId="52" xfId="5" applyFont="1" applyFill="1" applyBorder="1" applyAlignment="1">
      <alignment horizontal="center" vertical="center" wrapText="1"/>
    </xf>
    <xf numFmtId="0" fontId="33" fillId="4" borderId="53" xfId="5" applyFont="1" applyFill="1" applyBorder="1" applyAlignment="1"/>
    <xf numFmtId="0" fontId="33" fillId="0" borderId="53" xfId="5" applyFont="1" applyBorder="1" applyAlignment="1"/>
    <xf numFmtId="0" fontId="33" fillId="0" borderId="52" xfId="5" applyFont="1" applyBorder="1" applyAlignment="1"/>
    <xf numFmtId="0" fontId="32" fillId="4" borderId="52" xfId="5" applyFont="1" applyFill="1" applyBorder="1" applyAlignment="1"/>
    <xf numFmtId="0" fontId="32" fillId="4" borderId="4" xfId="5" applyFont="1" applyFill="1" applyBorder="1" applyAlignment="1"/>
    <xf numFmtId="0" fontId="33" fillId="4" borderId="4" xfId="5" applyFont="1" applyFill="1" applyBorder="1" applyAlignment="1"/>
    <xf numFmtId="0" fontId="3" fillId="0" borderId="49" xfId="0" applyNumberFormat="1" applyFont="1" applyFill="1" applyBorder="1" applyAlignment="1" applyProtection="1">
      <alignment horizontal="center" vertical="top" wrapText="1"/>
    </xf>
    <xf numFmtId="0" fontId="3" fillId="0" borderId="38" xfId="0" applyNumberFormat="1" applyFont="1" applyFill="1" applyBorder="1" applyAlignment="1" applyProtection="1">
      <alignment horizontal="center" vertical="top" wrapText="1"/>
    </xf>
    <xf numFmtId="0" fontId="3" fillId="0" borderId="49" xfId="0" applyNumberFormat="1" applyFont="1" applyFill="1" applyBorder="1" applyAlignment="1" applyProtection="1">
      <alignment horizontal="left" vertical="top" wrapText="1"/>
    </xf>
    <xf numFmtId="0" fontId="3" fillId="0" borderId="38" xfId="0" applyNumberFormat="1" applyFont="1" applyFill="1" applyBorder="1" applyAlignment="1" applyProtection="1">
      <alignment horizontal="left" vertical="top" wrapText="1"/>
    </xf>
    <xf numFmtId="0" fontId="3" fillId="0" borderId="40" xfId="0" applyNumberFormat="1" applyFont="1" applyFill="1" applyBorder="1" applyAlignment="1" applyProtection="1">
      <alignment horizontal="left" vertical="top" wrapText="1"/>
    </xf>
    <xf numFmtId="0" fontId="3" fillId="0" borderId="37" xfId="0" applyNumberFormat="1" applyFont="1" applyFill="1" applyBorder="1" applyAlignment="1" applyProtection="1">
      <alignment horizontal="center" vertical="top" wrapText="1"/>
    </xf>
    <xf numFmtId="0" fontId="8" fillId="0" borderId="49" xfId="3" applyFont="1" applyBorder="1" applyAlignment="1">
      <alignment horizontal="center" vertical="top"/>
    </xf>
    <xf numFmtId="0" fontId="8" fillId="0" borderId="38" xfId="3" applyFont="1" applyBorder="1" applyAlignment="1">
      <alignment horizontal="center" vertical="top"/>
    </xf>
    <xf numFmtId="0" fontId="8" fillId="0" borderId="40" xfId="3" applyFont="1" applyBorder="1" applyAlignment="1">
      <alignment horizontal="center" vertical="top"/>
    </xf>
    <xf numFmtId="176" fontId="8" fillId="0" borderId="40" xfId="3" applyNumberFormat="1" applyFont="1" applyBorder="1" applyAlignment="1">
      <alignment horizontal="center" vertical="top"/>
    </xf>
    <xf numFmtId="0" fontId="48" fillId="5" borderId="5" xfId="1" applyFont="1" applyFill="1" applyBorder="1" applyAlignment="1">
      <alignment horizontal="center" vertical="center"/>
    </xf>
    <xf numFmtId="0" fontId="49" fillId="5" borderId="5" xfId="1" applyFont="1" applyFill="1" applyBorder="1" applyAlignment="1">
      <alignment horizontal="center" vertical="center"/>
    </xf>
    <xf numFmtId="176" fontId="11" fillId="0" borderId="5" xfId="1" applyNumberFormat="1" applyFont="1" applyBorder="1" applyAlignment="1">
      <alignment horizontal="center" vertical="center"/>
    </xf>
    <xf numFmtId="176" fontId="7" fillId="0" borderId="5" xfId="1" applyNumberFormat="1" applyFont="1" applyBorder="1" applyAlignment="1">
      <alignment horizontal="center" vertical="center"/>
    </xf>
    <xf numFmtId="0" fontId="50" fillId="5" borderId="5" xfId="2" applyFont="1" applyFill="1" applyBorder="1" applyAlignment="1">
      <alignment horizontal="center" vertical="center"/>
    </xf>
    <xf numFmtId="0" fontId="51" fillId="5" borderId="5" xfId="2" applyFont="1" applyFill="1" applyBorder="1" applyAlignment="1">
      <alignment horizontal="center" vertical="center"/>
    </xf>
    <xf numFmtId="0" fontId="12" fillId="0" borderId="6" xfId="2" applyFont="1" applyFill="1" applyBorder="1" applyAlignment="1">
      <alignment horizontal="left" vertical="center" wrapText="1"/>
    </xf>
    <xf numFmtId="0" fontId="12" fillId="0" borderId="7" xfId="2" applyFont="1" applyFill="1" applyBorder="1" applyAlignment="1">
      <alignment horizontal="left" vertical="center"/>
    </xf>
    <xf numFmtId="0" fontId="12" fillId="0" borderId="8" xfId="2" applyFont="1" applyFill="1" applyBorder="1" applyAlignment="1">
      <alignment horizontal="left" vertical="center"/>
    </xf>
    <xf numFmtId="0" fontId="8" fillId="6" borderId="5" xfId="1" applyFont="1" applyFill="1" applyBorder="1" applyAlignment="1">
      <alignment horizontal="center" vertical="justify"/>
    </xf>
    <xf numFmtId="0" fontId="7" fillId="0" borderId="5" xfId="1" applyBorder="1" applyAlignment="1"/>
    <xf numFmtId="0" fontId="10" fillId="0" borderId="0" xfId="2" applyFont="1" applyAlignment="1">
      <alignment horizontal="center" vertical="center"/>
    </xf>
    <xf numFmtId="176" fontId="11" fillId="0" borderId="6" xfId="1" applyNumberFormat="1" applyFont="1" applyBorder="1" applyAlignment="1">
      <alignment horizontal="center" vertical="center" shrinkToFit="1"/>
    </xf>
    <xf numFmtId="176" fontId="7" fillId="0" borderId="7" xfId="1" applyNumberFormat="1" applyFont="1" applyBorder="1" applyAlignment="1">
      <alignment horizontal="center" vertical="center" shrinkToFit="1"/>
    </xf>
    <xf numFmtId="176" fontId="7" fillId="0" borderId="8" xfId="1" applyNumberFormat="1" applyFont="1" applyBorder="1" applyAlignment="1">
      <alignment horizontal="center" vertical="center" shrinkToFit="1"/>
    </xf>
    <xf numFmtId="0" fontId="8" fillId="2" borderId="37" xfId="3" applyFont="1" applyFill="1" applyBorder="1" applyAlignment="1">
      <alignment horizontal="left" vertical="center" wrapText="1"/>
    </xf>
    <xf numFmtId="0" fontId="0" fillId="0" borderId="38" xfId="0" applyBorder="1" applyAlignment="1">
      <alignment vertical="center" wrapText="1"/>
    </xf>
    <xf numFmtId="0" fontId="0" fillId="0" borderId="40" xfId="0" applyBorder="1" applyAlignment="1">
      <alignment vertical="center" wrapText="1"/>
    </xf>
    <xf numFmtId="0" fontId="8" fillId="0" borderId="10" xfId="3" applyFont="1" applyFill="1" applyBorder="1" applyAlignment="1">
      <alignment horizontal="left" vertical="center" wrapText="1"/>
    </xf>
    <xf numFmtId="0" fontId="7" fillId="0" borderId="10" xfId="3" applyFont="1" applyFill="1" applyBorder="1" applyAlignment="1">
      <alignment horizontal="left" vertical="center" wrapText="1"/>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16" fillId="0" borderId="0" xfId="3" applyFont="1" applyFill="1" applyBorder="1" applyAlignment="1">
      <alignment horizontal="left" vertical="center" wrapText="1"/>
    </xf>
    <xf numFmtId="0" fontId="16" fillId="6" borderId="0" xfId="3" applyFont="1" applyFill="1" applyBorder="1" applyAlignment="1">
      <alignment horizontal="left" vertical="center" wrapText="1"/>
    </xf>
    <xf numFmtId="0" fontId="52" fillId="5" borderId="4" xfId="3" applyFont="1" applyFill="1" applyBorder="1" applyAlignment="1">
      <alignment horizontal="center" vertical="center"/>
    </xf>
    <xf numFmtId="0" fontId="52" fillId="5" borderId="10" xfId="3" applyFont="1" applyFill="1" applyBorder="1" applyAlignment="1">
      <alignment horizontal="center" vertical="center"/>
    </xf>
    <xf numFmtId="0" fontId="53" fillId="5" borderId="49" xfId="3" applyFont="1" applyFill="1" applyBorder="1" applyAlignment="1">
      <alignment horizontal="center" vertical="center"/>
    </xf>
    <xf numFmtId="0" fontId="53" fillId="5" borderId="12" xfId="3" applyFont="1" applyFill="1" applyBorder="1" applyAlignment="1">
      <alignment horizontal="center" vertical="center"/>
    </xf>
    <xf numFmtId="0" fontId="6" fillId="0" borderId="37" xfId="0" applyNumberFormat="1" applyFont="1" applyFill="1" applyBorder="1" applyAlignment="1" applyProtection="1">
      <alignment horizontal="left" vertical="center" wrapText="1"/>
    </xf>
    <xf numFmtId="0" fontId="6" fillId="0" borderId="38" xfId="0" applyNumberFormat="1" applyFont="1" applyFill="1" applyBorder="1" applyAlignment="1" applyProtection="1">
      <alignment horizontal="left" vertical="center" wrapText="1"/>
    </xf>
    <xf numFmtId="0" fontId="6" fillId="0" borderId="40" xfId="0" applyNumberFormat="1" applyFont="1" applyFill="1" applyBorder="1" applyAlignment="1" applyProtection="1">
      <alignment horizontal="left" vertical="center" wrapText="1"/>
    </xf>
    <xf numFmtId="0" fontId="8" fillId="2" borderId="38" xfId="3" applyFont="1" applyFill="1" applyBorder="1" applyAlignment="1">
      <alignment horizontal="left" vertical="center" wrapText="1"/>
    </xf>
    <xf numFmtId="0" fontId="8" fillId="2" borderId="40" xfId="3" applyFont="1" applyFill="1" applyBorder="1" applyAlignment="1">
      <alignment horizontal="left" vertical="center" wrapText="1"/>
    </xf>
    <xf numFmtId="0" fontId="34" fillId="0" borderId="46" xfId="3" applyFont="1" applyBorder="1" applyAlignment="1"/>
    <xf numFmtId="0" fontId="0" fillId="0" borderId="43" xfId="0" applyBorder="1" applyAlignment="1"/>
    <xf numFmtId="0" fontId="32" fillId="0" borderId="14" xfId="3" applyFont="1" applyFill="1" applyBorder="1" applyAlignment="1">
      <alignment horizontal="left" vertical="center" wrapText="1"/>
    </xf>
    <xf numFmtId="0" fontId="32" fillId="0" borderId="4" xfId="3" applyFont="1" applyFill="1" applyBorder="1" applyAlignment="1">
      <alignment horizontal="left" vertical="center" wrapText="1"/>
    </xf>
    <xf numFmtId="0" fontId="61" fillId="0" borderId="50" xfId="3" applyFont="1" applyFill="1" applyBorder="1" applyAlignment="1">
      <alignment horizontal="left" vertical="center" wrapText="1"/>
    </xf>
    <xf numFmtId="0" fontId="61" fillId="0" borderId="45" xfId="3" applyFont="1" applyFill="1" applyBorder="1" applyAlignment="1">
      <alignment horizontal="left" vertical="center" wrapText="1"/>
    </xf>
    <xf numFmtId="0" fontId="32" fillId="0" borderId="1" xfId="3" applyFont="1" applyFill="1" applyBorder="1" applyAlignment="1">
      <alignment horizontal="left" vertical="center" wrapText="1"/>
    </xf>
    <xf numFmtId="0" fontId="33" fillId="0" borderId="14" xfId="3" applyFont="1" applyFill="1" applyBorder="1" applyAlignment="1">
      <alignment horizontal="left" vertical="center" wrapText="1"/>
    </xf>
    <xf numFmtId="0" fontId="33" fillId="0" borderId="4" xfId="3" applyFont="1" applyFill="1" applyBorder="1" applyAlignment="1">
      <alignment horizontal="left" vertical="center" wrapText="1"/>
    </xf>
    <xf numFmtId="0" fontId="33" fillId="0" borderId="1" xfId="3" applyFont="1" applyFill="1" applyBorder="1" applyAlignment="1">
      <alignment horizontal="left" vertical="center" wrapText="1"/>
    </xf>
    <xf numFmtId="0" fontId="32" fillId="0" borderId="15" xfId="3" applyFont="1" applyFill="1" applyBorder="1" applyAlignment="1">
      <alignment horizontal="left" vertical="center" wrapText="1"/>
    </xf>
    <xf numFmtId="0" fontId="32" fillId="0" borderId="17" xfId="3" applyFont="1" applyFill="1" applyBorder="1" applyAlignment="1">
      <alignment horizontal="left" vertical="center" wrapText="1"/>
    </xf>
    <xf numFmtId="0" fontId="32" fillId="0" borderId="19" xfId="3" applyFont="1" applyFill="1" applyBorder="1" applyAlignment="1">
      <alignment horizontal="left" vertical="center" wrapText="1"/>
    </xf>
    <xf numFmtId="0" fontId="60" fillId="0" borderId="2" xfId="0" applyNumberFormat="1" applyFont="1" applyFill="1" applyBorder="1" applyAlignment="1" applyProtection="1">
      <alignment horizontal="left" vertical="center" wrapText="1"/>
    </xf>
    <xf numFmtId="0" fontId="59" fillId="0" borderId="3" xfId="0" applyNumberFormat="1" applyFont="1" applyFill="1" applyBorder="1" applyAlignment="1" applyProtection="1">
      <alignment horizontal="left" vertical="center" wrapText="1"/>
    </xf>
    <xf numFmtId="0" fontId="59" fillId="0" borderId="4" xfId="0" applyNumberFormat="1" applyFont="1" applyFill="1" applyBorder="1" applyAlignment="1" applyProtection="1">
      <alignment horizontal="left" vertical="center" wrapText="1"/>
    </xf>
    <xf numFmtId="0" fontId="59" fillId="0" borderId="4" xfId="0" applyFont="1" applyBorder="1" applyAlignment="1">
      <alignment horizontal="left" vertical="center" wrapText="1"/>
    </xf>
    <xf numFmtId="0" fontId="59" fillId="0" borderId="36" xfId="0" applyFont="1" applyBorder="1" applyAlignment="1">
      <alignment horizontal="left" vertical="center" wrapText="1"/>
    </xf>
    <xf numFmtId="0" fontId="0" fillId="0" borderId="4" xfId="0" applyBorder="1" applyAlignment="1">
      <alignment horizontal="left" vertical="center" wrapText="1"/>
    </xf>
    <xf numFmtId="0" fontId="0" fillId="0" borderId="36" xfId="0" applyBorder="1" applyAlignment="1">
      <alignment horizontal="left" vertical="center" wrapText="1"/>
    </xf>
    <xf numFmtId="0" fontId="59" fillId="0" borderId="4" xfId="0" applyFont="1" applyBorder="1" applyAlignment="1">
      <alignment vertical="center" wrapText="1"/>
    </xf>
    <xf numFmtId="0" fontId="59" fillId="0" borderId="36" xfId="0" applyFont="1" applyBorder="1" applyAlignment="1">
      <alignment vertical="center" wrapText="1"/>
    </xf>
    <xf numFmtId="0" fontId="4" fillId="0" borderId="3"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left" vertical="center" wrapText="1"/>
    </xf>
    <xf numFmtId="0" fontId="3" fillId="3" borderId="39" xfId="0" applyNumberFormat="1" applyFont="1" applyFill="1" applyBorder="1" applyAlignment="1" applyProtection="1">
      <alignment horizontal="center" vertical="center" wrapText="1"/>
    </xf>
    <xf numFmtId="0" fontId="0" fillId="3" borderId="44" xfId="0" applyFill="1" applyBorder="1" applyAlignment="1">
      <alignment horizontal="center" vertical="center" wrapText="1"/>
    </xf>
    <xf numFmtId="0" fontId="56" fillId="0" borderId="3" xfId="0" applyNumberFormat="1" applyFont="1" applyFill="1" applyBorder="1" applyAlignment="1" applyProtection="1">
      <alignment horizontal="left" vertical="center" wrapText="1"/>
    </xf>
    <xf numFmtId="0" fontId="8" fillId="0" borderId="4" xfId="0" applyFont="1" applyBorder="1" applyAlignment="1">
      <alignment horizontal="left" vertical="center" wrapText="1"/>
    </xf>
    <xf numFmtId="0" fontId="57" fillId="0" borderId="3" xfId="0" applyNumberFormat="1" applyFont="1" applyFill="1" applyBorder="1" applyAlignment="1" applyProtection="1">
      <alignment horizontal="left" vertical="center" wrapText="1"/>
    </xf>
    <xf numFmtId="0" fontId="8" fillId="0" borderId="36" xfId="0" applyFont="1" applyBorder="1" applyAlignment="1">
      <alignment horizontal="left" vertical="center" wrapText="1"/>
    </xf>
    <xf numFmtId="0" fontId="57" fillId="0" borderId="4" xfId="0" applyNumberFormat="1" applyFont="1" applyFill="1" applyBorder="1" applyAlignment="1" applyProtection="1">
      <alignment horizontal="left" vertical="center" wrapText="1"/>
    </xf>
    <xf numFmtId="0" fontId="22" fillId="0" borderId="14" xfId="3" applyFont="1" applyBorder="1" applyAlignment="1">
      <alignment horizontal="left" vertical="center" wrapText="1"/>
    </xf>
    <xf numFmtId="0" fontId="22" fillId="0" borderId="4" xfId="3" applyFont="1" applyBorder="1" applyAlignment="1">
      <alignment horizontal="left" vertical="center" wrapText="1"/>
    </xf>
    <xf numFmtId="0" fontId="8" fillId="0" borderId="14" xfId="4" applyFont="1" applyBorder="1" applyAlignment="1">
      <alignment horizontal="center" vertical="center" wrapText="1"/>
    </xf>
    <xf numFmtId="0" fontId="8" fillId="0" borderId="4" xfId="4" applyFont="1" applyBorder="1" applyAlignment="1">
      <alignment horizontal="center" vertical="center" wrapText="1"/>
    </xf>
    <xf numFmtId="0" fontId="0" fillId="0" borderId="36" xfId="0" applyBorder="1" applyAlignment="1">
      <alignment horizontal="center" vertical="center" wrapText="1"/>
    </xf>
    <xf numFmtId="0" fontId="8" fillId="0" borderId="14" xfId="3" applyFont="1" applyBorder="1" applyAlignment="1">
      <alignment horizontal="left" vertical="center" wrapText="1"/>
    </xf>
    <xf numFmtId="0" fontId="8" fillId="0" borderId="4" xfId="3" applyFont="1" applyBorder="1" applyAlignment="1">
      <alignment horizontal="left" vertical="center" wrapText="1"/>
    </xf>
    <xf numFmtId="0" fontId="37" fillId="0" borderId="0" xfId="4" applyFont="1" applyAlignment="1">
      <alignment horizontal="center" vertical="center"/>
    </xf>
    <xf numFmtId="0" fontId="20" fillId="3" borderId="11" xfId="4" applyFont="1" applyFill="1" applyBorder="1" applyAlignment="1">
      <alignment horizontal="left" vertical="center" shrinkToFit="1"/>
    </xf>
    <xf numFmtId="0" fontId="20" fillId="3" borderId="21" xfId="4" applyFont="1" applyFill="1" applyBorder="1" applyAlignment="1">
      <alignment horizontal="left" vertical="center" shrinkToFit="1"/>
    </xf>
    <xf numFmtId="0" fontId="20" fillId="3" borderId="12" xfId="4" applyFont="1" applyFill="1" applyBorder="1" applyAlignment="1">
      <alignment horizontal="left" vertical="center" shrinkToFit="1"/>
    </xf>
    <xf numFmtId="0" fontId="32" fillId="3" borderId="39" xfId="4" applyFont="1" applyFill="1" applyBorder="1" applyAlignment="1">
      <alignment horizontal="center" vertical="center"/>
    </xf>
    <xf numFmtId="0" fontId="32" fillId="3" borderId="44" xfId="4" applyFont="1" applyFill="1" applyBorder="1" applyAlignment="1">
      <alignment horizontal="center" vertical="center"/>
    </xf>
    <xf numFmtId="0" fontId="22" fillId="0" borderId="4" xfId="3" applyFont="1" applyFill="1" applyBorder="1" applyAlignment="1">
      <alignment horizontal="left" vertical="center" wrapText="1"/>
    </xf>
    <xf numFmtId="0" fontId="8" fillId="0" borderId="37" xfId="3" applyFont="1" applyBorder="1" applyAlignment="1">
      <alignment horizontal="left" vertical="center" wrapText="1"/>
    </xf>
    <xf numFmtId="0" fontId="8" fillId="0" borderId="38" xfId="3" applyFont="1" applyBorder="1" applyAlignment="1">
      <alignment horizontal="left" vertical="center" wrapText="1"/>
    </xf>
    <xf numFmtId="0" fontId="22" fillId="0" borderId="1" xfId="3" applyFont="1" applyBorder="1" applyAlignment="1">
      <alignment horizontal="left" vertical="center" wrapText="1"/>
    </xf>
    <xf numFmtId="0" fontId="8" fillId="0" borderId="11" xfId="3" applyFont="1" applyBorder="1" applyAlignment="1">
      <alignment horizontal="left" vertical="center" wrapText="1"/>
    </xf>
    <xf numFmtId="0" fontId="0" fillId="0" borderId="40" xfId="0" applyBorder="1" applyAlignment="1">
      <alignment horizontal="left" vertical="center" wrapText="1"/>
    </xf>
    <xf numFmtId="0" fontId="8" fillId="0" borderId="10" xfId="4" applyFont="1" applyBorder="1" applyAlignment="1">
      <alignment horizontal="center" vertical="center" wrapText="1"/>
    </xf>
    <xf numFmtId="0" fontId="8" fillId="0" borderId="2" xfId="4" applyFont="1" applyBorder="1" applyAlignment="1">
      <alignment horizontal="center" vertical="center" wrapText="1"/>
    </xf>
    <xf numFmtId="0" fontId="8" fillId="0" borderId="10" xfId="3" applyFont="1" applyBorder="1" applyAlignment="1">
      <alignment horizontal="left" vertical="center" wrapText="1"/>
    </xf>
    <xf numFmtId="0" fontId="8" fillId="0" borderId="2" xfId="3" applyFont="1" applyBorder="1" applyAlignment="1">
      <alignment horizontal="left" vertical="center" wrapText="1"/>
    </xf>
    <xf numFmtId="0" fontId="8" fillId="0" borderId="48" xfId="4" applyFont="1" applyBorder="1" applyAlignment="1">
      <alignment horizontal="center" vertical="center" wrapText="1"/>
    </xf>
    <xf numFmtId="0" fontId="8" fillId="0" borderId="45" xfId="4" applyFont="1" applyBorder="1" applyAlignment="1">
      <alignment horizontal="center" vertical="center" wrapText="1"/>
    </xf>
    <xf numFmtId="0" fontId="32" fillId="3" borderId="11" xfId="4" applyFont="1" applyFill="1" applyBorder="1" applyAlignment="1">
      <alignment horizontal="center" vertical="center"/>
    </xf>
    <xf numFmtId="0" fontId="32" fillId="3" borderId="12" xfId="4" applyFont="1" applyFill="1" applyBorder="1" applyAlignment="1">
      <alignment horizontal="center" vertical="center"/>
    </xf>
    <xf numFmtId="176" fontId="22" fillId="0" borderId="14" xfId="3" applyNumberFormat="1" applyFont="1" applyBorder="1" applyAlignment="1">
      <alignment horizontal="left" vertical="center" wrapText="1"/>
    </xf>
    <xf numFmtId="176" fontId="22" fillId="0" borderId="4" xfId="3" applyNumberFormat="1" applyFont="1" applyBorder="1" applyAlignment="1">
      <alignment horizontal="left" vertical="center" wrapText="1"/>
    </xf>
    <xf numFmtId="176" fontId="22" fillId="0" borderId="1" xfId="3" applyNumberFormat="1" applyFont="1" applyBorder="1" applyAlignment="1">
      <alignment horizontal="left" vertical="center" wrapText="1"/>
    </xf>
    <xf numFmtId="0" fontId="38" fillId="0" borderId="0" xfId="5" applyFont="1" applyFill="1" applyBorder="1" applyAlignment="1">
      <alignment horizontal="center" vertical="center" wrapText="1"/>
    </xf>
    <xf numFmtId="0" fontId="38" fillId="0" borderId="0" xfId="5" applyFont="1" applyFill="1" applyBorder="1" applyAlignment="1">
      <alignment horizontal="center" vertical="center"/>
    </xf>
    <xf numFmtId="0" fontId="41" fillId="7" borderId="22" xfId="5" applyFont="1" applyFill="1" applyBorder="1" applyAlignment="1">
      <alignment horizontal="center" vertical="center" wrapText="1"/>
    </xf>
    <xf numFmtId="0" fontId="41" fillId="7" borderId="0" xfId="5" applyFont="1" applyFill="1" applyBorder="1" applyAlignment="1">
      <alignment horizontal="center" vertical="center" wrapText="1"/>
    </xf>
    <xf numFmtId="0" fontId="41" fillId="7" borderId="46" xfId="5" applyFont="1" applyFill="1" applyBorder="1" applyAlignment="1">
      <alignment horizontal="center" vertical="center" wrapText="1"/>
    </xf>
    <xf numFmtId="0" fontId="9" fillId="0" borderId="23" xfId="5" applyFont="1" applyFill="1" applyBorder="1" applyAlignment="1">
      <alignment horizontal="left" vertical="center" wrapText="1"/>
    </xf>
    <xf numFmtId="0" fontId="9" fillId="0" borderId="24" xfId="5" applyFont="1" applyFill="1" applyBorder="1" applyAlignment="1">
      <alignment horizontal="left" vertical="center" wrapText="1"/>
    </xf>
    <xf numFmtId="0" fontId="9" fillId="0" borderId="25" xfId="5" applyFont="1" applyFill="1" applyBorder="1" applyAlignment="1">
      <alignment horizontal="left" vertical="center" wrapText="1"/>
    </xf>
    <xf numFmtId="0" fontId="9" fillId="0" borderId="22" xfId="5" applyFont="1" applyFill="1" applyBorder="1" applyAlignment="1">
      <alignment horizontal="left" vertical="center" wrapText="1"/>
    </xf>
    <xf numFmtId="0" fontId="9" fillId="0" borderId="0" xfId="5" applyFont="1" applyFill="1" applyBorder="1" applyAlignment="1">
      <alignment horizontal="left" vertical="center" wrapText="1"/>
    </xf>
    <xf numFmtId="0" fontId="9" fillId="0" borderId="26" xfId="5" applyFont="1" applyFill="1" applyBorder="1" applyAlignment="1">
      <alignment horizontal="left" vertical="center" wrapText="1"/>
    </xf>
    <xf numFmtId="0" fontId="9" fillId="0" borderId="27" xfId="5" applyFont="1" applyFill="1" applyBorder="1" applyAlignment="1">
      <alignment horizontal="left" vertical="center" wrapText="1"/>
    </xf>
    <xf numFmtId="0" fontId="9" fillId="0" borderId="28" xfId="5" applyFont="1" applyFill="1" applyBorder="1" applyAlignment="1">
      <alignment horizontal="left" vertical="center" wrapText="1"/>
    </xf>
    <xf numFmtId="0" fontId="9" fillId="0" borderId="29" xfId="5" applyFont="1" applyFill="1" applyBorder="1" applyAlignment="1">
      <alignment horizontal="left" vertical="center" wrapText="1"/>
    </xf>
    <xf numFmtId="0" fontId="32" fillId="0" borderId="30" xfId="5" applyFont="1" applyBorder="1" applyAlignment="1">
      <alignment horizontal="left"/>
    </xf>
    <xf numFmtId="0" fontId="32" fillId="0" borderId="31" xfId="5" applyFont="1" applyBorder="1" applyAlignment="1">
      <alignment horizontal="left"/>
    </xf>
    <xf numFmtId="0" fontId="32" fillId="0" borderId="32" xfId="5" applyFont="1" applyBorder="1" applyAlignment="1">
      <alignment horizontal="left"/>
    </xf>
    <xf numFmtId="0" fontId="32" fillId="0" borderId="30" xfId="5" applyFont="1" applyBorder="1" applyAlignment="1">
      <alignment horizontal="center"/>
    </xf>
    <xf numFmtId="0" fontId="32" fillId="0" borderId="31" xfId="5" applyFont="1" applyBorder="1" applyAlignment="1">
      <alignment horizontal="center"/>
    </xf>
    <xf numFmtId="0" fontId="32" fillId="0" borderId="32" xfId="5" applyFont="1" applyBorder="1" applyAlignment="1">
      <alignment horizontal="center"/>
    </xf>
    <xf numFmtId="0" fontId="21" fillId="3" borderId="0" xfId="5" applyFont="1" applyFill="1" applyBorder="1" applyAlignment="1">
      <alignment horizontal="left" vertical="center"/>
    </xf>
    <xf numFmtId="0" fontId="45" fillId="0" borderId="23" xfId="5" applyFont="1" applyFill="1" applyBorder="1" applyAlignment="1">
      <alignment horizontal="left" vertical="center" wrapText="1"/>
    </xf>
    <xf numFmtId="0" fontId="46" fillId="0" borderId="24" xfId="5" applyFont="1" applyFill="1" applyBorder="1" applyAlignment="1">
      <alignment horizontal="left" vertical="center" wrapText="1"/>
    </xf>
    <xf numFmtId="0" fontId="46" fillId="0" borderId="25" xfId="5" applyFont="1" applyFill="1" applyBorder="1" applyAlignment="1">
      <alignment horizontal="left" vertical="center" wrapText="1"/>
    </xf>
    <xf numFmtId="0" fontId="46" fillId="0" borderId="22" xfId="5" applyFont="1" applyFill="1" applyBorder="1" applyAlignment="1">
      <alignment horizontal="left" vertical="center" wrapText="1"/>
    </xf>
    <xf numFmtId="0" fontId="46" fillId="0" borderId="0" xfId="5" applyFont="1" applyFill="1" applyBorder="1" applyAlignment="1">
      <alignment horizontal="left" vertical="center" wrapText="1"/>
    </xf>
    <xf numFmtId="0" fontId="46" fillId="0" borderId="26" xfId="5" applyFont="1" applyFill="1" applyBorder="1" applyAlignment="1">
      <alignment horizontal="left" vertical="center" wrapText="1"/>
    </xf>
    <xf numFmtId="0" fontId="46" fillId="0" borderId="27" xfId="5" applyFont="1" applyFill="1" applyBorder="1" applyAlignment="1">
      <alignment horizontal="left" vertical="center" wrapText="1"/>
    </xf>
    <xf numFmtId="0" fontId="46" fillId="0" borderId="28" xfId="5" applyFont="1" applyFill="1" applyBorder="1" applyAlignment="1">
      <alignment horizontal="left" vertical="center" wrapText="1"/>
    </xf>
    <xf numFmtId="0" fontId="46" fillId="0" borderId="29" xfId="5" applyFont="1" applyFill="1" applyBorder="1" applyAlignment="1">
      <alignment horizontal="left" vertical="center" wrapText="1"/>
    </xf>
    <xf numFmtId="0" fontId="45" fillId="0" borderId="24" xfId="5" applyFont="1" applyFill="1" applyBorder="1" applyAlignment="1">
      <alignment horizontal="left" vertical="center" wrapText="1"/>
    </xf>
    <xf numFmtId="0" fontId="45" fillId="0" borderId="25" xfId="5" applyFont="1" applyFill="1" applyBorder="1" applyAlignment="1">
      <alignment horizontal="left" vertical="center" wrapText="1"/>
    </xf>
    <xf numFmtId="0" fontId="45" fillId="0" borderId="22" xfId="5" applyFont="1" applyFill="1" applyBorder="1" applyAlignment="1">
      <alignment horizontal="left" vertical="center" wrapText="1"/>
    </xf>
    <xf numFmtId="0" fontId="45" fillId="0" borderId="0" xfId="5" applyFont="1" applyFill="1" applyBorder="1" applyAlignment="1">
      <alignment horizontal="left" vertical="center" wrapText="1"/>
    </xf>
    <xf numFmtId="0" fontId="45" fillId="0" borderId="26" xfId="5" applyFont="1" applyFill="1" applyBorder="1" applyAlignment="1">
      <alignment horizontal="left" vertical="center" wrapText="1"/>
    </xf>
    <xf numFmtId="0" fontId="45" fillId="0" borderId="27" xfId="5" applyFont="1" applyFill="1" applyBorder="1" applyAlignment="1">
      <alignment horizontal="left" vertical="center" wrapText="1"/>
    </xf>
    <xf numFmtId="0" fontId="45" fillId="0" borderId="28" xfId="5" applyFont="1" applyFill="1" applyBorder="1" applyAlignment="1">
      <alignment horizontal="left" vertical="center" wrapText="1"/>
    </xf>
    <xf numFmtId="0" fontId="45" fillId="0" borderId="29" xfId="5" applyFont="1" applyFill="1" applyBorder="1" applyAlignment="1">
      <alignment horizontal="left" vertical="center" wrapText="1"/>
    </xf>
  </cellXfs>
  <cellStyles count="7">
    <cellStyle name="標準" xfId="0" builtinId="0"/>
    <cellStyle name="標準 2" xfId="3" xr:uid="{00000000-0005-0000-0000-000001000000}"/>
    <cellStyle name="標準 3" xfId="6" xr:uid="{00000000-0005-0000-0000-000002000000}"/>
    <cellStyle name="標準_OJTコミュニケーションｼｰﾄ_01" xfId="5" xr:uid="{00000000-0005-0000-0000-000003000000}"/>
    <cellStyle name="標準_フォーマット案_モデル評価シート" xfId="1" xr:uid="{00000000-0005-0000-0000-000004000000}"/>
    <cellStyle name="標準_現場管理_レベル2" xfId="2" xr:uid="{00000000-0005-0000-0000-000005000000}"/>
    <cellStyle name="標準_能力細目、職務遂行のための基準一覧（スーパーマーケット）"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OJTｺﾐｭﾆｹｰｼｮﾝｼｰﾄ!$B$25:$B$31</c:f>
              <c:strCache>
                <c:ptCount val="7"/>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人事企画 </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B51-4965-8190-FF474EFEAA6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OJTｺﾐｭﾆｹｰｼｮﾝｼｰﾄ!$B$25:$B$31</c:f>
              <c:strCache>
                <c:ptCount val="7"/>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人事企画 </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6B51-4965-8190-FF474EFEAA6D}"/>
            </c:ext>
          </c:extLst>
        </c:ser>
        <c:dLbls>
          <c:showLegendKey val="0"/>
          <c:showVal val="0"/>
          <c:showCatName val="0"/>
          <c:showSerName val="0"/>
          <c:showPercent val="0"/>
          <c:showBubbleSize val="0"/>
        </c:dLbls>
        <c:axId val="-1566317184"/>
        <c:axId val="-156631337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OJTｺﾐｭﾆｹｰｼｮﾝｼｰﾄ!$B$25:$B$31</c15:sqref>
                        </c15:formulaRef>
                      </c:ext>
                    </c:extLst>
                    <c:strCache>
                      <c:ptCount val="7"/>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人事企画 </c:v>
                      </c:pt>
                    </c:strCache>
                  </c:strRef>
                </c:cat>
                <c:val>
                  <c:numRef>
                    <c:extLst>
                      <c:ext uri="{02D57815-91ED-43cb-92C2-25804820EDAC}">
                        <c15:fullRef>
                          <c15:sqref>OJTｺﾐｭﾆｹｰｼｮﾝｼｰﾄ!$C$25:$C$37</c15:sqref>
                        </c15:fullRef>
                        <c15:formulaRef>
                          <c15:sqref>OJTｺﾐｭﾆｹｰｼｮﾝｼｰﾄ!$C$25:$C$31</c15:sqref>
                        </c15:formulaRef>
                      </c:ext>
                    </c:extLst>
                    <c:numCache>
                      <c:formatCode>General</c:formatCode>
                      <c:ptCount val="7"/>
                    </c:numCache>
                  </c:numRef>
                </c:val>
                <c:extLst>
                  <c:ext xmlns:c16="http://schemas.microsoft.com/office/drawing/2014/chart" uri="{C3380CC4-5D6E-409C-BE32-E72D297353CC}">
                    <c16:uniqueId val="{00000002-6B51-4965-8190-FF474EFEAA6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人事企画 </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OJTｺﾐｭﾆｹｰｼｮﾝｼｰﾄ!$D$25:$D$31</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3-6B51-4965-8190-FF474EFEAA6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人事企画 </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OJTｺﾐｭﾆｹｰｼｮﾝｼｰﾄ!$E$25:$E$31</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4-6B51-4965-8190-FF474EFEAA6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人事企画 </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OJTｺﾐｭﾆｹｰｼｮﾝｼｰﾄ!$F$25:$F$31</c15:sqref>
                        </c15:formulaRef>
                      </c:ext>
                    </c:extLst>
                    <c:numCache>
                      <c:formatCode>0.0_ </c:formatCode>
                      <c:ptCount val="7"/>
                    </c:numCache>
                  </c:numRef>
                </c:val>
                <c:extLst xmlns:c15="http://schemas.microsoft.com/office/drawing/2012/chart">
                  <c:ext xmlns:c16="http://schemas.microsoft.com/office/drawing/2014/chart" uri="{C3380CC4-5D6E-409C-BE32-E72D297353CC}">
                    <c16:uniqueId val="{00000005-6B51-4965-8190-FF474EFEAA6D}"/>
                  </c:ext>
                </c:extLst>
              </c15:ser>
            </c15:filteredRadarSeries>
          </c:ext>
        </c:extLst>
      </c:radarChart>
      <c:catAx>
        <c:axId val="-156631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566313376"/>
        <c:crosses val="autoZero"/>
        <c:auto val="1"/>
        <c:lblAlgn val="ctr"/>
        <c:lblOffset val="100"/>
        <c:noMultiLvlLbl val="0"/>
      </c:catAx>
      <c:valAx>
        <c:axId val="-156631337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66317184"/>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6685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6231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4" zoomScaleSheetLayoutView="100" workbookViewId="0">
      <selection activeCell="H6" sqref="H6:J6"/>
    </sheetView>
  </sheetViews>
  <sheetFormatPr defaultColWidth="8" defaultRowHeight="12" x14ac:dyDescent="0.2"/>
  <cols>
    <col min="1" max="1" width="3.25" style="1" customWidth="1"/>
    <col min="2" max="11" width="8.125" style="1" customWidth="1"/>
    <col min="12" max="12" width="3.25" style="1" customWidth="1"/>
    <col min="13" max="16384" width="8" style="1"/>
  </cols>
  <sheetData>
    <row r="2" spans="2:17" ht="12" customHeight="1" x14ac:dyDescent="0.2">
      <c r="H2" s="297" t="s">
        <v>40</v>
      </c>
      <c r="I2" s="297"/>
      <c r="J2" s="297"/>
      <c r="K2" s="167" t="s">
        <v>41</v>
      </c>
    </row>
    <row r="3" spans="2:17" ht="22.5" customHeight="1" x14ac:dyDescent="0.2">
      <c r="H3" s="298"/>
      <c r="I3" s="298"/>
      <c r="J3" s="298"/>
      <c r="K3" s="2"/>
    </row>
    <row r="5" spans="2:17" ht="12" customHeight="1" x14ac:dyDescent="0.2">
      <c r="H5" s="297" t="s">
        <v>42</v>
      </c>
      <c r="I5" s="297"/>
      <c r="J5" s="297"/>
      <c r="K5" s="167" t="s">
        <v>41</v>
      </c>
    </row>
    <row r="6" spans="2:17" ht="22.5" customHeight="1" x14ac:dyDescent="0.2">
      <c r="H6" s="298"/>
      <c r="I6" s="298"/>
      <c r="J6" s="298"/>
      <c r="K6" s="2"/>
    </row>
    <row r="7" spans="2:17" ht="10.5" customHeight="1" x14ac:dyDescent="0.2">
      <c r="H7" s="3"/>
      <c r="I7" s="3"/>
      <c r="J7" s="3"/>
      <c r="K7" s="4"/>
    </row>
    <row r="8" spans="2:17" s="5" customFormat="1" ht="13.5" x14ac:dyDescent="0.15"/>
    <row r="9" spans="2:17" s="5" customFormat="1" ht="13.5" x14ac:dyDescent="0.15">
      <c r="B9" s="299" t="s">
        <v>43</v>
      </c>
      <c r="C9" s="299"/>
      <c r="D9" s="299"/>
      <c r="E9" s="299"/>
      <c r="F9" s="299"/>
      <c r="G9" s="299"/>
      <c r="H9" s="299"/>
      <c r="I9" s="299"/>
      <c r="J9" s="299"/>
      <c r="K9" s="299"/>
    </row>
    <row r="10" spans="2:17" s="5" customFormat="1" ht="13.5" x14ac:dyDescent="0.15">
      <c r="B10" s="299"/>
      <c r="C10" s="299"/>
      <c r="D10" s="299"/>
      <c r="E10" s="299"/>
      <c r="F10" s="299"/>
      <c r="G10" s="299"/>
      <c r="H10" s="299"/>
      <c r="I10" s="299"/>
      <c r="J10" s="299"/>
      <c r="K10" s="299"/>
    </row>
    <row r="11" spans="2:17" s="5" customFormat="1" ht="13.5" x14ac:dyDescent="0.15">
      <c r="B11" s="299"/>
      <c r="C11" s="299"/>
      <c r="D11" s="299"/>
      <c r="E11" s="299"/>
      <c r="F11" s="299"/>
      <c r="G11" s="299"/>
      <c r="H11" s="299"/>
      <c r="I11" s="299"/>
      <c r="J11" s="299"/>
      <c r="K11" s="299"/>
    </row>
    <row r="13" spans="2:17" ht="32.25" customHeight="1" x14ac:dyDescent="0.2">
      <c r="B13" s="288" t="s">
        <v>44</v>
      </c>
      <c r="C13" s="289"/>
      <c r="D13" s="289"/>
      <c r="E13" s="300" t="s">
        <v>168</v>
      </c>
      <c r="F13" s="301"/>
      <c r="G13" s="301"/>
      <c r="H13" s="301"/>
      <c r="I13" s="301"/>
      <c r="J13" s="301"/>
      <c r="K13" s="302"/>
      <c r="L13" s="4"/>
    </row>
    <row r="14" spans="2:17" ht="32.25" customHeight="1" x14ac:dyDescent="0.2">
      <c r="B14" s="288" t="s">
        <v>45</v>
      </c>
      <c r="C14" s="289"/>
      <c r="D14" s="289"/>
      <c r="E14" s="290" t="s">
        <v>46</v>
      </c>
      <c r="F14" s="291"/>
      <c r="G14" s="291"/>
      <c r="H14" s="291"/>
      <c r="I14" s="291"/>
      <c r="J14" s="291"/>
      <c r="K14" s="291"/>
    </row>
    <row r="15" spans="2:17" s="5" customFormat="1" ht="84" customHeight="1" x14ac:dyDescent="0.15">
      <c r="B15" s="292" t="s">
        <v>47</v>
      </c>
      <c r="C15" s="293"/>
      <c r="D15" s="293"/>
      <c r="E15" s="294" t="s">
        <v>169</v>
      </c>
      <c r="F15" s="295"/>
      <c r="G15" s="295"/>
      <c r="H15" s="295"/>
      <c r="I15" s="295"/>
      <c r="J15" s="295"/>
      <c r="K15" s="296"/>
      <c r="Q15" s="6"/>
    </row>
    <row r="17" s="7" customFormat="1" x14ac:dyDescent="0.2"/>
    <row r="18" s="7" customFormat="1" x14ac:dyDescent="0.2"/>
    <row r="19" s="7" customFormat="1" x14ac:dyDescent="0.2"/>
    <row r="20" s="7" customFormat="1" x14ac:dyDescent="0.2"/>
    <row r="21" s="7" customFormat="1" x14ac:dyDescent="0.2"/>
    <row r="22" s="7" customFormat="1" x14ac:dyDescent="0.2"/>
    <row r="23" s="7" customFormat="1" x14ac:dyDescent="0.2"/>
    <row r="24" s="7" customFormat="1" x14ac:dyDescent="0.2"/>
    <row r="25" s="7" customFormat="1" x14ac:dyDescent="0.2"/>
    <row r="26" s="7" customFormat="1" x14ac:dyDescent="0.2"/>
    <row r="27" s="7" customFormat="1" x14ac:dyDescent="0.2"/>
    <row r="28" s="7" customFormat="1" x14ac:dyDescent="0.2"/>
    <row r="29" s="7" customFormat="1" x14ac:dyDescent="0.2"/>
    <row r="30" s="7" customFormat="1" x14ac:dyDescent="0.2"/>
    <row r="31" s="7" customFormat="1" x14ac:dyDescent="0.2"/>
    <row r="32" s="7" customFormat="1" x14ac:dyDescent="0.2"/>
    <row r="33" s="7" customFormat="1" x14ac:dyDescent="0.2"/>
    <row r="34" s="7" customFormat="1" x14ac:dyDescent="0.2"/>
    <row r="35" s="7" customFormat="1" x14ac:dyDescent="0.2"/>
    <row r="36" s="7" customFormat="1" x14ac:dyDescent="0.2"/>
    <row r="37" s="7" customFormat="1" x14ac:dyDescent="0.2"/>
    <row r="38" s="7" customFormat="1" x14ac:dyDescent="0.2"/>
    <row r="39" s="7" customFormat="1" x14ac:dyDescent="0.2"/>
    <row r="40" s="7" customFormat="1" x14ac:dyDescent="0.2"/>
    <row r="41" s="7" customFormat="1" x14ac:dyDescent="0.2"/>
    <row r="42" s="7" customFormat="1" x14ac:dyDescent="0.2"/>
    <row r="43" s="7" customFormat="1" x14ac:dyDescent="0.2"/>
    <row r="44" s="7" customFormat="1" x14ac:dyDescent="0.2"/>
    <row r="45" s="7" customFormat="1" x14ac:dyDescent="0.2"/>
    <row r="46" s="7" customFormat="1" x14ac:dyDescent="0.2"/>
    <row r="47" s="7" customFormat="1" x14ac:dyDescent="0.2"/>
    <row r="48" s="7" customFormat="1" x14ac:dyDescent="0.2"/>
    <row r="49" s="7" customFormat="1" x14ac:dyDescent="0.2"/>
    <row r="50" s="7" customFormat="1" x14ac:dyDescent="0.2"/>
    <row r="51" s="7" customFormat="1" x14ac:dyDescent="0.2"/>
    <row r="52" s="7" customFormat="1" x14ac:dyDescent="0.2"/>
    <row r="53" s="7" customFormat="1" x14ac:dyDescent="0.2"/>
    <row r="54" s="7" customFormat="1" x14ac:dyDescent="0.2"/>
    <row r="55" s="7" customFormat="1" x14ac:dyDescent="0.2"/>
    <row r="56" s="7" customFormat="1" x14ac:dyDescent="0.2"/>
    <row r="57" s="7" customFormat="1" x14ac:dyDescent="0.2"/>
    <row r="58" s="7" customFormat="1" x14ac:dyDescent="0.2"/>
    <row r="59" s="7" customFormat="1" x14ac:dyDescent="0.2"/>
    <row r="60" s="7"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6"/>
  <sheetViews>
    <sheetView view="pageBreakPreview" topLeftCell="A23" zoomScaleSheetLayoutView="80" workbookViewId="0">
      <selection activeCell="B23" sqref="B23"/>
    </sheetView>
  </sheetViews>
  <sheetFormatPr defaultColWidth="8" defaultRowHeight="12" x14ac:dyDescent="0.15"/>
  <cols>
    <col min="1" max="1" width="1.125" style="11" customWidth="1"/>
    <col min="2" max="2" width="13.125" style="11" customWidth="1"/>
    <col min="3" max="3" width="16.75" style="14" customWidth="1"/>
    <col min="4" max="4" width="3.5" style="13" bestFit="1" customWidth="1"/>
    <col min="5" max="5" width="52.75" style="11" customWidth="1"/>
    <col min="6" max="7" width="8.125" style="11" customWidth="1"/>
    <col min="8" max="8" width="26" style="11" customWidth="1"/>
    <col min="9" max="9" width="8.375" style="11" customWidth="1"/>
    <col min="10" max="10" width="3.75" style="11" hidden="1" customWidth="1"/>
    <col min="11" max="11" width="0.25" style="11" hidden="1" customWidth="1"/>
    <col min="12" max="16384" width="8" style="11"/>
  </cols>
  <sheetData>
    <row r="1" spans="1:11" ht="29.25" customHeight="1" x14ac:dyDescent="0.15">
      <c r="A1" s="8"/>
      <c r="B1" s="9" t="s">
        <v>170</v>
      </c>
      <c r="C1" s="10"/>
      <c r="D1" s="8"/>
      <c r="E1" s="8"/>
      <c r="F1" s="310" t="s">
        <v>48</v>
      </c>
      <c r="G1" s="310"/>
      <c r="H1" s="310"/>
    </row>
    <row r="2" spans="1:11" ht="29.25" customHeight="1" x14ac:dyDescent="0.15">
      <c r="B2" s="12"/>
      <c r="C2" s="10"/>
      <c r="F2" s="310"/>
      <c r="G2" s="310"/>
      <c r="H2" s="311"/>
      <c r="I2" s="174"/>
      <c r="J2" s="174"/>
      <c r="K2" s="174"/>
    </row>
    <row r="3" spans="1:11" ht="29.25" customHeight="1" x14ac:dyDescent="0.15">
      <c r="B3" s="12"/>
      <c r="E3" s="15"/>
      <c r="F3" s="310"/>
      <c r="G3" s="310"/>
      <c r="H3" s="310"/>
    </row>
    <row r="4" spans="1:11" x14ac:dyDescent="0.15">
      <c r="B4" s="16"/>
      <c r="F4" s="310"/>
      <c r="G4" s="310"/>
      <c r="H4" s="310"/>
    </row>
    <row r="5" spans="1:11" ht="18" customHeight="1" x14ac:dyDescent="0.15">
      <c r="B5" s="17" t="s">
        <v>49</v>
      </c>
      <c r="E5" s="18"/>
      <c r="H5" s="174"/>
      <c r="I5" s="174"/>
      <c r="J5" s="175" t="s">
        <v>50</v>
      </c>
      <c r="K5" s="174"/>
    </row>
    <row r="6" spans="1:11" ht="13.5" customHeight="1" x14ac:dyDescent="0.15">
      <c r="B6" s="117" t="s">
        <v>51</v>
      </c>
      <c r="C6" s="187" t="s">
        <v>52</v>
      </c>
      <c r="D6" s="312" t="s">
        <v>53</v>
      </c>
      <c r="E6" s="313"/>
      <c r="F6" s="118" t="s">
        <v>54</v>
      </c>
      <c r="G6" s="118" t="s">
        <v>55</v>
      </c>
      <c r="H6" s="119" t="s">
        <v>56</v>
      </c>
      <c r="J6" s="19" t="s">
        <v>54</v>
      </c>
      <c r="K6" s="19" t="s">
        <v>55</v>
      </c>
    </row>
    <row r="7" spans="1:11" s="20" customFormat="1" ht="50.25" customHeight="1" x14ac:dyDescent="0.15">
      <c r="B7" s="306" t="s">
        <v>57</v>
      </c>
      <c r="C7" s="196" t="s">
        <v>58</v>
      </c>
      <c r="D7" s="212">
        <v>1</v>
      </c>
      <c r="E7" s="21" t="s">
        <v>59</v>
      </c>
      <c r="F7" s="22"/>
      <c r="G7" s="23"/>
      <c r="H7" s="24"/>
      <c r="J7" s="20">
        <f>IF(F7="○",2,IF(F7="△",1,0))</f>
        <v>0</v>
      </c>
      <c r="K7" s="20">
        <f>IF(G7="○",2,IF(G7="△",1,0))</f>
        <v>0</v>
      </c>
    </row>
    <row r="8" spans="1:11" s="20" customFormat="1" ht="50.25" customHeight="1" x14ac:dyDescent="0.15">
      <c r="B8" s="306"/>
      <c r="C8" s="181" t="s">
        <v>60</v>
      </c>
      <c r="D8" s="182">
        <v>2</v>
      </c>
      <c r="E8" s="21" t="s">
        <v>385</v>
      </c>
      <c r="F8" s="22"/>
      <c r="G8" s="23"/>
      <c r="H8" s="24"/>
      <c r="J8" s="20">
        <f>IF(F8="○",2,IF(F8="△",1,0))</f>
        <v>0</v>
      </c>
      <c r="K8" s="20">
        <f>IF(G8="○",2,IF(G8="△",1,0))</f>
        <v>0</v>
      </c>
    </row>
    <row r="9" spans="1:11" s="20" customFormat="1" ht="50.25" customHeight="1" x14ac:dyDescent="0.15">
      <c r="B9" s="307"/>
      <c r="C9" s="193" t="s">
        <v>61</v>
      </c>
      <c r="D9" s="210">
        <v>3</v>
      </c>
      <c r="E9" s="21" t="s">
        <v>383</v>
      </c>
      <c r="F9" s="22"/>
      <c r="G9" s="23"/>
      <c r="H9" s="24"/>
      <c r="J9" s="20">
        <f t="shared" ref="J9:K21" si="0">IF(F9="○",2,IF(F9="△",1,0))</f>
        <v>0</v>
      </c>
      <c r="K9" s="20">
        <f t="shared" si="0"/>
        <v>0</v>
      </c>
    </row>
    <row r="10" spans="1:11" s="20" customFormat="1" ht="50.25" customHeight="1" x14ac:dyDescent="0.15">
      <c r="B10" s="306" t="s">
        <v>171</v>
      </c>
      <c r="C10" s="195" t="s">
        <v>62</v>
      </c>
      <c r="D10" s="210">
        <v>4</v>
      </c>
      <c r="E10" s="21" t="s">
        <v>386</v>
      </c>
      <c r="F10" s="22"/>
      <c r="G10" s="23"/>
      <c r="H10" s="25"/>
      <c r="J10" s="20">
        <f t="shared" si="0"/>
        <v>0</v>
      </c>
      <c r="K10" s="20">
        <f t="shared" si="0"/>
        <v>0</v>
      </c>
    </row>
    <row r="11" spans="1:11" s="20" customFormat="1" ht="50.25" customHeight="1" x14ac:dyDescent="0.15">
      <c r="B11" s="307"/>
      <c r="C11" s="195" t="s">
        <v>63</v>
      </c>
      <c r="D11" s="210">
        <v>5</v>
      </c>
      <c r="E11" s="21" t="s">
        <v>384</v>
      </c>
      <c r="F11" s="22"/>
      <c r="G11" s="23"/>
      <c r="H11" s="25"/>
      <c r="J11" s="20">
        <f t="shared" si="0"/>
        <v>0</v>
      </c>
      <c r="K11" s="20">
        <f t="shared" si="0"/>
        <v>0</v>
      </c>
    </row>
    <row r="12" spans="1:11" s="20" customFormat="1" ht="50.25" customHeight="1" x14ac:dyDescent="0.15">
      <c r="B12" s="307"/>
      <c r="C12" s="183" t="s">
        <v>64</v>
      </c>
      <c r="D12" s="210">
        <v>6</v>
      </c>
      <c r="E12" s="21" t="s">
        <v>387</v>
      </c>
      <c r="F12" s="22"/>
      <c r="G12" s="23"/>
      <c r="H12" s="25"/>
      <c r="J12" s="20">
        <f t="shared" si="0"/>
        <v>0</v>
      </c>
      <c r="K12" s="20">
        <f t="shared" si="0"/>
        <v>0</v>
      </c>
    </row>
    <row r="13" spans="1:11" s="20" customFormat="1" ht="50.25" customHeight="1" x14ac:dyDescent="0.15">
      <c r="B13" s="307" t="s">
        <v>65</v>
      </c>
      <c r="C13" s="195" t="s">
        <v>66</v>
      </c>
      <c r="D13" s="210">
        <v>7</v>
      </c>
      <c r="E13" s="26" t="s">
        <v>388</v>
      </c>
      <c r="F13" s="22"/>
      <c r="G13" s="23"/>
      <c r="H13" s="25"/>
      <c r="J13" s="20">
        <f t="shared" si="0"/>
        <v>0</v>
      </c>
      <c r="K13" s="20">
        <f t="shared" si="0"/>
        <v>0</v>
      </c>
    </row>
    <row r="14" spans="1:11" s="20" customFormat="1" ht="50.25" customHeight="1" x14ac:dyDescent="0.15">
      <c r="B14" s="307"/>
      <c r="C14" s="194" t="s">
        <v>67</v>
      </c>
      <c r="D14" s="210">
        <v>8</v>
      </c>
      <c r="E14" s="26" t="s">
        <v>389</v>
      </c>
      <c r="F14" s="22"/>
      <c r="G14" s="23"/>
      <c r="H14" s="25"/>
      <c r="J14" s="20">
        <f t="shared" si="0"/>
        <v>0</v>
      </c>
      <c r="K14" s="20">
        <f t="shared" si="0"/>
        <v>0</v>
      </c>
    </row>
    <row r="15" spans="1:11" s="20" customFormat="1" ht="50.25" customHeight="1" x14ac:dyDescent="0.15">
      <c r="B15" s="306" t="s">
        <v>68</v>
      </c>
      <c r="C15" s="183" t="s">
        <v>69</v>
      </c>
      <c r="D15" s="210">
        <v>9</v>
      </c>
      <c r="E15" s="26" t="s">
        <v>390</v>
      </c>
      <c r="F15" s="22"/>
      <c r="G15" s="23"/>
      <c r="H15" s="25"/>
      <c r="J15" s="20">
        <f t="shared" si="0"/>
        <v>0</v>
      </c>
      <c r="K15" s="20">
        <f t="shared" si="0"/>
        <v>0</v>
      </c>
    </row>
    <row r="16" spans="1:11" s="20" customFormat="1" ht="50.25" customHeight="1" x14ac:dyDescent="0.15">
      <c r="B16" s="307"/>
      <c r="C16" s="195" t="s">
        <v>70</v>
      </c>
      <c r="D16" s="210">
        <v>10</v>
      </c>
      <c r="E16" s="26" t="s">
        <v>391</v>
      </c>
      <c r="F16" s="22"/>
      <c r="G16" s="23"/>
      <c r="H16" s="25"/>
      <c r="J16" s="20">
        <f t="shared" si="0"/>
        <v>0</v>
      </c>
      <c r="K16" s="20">
        <f t="shared" si="0"/>
        <v>0</v>
      </c>
    </row>
    <row r="17" spans="2:11" s="20" customFormat="1" ht="50.25" customHeight="1" x14ac:dyDescent="0.15">
      <c r="B17" s="306" t="s">
        <v>71</v>
      </c>
      <c r="C17" s="195" t="s">
        <v>72</v>
      </c>
      <c r="D17" s="210">
        <v>11</v>
      </c>
      <c r="E17" s="27" t="s">
        <v>392</v>
      </c>
      <c r="F17" s="22"/>
      <c r="G17" s="23"/>
      <c r="H17" s="25"/>
      <c r="J17" s="20">
        <f t="shared" si="0"/>
        <v>0</v>
      </c>
      <c r="K17" s="20">
        <f t="shared" si="0"/>
        <v>0</v>
      </c>
    </row>
    <row r="18" spans="2:11" s="20" customFormat="1" ht="50.25" customHeight="1" x14ac:dyDescent="0.15">
      <c r="B18" s="307"/>
      <c r="C18" s="195" t="s">
        <v>73</v>
      </c>
      <c r="D18" s="210">
        <v>12</v>
      </c>
      <c r="E18" s="27" t="s">
        <v>393</v>
      </c>
      <c r="F18" s="22"/>
      <c r="G18" s="23"/>
      <c r="H18" s="25"/>
      <c r="J18" s="20">
        <f t="shared" si="0"/>
        <v>0</v>
      </c>
      <c r="K18" s="20">
        <f t="shared" si="0"/>
        <v>0</v>
      </c>
    </row>
    <row r="19" spans="2:11" s="20" customFormat="1" ht="50.25" customHeight="1" x14ac:dyDescent="0.15">
      <c r="B19" s="307"/>
      <c r="C19" s="195" t="s">
        <v>74</v>
      </c>
      <c r="D19" s="210">
        <v>13</v>
      </c>
      <c r="E19" s="27" t="s">
        <v>75</v>
      </c>
      <c r="F19" s="22"/>
      <c r="G19" s="23"/>
      <c r="H19" s="25"/>
      <c r="J19" s="20">
        <f t="shared" si="0"/>
        <v>0</v>
      </c>
      <c r="K19" s="20">
        <f t="shared" si="0"/>
        <v>0</v>
      </c>
    </row>
    <row r="20" spans="2:11" s="20" customFormat="1" ht="50.25" customHeight="1" x14ac:dyDescent="0.15">
      <c r="B20" s="308" t="s">
        <v>172</v>
      </c>
      <c r="C20" s="213" t="s">
        <v>173</v>
      </c>
      <c r="D20" s="211">
        <v>14</v>
      </c>
      <c r="E20" s="27" t="s">
        <v>175</v>
      </c>
      <c r="F20" s="28"/>
      <c r="G20" s="23"/>
      <c r="H20" s="25"/>
      <c r="J20" s="20">
        <f t="shared" si="0"/>
        <v>0</v>
      </c>
      <c r="K20" s="20">
        <f t="shared" si="0"/>
        <v>0</v>
      </c>
    </row>
    <row r="21" spans="2:11" s="20" customFormat="1" ht="50.25" customHeight="1" x14ac:dyDescent="0.15">
      <c r="B21" s="309"/>
      <c r="C21" s="190" t="s">
        <v>174</v>
      </c>
      <c r="D21" s="211">
        <v>15</v>
      </c>
      <c r="E21" s="27" t="s">
        <v>176</v>
      </c>
      <c r="F21" s="28"/>
      <c r="G21" s="23"/>
      <c r="H21" s="25"/>
      <c r="J21" s="20">
        <f t="shared" si="0"/>
        <v>0</v>
      </c>
      <c r="K21" s="20">
        <f t="shared" si="0"/>
        <v>0</v>
      </c>
    </row>
    <row r="22" spans="2:11" ht="6" customHeight="1" x14ac:dyDescent="0.15">
      <c r="B22" s="29"/>
      <c r="C22" s="30"/>
      <c r="D22" s="31"/>
      <c r="E22" s="32"/>
      <c r="F22" s="33"/>
      <c r="G22" s="33"/>
      <c r="H22" s="34"/>
      <c r="J22" s="20"/>
      <c r="K22" s="20"/>
    </row>
    <row r="23" spans="2:11" ht="13.5" x14ac:dyDescent="0.15">
      <c r="B23" s="35" t="s">
        <v>382</v>
      </c>
      <c r="H23" s="36"/>
    </row>
    <row r="24" spans="2:11" ht="27" x14ac:dyDescent="0.15">
      <c r="B24" s="120" t="s">
        <v>51</v>
      </c>
      <c r="C24" s="199" t="s">
        <v>52</v>
      </c>
      <c r="D24" s="314" t="s">
        <v>53</v>
      </c>
      <c r="E24" s="315"/>
      <c r="F24" s="119" t="s">
        <v>54</v>
      </c>
      <c r="G24" s="121" t="s">
        <v>55</v>
      </c>
      <c r="H24" s="119" t="s">
        <v>56</v>
      </c>
    </row>
    <row r="25" spans="2:11" ht="50.25" customHeight="1" x14ac:dyDescent="0.15">
      <c r="B25" s="316" t="s">
        <v>6</v>
      </c>
      <c r="C25" s="200" t="s">
        <v>3</v>
      </c>
      <c r="D25" s="207">
        <v>16</v>
      </c>
      <c r="E25" s="204" t="s">
        <v>179</v>
      </c>
      <c r="F25" s="22"/>
      <c r="G25" s="23"/>
      <c r="H25" s="37"/>
      <c r="J25" s="20">
        <f>IF(F25="○",2,IF(F25="△",1,0))</f>
        <v>0</v>
      </c>
      <c r="K25" s="20">
        <f t="shared" ref="K25" si="1">IF(G25="○",2,IF(G25="△",1,0))</f>
        <v>0</v>
      </c>
    </row>
    <row r="26" spans="2:11" ht="50.25" customHeight="1" x14ac:dyDescent="0.15">
      <c r="B26" s="317"/>
      <c r="C26" s="200" t="s">
        <v>1</v>
      </c>
      <c r="D26" s="207">
        <v>17</v>
      </c>
      <c r="E26" s="204" t="s">
        <v>180</v>
      </c>
      <c r="F26" s="22"/>
      <c r="G26" s="23"/>
      <c r="H26" s="37"/>
      <c r="J26" s="20">
        <f t="shared" ref="J26:J39" si="2">IF(F26="○",2,IF(F26="△",1,0))</f>
        <v>0</v>
      </c>
      <c r="K26" s="20">
        <f t="shared" ref="K26:K39" si="3">IF(G26="○",2,IF(G26="△",1,0))</f>
        <v>0</v>
      </c>
    </row>
    <row r="27" spans="2:11" ht="50.25" customHeight="1" x14ac:dyDescent="0.15">
      <c r="B27" s="318"/>
      <c r="C27" s="200" t="s">
        <v>0</v>
      </c>
      <c r="D27" s="207">
        <v>18</v>
      </c>
      <c r="E27" s="205" t="s">
        <v>181</v>
      </c>
      <c r="F27" s="22"/>
      <c r="G27" s="23"/>
      <c r="H27" s="37"/>
      <c r="J27" s="20">
        <f t="shared" si="2"/>
        <v>0</v>
      </c>
      <c r="K27" s="20">
        <f t="shared" si="3"/>
        <v>0</v>
      </c>
    </row>
    <row r="28" spans="2:11" ht="50.25" customHeight="1" x14ac:dyDescent="0.15">
      <c r="B28" s="316" t="s">
        <v>5</v>
      </c>
      <c r="C28" s="200" t="s">
        <v>3</v>
      </c>
      <c r="D28" s="207">
        <v>19</v>
      </c>
      <c r="E28" s="204" t="s">
        <v>182</v>
      </c>
      <c r="F28" s="123"/>
      <c r="G28" s="23"/>
      <c r="H28" s="124"/>
      <c r="J28" s="20">
        <f t="shared" si="2"/>
        <v>0</v>
      </c>
      <c r="K28" s="20">
        <f t="shared" si="3"/>
        <v>0</v>
      </c>
    </row>
    <row r="29" spans="2:11" ht="50.25" customHeight="1" x14ac:dyDescent="0.15">
      <c r="B29" s="317"/>
      <c r="C29" s="200" t="s">
        <v>1</v>
      </c>
      <c r="D29" s="207">
        <v>20</v>
      </c>
      <c r="E29" s="204" t="s">
        <v>183</v>
      </c>
      <c r="F29" s="123"/>
      <c r="G29" s="23"/>
      <c r="H29" s="124"/>
      <c r="J29" s="20">
        <f t="shared" si="2"/>
        <v>0</v>
      </c>
      <c r="K29" s="20">
        <f t="shared" si="3"/>
        <v>0</v>
      </c>
    </row>
    <row r="30" spans="2:11" ht="50.25" customHeight="1" x14ac:dyDescent="0.15">
      <c r="B30" s="318"/>
      <c r="C30" s="200" t="s">
        <v>0</v>
      </c>
      <c r="D30" s="207">
        <v>21</v>
      </c>
      <c r="E30" s="204" t="s">
        <v>184</v>
      </c>
      <c r="F30" s="123"/>
      <c r="G30" s="23"/>
      <c r="H30" s="124"/>
      <c r="J30" s="20">
        <f t="shared" si="2"/>
        <v>0</v>
      </c>
      <c r="K30" s="20">
        <f t="shared" si="3"/>
        <v>0</v>
      </c>
    </row>
    <row r="31" spans="2:11" ht="50.25" customHeight="1" x14ac:dyDescent="0.15">
      <c r="B31" s="316" t="s">
        <v>4</v>
      </c>
      <c r="C31" s="200" t="s">
        <v>3</v>
      </c>
      <c r="D31" s="207">
        <v>22</v>
      </c>
      <c r="E31" s="204" t="s">
        <v>185</v>
      </c>
      <c r="F31" s="123"/>
      <c r="G31" s="23"/>
      <c r="H31" s="124"/>
      <c r="J31" s="20">
        <f t="shared" si="2"/>
        <v>0</v>
      </c>
      <c r="K31" s="20">
        <f t="shared" si="3"/>
        <v>0</v>
      </c>
    </row>
    <row r="32" spans="2:11" ht="50.25" customHeight="1" x14ac:dyDescent="0.15">
      <c r="B32" s="317"/>
      <c r="C32" s="200" t="s">
        <v>1</v>
      </c>
      <c r="D32" s="207">
        <v>23</v>
      </c>
      <c r="E32" s="204" t="s">
        <v>186</v>
      </c>
      <c r="F32" s="123"/>
      <c r="G32" s="23"/>
      <c r="H32" s="124"/>
      <c r="J32" s="20">
        <f t="shared" si="2"/>
        <v>0</v>
      </c>
      <c r="K32" s="20">
        <f t="shared" si="3"/>
        <v>0</v>
      </c>
    </row>
    <row r="33" spans="2:11" ht="50.25" customHeight="1" x14ac:dyDescent="0.15">
      <c r="B33" s="318"/>
      <c r="C33" s="200" t="s">
        <v>0</v>
      </c>
      <c r="D33" s="207">
        <v>24</v>
      </c>
      <c r="E33" s="204" t="s">
        <v>187</v>
      </c>
      <c r="F33" s="123"/>
      <c r="G33" s="23"/>
      <c r="H33" s="124"/>
      <c r="J33" s="20">
        <f t="shared" si="2"/>
        <v>0</v>
      </c>
      <c r="K33" s="20">
        <f t="shared" si="3"/>
        <v>0</v>
      </c>
    </row>
    <row r="34" spans="2:11" ht="50.25" customHeight="1" x14ac:dyDescent="0.15">
      <c r="B34" s="303" t="s">
        <v>177</v>
      </c>
      <c r="C34" s="200" t="s">
        <v>3</v>
      </c>
      <c r="D34" s="208">
        <v>25</v>
      </c>
      <c r="E34" s="206" t="s">
        <v>188</v>
      </c>
      <c r="F34" s="123"/>
      <c r="G34" s="23"/>
      <c r="H34" s="124"/>
      <c r="J34" s="20">
        <f t="shared" si="2"/>
        <v>0</v>
      </c>
      <c r="K34" s="20">
        <f t="shared" si="3"/>
        <v>0</v>
      </c>
    </row>
    <row r="35" spans="2:11" ht="50.25" customHeight="1" x14ac:dyDescent="0.15">
      <c r="B35" s="319"/>
      <c r="C35" s="200" t="s">
        <v>1</v>
      </c>
      <c r="D35" s="208">
        <v>26</v>
      </c>
      <c r="E35" s="204" t="s">
        <v>190</v>
      </c>
      <c r="F35" s="123"/>
      <c r="G35" s="23"/>
      <c r="H35" s="124"/>
      <c r="J35" s="20">
        <f t="shared" si="2"/>
        <v>0</v>
      </c>
      <c r="K35" s="20">
        <f t="shared" si="3"/>
        <v>0</v>
      </c>
    </row>
    <row r="36" spans="2:11" ht="50.25" customHeight="1" x14ac:dyDescent="0.15">
      <c r="B36" s="320"/>
      <c r="C36" s="200" t="s">
        <v>0</v>
      </c>
      <c r="D36" s="208">
        <v>27</v>
      </c>
      <c r="E36" s="204" t="s">
        <v>189</v>
      </c>
      <c r="F36" s="123"/>
      <c r="G36" s="23"/>
      <c r="H36" s="124"/>
      <c r="J36" s="20">
        <f t="shared" si="2"/>
        <v>0</v>
      </c>
      <c r="K36" s="20">
        <f t="shared" si="3"/>
        <v>0</v>
      </c>
    </row>
    <row r="37" spans="2:11" ht="50.25" customHeight="1" x14ac:dyDescent="0.15">
      <c r="B37" s="303" t="s">
        <v>178</v>
      </c>
      <c r="C37" s="200" t="s">
        <v>3</v>
      </c>
      <c r="D37" s="208">
        <v>28</v>
      </c>
      <c r="E37" s="204" t="s">
        <v>191</v>
      </c>
      <c r="F37" s="123"/>
      <c r="G37" s="23"/>
      <c r="H37" s="124"/>
      <c r="J37" s="20">
        <f t="shared" si="2"/>
        <v>0</v>
      </c>
      <c r="K37" s="20">
        <f t="shared" si="3"/>
        <v>0</v>
      </c>
    </row>
    <row r="38" spans="2:11" ht="50.25" customHeight="1" x14ac:dyDescent="0.15">
      <c r="B38" s="304"/>
      <c r="C38" s="200" t="s">
        <v>1</v>
      </c>
      <c r="D38" s="208">
        <v>29</v>
      </c>
      <c r="E38" s="204" t="s">
        <v>192</v>
      </c>
      <c r="F38" s="123"/>
      <c r="G38" s="23"/>
      <c r="H38" s="124"/>
      <c r="J38" s="20">
        <f t="shared" si="2"/>
        <v>0</v>
      </c>
      <c r="K38" s="20">
        <f t="shared" si="3"/>
        <v>0</v>
      </c>
    </row>
    <row r="39" spans="2:11" ht="50.25" customHeight="1" x14ac:dyDescent="0.15">
      <c r="B39" s="305"/>
      <c r="C39" s="201" t="s">
        <v>0</v>
      </c>
      <c r="D39" s="208">
        <v>30</v>
      </c>
      <c r="E39" s="204" t="s">
        <v>193</v>
      </c>
      <c r="F39" s="123"/>
      <c r="G39" s="23"/>
      <c r="H39" s="124"/>
      <c r="J39" s="20">
        <f t="shared" si="2"/>
        <v>0</v>
      </c>
      <c r="K39" s="20">
        <f t="shared" si="3"/>
        <v>0</v>
      </c>
    </row>
    <row r="40" spans="2:11" ht="50.25" customHeight="1" x14ac:dyDescent="0.2">
      <c r="B40" s="38"/>
      <c r="C40" s="39"/>
      <c r="D40" s="188"/>
      <c r="E40" s="41"/>
      <c r="F40" s="119" t="s">
        <v>76</v>
      </c>
      <c r="G40" s="121" t="s">
        <v>77</v>
      </c>
      <c r="H40" s="122" t="s">
        <v>78</v>
      </c>
    </row>
    <row r="41" spans="2:11" ht="50.25" customHeight="1" x14ac:dyDescent="0.5">
      <c r="B41" s="38"/>
      <c r="C41" s="41"/>
      <c r="D41" s="41"/>
      <c r="E41" s="43" t="s">
        <v>79</v>
      </c>
      <c r="F41" s="44">
        <f>COUNTIF($F$7:$F$39,"○")</f>
        <v>0</v>
      </c>
      <c r="G41" s="44">
        <f>COUNTIF($G$7:$G$39,"○")</f>
        <v>0</v>
      </c>
      <c r="H41" s="45" t="e">
        <f>G41/G44</f>
        <v>#DIV/0!</v>
      </c>
    </row>
    <row r="42" spans="2:11" ht="50.25" customHeight="1" x14ac:dyDescent="0.5">
      <c r="B42" s="38"/>
      <c r="C42" s="42"/>
      <c r="D42" s="40"/>
      <c r="E42" s="43" t="s">
        <v>80</v>
      </c>
      <c r="F42" s="44">
        <f>COUNTIF($F$7:$F$39,"△")</f>
        <v>0</v>
      </c>
      <c r="G42" s="44">
        <f>COUNTIF($G$7:$G$39,"△")</f>
        <v>0</v>
      </c>
      <c r="H42" s="45" t="e">
        <f>G42/G44</f>
        <v>#DIV/0!</v>
      </c>
    </row>
    <row r="43" spans="2:11" ht="50.25" customHeight="1" thickBot="1" x14ac:dyDescent="0.55000000000000004">
      <c r="B43" s="38"/>
      <c r="C43" s="42"/>
      <c r="D43" s="189"/>
      <c r="E43" s="43" t="s">
        <v>81</v>
      </c>
      <c r="F43" s="44">
        <f>COUNTIF($F$7:$F$39,"×")</f>
        <v>0</v>
      </c>
      <c r="G43" s="44">
        <f>COUNTIF($G$7:$G$39,"×")</f>
        <v>0</v>
      </c>
      <c r="H43" s="45" t="e">
        <f>G43/G44</f>
        <v>#DIV/0!</v>
      </c>
    </row>
    <row r="44" spans="2:11" ht="50.25" customHeight="1" thickTop="1" thickBot="1" x14ac:dyDescent="0.25">
      <c r="B44" s="38"/>
      <c r="C44" s="42"/>
      <c r="D44" s="49"/>
      <c r="E44" s="43" t="s">
        <v>82</v>
      </c>
      <c r="F44" s="46">
        <f>SUM(F41:F43)</f>
        <v>0</v>
      </c>
      <c r="G44" s="46">
        <f>SUM(G41:G43)</f>
        <v>0</v>
      </c>
      <c r="H44" s="47" t="e">
        <f>SUM(H41:H43)</f>
        <v>#DIV/0!</v>
      </c>
    </row>
    <row r="45" spans="2:11" ht="12.75" thickTop="1" x14ac:dyDescent="0.15">
      <c r="C45" s="39"/>
      <c r="D45" s="188"/>
    </row>
    <row r="48" spans="2:11" x14ac:dyDescent="0.15">
      <c r="C48" s="39"/>
      <c r="D48" s="188"/>
    </row>
    <row r="49" spans="3:4" x14ac:dyDescent="0.15">
      <c r="C49" s="39"/>
      <c r="D49" s="188"/>
    </row>
    <row r="52" spans="3:4" x14ac:dyDescent="0.15">
      <c r="C52" s="39"/>
      <c r="D52" s="188"/>
    </row>
    <row r="53" spans="3:4" x14ac:dyDescent="0.15">
      <c r="C53" s="39"/>
      <c r="D53" s="188"/>
    </row>
    <row r="55" spans="3:4" x14ac:dyDescent="0.15">
      <c r="C55" s="39"/>
      <c r="D55" s="188"/>
    </row>
    <row r="56" spans="3:4" x14ac:dyDescent="0.15">
      <c r="C56" s="39"/>
      <c r="D56" s="188"/>
    </row>
    <row r="57" spans="3:4" x14ac:dyDescent="0.15">
      <c r="C57" s="39"/>
      <c r="D57" s="188"/>
    </row>
    <row r="60" spans="3:4" x14ac:dyDescent="0.15">
      <c r="C60" s="39"/>
      <c r="D60" s="188"/>
    </row>
    <row r="61" spans="3:4" x14ac:dyDescent="0.15">
      <c r="C61" s="39"/>
      <c r="D61" s="188"/>
    </row>
    <row r="64" spans="3:4" x14ac:dyDescent="0.15">
      <c r="C64" s="39"/>
      <c r="D64" s="188"/>
    </row>
    <row r="65" spans="3:4" x14ac:dyDescent="0.15">
      <c r="C65" s="39"/>
      <c r="D65" s="188"/>
    </row>
    <row r="66" spans="3:4" x14ac:dyDescent="0.15">
      <c r="C66" s="39"/>
      <c r="D66" s="188"/>
    </row>
  </sheetData>
  <mergeCells count="14">
    <mergeCell ref="B37:B39"/>
    <mergeCell ref="B17:B19"/>
    <mergeCell ref="B20:B21"/>
    <mergeCell ref="F1:H4"/>
    <mergeCell ref="D6:E6"/>
    <mergeCell ref="B7:B9"/>
    <mergeCell ref="B10:B12"/>
    <mergeCell ref="B13:B14"/>
    <mergeCell ref="B15:B16"/>
    <mergeCell ref="D24:E24"/>
    <mergeCell ref="B25:B27"/>
    <mergeCell ref="B28:B30"/>
    <mergeCell ref="B31:B33"/>
    <mergeCell ref="B34:B36"/>
  </mergeCells>
  <phoneticPr fontId="2"/>
  <dataValidations disablePrompts="1" count="1">
    <dataValidation type="list" allowBlank="1" showInputMessage="1" showErrorMessage="1" sqref="F7:G21 F25:G39"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rowBreaks count="1" manualBreakCount="1">
    <brk id="2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5"/>
  <sheetViews>
    <sheetView tabSelected="1" view="pageBreakPreview" zoomScaleSheetLayoutView="85" workbookViewId="0">
      <pane xSplit="1" ySplit="2" topLeftCell="B15" activePane="bottomRight" state="frozen"/>
      <selection activeCell="H6" sqref="H6:J6"/>
      <selection pane="topRight" activeCell="H6" sqref="H6:J6"/>
      <selection pane="bottomLeft" activeCell="H6" sqref="H6:J6"/>
      <selection pane="bottomRight" activeCell="A29" sqref="A29:B29"/>
    </sheetView>
  </sheetViews>
  <sheetFormatPr defaultColWidth="7.75" defaultRowHeight="12" x14ac:dyDescent="0.2"/>
  <cols>
    <col min="1" max="1" width="25.125" style="41" customWidth="1"/>
    <col min="2" max="2" width="81.25" style="41" customWidth="1"/>
    <col min="3" max="3" width="9.375" style="41" customWidth="1"/>
    <col min="4" max="16384" width="7.75" style="41"/>
  </cols>
  <sheetData>
    <row r="1" spans="1:10" ht="26.25" customHeight="1" x14ac:dyDescent="0.5">
      <c r="A1" s="48" t="s">
        <v>83</v>
      </c>
    </row>
    <row r="2" spans="1:10" ht="26.25" customHeight="1" x14ac:dyDescent="0.2">
      <c r="A2" s="233" t="s">
        <v>51</v>
      </c>
      <c r="B2" s="234" t="s">
        <v>84</v>
      </c>
      <c r="C2" s="235" t="s">
        <v>85</v>
      </c>
      <c r="G2" s="173"/>
      <c r="H2" s="173"/>
      <c r="I2" s="173"/>
      <c r="J2" s="173"/>
    </row>
    <row r="3" spans="1:10" ht="26.25" customHeight="1" x14ac:dyDescent="0.2">
      <c r="A3" s="323" t="s">
        <v>57</v>
      </c>
      <c r="B3" s="236" t="s">
        <v>86</v>
      </c>
      <c r="C3" s="217"/>
      <c r="D3" s="49"/>
    </row>
    <row r="4" spans="1:10" ht="26.25" customHeight="1" x14ac:dyDescent="0.2">
      <c r="A4" s="324"/>
      <c r="B4" s="224" t="s">
        <v>87</v>
      </c>
      <c r="C4" s="219"/>
      <c r="D4" s="49"/>
    </row>
    <row r="5" spans="1:10" ht="26.25" customHeight="1" x14ac:dyDescent="0.2">
      <c r="A5" s="324"/>
      <c r="B5" s="225" t="s">
        <v>88</v>
      </c>
      <c r="C5" s="219"/>
      <c r="D5" s="49"/>
      <c r="G5" s="173"/>
      <c r="H5" s="173"/>
      <c r="I5" s="173"/>
      <c r="J5" s="173"/>
    </row>
    <row r="6" spans="1:10" ht="26.25" customHeight="1" x14ac:dyDescent="0.2">
      <c r="A6" s="327"/>
      <c r="B6" s="226" t="s">
        <v>89</v>
      </c>
      <c r="C6" s="218"/>
      <c r="D6" s="49"/>
    </row>
    <row r="7" spans="1:10" ht="26.25" customHeight="1" x14ac:dyDescent="0.2">
      <c r="A7" s="328" t="s">
        <v>395</v>
      </c>
      <c r="B7" s="224" t="s">
        <v>90</v>
      </c>
      <c r="C7" s="217"/>
      <c r="D7" s="49"/>
    </row>
    <row r="8" spans="1:10" ht="26.25" customHeight="1" x14ac:dyDescent="0.2">
      <c r="A8" s="329"/>
      <c r="B8" s="225" t="s">
        <v>196</v>
      </c>
      <c r="C8" s="219"/>
      <c r="D8" s="49"/>
    </row>
    <row r="9" spans="1:10" ht="26.25" customHeight="1" x14ac:dyDescent="0.2">
      <c r="A9" s="329"/>
      <c r="B9" s="227" t="s">
        <v>197</v>
      </c>
      <c r="C9" s="219"/>
      <c r="D9" s="49"/>
    </row>
    <row r="10" spans="1:10" ht="26.25" customHeight="1" x14ac:dyDescent="0.2">
      <c r="A10" s="329"/>
      <c r="B10" s="225" t="s">
        <v>198</v>
      </c>
      <c r="C10" s="219"/>
      <c r="D10" s="49"/>
    </row>
    <row r="11" spans="1:10" ht="26.25" customHeight="1" x14ac:dyDescent="0.2">
      <c r="A11" s="329"/>
      <c r="B11" s="224" t="s">
        <v>91</v>
      </c>
      <c r="C11" s="219"/>
      <c r="D11" s="49"/>
    </row>
    <row r="12" spans="1:10" ht="26.25" customHeight="1" x14ac:dyDescent="0.2">
      <c r="A12" s="329"/>
      <c r="B12" s="224" t="s">
        <v>92</v>
      </c>
      <c r="C12" s="219"/>
      <c r="D12" s="49"/>
    </row>
    <row r="13" spans="1:10" ht="26.25" customHeight="1" x14ac:dyDescent="0.2">
      <c r="A13" s="330"/>
      <c r="B13" s="226" t="s">
        <v>199</v>
      </c>
      <c r="C13" s="218"/>
      <c r="D13" s="49"/>
    </row>
    <row r="14" spans="1:10" ht="26.25" customHeight="1" x14ac:dyDescent="0.2">
      <c r="A14" s="323" t="s">
        <v>93</v>
      </c>
      <c r="B14" s="228" t="s">
        <v>17</v>
      </c>
      <c r="C14" s="217"/>
      <c r="D14" s="49"/>
    </row>
    <row r="15" spans="1:10" ht="26.25" customHeight="1" x14ac:dyDescent="0.2">
      <c r="A15" s="324"/>
      <c r="B15" s="229" t="s">
        <v>16</v>
      </c>
      <c r="C15" s="219"/>
      <c r="D15" s="49"/>
    </row>
    <row r="16" spans="1:10" ht="26.25" customHeight="1" x14ac:dyDescent="0.2">
      <c r="A16" s="324"/>
      <c r="B16" s="229" t="s">
        <v>15</v>
      </c>
      <c r="C16" s="219"/>
      <c r="D16" s="49"/>
    </row>
    <row r="17" spans="1:4" ht="26.25" customHeight="1" x14ac:dyDescent="0.2">
      <c r="A17" s="324"/>
      <c r="B17" s="229" t="s">
        <v>14</v>
      </c>
      <c r="C17" s="218"/>
      <c r="D17" s="49"/>
    </row>
    <row r="18" spans="1:4" ht="26.25" customHeight="1" x14ac:dyDescent="0.2">
      <c r="A18" s="331" t="s">
        <v>68</v>
      </c>
      <c r="B18" s="237" t="s">
        <v>13</v>
      </c>
      <c r="C18" s="217"/>
      <c r="D18" s="49"/>
    </row>
    <row r="19" spans="1:4" ht="26.25" customHeight="1" x14ac:dyDescent="0.2">
      <c r="A19" s="332"/>
      <c r="B19" s="229" t="s">
        <v>12</v>
      </c>
      <c r="C19" s="219"/>
      <c r="D19" s="49"/>
    </row>
    <row r="20" spans="1:4" ht="26.25" customHeight="1" x14ac:dyDescent="0.2">
      <c r="A20" s="332"/>
      <c r="B20" s="229" t="s">
        <v>11</v>
      </c>
      <c r="C20" s="219"/>
      <c r="D20" s="49"/>
    </row>
    <row r="21" spans="1:4" ht="26.25" customHeight="1" x14ac:dyDescent="0.2">
      <c r="A21" s="332"/>
      <c r="B21" s="229" t="s">
        <v>200</v>
      </c>
      <c r="C21" s="219"/>
      <c r="D21" s="49"/>
    </row>
    <row r="22" spans="1:4" ht="26.25" customHeight="1" x14ac:dyDescent="0.2">
      <c r="A22" s="333"/>
      <c r="B22" s="230" t="s">
        <v>10</v>
      </c>
      <c r="C22" s="218"/>
      <c r="D22" s="49"/>
    </row>
    <row r="23" spans="1:4" ht="26.25" customHeight="1" x14ac:dyDescent="0.2">
      <c r="A23" s="323" t="s">
        <v>194</v>
      </c>
      <c r="B23" s="237" t="s">
        <v>394</v>
      </c>
      <c r="C23" s="217"/>
      <c r="D23" s="49"/>
    </row>
    <row r="24" spans="1:4" ht="26.25" customHeight="1" x14ac:dyDescent="0.2">
      <c r="A24" s="324"/>
      <c r="B24" s="229" t="s">
        <v>9</v>
      </c>
      <c r="C24" s="219"/>
      <c r="D24" s="49"/>
    </row>
    <row r="25" spans="1:4" ht="26.25" customHeight="1" x14ac:dyDescent="0.2">
      <c r="A25" s="324"/>
      <c r="B25" s="238" t="s">
        <v>8</v>
      </c>
      <c r="C25" s="219"/>
      <c r="D25" s="49"/>
    </row>
    <row r="26" spans="1:4" ht="27" customHeight="1" x14ac:dyDescent="0.2">
      <c r="A26" s="325" t="s">
        <v>195</v>
      </c>
      <c r="B26" s="237" t="s">
        <v>201</v>
      </c>
      <c r="C26" s="219"/>
      <c r="D26" s="49"/>
    </row>
    <row r="27" spans="1:4" ht="26.25" customHeight="1" x14ac:dyDescent="0.2">
      <c r="A27" s="326"/>
      <c r="B27" s="230" t="s">
        <v>7</v>
      </c>
      <c r="C27" s="220"/>
      <c r="D27" s="49"/>
    </row>
    <row r="28" spans="1:4" ht="26.25" customHeight="1" x14ac:dyDescent="0.2">
      <c r="A28" s="223"/>
      <c r="C28" s="222"/>
      <c r="D28" s="50"/>
    </row>
    <row r="29" spans="1:4" ht="26.25" customHeight="1" x14ac:dyDescent="0.5">
      <c r="A29" s="321" t="s">
        <v>397</v>
      </c>
      <c r="B29" s="322"/>
      <c r="C29" s="221"/>
      <c r="D29" s="50"/>
    </row>
    <row r="30" spans="1:4" ht="26.25" customHeight="1" x14ac:dyDescent="0.2">
      <c r="A30" s="125" t="s">
        <v>51</v>
      </c>
      <c r="B30" s="198" t="s">
        <v>11</v>
      </c>
      <c r="C30" s="202" t="s">
        <v>85</v>
      </c>
      <c r="D30" s="50"/>
    </row>
    <row r="31" spans="1:4" ht="26.25" customHeight="1" x14ac:dyDescent="0.2">
      <c r="A31" s="334" t="s">
        <v>6</v>
      </c>
      <c r="B31" s="231" t="s">
        <v>35</v>
      </c>
      <c r="C31" s="203"/>
      <c r="D31" s="50"/>
    </row>
    <row r="32" spans="1:4" ht="26.25" customHeight="1" x14ac:dyDescent="0.2">
      <c r="A32" s="334"/>
      <c r="B32" s="231" t="s">
        <v>29</v>
      </c>
      <c r="C32" s="203"/>
      <c r="D32" s="51"/>
    </row>
    <row r="33" spans="1:4" ht="26.25" customHeight="1" x14ac:dyDescent="0.2">
      <c r="A33" s="334"/>
      <c r="B33" s="231" t="s">
        <v>19</v>
      </c>
      <c r="C33" s="203"/>
      <c r="D33" s="51"/>
    </row>
    <row r="34" spans="1:4" ht="26.25" customHeight="1" x14ac:dyDescent="0.2">
      <c r="A34" s="334" t="s">
        <v>5</v>
      </c>
      <c r="B34" s="231" t="s">
        <v>34</v>
      </c>
      <c r="C34" s="203"/>
      <c r="D34" s="51"/>
    </row>
    <row r="35" spans="1:4" ht="26.25" customHeight="1" x14ac:dyDescent="0.2">
      <c r="A35" s="334"/>
      <c r="B35" s="231" t="s">
        <v>29</v>
      </c>
      <c r="C35" s="203"/>
      <c r="D35" s="52"/>
    </row>
    <row r="36" spans="1:4" ht="26.25" customHeight="1" x14ac:dyDescent="0.2">
      <c r="A36" s="334"/>
      <c r="B36" s="231" t="s">
        <v>19</v>
      </c>
      <c r="C36" s="203"/>
      <c r="D36" s="50"/>
    </row>
    <row r="37" spans="1:4" ht="26.25" customHeight="1" x14ac:dyDescent="0.2">
      <c r="A37" s="334" t="s">
        <v>4</v>
      </c>
      <c r="B37" s="231" t="s">
        <v>33</v>
      </c>
      <c r="C37" s="203"/>
      <c r="D37" s="51"/>
    </row>
    <row r="38" spans="1:4" ht="26.25" customHeight="1" x14ac:dyDescent="0.2">
      <c r="A38" s="334"/>
      <c r="B38" s="231" t="s">
        <v>32</v>
      </c>
      <c r="C38" s="203"/>
      <c r="D38" s="52"/>
    </row>
    <row r="39" spans="1:4" ht="26.25" customHeight="1" x14ac:dyDescent="0.2">
      <c r="A39" s="334"/>
      <c r="B39" s="231" t="s">
        <v>31</v>
      </c>
      <c r="C39" s="203"/>
      <c r="D39" s="52"/>
    </row>
    <row r="40" spans="1:4" ht="26.25" customHeight="1" x14ac:dyDescent="0.2">
      <c r="A40" s="334"/>
      <c r="B40" s="232" t="s">
        <v>30</v>
      </c>
      <c r="C40" s="209"/>
      <c r="D40" s="52"/>
    </row>
    <row r="41" spans="1:4" ht="26.25" customHeight="1" x14ac:dyDescent="0.2">
      <c r="A41" s="334"/>
      <c r="B41" s="232" t="s">
        <v>29</v>
      </c>
      <c r="C41" s="209"/>
      <c r="D41" s="52"/>
    </row>
    <row r="42" spans="1:4" ht="27.75" customHeight="1" x14ac:dyDescent="0.2">
      <c r="A42" s="334"/>
      <c r="B42" s="232" t="s">
        <v>19</v>
      </c>
      <c r="C42" s="209"/>
    </row>
    <row r="43" spans="1:4" ht="27.75" customHeight="1" x14ac:dyDescent="0.2">
      <c r="A43" s="334" t="s">
        <v>28</v>
      </c>
      <c r="B43" s="232" t="s">
        <v>27</v>
      </c>
      <c r="C43" s="209"/>
    </row>
    <row r="44" spans="1:4" ht="27.75" customHeight="1" x14ac:dyDescent="0.2">
      <c r="A44" s="334"/>
      <c r="B44" s="232" t="s">
        <v>26</v>
      </c>
      <c r="C44" s="209"/>
    </row>
    <row r="45" spans="1:4" ht="27.75" customHeight="1" x14ac:dyDescent="0.2">
      <c r="A45" s="334"/>
      <c r="B45" s="232" t="s">
        <v>25</v>
      </c>
      <c r="C45" s="209"/>
    </row>
    <row r="46" spans="1:4" ht="27.75" customHeight="1" x14ac:dyDescent="0.2">
      <c r="A46" s="334"/>
      <c r="B46" s="232" t="s">
        <v>24</v>
      </c>
      <c r="C46" s="209"/>
    </row>
    <row r="47" spans="1:4" ht="27.75" customHeight="1" x14ac:dyDescent="0.2">
      <c r="A47" s="334"/>
      <c r="B47" s="232" t="s">
        <v>23</v>
      </c>
      <c r="C47" s="209"/>
    </row>
    <row r="48" spans="1:4" ht="27.75" customHeight="1" x14ac:dyDescent="0.2">
      <c r="A48" s="334"/>
      <c r="B48" s="232" t="s">
        <v>22</v>
      </c>
      <c r="C48" s="209"/>
    </row>
    <row r="49" spans="1:3" ht="27.75" customHeight="1" x14ac:dyDescent="0.2">
      <c r="A49" s="334" t="s">
        <v>2</v>
      </c>
      <c r="B49" s="232" t="s">
        <v>21</v>
      </c>
      <c r="C49" s="209"/>
    </row>
    <row r="50" spans="1:3" ht="27.75" customHeight="1" x14ac:dyDescent="0.2">
      <c r="A50" s="334"/>
      <c r="B50" s="232" t="s">
        <v>20</v>
      </c>
      <c r="C50" s="209"/>
    </row>
    <row r="51" spans="1:3" ht="27.75" customHeight="1" x14ac:dyDescent="0.2">
      <c r="A51" s="334"/>
      <c r="B51" s="232" t="s">
        <v>19</v>
      </c>
      <c r="C51" s="209"/>
    </row>
    <row r="52" spans="1:3" x14ac:dyDescent="0.2">
      <c r="C52" s="49"/>
    </row>
    <row r="53" spans="1:3" x14ac:dyDescent="0.2">
      <c r="C53" s="49"/>
    </row>
    <row r="55" spans="1:3" x14ac:dyDescent="0.2">
      <c r="C55" s="49"/>
    </row>
    <row r="56" spans="1:3" x14ac:dyDescent="0.2">
      <c r="C56" s="49"/>
    </row>
    <row r="57" spans="1:3" x14ac:dyDescent="0.2">
      <c r="C57" s="49"/>
    </row>
    <row r="60" spans="1:3" x14ac:dyDescent="0.2">
      <c r="C60" s="49"/>
    </row>
    <row r="61" spans="1:3" x14ac:dyDescent="0.2">
      <c r="C61" s="49"/>
    </row>
    <row r="64" spans="1:3" x14ac:dyDescent="0.2">
      <c r="C64" s="49"/>
    </row>
    <row r="65" spans="3:3" x14ac:dyDescent="0.2">
      <c r="C65" s="49"/>
    </row>
    <row r="66" spans="3:3" x14ac:dyDescent="0.2">
      <c r="C66" s="49"/>
    </row>
    <row r="72" spans="3:3" x14ac:dyDescent="0.2">
      <c r="C72" s="179"/>
    </row>
    <row r="73" spans="3:3" x14ac:dyDescent="0.2">
      <c r="C73" s="179"/>
    </row>
    <row r="76" spans="3:3" x14ac:dyDescent="0.2">
      <c r="C76" s="179"/>
    </row>
    <row r="77" spans="3:3" x14ac:dyDescent="0.2">
      <c r="C77" s="179"/>
    </row>
    <row r="78" spans="3:3" x14ac:dyDescent="0.2">
      <c r="C78" s="179"/>
    </row>
    <row r="79" spans="3:3" x14ac:dyDescent="0.2">
      <c r="C79" s="179"/>
    </row>
    <row r="80" spans="3:3" x14ac:dyDescent="0.2">
      <c r="C80" s="179"/>
    </row>
    <row r="83" spans="3:3" x14ac:dyDescent="0.2">
      <c r="C83" s="180"/>
    </row>
    <row r="84" spans="3:3" x14ac:dyDescent="0.2">
      <c r="C84" s="179"/>
    </row>
    <row r="85" spans="3:3" x14ac:dyDescent="0.2">
      <c r="C85" s="179"/>
    </row>
  </sheetData>
  <mergeCells count="12">
    <mergeCell ref="A49:A51"/>
    <mergeCell ref="A43:A48"/>
    <mergeCell ref="A34:A36"/>
    <mergeCell ref="A37:A42"/>
    <mergeCell ref="A31:A33"/>
    <mergeCell ref="A29:B29"/>
    <mergeCell ref="A23:A25"/>
    <mergeCell ref="A26:A27"/>
    <mergeCell ref="A3:A6"/>
    <mergeCell ref="A7:A13"/>
    <mergeCell ref="A14:A17"/>
    <mergeCell ref="A18:A22"/>
  </mergeCells>
  <phoneticPr fontId="2"/>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rowBreaks count="1" manualBreakCount="1">
    <brk id="28"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53"/>
  <sheetViews>
    <sheetView view="pageBreakPreview" zoomScaleSheetLayoutView="100" workbookViewId="0">
      <selection activeCell="C71" activeCellId="2" sqref="C122:C153 C88:C120 C71:C86"/>
    </sheetView>
  </sheetViews>
  <sheetFormatPr defaultColWidth="9" defaultRowHeight="13.5" x14ac:dyDescent="0.15"/>
  <cols>
    <col min="1" max="1" width="7.625" style="58" customWidth="1"/>
    <col min="2" max="2" width="13.875" style="59" customWidth="1"/>
    <col min="3" max="3" width="2" style="59" customWidth="1"/>
    <col min="4" max="4" width="72.875" style="60" customWidth="1"/>
    <col min="5" max="256" width="9" style="53"/>
    <col min="257" max="257" width="7.625" style="53" customWidth="1"/>
    <col min="258" max="258" width="13.875" style="53" customWidth="1"/>
    <col min="259" max="259" width="2" style="53" customWidth="1"/>
    <col min="260" max="260" width="72.875" style="53" customWidth="1"/>
    <col min="261" max="512" width="9" style="53"/>
    <col min="513" max="513" width="7.625" style="53" customWidth="1"/>
    <col min="514" max="514" width="13.875" style="53" customWidth="1"/>
    <col min="515" max="515" width="2" style="53" customWidth="1"/>
    <col min="516" max="516" width="72.875" style="53" customWidth="1"/>
    <col min="517" max="768" width="9" style="53"/>
    <col min="769" max="769" width="7.625" style="53" customWidth="1"/>
    <col min="770" max="770" width="13.875" style="53" customWidth="1"/>
    <col min="771" max="771" width="2" style="53" customWidth="1"/>
    <col min="772" max="772" width="72.875" style="53" customWidth="1"/>
    <col min="773" max="1024" width="9" style="53"/>
    <col min="1025" max="1025" width="7.625" style="53" customWidth="1"/>
    <col min="1026" max="1026" width="13.875" style="53" customWidth="1"/>
    <col min="1027" max="1027" width="2" style="53" customWidth="1"/>
    <col min="1028" max="1028" width="72.875" style="53" customWidth="1"/>
    <col min="1029" max="1280" width="9" style="53"/>
    <col min="1281" max="1281" width="7.625" style="53" customWidth="1"/>
    <col min="1282" max="1282" width="13.875" style="53" customWidth="1"/>
    <col min="1283" max="1283" width="2" style="53" customWidth="1"/>
    <col min="1284" max="1284" width="72.875" style="53" customWidth="1"/>
    <col min="1285" max="1536" width="9" style="53"/>
    <col min="1537" max="1537" width="7.625" style="53" customWidth="1"/>
    <col min="1538" max="1538" width="13.875" style="53" customWidth="1"/>
    <col min="1539" max="1539" width="2" style="53" customWidth="1"/>
    <col min="1540" max="1540" width="72.875" style="53" customWidth="1"/>
    <col min="1541" max="1792" width="9" style="53"/>
    <col min="1793" max="1793" width="7.625" style="53" customWidth="1"/>
    <col min="1794" max="1794" width="13.875" style="53" customWidth="1"/>
    <col min="1795" max="1795" width="2" style="53" customWidth="1"/>
    <col min="1796" max="1796" width="72.875" style="53" customWidth="1"/>
    <col min="1797" max="2048" width="9" style="53"/>
    <col min="2049" max="2049" width="7.625" style="53" customWidth="1"/>
    <col min="2050" max="2050" width="13.875" style="53" customWidth="1"/>
    <col min="2051" max="2051" width="2" style="53" customWidth="1"/>
    <col min="2052" max="2052" width="72.875" style="53" customWidth="1"/>
    <col min="2053" max="2304" width="9" style="53"/>
    <col min="2305" max="2305" width="7.625" style="53" customWidth="1"/>
    <col min="2306" max="2306" width="13.875" style="53" customWidth="1"/>
    <col min="2307" max="2307" width="2" style="53" customWidth="1"/>
    <col min="2308" max="2308" width="72.875" style="53" customWidth="1"/>
    <col min="2309" max="2560" width="9" style="53"/>
    <col min="2561" max="2561" width="7.625" style="53" customWidth="1"/>
    <col min="2562" max="2562" width="13.875" style="53" customWidth="1"/>
    <col min="2563" max="2563" width="2" style="53" customWidth="1"/>
    <col min="2564" max="2564" width="72.875" style="53" customWidth="1"/>
    <col min="2565" max="2816" width="9" style="53"/>
    <col min="2817" max="2817" width="7.625" style="53" customWidth="1"/>
    <col min="2818" max="2818" width="13.875" style="53" customWidth="1"/>
    <col min="2819" max="2819" width="2" style="53" customWidth="1"/>
    <col min="2820" max="2820" width="72.875" style="53" customWidth="1"/>
    <col min="2821" max="3072" width="9" style="53"/>
    <col min="3073" max="3073" width="7.625" style="53" customWidth="1"/>
    <col min="3074" max="3074" width="13.875" style="53" customWidth="1"/>
    <col min="3075" max="3075" width="2" style="53" customWidth="1"/>
    <col min="3076" max="3076" width="72.875" style="53" customWidth="1"/>
    <col min="3077" max="3328" width="9" style="53"/>
    <col min="3329" max="3329" width="7.625" style="53" customWidth="1"/>
    <col min="3330" max="3330" width="13.875" style="53" customWidth="1"/>
    <col min="3331" max="3331" width="2" style="53" customWidth="1"/>
    <col min="3332" max="3332" width="72.875" style="53" customWidth="1"/>
    <col min="3333" max="3584" width="9" style="53"/>
    <col min="3585" max="3585" width="7.625" style="53" customWidth="1"/>
    <col min="3586" max="3586" width="13.875" style="53" customWidth="1"/>
    <col min="3587" max="3587" width="2" style="53" customWidth="1"/>
    <col min="3588" max="3588" width="72.875" style="53" customWidth="1"/>
    <col min="3589" max="3840" width="9" style="53"/>
    <col min="3841" max="3841" width="7.625" style="53" customWidth="1"/>
    <col min="3842" max="3842" width="13.875" style="53" customWidth="1"/>
    <col min="3843" max="3843" width="2" style="53" customWidth="1"/>
    <col min="3844" max="3844" width="72.875" style="53" customWidth="1"/>
    <col min="3845" max="4096" width="9" style="53"/>
    <col min="4097" max="4097" width="7.625" style="53" customWidth="1"/>
    <col min="4098" max="4098" width="13.875" style="53" customWidth="1"/>
    <col min="4099" max="4099" width="2" style="53" customWidth="1"/>
    <col min="4100" max="4100" width="72.875" style="53" customWidth="1"/>
    <col min="4101" max="4352" width="9" style="53"/>
    <col min="4353" max="4353" width="7.625" style="53" customWidth="1"/>
    <col min="4354" max="4354" width="13.875" style="53" customWidth="1"/>
    <col min="4355" max="4355" width="2" style="53" customWidth="1"/>
    <col min="4356" max="4356" width="72.875" style="53" customWidth="1"/>
    <col min="4357" max="4608" width="9" style="53"/>
    <col min="4609" max="4609" width="7.625" style="53" customWidth="1"/>
    <col min="4610" max="4610" width="13.875" style="53" customWidth="1"/>
    <col min="4611" max="4611" width="2" style="53" customWidth="1"/>
    <col min="4612" max="4612" width="72.875" style="53" customWidth="1"/>
    <col min="4613" max="4864" width="9" style="53"/>
    <col min="4865" max="4865" width="7.625" style="53" customWidth="1"/>
    <col min="4866" max="4866" width="13.875" style="53" customWidth="1"/>
    <col min="4867" max="4867" width="2" style="53" customWidth="1"/>
    <col min="4868" max="4868" width="72.875" style="53" customWidth="1"/>
    <col min="4869" max="5120" width="9" style="53"/>
    <col min="5121" max="5121" width="7.625" style="53" customWidth="1"/>
    <col min="5122" max="5122" width="13.875" style="53" customWidth="1"/>
    <col min="5123" max="5123" width="2" style="53" customWidth="1"/>
    <col min="5124" max="5124" width="72.875" style="53" customWidth="1"/>
    <col min="5125" max="5376" width="9" style="53"/>
    <col min="5377" max="5377" width="7.625" style="53" customWidth="1"/>
    <col min="5378" max="5378" width="13.875" style="53" customWidth="1"/>
    <col min="5379" max="5379" width="2" style="53" customWidth="1"/>
    <col min="5380" max="5380" width="72.875" style="53" customWidth="1"/>
    <col min="5381" max="5632" width="9" style="53"/>
    <col min="5633" max="5633" width="7.625" style="53" customWidth="1"/>
    <col min="5634" max="5634" width="13.875" style="53" customWidth="1"/>
    <col min="5635" max="5635" width="2" style="53" customWidth="1"/>
    <col min="5636" max="5636" width="72.875" style="53" customWidth="1"/>
    <col min="5637" max="5888" width="9" style="53"/>
    <col min="5889" max="5889" width="7.625" style="53" customWidth="1"/>
    <col min="5890" max="5890" width="13.875" style="53" customWidth="1"/>
    <col min="5891" max="5891" width="2" style="53" customWidth="1"/>
    <col min="5892" max="5892" width="72.875" style="53" customWidth="1"/>
    <col min="5893" max="6144" width="9" style="53"/>
    <col min="6145" max="6145" width="7.625" style="53" customWidth="1"/>
    <col min="6146" max="6146" width="13.875" style="53" customWidth="1"/>
    <col min="6147" max="6147" width="2" style="53" customWidth="1"/>
    <col min="6148" max="6148" width="72.875" style="53" customWidth="1"/>
    <col min="6149" max="6400" width="9" style="53"/>
    <col min="6401" max="6401" width="7.625" style="53" customWidth="1"/>
    <col min="6402" max="6402" width="13.875" style="53" customWidth="1"/>
    <col min="6403" max="6403" width="2" style="53" customWidth="1"/>
    <col min="6404" max="6404" width="72.875" style="53" customWidth="1"/>
    <col min="6405" max="6656" width="9" style="53"/>
    <col min="6657" max="6657" width="7.625" style="53" customWidth="1"/>
    <col min="6658" max="6658" width="13.875" style="53" customWidth="1"/>
    <col min="6659" max="6659" width="2" style="53" customWidth="1"/>
    <col min="6660" max="6660" width="72.875" style="53" customWidth="1"/>
    <col min="6661" max="6912" width="9" style="53"/>
    <col min="6913" max="6913" width="7.625" style="53" customWidth="1"/>
    <col min="6914" max="6914" width="13.875" style="53" customWidth="1"/>
    <col min="6915" max="6915" width="2" style="53" customWidth="1"/>
    <col min="6916" max="6916" width="72.875" style="53" customWidth="1"/>
    <col min="6917" max="7168" width="9" style="53"/>
    <col min="7169" max="7169" width="7.625" style="53" customWidth="1"/>
    <col min="7170" max="7170" width="13.875" style="53" customWidth="1"/>
    <col min="7171" max="7171" width="2" style="53" customWidth="1"/>
    <col min="7172" max="7172" width="72.875" style="53" customWidth="1"/>
    <col min="7173" max="7424" width="9" style="53"/>
    <col min="7425" max="7425" width="7.625" style="53" customWidth="1"/>
    <col min="7426" max="7426" width="13.875" style="53" customWidth="1"/>
    <col min="7427" max="7427" width="2" style="53" customWidth="1"/>
    <col min="7428" max="7428" width="72.875" style="53" customWidth="1"/>
    <col min="7429" max="7680" width="9" style="53"/>
    <col min="7681" max="7681" width="7.625" style="53" customWidth="1"/>
    <col min="7682" max="7682" width="13.875" style="53" customWidth="1"/>
    <col min="7683" max="7683" width="2" style="53" customWidth="1"/>
    <col min="7684" max="7684" width="72.875" style="53" customWidth="1"/>
    <col min="7685" max="7936" width="9" style="53"/>
    <col min="7937" max="7937" width="7.625" style="53" customWidth="1"/>
    <col min="7938" max="7938" width="13.875" style="53" customWidth="1"/>
    <col min="7939" max="7939" width="2" style="53" customWidth="1"/>
    <col min="7940" max="7940" width="72.875" style="53" customWidth="1"/>
    <col min="7941" max="8192" width="9" style="53"/>
    <col min="8193" max="8193" width="7.625" style="53" customWidth="1"/>
    <col min="8194" max="8194" width="13.875" style="53" customWidth="1"/>
    <col min="8195" max="8195" width="2" style="53" customWidth="1"/>
    <col min="8196" max="8196" width="72.875" style="53" customWidth="1"/>
    <col min="8197" max="8448" width="9" style="53"/>
    <col min="8449" max="8449" width="7.625" style="53" customWidth="1"/>
    <col min="8450" max="8450" width="13.875" style="53" customWidth="1"/>
    <col min="8451" max="8451" width="2" style="53" customWidth="1"/>
    <col min="8452" max="8452" width="72.875" style="53" customWidth="1"/>
    <col min="8453" max="8704" width="9" style="53"/>
    <col min="8705" max="8705" width="7.625" style="53" customWidth="1"/>
    <col min="8706" max="8706" width="13.875" style="53" customWidth="1"/>
    <col min="8707" max="8707" width="2" style="53" customWidth="1"/>
    <col min="8708" max="8708" width="72.875" style="53" customWidth="1"/>
    <col min="8709" max="8960" width="9" style="53"/>
    <col min="8961" max="8961" width="7.625" style="53" customWidth="1"/>
    <col min="8962" max="8962" width="13.875" style="53" customWidth="1"/>
    <col min="8963" max="8963" width="2" style="53" customWidth="1"/>
    <col min="8964" max="8964" width="72.875" style="53" customWidth="1"/>
    <col min="8965" max="9216" width="9" style="53"/>
    <col min="9217" max="9217" width="7.625" style="53" customWidth="1"/>
    <col min="9218" max="9218" width="13.875" style="53" customWidth="1"/>
    <col min="9219" max="9219" width="2" style="53" customWidth="1"/>
    <col min="9220" max="9220" width="72.875" style="53" customWidth="1"/>
    <col min="9221" max="9472" width="9" style="53"/>
    <col min="9473" max="9473" width="7.625" style="53" customWidth="1"/>
    <col min="9474" max="9474" width="13.875" style="53" customWidth="1"/>
    <col min="9475" max="9475" width="2" style="53" customWidth="1"/>
    <col min="9476" max="9476" width="72.875" style="53" customWidth="1"/>
    <col min="9477" max="9728" width="9" style="53"/>
    <col min="9729" max="9729" width="7.625" style="53" customWidth="1"/>
    <col min="9730" max="9730" width="13.875" style="53" customWidth="1"/>
    <col min="9731" max="9731" width="2" style="53" customWidth="1"/>
    <col min="9732" max="9732" width="72.875" style="53" customWidth="1"/>
    <col min="9733" max="9984" width="9" style="53"/>
    <col min="9985" max="9985" width="7.625" style="53" customWidth="1"/>
    <col min="9986" max="9986" width="13.875" style="53" customWidth="1"/>
    <col min="9987" max="9987" width="2" style="53" customWidth="1"/>
    <col min="9988" max="9988" width="72.875" style="53" customWidth="1"/>
    <col min="9989" max="10240" width="9" style="53"/>
    <col min="10241" max="10241" width="7.625" style="53" customWidth="1"/>
    <col min="10242" max="10242" width="13.875" style="53" customWidth="1"/>
    <col min="10243" max="10243" width="2" style="53" customWidth="1"/>
    <col min="10244" max="10244" width="72.875" style="53" customWidth="1"/>
    <col min="10245" max="10496" width="9" style="53"/>
    <col min="10497" max="10497" width="7.625" style="53" customWidth="1"/>
    <col min="10498" max="10498" width="13.875" style="53" customWidth="1"/>
    <col min="10499" max="10499" width="2" style="53" customWidth="1"/>
    <col min="10500" max="10500" width="72.875" style="53" customWidth="1"/>
    <col min="10501" max="10752" width="9" style="53"/>
    <col min="10753" max="10753" width="7.625" style="53" customWidth="1"/>
    <col min="10754" max="10754" width="13.875" style="53" customWidth="1"/>
    <col min="10755" max="10755" width="2" style="53" customWidth="1"/>
    <col min="10756" max="10756" width="72.875" style="53" customWidth="1"/>
    <col min="10757" max="11008" width="9" style="53"/>
    <col min="11009" max="11009" width="7.625" style="53" customWidth="1"/>
    <col min="11010" max="11010" width="13.875" style="53" customWidth="1"/>
    <col min="11011" max="11011" width="2" style="53" customWidth="1"/>
    <col min="11012" max="11012" width="72.875" style="53" customWidth="1"/>
    <col min="11013" max="11264" width="9" style="53"/>
    <col min="11265" max="11265" width="7.625" style="53" customWidth="1"/>
    <col min="11266" max="11266" width="13.875" style="53" customWidth="1"/>
    <col min="11267" max="11267" width="2" style="53" customWidth="1"/>
    <col min="11268" max="11268" width="72.875" style="53" customWidth="1"/>
    <col min="11269" max="11520" width="9" style="53"/>
    <col min="11521" max="11521" width="7.625" style="53" customWidth="1"/>
    <col min="11522" max="11522" width="13.875" style="53" customWidth="1"/>
    <col min="11523" max="11523" width="2" style="53" customWidth="1"/>
    <col min="11524" max="11524" width="72.875" style="53" customWidth="1"/>
    <col min="11525" max="11776" width="9" style="53"/>
    <col min="11777" max="11777" width="7.625" style="53" customWidth="1"/>
    <col min="11778" max="11778" width="13.875" style="53" customWidth="1"/>
    <col min="11779" max="11779" width="2" style="53" customWidth="1"/>
    <col min="11780" max="11780" width="72.875" style="53" customWidth="1"/>
    <col min="11781" max="12032" width="9" style="53"/>
    <col min="12033" max="12033" width="7.625" style="53" customWidth="1"/>
    <col min="12034" max="12034" width="13.875" style="53" customWidth="1"/>
    <col min="12035" max="12035" width="2" style="53" customWidth="1"/>
    <col min="12036" max="12036" width="72.875" style="53" customWidth="1"/>
    <col min="12037" max="12288" width="9" style="53"/>
    <col min="12289" max="12289" width="7.625" style="53" customWidth="1"/>
    <col min="12290" max="12290" width="13.875" style="53" customWidth="1"/>
    <col min="12291" max="12291" width="2" style="53" customWidth="1"/>
    <col min="12292" max="12292" width="72.875" style="53" customWidth="1"/>
    <col min="12293" max="12544" width="9" style="53"/>
    <col min="12545" max="12545" width="7.625" style="53" customWidth="1"/>
    <col min="12546" max="12546" width="13.875" style="53" customWidth="1"/>
    <col min="12547" max="12547" width="2" style="53" customWidth="1"/>
    <col min="12548" max="12548" width="72.875" style="53" customWidth="1"/>
    <col min="12549" max="12800" width="9" style="53"/>
    <col min="12801" max="12801" width="7.625" style="53" customWidth="1"/>
    <col min="12802" max="12802" width="13.875" style="53" customWidth="1"/>
    <col min="12803" max="12803" width="2" style="53" customWidth="1"/>
    <col min="12804" max="12804" width="72.875" style="53" customWidth="1"/>
    <col min="12805" max="13056" width="9" style="53"/>
    <col min="13057" max="13057" width="7.625" style="53" customWidth="1"/>
    <col min="13058" max="13058" width="13.875" style="53" customWidth="1"/>
    <col min="13059" max="13059" width="2" style="53" customWidth="1"/>
    <col min="13060" max="13060" width="72.875" style="53" customWidth="1"/>
    <col min="13061" max="13312" width="9" style="53"/>
    <col min="13313" max="13313" width="7.625" style="53" customWidth="1"/>
    <col min="13314" max="13314" width="13.875" style="53" customWidth="1"/>
    <col min="13315" max="13315" width="2" style="53" customWidth="1"/>
    <col min="13316" max="13316" width="72.875" style="53" customWidth="1"/>
    <col min="13317" max="13568" width="9" style="53"/>
    <col min="13569" max="13569" width="7.625" style="53" customWidth="1"/>
    <col min="13570" max="13570" width="13.875" style="53" customWidth="1"/>
    <col min="13571" max="13571" width="2" style="53" customWidth="1"/>
    <col min="13572" max="13572" width="72.875" style="53" customWidth="1"/>
    <col min="13573" max="13824" width="9" style="53"/>
    <col min="13825" max="13825" width="7.625" style="53" customWidth="1"/>
    <col min="13826" max="13826" width="13.875" style="53" customWidth="1"/>
    <col min="13827" max="13827" width="2" style="53" customWidth="1"/>
    <col min="13828" max="13828" width="72.875" style="53" customWidth="1"/>
    <col min="13829" max="14080" width="9" style="53"/>
    <col min="14081" max="14081" width="7.625" style="53" customWidth="1"/>
    <col min="14082" max="14082" width="13.875" style="53" customWidth="1"/>
    <col min="14083" max="14083" width="2" style="53" customWidth="1"/>
    <col min="14084" max="14084" width="72.875" style="53" customWidth="1"/>
    <col min="14085" max="14336" width="9" style="53"/>
    <col min="14337" max="14337" width="7.625" style="53" customWidth="1"/>
    <col min="14338" max="14338" width="13.875" style="53" customWidth="1"/>
    <col min="14339" max="14339" width="2" style="53" customWidth="1"/>
    <col min="14340" max="14340" width="72.875" style="53" customWidth="1"/>
    <col min="14341" max="14592" width="9" style="53"/>
    <col min="14593" max="14593" width="7.625" style="53" customWidth="1"/>
    <col min="14594" max="14594" width="13.875" style="53" customWidth="1"/>
    <col min="14595" max="14595" width="2" style="53" customWidth="1"/>
    <col min="14596" max="14596" width="72.875" style="53" customWidth="1"/>
    <col min="14597" max="14848" width="9" style="53"/>
    <col min="14849" max="14849" width="7.625" style="53" customWidth="1"/>
    <col min="14850" max="14850" width="13.875" style="53" customWidth="1"/>
    <col min="14851" max="14851" width="2" style="53" customWidth="1"/>
    <col min="14852" max="14852" width="72.875" style="53" customWidth="1"/>
    <col min="14853" max="15104" width="9" style="53"/>
    <col min="15105" max="15105" width="7.625" style="53" customWidth="1"/>
    <col min="15106" max="15106" width="13.875" style="53" customWidth="1"/>
    <col min="15107" max="15107" width="2" style="53" customWidth="1"/>
    <col min="15108" max="15108" width="72.875" style="53" customWidth="1"/>
    <col min="15109" max="15360" width="9" style="53"/>
    <col min="15361" max="15361" width="7.625" style="53" customWidth="1"/>
    <col min="15362" max="15362" width="13.875" style="53" customWidth="1"/>
    <col min="15363" max="15363" width="2" style="53" customWidth="1"/>
    <col min="15364" max="15364" width="72.875" style="53" customWidth="1"/>
    <col min="15365" max="15616" width="9" style="53"/>
    <col min="15617" max="15617" width="7.625" style="53" customWidth="1"/>
    <col min="15618" max="15618" width="13.875" style="53" customWidth="1"/>
    <col min="15619" max="15619" width="2" style="53" customWidth="1"/>
    <col min="15620" max="15620" width="72.875" style="53" customWidth="1"/>
    <col min="15621" max="15872" width="9" style="53"/>
    <col min="15873" max="15873" width="7.625" style="53" customWidth="1"/>
    <col min="15874" max="15874" width="13.875" style="53" customWidth="1"/>
    <col min="15875" max="15875" width="2" style="53" customWidth="1"/>
    <col min="15876" max="15876" width="72.875" style="53" customWidth="1"/>
    <col min="15877" max="16128" width="9" style="53"/>
    <col min="16129" max="16129" width="7.625" style="53" customWidth="1"/>
    <col min="16130" max="16130" width="13.875" style="53" customWidth="1"/>
    <col min="16131" max="16131" width="2" style="53" customWidth="1"/>
    <col min="16132" max="16132" width="72.875" style="53" customWidth="1"/>
    <col min="16133" max="16384" width="9" style="53"/>
  </cols>
  <sheetData>
    <row r="1" spans="1:11" ht="17.25" x14ac:dyDescent="0.15">
      <c r="A1" s="359" t="s">
        <v>263</v>
      </c>
      <c r="B1" s="359"/>
      <c r="C1" s="359"/>
      <c r="D1" s="359"/>
    </row>
    <row r="2" spans="1:11" x14ac:dyDescent="0.15">
      <c r="H2" s="171"/>
      <c r="I2" s="171"/>
      <c r="J2" s="171"/>
      <c r="K2" s="171"/>
    </row>
    <row r="3" spans="1:11" s="54" customFormat="1" ht="12" customHeight="1" x14ac:dyDescent="0.15">
      <c r="A3" s="360" t="s">
        <v>94</v>
      </c>
      <c r="B3" s="361"/>
      <c r="C3" s="361"/>
      <c r="D3" s="362"/>
    </row>
    <row r="4" spans="1:11" s="57" customFormat="1" ht="12" x14ac:dyDescent="0.15">
      <c r="A4" s="55" t="s">
        <v>51</v>
      </c>
      <c r="B4" s="239" t="s">
        <v>52</v>
      </c>
      <c r="C4" s="363" t="s">
        <v>53</v>
      </c>
      <c r="D4" s="364"/>
    </row>
    <row r="5" spans="1:11" s="57" customFormat="1" ht="12" x14ac:dyDescent="0.15">
      <c r="A5" s="354" t="s">
        <v>57</v>
      </c>
      <c r="B5" s="365" t="s">
        <v>95</v>
      </c>
      <c r="C5" s="252" t="s">
        <v>96</v>
      </c>
      <c r="D5" s="240" t="s">
        <v>97</v>
      </c>
      <c r="H5" s="172"/>
      <c r="I5" s="172"/>
      <c r="J5" s="172"/>
      <c r="K5" s="172"/>
    </row>
    <row r="6" spans="1:11" s="57" customFormat="1" ht="12" x14ac:dyDescent="0.15">
      <c r="A6" s="355"/>
      <c r="B6" s="365"/>
      <c r="C6" s="253" t="s">
        <v>96</v>
      </c>
      <c r="D6" s="241" t="s">
        <v>98</v>
      </c>
    </row>
    <row r="7" spans="1:11" s="57" customFormat="1" ht="12" x14ac:dyDescent="0.15">
      <c r="A7" s="355"/>
      <c r="B7" s="365"/>
      <c r="C7" s="253" t="s">
        <v>96</v>
      </c>
      <c r="D7" s="241" t="s">
        <v>99</v>
      </c>
    </row>
    <row r="8" spans="1:11" s="57" customFormat="1" ht="12" x14ac:dyDescent="0.15">
      <c r="A8" s="355"/>
      <c r="B8" s="340"/>
      <c r="C8" s="254" t="s">
        <v>202</v>
      </c>
      <c r="D8" s="242" t="s">
        <v>203</v>
      </c>
    </row>
    <row r="9" spans="1:11" s="57" customFormat="1" ht="12" x14ac:dyDescent="0.15">
      <c r="A9" s="355"/>
      <c r="B9" s="352" t="s">
        <v>100</v>
      </c>
      <c r="C9" s="253" t="s">
        <v>96</v>
      </c>
      <c r="D9" s="240" t="s">
        <v>101</v>
      </c>
    </row>
    <row r="10" spans="1:11" s="57" customFormat="1" ht="12" x14ac:dyDescent="0.15">
      <c r="A10" s="355"/>
      <c r="B10" s="353"/>
      <c r="C10" s="253" t="s">
        <v>96</v>
      </c>
      <c r="D10" s="241" t="s">
        <v>102</v>
      </c>
    </row>
    <row r="11" spans="1:11" s="57" customFormat="1" ht="12" x14ac:dyDescent="0.15">
      <c r="A11" s="355"/>
      <c r="B11" s="353"/>
      <c r="C11" s="253" t="s">
        <v>96</v>
      </c>
      <c r="D11" s="241" t="s">
        <v>103</v>
      </c>
    </row>
    <row r="12" spans="1:11" s="57" customFormat="1" ht="12" x14ac:dyDescent="0.15">
      <c r="A12" s="355"/>
      <c r="B12" s="340"/>
      <c r="C12" s="254" t="s">
        <v>202</v>
      </c>
      <c r="D12" s="242" t="s">
        <v>204</v>
      </c>
    </row>
    <row r="13" spans="1:11" s="57" customFormat="1" ht="12" x14ac:dyDescent="0.15">
      <c r="A13" s="355"/>
      <c r="B13" s="352" t="s">
        <v>104</v>
      </c>
      <c r="C13" s="253" t="s">
        <v>96</v>
      </c>
      <c r="D13" s="243" t="s">
        <v>105</v>
      </c>
    </row>
    <row r="14" spans="1:11" s="57" customFormat="1" ht="12" x14ac:dyDescent="0.15">
      <c r="A14" s="355"/>
      <c r="B14" s="353"/>
      <c r="C14" s="256" t="s">
        <v>96</v>
      </c>
      <c r="D14" s="244" t="s">
        <v>106</v>
      </c>
    </row>
    <row r="15" spans="1:11" s="57" customFormat="1" ht="12" x14ac:dyDescent="0.15">
      <c r="A15" s="356"/>
      <c r="B15" s="340"/>
      <c r="C15" s="255" t="s">
        <v>205</v>
      </c>
      <c r="D15" s="245" t="s">
        <v>206</v>
      </c>
    </row>
    <row r="16" spans="1:11" s="57" customFormat="1" ht="22.5" x14ac:dyDescent="0.15">
      <c r="A16" s="354" t="s">
        <v>107</v>
      </c>
      <c r="B16" s="352" t="s">
        <v>207</v>
      </c>
      <c r="C16" s="253" t="s">
        <v>96</v>
      </c>
      <c r="D16" s="246" t="s">
        <v>208</v>
      </c>
    </row>
    <row r="17" spans="1:10" s="57" customFormat="1" ht="12" x14ac:dyDescent="0.15">
      <c r="A17" s="355"/>
      <c r="B17" s="353"/>
      <c r="C17" s="253" t="s">
        <v>96</v>
      </c>
      <c r="D17" s="247" t="s">
        <v>209</v>
      </c>
    </row>
    <row r="18" spans="1:10" s="57" customFormat="1" ht="12" x14ac:dyDescent="0.15">
      <c r="A18" s="355"/>
      <c r="B18" s="353"/>
      <c r="C18" s="253" t="s">
        <v>96</v>
      </c>
      <c r="D18" s="247" t="s">
        <v>210</v>
      </c>
    </row>
    <row r="19" spans="1:10" s="57" customFormat="1" ht="12" x14ac:dyDescent="0.15">
      <c r="A19" s="355"/>
      <c r="B19" s="368"/>
      <c r="C19" s="254" t="s">
        <v>96</v>
      </c>
      <c r="D19" s="248" t="s">
        <v>211</v>
      </c>
    </row>
    <row r="20" spans="1:10" s="57" customFormat="1" ht="22.5" x14ac:dyDescent="0.15">
      <c r="A20" s="355"/>
      <c r="B20" s="352" t="s">
        <v>108</v>
      </c>
      <c r="C20" s="252" t="s">
        <v>96</v>
      </c>
      <c r="D20" s="246" t="s">
        <v>109</v>
      </c>
    </row>
    <row r="21" spans="1:10" s="57" customFormat="1" ht="12" x14ac:dyDescent="0.15">
      <c r="A21" s="355"/>
      <c r="B21" s="353"/>
      <c r="C21" s="256" t="s">
        <v>96</v>
      </c>
      <c r="D21" s="250" t="s">
        <v>110</v>
      </c>
    </row>
    <row r="22" spans="1:10" s="57" customFormat="1" ht="12" x14ac:dyDescent="0.15">
      <c r="A22" s="355"/>
      <c r="B22" s="353"/>
      <c r="C22" s="256" t="s">
        <v>96</v>
      </c>
      <c r="D22" s="250" t="s">
        <v>213</v>
      </c>
    </row>
    <row r="23" spans="1:10" s="57" customFormat="1" ht="22.5" x14ac:dyDescent="0.15">
      <c r="A23" s="355"/>
      <c r="B23" s="353"/>
      <c r="C23" s="256" t="s">
        <v>96</v>
      </c>
      <c r="D23" s="250" t="s">
        <v>111</v>
      </c>
    </row>
    <row r="24" spans="1:10" s="57" customFormat="1" ht="12" x14ac:dyDescent="0.15">
      <c r="A24" s="355"/>
      <c r="B24" s="340"/>
      <c r="C24" s="255" t="s">
        <v>212</v>
      </c>
      <c r="D24" s="249" t="s">
        <v>214</v>
      </c>
    </row>
    <row r="25" spans="1:10" s="57" customFormat="1" ht="12" x14ac:dyDescent="0.15">
      <c r="A25" s="355"/>
      <c r="B25" s="366" t="s">
        <v>112</v>
      </c>
      <c r="C25" s="256" t="s">
        <v>113</v>
      </c>
      <c r="D25" s="257" t="s">
        <v>114</v>
      </c>
    </row>
    <row r="26" spans="1:10" s="57" customFormat="1" ht="12" x14ac:dyDescent="0.15">
      <c r="A26" s="355"/>
      <c r="B26" s="367"/>
      <c r="C26" s="253" t="s">
        <v>96</v>
      </c>
      <c r="D26" s="250" t="s">
        <v>115</v>
      </c>
    </row>
    <row r="27" spans="1:10" s="57" customFormat="1" ht="12" x14ac:dyDescent="0.15">
      <c r="A27" s="356"/>
      <c r="B27" s="370"/>
      <c r="C27" s="255" t="s">
        <v>212</v>
      </c>
      <c r="D27" s="249" t="s">
        <v>215</v>
      </c>
    </row>
    <row r="28" spans="1:10" s="57" customFormat="1" ht="12" x14ac:dyDescent="0.15">
      <c r="A28" s="354" t="s">
        <v>93</v>
      </c>
      <c r="B28" s="369" t="s">
        <v>116</v>
      </c>
      <c r="C28" s="252" t="s">
        <v>96</v>
      </c>
      <c r="D28" s="251" t="s">
        <v>117</v>
      </c>
      <c r="E28" s="52"/>
      <c r="F28" s="52"/>
      <c r="G28" s="52"/>
      <c r="I28" s="52"/>
      <c r="J28" s="52"/>
    </row>
    <row r="29" spans="1:10" s="57" customFormat="1" ht="12" x14ac:dyDescent="0.15">
      <c r="A29" s="355"/>
      <c r="B29" s="369"/>
      <c r="C29" s="253" t="s">
        <v>96</v>
      </c>
      <c r="D29" s="250" t="s">
        <v>118</v>
      </c>
      <c r="E29" s="52"/>
      <c r="F29" s="52"/>
      <c r="G29" s="52"/>
      <c r="I29" s="52"/>
      <c r="J29" s="52"/>
    </row>
    <row r="30" spans="1:10" s="57" customFormat="1" ht="12" x14ac:dyDescent="0.15">
      <c r="A30" s="355"/>
      <c r="B30" s="369"/>
      <c r="C30" s="253" t="s">
        <v>96</v>
      </c>
      <c r="D30" s="250" t="s">
        <v>119</v>
      </c>
      <c r="E30" s="52"/>
      <c r="F30" s="52"/>
      <c r="G30" s="52"/>
      <c r="I30" s="52"/>
      <c r="J30" s="52"/>
    </row>
    <row r="31" spans="1:10" s="57" customFormat="1" ht="12" x14ac:dyDescent="0.15">
      <c r="A31" s="355"/>
      <c r="B31" s="369"/>
      <c r="C31" s="253" t="s">
        <v>96</v>
      </c>
      <c r="D31" s="250" t="s">
        <v>120</v>
      </c>
      <c r="E31" s="52"/>
      <c r="F31" s="52"/>
      <c r="G31" s="52"/>
      <c r="I31" s="52"/>
      <c r="J31" s="52"/>
    </row>
    <row r="32" spans="1:10" s="57" customFormat="1" ht="12" x14ac:dyDescent="0.15">
      <c r="A32" s="355"/>
      <c r="B32" s="369"/>
      <c r="C32" s="256" t="s">
        <v>212</v>
      </c>
      <c r="D32" s="250" t="s">
        <v>216</v>
      </c>
      <c r="E32" s="52"/>
      <c r="F32" s="52"/>
      <c r="G32" s="52"/>
      <c r="I32" s="52"/>
      <c r="J32" s="52"/>
    </row>
    <row r="33" spans="1:10" s="57" customFormat="1" ht="12" x14ac:dyDescent="0.15">
      <c r="A33" s="355"/>
      <c r="B33" s="369"/>
      <c r="C33" s="255" t="s">
        <v>212</v>
      </c>
      <c r="D33" s="249" t="s">
        <v>217</v>
      </c>
      <c r="E33" s="52"/>
      <c r="F33" s="52"/>
      <c r="G33" s="52"/>
      <c r="I33" s="52"/>
      <c r="J33" s="52"/>
    </row>
    <row r="34" spans="1:10" s="57" customFormat="1" ht="22.5" x14ac:dyDescent="0.15">
      <c r="A34" s="355"/>
      <c r="B34" s="366" t="s">
        <v>121</v>
      </c>
      <c r="C34" s="252" t="s">
        <v>96</v>
      </c>
      <c r="D34" s="251" t="s">
        <v>122</v>
      </c>
      <c r="E34" s="52"/>
      <c r="F34" s="52"/>
      <c r="G34" s="52"/>
      <c r="I34" s="52"/>
      <c r="J34" s="52"/>
    </row>
    <row r="35" spans="1:10" s="57" customFormat="1" ht="22.5" x14ac:dyDescent="0.15">
      <c r="A35" s="355"/>
      <c r="B35" s="367"/>
      <c r="C35" s="253" t="s">
        <v>96</v>
      </c>
      <c r="D35" s="250" t="s">
        <v>123</v>
      </c>
      <c r="E35" s="52"/>
      <c r="F35" s="52"/>
      <c r="G35" s="52"/>
      <c r="I35" s="52"/>
      <c r="J35" s="52"/>
    </row>
    <row r="36" spans="1:10" s="57" customFormat="1" ht="12" x14ac:dyDescent="0.15">
      <c r="A36" s="355"/>
      <c r="B36" s="367"/>
      <c r="C36" s="253" t="s">
        <v>96</v>
      </c>
      <c r="D36" s="250" t="s">
        <v>124</v>
      </c>
      <c r="E36" s="52"/>
      <c r="F36" s="52"/>
      <c r="G36" s="52"/>
      <c r="I36" s="52"/>
      <c r="J36" s="52"/>
    </row>
    <row r="37" spans="1:10" s="57" customFormat="1" ht="12" x14ac:dyDescent="0.15">
      <c r="A37" s="356"/>
      <c r="B37" s="370"/>
      <c r="C37" s="255" t="s">
        <v>212</v>
      </c>
      <c r="D37" s="249" t="s">
        <v>218</v>
      </c>
      <c r="E37" s="52"/>
      <c r="F37" s="52"/>
      <c r="G37" s="52"/>
      <c r="I37" s="52"/>
      <c r="J37" s="52"/>
    </row>
    <row r="38" spans="1:10" s="57" customFormat="1" ht="12" x14ac:dyDescent="0.15">
      <c r="A38" s="354" t="s">
        <v>125</v>
      </c>
      <c r="B38" s="366" t="s">
        <v>126</v>
      </c>
      <c r="C38" s="253" t="s">
        <v>96</v>
      </c>
      <c r="D38" s="250" t="s">
        <v>127</v>
      </c>
      <c r="E38" s="52"/>
      <c r="F38" s="52"/>
      <c r="G38" s="52"/>
      <c r="I38" s="52"/>
      <c r="J38" s="52"/>
    </row>
    <row r="39" spans="1:10" s="57" customFormat="1" ht="12" x14ac:dyDescent="0.15">
      <c r="A39" s="355"/>
      <c r="B39" s="367"/>
      <c r="C39" s="253" t="s">
        <v>96</v>
      </c>
      <c r="D39" s="250" t="s">
        <v>128</v>
      </c>
      <c r="E39" s="52"/>
      <c r="F39" s="52"/>
      <c r="G39" s="52"/>
      <c r="I39" s="52"/>
      <c r="J39" s="52"/>
    </row>
    <row r="40" spans="1:10" s="57" customFormat="1" ht="12" x14ac:dyDescent="0.15">
      <c r="A40" s="355"/>
      <c r="B40" s="358"/>
      <c r="C40" s="253" t="s">
        <v>96</v>
      </c>
      <c r="D40" s="250" t="s">
        <v>129</v>
      </c>
      <c r="E40" s="52"/>
      <c r="F40" s="52"/>
      <c r="G40" s="52"/>
      <c r="I40" s="52"/>
      <c r="J40" s="52"/>
    </row>
    <row r="41" spans="1:10" s="57" customFormat="1" ht="12" x14ac:dyDescent="0.15">
      <c r="A41" s="355"/>
      <c r="B41" s="340"/>
      <c r="C41" s="255" t="s">
        <v>212</v>
      </c>
      <c r="D41" s="249" t="s">
        <v>219</v>
      </c>
      <c r="E41" s="52"/>
      <c r="F41" s="52"/>
      <c r="G41" s="52"/>
      <c r="I41" s="52"/>
      <c r="J41" s="52"/>
    </row>
    <row r="42" spans="1:10" s="57" customFormat="1" ht="12" x14ac:dyDescent="0.15">
      <c r="A42" s="355"/>
      <c r="B42" s="357" t="s">
        <v>130</v>
      </c>
      <c r="C42" s="252" t="s">
        <v>96</v>
      </c>
      <c r="D42" s="251" t="s">
        <v>131</v>
      </c>
      <c r="E42" s="52"/>
      <c r="F42" s="52"/>
      <c r="G42" s="52"/>
      <c r="I42" s="52"/>
      <c r="J42" s="52"/>
    </row>
    <row r="43" spans="1:10" s="57" customFormat="1" ht="12" x14ac:dyDescent="0.15">
      <c r="A43" s="355"/>
      <c r="B43" s="358"/>
      <c r="C43" s="253" t="s">
        <v>96</v>
      </c>
      <c r="D43" s="250" t="s">
        <v>132</v>
      </c>
      <c r="E43" s="52"/>
      <c r="F43" s="52"/>
      <c r="G43" s="52"/>
      <c r="I43" s="52"/>
      <c r="J43" s="52"/>
    </row>
    <row r="44" spans="1:10" s="57" customFormat="1" ht="12" x14ac:dyDescent="0.15">
      <c r="A44" s="355"/>
      <c r="B44" s="358"/>
      <c r="C44" s="253" t="s">
        <v>96</v>
      </c>
      <c r="D44" s="250" t="s">
        <v>133</v>
      </c>
      <c r="E44" s="52"/>
      <c r="F44" s="52"/>
      <c r="G44" s="52"/>
      <c r="I44" s="52"/>
      <c r="J44" s="52"/>
    </row>
    <row r="45" spans="1:10" s="57" customFormat="1" ht="12" x14ac:dyDescent="0.15">
      <c r="A45" s="355"/>
      <c r="B45" s="358"/>
      <c r="C45" s="253" t="s">
        <v>96</v>
      </c>
      <c r="D45" s="250" t="s">
        <v>134</v>
      </c>
      <c r="E45" s="52"/>
      <c r="F45" s="52"/>
      <c r="G45" s="52"/>
      <c r="I45" s="52"/>
      <c r="J45" s="52"/>
    </row>
    <row r="46" spans="1:10" s="57" customFormat="1" ht="22.5" x14ac:dyDescent="0.15">
      <c r="A46" s="356"/>
      <c r="B46" s="340"/>
      <c r="C46" s="255" t="s">
        <v>212</v>
      </c>
      <c r="D46" s="249" t="s">
        <v>220</v>
      </c>
      <c r="E46" s="52"/>
      <c r="F46" s="52"/>
      <c r="G46" s="52"/>
      <c r="I46" s="52"/>
      <c r="J46" s="52"/>
    </row>
    <row r="47" spans="1:10" s="57" customFormat="1" ht="12" x14ac:dyDescent="0.15">
      <c r="A47" s="371" t="s">
        <v>221</v>
      </c>
      <c r="B47" s="373" t="s">
        <v>222</v>
      </c>
      <c r="C47" s="252" t="s">
        <v>96</v>
      </c>
      <c r="D47" s="251" t="s">
        <v>223</v>
      </c>
      <c r="E47" s="52"/>
      <c r="F47" s="52"/>
      <c r="G47" s="52"/>
      <c r="I47" s="52"/>
      <c r="J47" s="52"/>
    </row>
    <row r="48" spans="1:10" s="57" customFormat="1" ht="12" x14ac:dyDescent="0.15">
      <c r="A48" s="371"/>
      <c r="B48" s="373"/>
      <c r="C48" s="253" t="s">
        <v>96</v>
      </c>
      <c r="D48" s="250" t="s">
        <v>225</v>
      </c>
      <c r="E48" s="52"/>
      <c r="F48" s="52"/>
      <c r="G48" s="52"/>
      <c r="I48" s="52"/>
      <c r="J48" s="52"/>
    </row>
    <row r="49" spans="1:10" s="57" customFormat="1" ht="12" x14ac:dyDescent="0.15">
      <c r="A49" s="371"/>
      <c r="B49" s="373"/>
      <c r="C49" s="253" t="s">
        <v>96</v>
      </c>
      <c r="D49" s="250" t="s">
        <v>224</v>
      </c>
      <c r="E49" s="52"/>
      <c r="F49" s="52"/>
      <c r="G49" s="52"/>
      <c r="I49" s="52"/>
      <c r="J49" s="52"/>
    </row>
    <row r="50" spans="1:10" s="57" customFormat="1" ht="12" x14ac:dyDescent="0.15">
      <c r="A50" s="371"/>
      <c r="B50" s="373"/>
      <c r="C50" s="255" t="s">
        <v>212</v>
      </c>
      <c r="D50" s="249" t="s">
        <v>226</v>
      </c>
      <c r="E50" s="52"/>
      <c r="F50" s="52"/>
      <c r="G50" s="52"/>
      <c r="I50" s="52"/>
      <c r="J50" s="52"/>
    </row>
    <row r="51" spans="1:10" s="57" customFormat="1" ht="12" x14ac:dyDescent="0.15">
      <c r="A51" s="371"/>
      <c r="B51" s="373" t="s">
        <v>227</v>
      </c>
      <c r="C51" s="252" t="s">
        <v>96</v>
      </c>
      <c r="D51" s="251" t="s">
        <v>228</v>
      </c>
      <c r="E51" s="52"/>
      <c r="F51" s="52"/>
      <c r="G51" s="52"/>
      <c r="I51" s="52"/>
      <c r="J51" s="52"/>
    </row>
    <row r="52" spans="1:10" s="57" customFormat="1" ht="12" x14ac:dyDescent="0.15">
      <c r="A52" s="371"/>
      <c r="B52" s="373"/>
      <c r="C52" s="253" t="s">
        <v>96</v>
      </c>
      <c r="D52" s="250" t="s">
        <v>229</v>
      </c>
      <c r="E52" s="52"/>
      <c r="F52" s="52"/>
      <c r="G52" s="52"/>
      <c r="I52" s="52"/>
      <c r="J52" s="52"/>
    </row>
    <row r="53" spans="1:10" s="57" customFormat="1" ht="22.5" x14ac:dyDescent="0.15">
      <c r="A53" s="371"/>
      <c r="B53" s="373"/>
      <c r="C53" s="253" t="s">
        <v>96</v>
      </c>
      <c r="D53" s="250" t="s">
        <v>230</v>
      </c>
      <c r="E53" s="52"/>
      <c r="F53" s="52"/>
      <c r="G53" s="52"/>
      <c r="I53" s="52"/>
      <c r="J53" s="52"/>
    </row>
    <row r="54" spans="1:10" s="57" customFormat="1" ht="12" x14ac:dyDescent="0.15">
      <c r="A54" s="371"/>
      <c r="B54" s="373"/>
      <c r="C54" s="255" t="s">
        <v>212</v>
      </c>
      <c r="D54" s="249" t="s">
        <v>231</v>
      </c>
      <c r="E54" s="52"/>
      <c r="F54" s="52"/>
      <c r="G54" s="52"/>
      <c r="I54" s="52"/>
      <c r="J54" s="52"/>
    </row>
    <row r="55" spans="1:10" s="57" customFormat="1" ht="12" x14ac:dyDescent="0.15">
      <c r="A55" s="371"/>
      <c r="B55" s="373" t="s">
        <v>232</v>
      </c>
      <c r="C55" s="253" t="s">
        <v>96</v>
      </c>
      <c r="D55" s="250" t="s">
        <v>233</v>
      </c>
      <c r="E55" s="52"/>
      <c r="F55" s="52"/>
      <c r="G55" s="52"/>
      <c r="I55" s="52"/>
      <c r="J55" s="52"/>
    </row>
    <row r="56" spans="1:10" s="57" customFormat="1" ht="12" x14ac:dyDescent="0.15">
      <c r="A56" s="371"/>
      <c r="B56" s="373"/>
      <c r="C56" s="253" t="s">
        <v>96</v>
      </c>
      <c r="D56" s="250" t="s">
        <v>234</v>
      </c>
      <c r="E56" s="52"/>
      <c r="F56" s="52"/>
      <c r="G56" s="52"/>
      <c r="I56" s="52"/>
      <c r="J56" s="52"/>
    </row>
    <row r="57" spans="1:10" s="57" customFormat="1" ht="12" x14ac:dyDescent="0.15">
      <c r="A57" s="372"/>
      <c r="B57" s="374"/>
      <c r="C57" s="253" t="s">
        <v>96</v>
      </c>
      <c r="D57" s="250" t="s">
        <v>235</v>
      </c>
      <c r="E57" s="52"/>
      <c r="F57" s="52"/>
      <c r="G57" s="52"/>
      <c r="I57" s="52"/>
      <c r="J57" s="52"/>
    </row>
    <row r="58" spans="1:10" s="57" customFormat="1" ht="12" x14ac:dyDescent="0.15">
      <c r="A58" s="371"/>
      <c r="B58" s="373"/>
      <c r="C58" s="255" t="s">
        <v>212</v>
      </c>
      <c r="D58" s="249" t="s">
        <v>236</v>
      </c>
      <c r="E58" s="52"/>
      <c r="F58" s="52"/>
      <c r="G58" s="52"/>
      <c r="I58" s="52"/>
      <c r="J58" s="52"/>
    </row>
    <row r="59" spans="1:10" s="57" customFormat="1" ht="12" x14ac:dyDescent="0.15">
      <c r="A59" s="375" t="s">
        <v>237</v>
      </c>
      <c r="B59" s="357" t="s">
        <v>238</v>
      </c>
      <c r="C59" s="252" t="s">
        <v>96</v>
      </c>
      <c r="D59" s="243" t="s">
        <v>39</v>
      </c>
      <c r="E59" s="52"/>
      <c r="F59" s="52"/>
      <c r="G59" s="52"/>
      <c r="I59" s="52"/>
      <c r="J59" s="52"/>
    </row>
    <row r="60" spans="1:10" s="57" customFormat="1" ht="12" x14ac:dyDescent="0.15">
      <c r="A60" s="355"/>
      <c r="B60" s="358"/>
      <c r="C60" s="253" t="s">
        <v>96</v>
      </c>
      <c r="D60" s="244" t="s">
        <v>38</v>
      </c>
      <c r="E60" s="52"/>
      <c r="F60" s="52"/>
      <c r="G60" s="52"/>
      <c r="I60" s="52"/>
      <c r="J60" s="52"/>
    </row>
    <row r="61" spans="1:10" s="57" customFormat="1" ht="12" x14ac:dyDescent="0.15">
      <c r="A61" s="355"/>
      <c r="B61" s="358"/>
      <c r="C61" s="253" t="s">
        <v>96</v>
      </c>
      <c r="D61" s="244" t="s">
        <v>240</v>
      </c>
      <c r="E61" s="52"/>
      <c r="F61" s="52"/>
      <c r="G61" s="52"/>
      <c r="I61" s="52"/>
      <c r="J61" s="52"/>
    </row>
    <row r="62" spans="1:10" s="57" customFormat="1" ht="12" x14ac:dyDescent="0.15">
      <c r="A62" s="355"/>
      <c r="B62" s="340"/>
      <c r="C62" s="255" t="s">
        <v>202</v>
      </c>
      <c r="D62" s="245" t="s">
        <v>241</v>
      </c>
      <c r="E62" s="52"/>
      <c r="F62" s="52"/>
      <c r="G62" s="52"/>
      <c r="I62" s="52"/>
      <c r="J62" s="52"/>
    </row>
    <row r="63" spans="1:10" s="57" customFormat="1" ht="12" x14ac:dyDescent="0.15">
      <c r="A63" s="355"/>
      <c r="B63" s="357" t="s">
        <v>239</v>
      </c>
      <c r="C63" s="252" t="s">
        <v>96</v>
      </c>
      <c r="D63" s="243" t="s">
        <v>242</v>
      </c>
      <c r="E63" s="52"/>
      <c r="F63" s="52"/>
      <c r="G63" s="52"/>
      <c r="I63" s="52"/>
      <c r="J63" s="52"/>
    </row>
    <row r="64" spans="1:10" s="57" customFormat="1" ht="12" x14ac:dyDescent="0.15">
      <c r="A64" s="355"/>
      <c r="B64" s="358"/>
      <c r="C64" s="253" t="s">
        <v>96</v>
      </c>
      <c r="D64" s="244" t="s">
        <v>243</v>
      </c>
      <c r="E64" s="52"/>
      <c r="F64" s="52"/>
      <c r="G64" s="52"/>
      <c r="I64" s="52"/>
      <c r="J64" s="52"/>
    </row>
    <row r="65" spans="1:10" s="57" customFormat="1" ht="12" x14ac:dyDescent="0.15">
      <c r="A65" s="355"/>
      <c r="B65" s="358"/>
      <c r="C65" s="253" t="s">
        <v>96</v>
      </c>
      <c r="D65" s="244" t="s">
        <v>244</v>
      </c>
      <c r="E65" s="52"/>
      <c r="F65" s="52"/>
      <c r="G65" s="52"/>
      <c r="I65" s="52"/>
      <c r="J65" s="52"/>
    </row>
    <row r="66" spans="1:10" s="57" customFormat="1" ht="12" x14ac:dyDescent="0.15">
      <c r="A66" s="355"/>
      <c r="B66" s="358"/>
      <c r="C66" s="253" t="s">
        <v>96</v>
      </c>
      <c r="D66" s="244" t="s">
        <v>396</v>
      </c>
      <c r="E66" s="52"/>
      <c r="F66" s="52"/>
      <c r="G66" s="52"/>
      <c r="I66" s="52"/>
      <c r="J66" s="52"/>
    </row>
    <row r="67" spans="1:10" s="57" customFormat="1" ht="12" x14ac:dyDescent="0.15">
      <c r="A67" s="376"/>
      <c r="B67" s="358"/>
      <c r="C67" s="255" t="s">
        <v>202</v>
      </c>
      <c r="D67" s="245" t="s">
        <v>245</v>
      </c>
      <c r="E67" s="52"/>
      <c r="F67" s="52"/>
      <c r="G67" s="52"/>
      <c r="I67" s="52"/>
      <c r="J67" s="52"/>
    </row>
    <row r="68" spans="1:10" s="57" customFormat="1" ht="12" x14ac:dyDescent="0.15">
      <c r="A68" s="126"/>
      <c r="B68" s="127"/>
      <c r="C68" s="128"/>
      <c r="D68" s="129"/>
      <c r="E68" s="52"/>
      <c r="F68" s="52"/>
      <c r="G68" s="52"/>
      <c r="I68" s="52"/>
      <c r="J68" s="52"/>
    </row>
    <row r="69" spans="1:10" s="57" customFormat="1" ht="12" x14ac:dyDescent="0.15">
      <c r="A69" s="360" t="s">
        <v>135</v>
      </c>
      <c r="B69" s="361"/>
      <c r="C69" s="361"/>
      <c r="D69" s="362"/>
    </row>
    <row r="70" spans="1:10" s="57" customFormat="1" ht="12" x14ac:dyDescent="0.15">
      <c r="A70" s="55" t="s">
        <v>51</v>
      </c>
      <c r="B70" s="56" t="s">
        <v>52</v>
      </c>
      <c r="C70" s="377" t="s">
        <v>53</v>
      </c>
      <c r="D70" s="378"/>
    </row>
    <row r="71" spans="1:10" s="57" customFormat="1" ht="22.5" x14ac:dyDescent="0.15">
      <c r="A71" s="371" t="s">
        <v>246</v>
      </c>
      <c r="B71" s="379" t="s">
        <v>247</v>
      </c>
      <c r="C71" s="284" t="s">
        <v>96</v>
      </c>
      <c r="D71" s="259" t="s">
        <v>250</v>
      </c>
    </row>
    <row r="72" spans="1:10" s="57" customFormat="1" ht="12" x14ac:dyDescent="0.15">
      <c r="A72" s="371"/>
      <c r="B72" s="380"/>
      <c r="C72" s="285" t="s">
        <v>136</v>
      </c>
      <c r="D72" s="257" t="s">
        <v>251</v>
      </c>
    </row>
    <row r="73" spans="1:10" s="57" customFormat="1" ht="12" x14ac:dyDescent="0.15">
      <c r="A73" s="371"/>
      <c r="B73" s="380"/>
      <c r="C73" s="285" t="s">
        <v>137</v>
      </c>
      <c r="D73" s="257" t="s">
        <v>252</v>
      </c>
    </row>
    <row r="74" spans="1:10" s="57" customFormat="1" ht="22.5" x14ac:dyDescent="0.15">
      <c r="A74" s="371"/>
      <c r="B74" s="381"/>
      <c r="C74" s="286" t="s">
        <v>138</v>
      </c>
      <c r="D74" s="260" t="s">
        <v>139</v>
      </c>
    </row>
    <row r="75" spans="1:10" s="57" customFormat="1" ht="12" x14ac:dyDescent="0.15">
      <c r="A75" s="371"/>
      <c r="B75" s="379" t="s">
        <v>248</v>
      </c>
      <c r="C75" s="284" t="s">
        <v>96</v>
      </c>
      <c r="D75" s="259" t="s">
        <v>253</v>
      </c>
    </row>
    <row r="76" spans="1:10" s="57" customFormat="1" ht="22.5" x14ac:dyDescent="0.15">
      <c r="A76" s="371"/>
      <c r="B76" s="380"/>
      <c r="C76" s="285" t="s">
        <v>96</v>
      </c>
      <c r="D76" s="250" t="s">
        <v>254</v>
      </c>
    </row>
    <row r="77" spans="1:10" s="57" customFormat="1" ht="22.5" x14ac:dyDescent="0.15">
      <c r="A77" s="371"/>
      <c r="B77" s="380"/>
      <c r="C77" s="285" t="s">
        <v>96</v>
      </c>
      <c r="D77" s="257" t="s">
        <v>255</v>
      </c>
    </row>
    <row r="78" spans="1:10" s="57" customFormat="1" ht="22.5" x14ac:dyDescent="0.15">
      <c r="A78" s="372"/>
      <c r="B78" s="380"/>
      <c r="C78" s="285" t="s">
        <v>96</v>
      </c>
      <c r="D78" s="257" t="s">
        <v>256</v>
      </c>
    </row>
    <row r="79" spans="1:10" s="57" customFormat="1" ht="12" x14ac:dyDescent="0.15">
      <c r="A79" s="372"/>
      <c r="B79" s="380"/>
      <c r="C79" s="285" t="s">
        <v>257</v>
      </c>
      <c r="D79" s="257" t="s">
        <v>259</v>
      </c>
    </row>
    <row r="80" spans="1:10" s="57" customFormat="1" ht="22.5" x14ac:dyDescent="0.15">
      <c r="A80" s="371"/>
      <c r="B80" s="380"/>
      <c r="C80" s="285" t="s">
        <v>258</v>
      </c>
      <c r="D80" s="257" t="s">
        <v>261</v>
      </c>
    </row>
    <row r="81" spans="1:6" s="57" customFormat="1" ht="22.5" x14ac:dyDescent="0.15">
      <c r="A81" s="371"/>
      <c r="B81" s="381"/>
      <c r="C81" s="286" t="s">
        <v>258</v>
      </c>
      <c r="D81" s="260" t="s">
        <v>262</v>
      </c>
    </row>
    <row r="82" spans="1:6" s="57" customFormat="1" ht="12" x14ac:dyDescent="0.15">
      <c r="A82" s="371"/>
      <c r="B82" s="379" t="s">
        <v>249</v>
      </c>
      <c r="C82" s="284" t="s">
        <v>96</v>
      </c>
      <c r="D82" s="259" t="s">
        <v>264</v>
      </c>
    </row>
    <row r="83" spans="1:6" s="57" customFormat="1" ht="12" x14ac:dyDescent="0.15">
      <c r="A83" s="371"/>
      <c r="B83" s="380"/>
      <c r="C83" s="285" t="s">
        <v>96</v>
      </c>
      <c r="D83" s="257" t="s">
        <v>265</v>
      </c>
    </row>
    <row r="84" spans="1:6" s="57" customFormat="1" ht="12" x14ac:dyDescent="0.15">
      <c r="A84" s="371"/>
      <c r="B84" s="380"/>
      <c r="C84" s="285" t="s">
        <v>96</v>
      </c>
      <c r="D84" s="257" t="s">
        <v>266</v>
      </c>
    </row>
    <row r="85" spans="1:6" s="57" customFormat="1" ht="22.5" x14ac:dyDescent="0.15">
      <c r="A85" s="372"/>
      <c r="B85" s="380"/>
      <c r="C85" s="285" t="s">
        <v>96</v>
      </c>
      <c r="D85" s="257" t="s">
        <v>267</v>
      </c>
    </row>
    <row r="86" spans="1:6" s="57" customFormat="1" ht="12" x14ac:dyDescent="0.15">
      <c r="A86" s="371"/>
      <c r="B86" s="381"/>
      <c r="C86" s="287" t="s">
        <v>202</v>
      </c>
      <c r="D86" s="260" t="s">
        <v>268</v>
      </c>
    </row>
    <row r="87" spans="1:6" ht="13.5" customHeight="1" x14ac:dyDescent="0.15">
      <c r="A87" s="258" t="s">
        <v>18</v>
      </c>
      <c r="B87" s="258" t="s">
        <v>37</v>
      </c>
      <c r="C87" s="345" t="s">
        <v>36</v>
      </c>
      <c r="D87" s="346"/>
      <c r="E87" s="134"/>
      <c r="F87" s="134"/>
    </row>
    <row r="88" spans="1:6" ht="22.5" x14ac:dyDescent="0.15">
      <c r="A88" s="343" t="s">
        <v>325</v>
      </c>
      <c r="B88" s="347" t="s">
        <v>379</v>
      </c>
      <c r="C88" s="278" t="s">
        <v>269</v>
      </c>
      <c r="D88" s="261" t="s">
        <v>270</v>
      </c>
      <c r="E88" s="135"/>
      <c r="F88" s="135"/>
    </row>
    <row r="89" spans="1:6" x14ac:dyDescent="0.15">
      <c r="A89" s="339"/>
      <c r="B89" s="348"/>
      <c r="C89" s="279" t="s">
        <v>271</v>
      </c>
      <c r="D89" s="140" t="s">
        <v>272</v>
      </c>
      <c r="E89" s="135"/>
      <c r="F89" s="135"/>
    </row>
    <row r="90" spans="1:6" s="143" customFormat="1" ht="27" x14ac:dyDescent="0.15">
      <c r="A90" s="339"/>
      <c r="B90" s="348"/>
      <c r="C90" s="279" t="s">
        <v>273</v>
      </c>
      <c r="D90" s="144" t="s">
        <v>274</v>
      </c>
      <c r="E90" s="134"/>
      <c r="F90" s="134"/>
    </row>
    <row r="91" spans="1:6" ht="27" x14ac:dyDescent="0.15">
      <c r="A91" s="339"/>
      <c r="B91" s="348"/>
      <c r="C91" s="279" t="s">
        <v>275</v>
      </c>
      <c r="D91" s="144" t="s">
        <v>276</v>
      </c>
      <c r="E91" s="134"/>
      <c r="F91" s="134"/>
    </row>
    <row r="92" spans="1:6" x14ac:dyDescent="0.15">
      <c r="A92" s="339"/>
      <c r="B92" s="349" t="s">
        <v>380</v>
      </c>
      <c r="C92" s="133" t="s">
        <v>277</v>
      </c>
      <c r="D92" s="142" t="s">
        <v>278</v>
      </c>
      <c r="E92" s="137"/>
      <c r="F92" s="137"/>
    </row>
    <row r="93" spans="1:6" ht="27" x14ac:dyDescent="0.15">
      <c r="A93" s="339"/>
      <c r="B93" s="348"/>
      <c r="C93" s="279" t="s">
        <v>273</v>
      </c>
      <c r="D93" s="139" t="s">
        <v>279</v>
      </c>
      <c r="E93" s="134"/>
      <c r="F93" s="134"/>
    </row>
    <row r="94" spans="1:6" ht="27" x14ac:dyDescent="0.15">
      <c r="A94" s="339"/>
      <c r="B94" s="348"/>
      <c r="C94" s="279" t="s">
        <v>280</v>
      </c>
      <c r="D94" s="144" t="s">
        <v>281</v>
      </c>
      <c r="E94" s="135"/>
      <c r="F94" s="135"/>
    </row>
    <row r="95" spans="1:6" ht="27" x14ac:dyDescent="0.15">
      <c r="A95" s="339"/>
      <c r="B95" s="348"/>
      <c r="C95" s="279" t="s">
        <v>282</v>
      </c>
      <c r="D95" s="144" t="s">
        <v>283</v>
      </c>
      <c r="E95" s="135"/>
      <c r="F95" s="135"/>
    </row>
    <row r="96" spans="1:6" ht="27" x14ac:dyDescent="0.15">
      <c r="A96" s="339"/>
      <c r="B96" s="348"/>
      <c r="C96" s="279" t="s">
        <v>284</v>
      </c>
      <c r="D96" s="144" t="s">
        <v>285</v>
      </c>
      <c r="E96" s="135"/>
      <c r="F96" s="135"/>
    </row>
    <row r="97" spans="1:6" ht="27" x14ac:dyDescent="0.15">
      <c r="A97" s="339"/>
      <c r="B97" s="348"/>
      <c r="C97" s="279" t="s">
        <v>287</v>
      </c>
      <c r="D97" s="141" t="s">
        <v>288</v>
      </c>
      <c r="E97" s="136"/>
      <c r="F97" s="136"/>
    </row>
    <row r="98" spans="1:6" ht="27" x14ac:dyDescent="0.15">
      <c r="A98" s="339"/>
      <c r="B98" s="348"/>
      <c r="C98" s="279" t="s">
        <v>289</v>
      </c>
      <c r="D98" s="144" t="s">
        <v>290</v>
      </c>
      <c r="E98" s="135"/>
      <c r="F98" s="135"/>
    </row>
    <row r="99" spans="1:6" ht="27" x14ac:dyDescent="0.15">
      <c r="A99" s="339"/>
      <c r="B99" s="348"/>
      <c r="C99" s="279" t="s">
        <v>291</v>
      </c>
      <c r="D99" s="145" t="s">
        <v>292</v>
      </c>
      <c r="E99" s="135"/>
      <c r="F99" s="135"/>
    </row>
    <row r="100" spans="1:6" ht="27" x14ac:dyDescent="0.15">
      <c r="A100" s="339"/>
      <c r="B100" s="350"/>
      <c r="C100" s="279" t="s">
        <v>258</v>
      </c>
      <c r="D100" s="144" t="s">
        <v>293</v>
      </c>
      <c r="E100" s="135"/>
      <c r="F100" s="135"/>
    </row>
    <row r="101" spans="1:6" x14ac:dyDescent="0.15">
      <c r="A101" s="339"/>
      <c r="B101" s="349" t="s">
        <v>324</v>
      </c>
      <c r="C101" s="283" t="s">
        <v>298</v>
      </c>
      <c r="D101" s="148" t="s">
        <v>299</v>
      </c>
      <c r="E101" s="135"/>
      <c r="F101" s="135"/>
    </row>
    <row r="102" spans="1:6" x14ac:dyDescent="0.15">
      <c r="A102" s="339"/>
      <c r="B102" s="351"/>
      <c r="C102" s="281" t="s">
        <v>298</v>
      </c>
      <c r="D102" s="147" t="s">
        <v>300</v>
      </c>
      <c r="E102" s="137"/>
      <c r="F102" s="137"/>
    </row>
    <row r="103" spans="1:6" x14ac:dyDescent="0.15">
      <c r="A103" s="339"/>
      <c r="B103" s="348"/>
      <c r="C103" s="281" t="s">
        <v>275</v>
      </c>
      <c r="D103" s="147" t="s">
        <v>301</v>
      </c>
      <c r="E103" s="134"/>
      <c r="F103" s="134"/>
    </row>
    <row r="104" spans="1:6" ht="22.5" x14ac:dyDescent="0.15">
      <c r="A104" s="339"/>
      <c r="B104" s="348"/>
      <c r="C104" s="279" t="s">
        <v>302</v>
      </c>
      <c r="D104" s="147" t="s">
        <v>303</v>
      </c>
      <c r="E104" s="135"/>
      <c r="F104" s="135"/>
    </row>
    <row r="105" spans="1:6" x14ac:dyDescent="0.15">
      <c r="A105" s="340"/>
      <c r="B105" s="350"/>
      <c r="C105" s="282" t="s">
        <v>286</v>
      </c>
      <c r="D105" s="149" t="s">
        <v>304</v>
      </c>
      <c r="E105" s="137"/>
      <c r="F105" s="137"/>
    </row>
    <row r="106" spans="1:6" ht="22.5" x14ac:dyDescent="0.15">
      <c r="A106" s="343" t="s">
        <v>328</v>
      </c>
      <c r="B106" s="347" t="s">
        <v>307</v>
      </c>
      <c r="C106" s="283" t="s">
        <v>294</v>
      </c>
      <c r="D106" s="146" t="s">
        <v>295</v>
      </c>
      <c r="E106" s="135"/>
      <c r="F106" s="135"/>
    </row>
    <row r="107" spans="1:6" x14ac:dyDescent="0.15">
      <c r="A107" s="344"/>
      <c r="B107" s="351"/>
      <c r="C107" s="279" t="s">
        <v>296</v>
      </c>
      <c r="D107" s="147" t="s">
        <v>297</v>
      </c>
      <c r="E107" s="135"/>
      <c r="F107" s="135"/>
    </row>
    <row r="108" spans="1:6" ht="22.5" x14ac:dyDescent="0.15">
      <c r="A108" s="344"/>
      <c r="B108" s="348"/>
      <c r="C108" s="279" t="s">
        <v>275</v>
      </c>
      <c r="D108" s="147" t="s">
        <v>305</v>
      </c>
      <c r="E108" s="135"/>
      <c r="F108" s="135"/>
    </row>
    <row r="109" spans="1:6" ht="27" x14ac:dyDescent="0.15">
      <c r="A109" s="344"/>
      <c r="B109" s="350"/>
      <c r="C109" s="279" t="s">
        <v>275</v>
      </c>
      <c r="D109" s="145" t="s">
        <v>306</v>
      </c>
      <c r="E109" s="135"/>
      <c r="F109" s="135"/>
    </row>
    <row r="110" spans="1:6" x14ac:dyDescent="0.15">
      <c r="A110" s="344"/>
      <c r="B110" s="349" t="s">
        <v>326</v>
      </c>
      <c r="C110" s="133" t="s">
        <v>308</v>
      </c>
      <c r="D110" s="150" t="s">
        <v>309</v>
      </c>
      <c r="E110" s="138"/>
      <c r="F110" s="138"/>
    </row>
    <row r="111" spans="1:6" ht="22.5" x14ac:dyDescent="0.15">
      <c r="A111" s="344"/>
      <c r="B111" s="351"/>
      <c r="C111" s="279" t="s">
        <v>275</v>
      </c>
      <c r="D111" s="140" t="s">
        <v>310</v>
      </c>
      <c r="E111" s="134"/>
      <c r="F111" s="134"/>
    </row>
    <row r="112" spans="1:6" ht="22.5" x14ac:dyDescent="0.15">
      <c r="A112" s="344"/>
      <c r="B112" s="351"/>
      <c r="C112" s="279" t="s">
        <v>280</v>
      </c>
      <c r="D112" s="151" t="s">
        <v>311</v>
      </c>
      <c r="E112" s="135"/>
      <c r="F112" s="135"/>
    </row>
    <row r="113" spans="1:6" ht="22.5" x14ac:dyDescent="0.15">
      <c r="A113" s="339"/>
      <c r="B113" s="348"/>
      <c r="C113" s="279" t="s">
        <v>275</v>
      </c>
      <c r="D113" s="151" t="s">
        <v>312</v>
      </c>
      <c r="E113" s="135"/>
      <c r="F113" s="135"/>
    </row>
    <row r="114" spans="1:6" ht="22.5" x14ac:dyDescent="0.15">
      <c r="A114" s="339"/>
      <c r="B114" s="348"/>
      <c r="C114" s="279" t="s">
        <v>313</v>
      </c>
      <c r="D114" s="152" t="s">
        <v>314</v>
      </c>
      <c r="E114" s="135"/>
      <c r="F114" s="135"/>
    </row>
    <row r="115" spans="1:6" ht="22.5" x14ac:dyDescent="0.15">
      <c r="A115" s="339"/>
      <c r="B115" s="350"/>
      <c r="C115" s="279" t="s">
        <v>315</v>
      </c>
      <c r="D115" s="151" t="s">
        <v>316</v>
      </c>
      <c r="E115" s="135"/>
      <c r="F115" s="135"/>
    </row>
    <row r="116" spans="1:6" x14ac:dyDescent="0.15">
      <c r="A116" s="339"/>
      <c r="B116" s="349" t="s">
        <v>327</v>
      </c>
      <c r="C116" s="133" t="s">
        <v>275</v>
      </c>
      <c r="D116" s="150" t="s">
        <v>317</v>
      </c>
      <c r="E116" s="138"/>
      <c r="F116" s="138"/>
    </row>
    <row r="117" spans="1:6" x14ac:dyDescent="0.15">
      <c r="A117" s="339"/>
      <c r="B117" s="351"/>
      <c r="C117" s="279" t="s">
        <v>318</v>
      </c>
      <c r="D117" s="140" t="s">
        <v>319</v>
      </c>
      <c r="E117" s="134"/>
      <c r="F117" s="134"/>
    </row>
    <row r="118" spans="1:6" x14ac:dyDescent="0.15">
      <c r="A118" s="339"/>
      <c r="B118" s="348"/>
      <c r="C118" s="279" t="s">
        <v>320</v>
      </c>
      <c r="D118" s="151" t="s">
        <v>321</v>
      </c>
      <c r="E118" s="135"/>
      <c r="F118" s="135"/>
    </row>
    <row r="119" spans="1:6" ht="22.5" x14ac:dyDescent="0.15">
      <c r="A119" s="339"/>
      <c r="B119" s="348"/>
      <c r="C119" s="279" t="s">
        <v>271</v>
      </c>
      <c r="D119" s="151" t="s">
        <v>322</v>
      </c>
      <c r="E119" s="135"/>
      <c r="F119" s="135"/>
    </row>
    <row r="120" spans="1:6" x14ac:dyDescent="0.15">
      <c r="A120" s="340"/>
      <c r="B120" s="350"/>
      <c r="C120" s="282" t="s">
        <v>286</v>
      </c>
      <c r="D120" s="153" t="s">
        <v>323</v>
      </c>
      <c r="E120" s="137"/>
      <c r="F120" s="137"/>
    </row>
    <row r="121" spans="1:6" ht="13.5" customHeight="1" x14ac:dyDescent="0.15">
      <c r="A121" s="258" t="s">
        <v>18</v>
      </c>
      <c r="B121" s="258" t="s">
        <v>37</v>
      </c>
      <c r="C121" s="345" t="s">
        <v>36</v>
      </c>
      <c r="D121" s="346"/>
      <c r="E121" s="131"/>
      <c r="F121" s="134"/>
    </row>
    <row r="122" spans="1:6" ht="24.75" customHeight="1" x14ac:dyDescent="0.15">
      <c r="A122" s="335" t="s">
        <v>342</v>
      </c>
      <c r="B122" s="335" t="s">
        <v>336</v>
      </c>
      <c r="C122" s="278" t="s">
        <v>329</v>
      </c>
      <c r="D122" s="263" t="s">
        <v>330</v>
      </c>
      <c r="E122" s="130"/>
      <c r="F122" s="135"/>
    </row>
    <row r="123" spans="1:6" ht="22.5" customHeight="1" x14ac:dyDescent="0.15">
      <c r="A123" s="336"/>
      <c r="B123" s="336"/>
      <c r="C123" s="279" t="s">
        <v>331</v>
      </c>
      <c r="D123" s="264" t="s">
        <v>332</v>
      </c>
      <c r="E123" s="130"/>
      <c r="F123" s="135"/>
    </row>
    <row r="124" spans="1:6" ht="13.5" customHeight="1" x14ac:dyDescent="0.15">
      <c r="A124" s="336"/>
      <c r="B124" s="341"/>
      <c r="C124" s="279" t="s">
        <v>271</v>
      </c>
      <c r="D124" s="264" t="s">
        <v>333</v>
      </c>
      <c r="E124" s="130"/>
      <c r="F124" s="135"/>
    </row>
    <row r="125" spans="1:6" ht="13.5" customHeight="1" x14ac:dyDescent="0.15">
      <c r="A125" s="336"/>
      <c r="B125" s="342"/>
      <c r="C125" s="279" t="s">
        <v>334</v>
      </c>
      <c r="D125" s="264" t="s">
        <v>335</v>
      </c>
      <c r="E125" s="130"/>
      <c r="F125" s="135"/>
    </row>
    <row r="126" spans="1:6" ht="23.25" customHeight="1" x14ac:dyDescent="0.15">
      <c r="A126" s="336"/>
      <c r="B126" s="335" t="s">
        <v>337</v>
      </c>
      <c r="C126" s="278" t="s">
        <v>338</v>
      </c>
      <c r="D126" s="263" t="s">
        <v>339</v>
      </c>
      <c r="E126" s="130"/>
      <c r="F126" s="135"/>
    </row>
    <row r="127" spans="1:6" ht="26.25" customHeight="1" x14ac:dyDescent="0.15">
      <c r="A127" s="336"/>
      <c r="B127" s="336"/>
      <c r="C127" s="279" t="s">
        <v>275</v>
      </c>
      <c r="D127" s="264" t="s">
        <v>340</v>
      </c>
      <c r="E127" s="130"/>
      <c r="F127" s="135"/>
    </row>
    <row r="128" spans="1:6" ht="21" customHeight="1" x14ac:dyDescent="0.15">
      <c r="A128" s="336"/>
      <c r="B128" s="336"/>
      <c r="C128" s="279" t="s">
        <v>320</v>
      </c>
      <c r="D128" s="264" t="s">
        <v>341</v>
      </c>
      <c r="E128" s="130"/>
      <c r="F128" s="135"/>
    </row>
    <row r="129" spans="1:6" ht="27" customHeight="1" x14ac:dyDescent="0.15">
      <c r="A129" s="339"/>
      <c r="B129" s="341"/>
      <c r="C129" s="279" t="s">
        <v>343</v>
      </c>
      <c r="D129" s="262" t="s">
        <v>344</v>
      </c>
      <c r="E129" s="130"/>
      <c r="F129" s="135"/>
    </row>
    <row r="130" spans="1:6" ht="27" customHeight="1" x14ac:dyDescent="0.15">
      <c r="A130" s="339"/>
      <c r="B130" s="341"/>
      <c r="C130" s="279" t="s">
        <v>286</v>
      </c>
      <c r="D130" s="262" t="s">
        <v>345</v>
      </c>
      <c r="E130" s="130"/>
      <c r="F130" s="135"/>
    </row>
    <row r="131" spans="1:6" ht="30.75" customHeight="1" x14ac:dyDescent="0.15">
      <c r="A131" s="339"/>
      <c r="B131" s="341"/>
      <c r="C131" s="279" t="s">
        <v>260</v>
      </c>
      <c r="D131" s="262" t="s">
        <v>346</v>
      </c>
      <c r="E131" s="130"/>
      <c r="F131" s="135"/>
    </row>
    <row r="132" spans="1:6" ht="28.5" customHeight="1" x14ac:dyDescent="0.15">
      <c r="A132" s="339"/>
      <c r="B132" s="342"/>
      <c r="C132" s="279" t="s">
        <v>258</v>
      </c>
      <c r="D132" s="262" t="s">
        <v>347</v>
      </c>
      <c r="E132" s="130"/>
      <c r="F132" s="135"/>
    </row>
    <row r="133" spans="1:6" ht="13.5" customHeight="1" x14ac:dyDescent="0.15">
      <c r="A133" s="339"/>
      <c r="B133" s="335" t="s">
        <v>348</v>
      </c>
      <c r="C133" s="280" t="s">
        <v>275</v>
      </c>
      <c r="D133" s="263" t="s">
        <v>349</v>
      </c>
      <c r="E133" s="132"/>
      <c r="F133" s="137"/>
    </row>
    <row r="134" spans="1:6" ht="13.5" customHeight="1" x14ac:dyDescent="0.15">
      <c r="A134" s="339"/>
      <c r="B134" s="336"/>
      <c r="C134" s="281" t="s">
        <v>350</v>
      </c>
      <c r="D134" s="264" t="s">
        <v>351</v>
      </c>
      <c r="E134" s="132"/>
      <c r="F134" s="137"/>
    </row>
    <row r="135" spans="1:6" ht="13.5" customHeight="1" x14ac:dyDescent="0.15">
      <c r="A135" s="339"/>
      <c r="B135" s="336"/>
      <c r="C135" s="279" t="s">
        <v>275</v>
      </c>
      <c r="D135" s="264" t="s">
        <v>352</v>
      </c>
      <c r="E135" s="131"/>
      <c r="F135" s="134"/>
    </row>
    <row r="136" spans="1:6" ht="24" customHeight="1" x14ac:dyDescent="0.15">
      <c r="A136" s="339"/>
      <c r="B136" s="341"/>
      <c r="C136" s="279" t="s">
        <v>350</v>
      </c>
      <c r="D136" s="264" t="s">
        <v>354</v>
      </c>
      <c r="E136" s="130"/>
      <c r="F136" s="135"/>
    </row>
    <row r="137" spans="1:6" ht="13.5" customHeight="1" x14ac:dyDescent="0.15">
      <c r="A137" s="340"/>
      <c r="B137" s="342"/>
      <c r="C137" s="282" t="s">
        <v>291</v>
      </c>
      <c r="D137" s="265" t="s">
        <v>353</v>
      </c>
      <c r="E137" s="132"/>
      <c r="F137" s="137"/>
    </row>
    <row r="138" spans="1:6" ht="25.5" customHeight="1" x14ac:dyDescent="0.15">
      <c r="A138" s="335" t="s">
        <v>381</v>
      </c>
      <c r="B138" s="335" t="s">
        <v>359</v>
      </c>
      <c r="C138" s="278" t="s">
        <v>271</v>
      </c>
      <c r="D138" s="263" t="s">
        <v>355</v>
      </c>
      <c r="E138" s="130"/>
      <c r="F138" s="135"/>
    </row>
    <row r="139" spans="1:6" ht="13.5" customHeight="1" x14ac:dyDescent="0.15">
      <c r="A139" s="336"/>
      <c r="B139" s="336"/>
      <c r="C139" s="279" t="s">
        <v>275</v>
      </c>
      <c r="D139" s="264" t="s">
        <v>356</v>
      </c>
      <c r="E139" s="130"/>
      <c r="F139" s="135"/>
    </row>
    <row r="140" spans="1:6" ht="13.5" customHeight="1" x14ac:dyDescent="0.15">
      <c r="A140" s="336"/>
      <c r="B140" s="341"/>
      <c r="C140" s="279" t="s">
        <v>275</v>
      </c>
      <c r="D140" s="264" t="s">
        <v>357</v>
      </c>
      <c r="E140" s="131"/>
      <c r="F140" s="134"/>
    </row>
    <row r="141" spans="1:6" ht="13.5" customHeight="1" x14ac:dyDescent="0.15">
      <c r="A141" s="336"/>
      <c r="B141" s="342"/>
      <c r="C141" s="279" t="s">
        <v>320</v>
      </c>
      <c r="D141" s="262" t="s">
        <v>358</v>
      </c>
      <c r="E141" s="131"/>
      <c r="F141" s="134"/>
    </row>
    <row r="142" spans="1:6" ht="13.5" customHeight="1" x14ac:dyDescent="0.15">
      <c r="A142" s="336"/>
      <c r="B142" s="335" t="s">
        <v>365</v>
      </c>
      <c r="C142" s="280" t="s">
        <v>271</v>
      </c>
      <c r="D142" s="266" t="s">
        <v>360</v>
      </c>
      <c r="E142" s="132"/>
      <c r="F142" s="137"/>
    </row>
    <row r="143" spans="1:6" ht="24.75" customHeight="1" x14ac:dyDescent="0.15">
      <c r="A143" s="336"/>
      <c r="B143" s="336"/>
      <c r="C143" s="279" t="s">
        <v>361</v>
      </c>
      <c r="D143" s="262" t="s">
        <v>362</v>
      </c>
      <c r="E143" s="131"/>
      <c r="F143" s="134"/>
    </row>
    <row r="144" spans="1:6" ht="13.5" customHeight="1" x14ac:dyDescent="0.15">
      <c r="A144" s="336"/>
      <c r="B144" s="336"/>
      <c r="C144" s="279" t="s">
        <v>320</v>
      </c>
      <c r="D144" s="267" t="s">
        <v>363</v>
      </c>
      <c r="E144" s="130"/>
      <c r="F144" s="135"/>
    </row>
    <row r="145" spans="1:6" ht="26.25" customHeight="1" x14ac:dyDescent="0.15">
      <c r="A145" s="337"/>
      <c r="B145" s="336"/>
      <c r="C145" s="279" t="s">
        <v>298</v>
      </c>
      <c r="D145" s="262" t="s">
        <v>364</v>
      </c>
      <c r="E145" s="130"/>
      <c r="F145" s="135"/>
    </row>
    <row r="146" spans="1:6" ht="13.5" customHeight="1" x14ac:dyDescent="0.15">
      <c r="A146" s="337"/>
      <c r="B146" s="341"/>
      <c r="C146" s="279" t="s">
        <v>315</v>
      </c>
      <c r="D146" s="267" t="s">
        <v>366</v>
      </c>
      <c r="E146" s="130"/>
      <c r="F146" s="135"/>
    </row>
    <row r="147" spans="1:6" ht="22.5" customHeight="1" x14ac:dyDescent="0.15">
      <c r="A147" s="337"/>
      <c r="B147" s="341"/>
      <c r="C147" s="279" t="s">
        <v>367</v>
      </c>
      <c r="D147" s="268" t="s">
        <v>368</v>
      </c>
      <c r="E147" s="130"/>
      <c r="F147" s="135"/>
    </row>
    <row r="148" spans="1:6" ht="21" customHeight="1" x14ac:dyDescent="0.15">
      <c r="A148" s="337"/>
      <c r="B148" s="342"/>
      <c r="C148" s="279" t="s">
        <v>286</v>
      </c>
      <c r="D148" s="268" t="s">
        <v>369</v>
      </c>
      <c r="E148" s="130"/>
      <c r="F148" s="135"/>
    </row>
    <row r="149" spans="1:6" ht="13.5" customHeight="1" x14ac:dyDescent="0.15">
      <c r="A149" s="337"/>
      <c r="B149" s="335" t="s">
        <v>378</v>
      </c>
      <c r="C149" s="280" t="s">
        <v>275</v>
      </c>
      <c r="D149" s="266" t="s">
        <v>370</v>
      </c>
      <c r="E149" s="132"/>
      <c r="F149" s="137"/>
    </row>
    <row r="150" spans="1:6" ht="13.5" customHeight="1" x14ac:dyDescent="0.15">
      <c r="A150" s="337"/>
      <c r="B150" s="336"/>
      <c r="C150" s="281" t="s">
        <v>371</v>
      </c>
      <c r="D150" s="262" t="s">
        <v>372</v>
      </c>
      <c r="E150" s="132"/>
      <c r="F150" s="137"/>
    </row>
    <row r="151" spans="1:6" ht="13.5" customHeight="1" x14ac:dyDescent="0.15">
      <c r="A151" s="337"/>
      <c r="B151" s="336"/>
      <c r="C151" s="279" t="s">
        <v>373</v>
      </c>
      <c r="D151" s="262" t="s">
        <v>374</v>
      </c>
      <c r="E151" s="131"/>
      <c r="F151" s="134"/>
    </row>
    <row r="152" spans="1:6" ht="27" customHeight="1" x14ac:dyDescent="0.15">
      <c r="A152" s="337"/>
      <c r="B152" s="341"/>
      <c r="C152" s="279" t="s">
        <v>280</v>
      </c>
      <c r="D152" s="262" t="s">
        <v>375</v>
      </c>
      <c r="E152" s="130"/>
      <c r="F152" s="135"/>
    </row>
    <row r="153" spans="1:6" ht="13.5" customHeight="1" x14ac:dyDescent="0.15">
      <c r="A153" s="338"/>
      <c r="B153" s="342"/>
      <c r="C153" s="282" t="s">
        <v>376</v>
      </c>
      <c r="D153" s="269" t="s">
        <v>377</v>
      </c>
      <c r="E153" s="132"/>
      <c r="F153" s="137"/>
    </row>
  </sheetData>
  <mergeCells count="48">
    <mergeCell ref="A59:A67"/>
    <mergeCell ref="B63:B67"/>
    <mergeCell ref="A69:D69"/>
    <mergeCell ref="C70:D70"/>
    <mergeCell ref="A71:A86"/>
    <mergeCell ref="B71:B74"/>
    <mergeCell ref="B75:B81"/>
    <mergeCell ref="B82:B86"/>
    <mergeCell ref="A28:A37"/>
    <mergeCell ref="B34:B37"/>
    <mergeCell ref="A47:A58"/>
    <mergeCell ref="B47:B50"/>
    <mergeCell ref="B51:B54"/>
    <mergeCell ref="B55:B58"/>
    <mergeCell ref="B13:B15"/>
    <mergeCell ref="A5:A15"/>
    <mergeCell ref="B59:B62"/>
    <mergeCell ref="A1:D1"/>
    <mergeCell ref="A3:D3"/>
    <mergeCell ref="C4:D4"/>
    <mergeCell ref="B5:B8"/>
    <mergeCell ref="B9:B12"/>
    <mergeCell ref="B38:B41"/>
    <mergeCell ref="A38:A46"/>
    <mergeCell ref="B42:B46"/>
    <mergeCell ref="B16:B19"/>
    <mergeCell ref="B28:B33"/>
    <mergeCell ref="B20:B24"/>
    <mergeCell ref="B25:B27"/>
    <mergeCell ref="A16:A27"/>
    <mergeCell ref="A106:A120"/>
    <mergeCell ref="C121:D121"/>
    <mergeCell ref="C87:D87"/>
    <mergeCell ref="B88:B91"/>
    <mergeCell ref="B92:B100"/>
    <mergeCell ref="A88:A105"/>
    <mergeCell ref="B101:B105"/>
    <mergeCell ref="B106:B109"/>
    <mergeCell ref="B110:B115"/>
    <mergeCell ref="B116:B120"/>
    <mergeCell ref="A138:A153"/>
    <mergeCell ref="A122:A137"/>
    <mergeCell ref="B122:B125"/>
    <mergeCell ref="B126:B132"/>
    <mergeCell ref="B133:B137"/>
    <mergeCell ref="B138:B141"/>
    <mergeCell ref="B142:B148"/>
    <mergeCell ref="B149:B153"/>
  </mergeCells>
  <phoneticPr fontId="2"/>
  <printOptions horizontalCentered="1"/>
  <pageMargins left="0.59055118110236227" right="0.59055118110236227" top="0.43307086614173229" bottom="0.23622047244094491" header="0.31496062992125984" footer="0.19685039370078741"/>
  <pageSetup paperSize="9" scale="73" fitToHeight="4" orientation="portrait" r:id="rId1"/>
  <headerFooter alignWithMargins="0"/>
  <rowBreaks count="1" manualBreakCount="1">
    <brk id="120"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85"/>
  <sheetViews>
    <sheetView showGridLines="0" view="pageBreakPreview" zoomScale="85" zoomScaleNormal="85" zoomScaleSheetLayoutView="85" workbookViewId="0">
      <selection activeCell="F36" sqref="F36"/>
    </sheetView>
  </sheetViews>
  <sheetFormatPr defaultColWidth="2.625" defaultRowHeight="13.5" x14ac:dyDescent="0.15"/>
  <cols>
    <col min="1" max="1" width="0.75" style="116" customWidth="1"/>
    <col min="2" max="2" width="3.25" style="116" customWidth="1"/>
    <col min="3" max="4" width="4.5" style="116" customWidth="1"/>
    <col min="5" max="5" width="13.25" style="116" customWidth="1"/>
    <col min="6" max="8" width="7.25" style="116" customWidth="1"/>
    <col min="9" max="20" width="2.625" style="116" customWidth="1"/>
    <col min="21" max="21" width="2.75" style="116" customWidth="1"/>
    <col min="22" max="256" width="2.625" style="116"/>
    <col min="257" max="257" width="0.75" style="116" customWidth="1"/>
    <col min="258" max="258" width="3.25" style="116" customWidth="1"/>
    <col min="259" max="260" width="4.5" style="116" customWidth="1"/>
    <col min="261" max="261" width="13.25" style="116" customWidth="1"/>
    <col min="262" max="264" width="7.25" style="116" customWidth="1"/>
    <col min="265" max="276" width="2.625" style="116" customWidth="1"/>
    <col min="277" max="277" width="2.75" style="116" customWidth="1"/>
    <col min="278" max="512" width="2.625" style="116"/>
    <col min="513" max="513" width="0.75" style="116" customWidth="1"/>
    <col min="514" max="514" width="3.25" style="116" customWidth="1"/>
    <col min="515" max="516" width="4.5" style="116" customWidth="1"/>
    <col min="517" max="517" width="13.25" style="116" customWidth="1"/>
    <col min="518" max="520" width="7.25" style="116" customWidth="1"/>
    <col min="521" max="532" width="2.625" style="116" customWidth="1"/>
    <col min="533" max="533" width="2.75" style="116" customWidth="1"/>
    <col min="534" max="768" width="2.625" style="116"/>
    <col min="769" max="769" width="0.75" style="116" customWidth="1"/>
    <col min="770" max="770" width="3.25" style="116" customWidth="1"/>
    <col min="771" max="772" width="4.5" style="116" customWidth="1"/>
    <col min="773" max="773" width="13.25" style="116" customWidth="1"/>
    <col min="774" max="776" width="7.25" style="116" customWidth="1"/>
    <col min="777" max="788" width="2.625" style="116" customWidth="1"/>
    <col min="789" max="789" width="2.75" style="116" customWidth="1"/>
    <col min="790" max="1024" width="2.625" style="116"/>
    <col min="1025" max="1025" width="0.75" style="116" customWidth="1"/>
    <col min="1026" max="1026" width="3.25" style="116" customWidth="1"/>
    <col min="1027" max="1028" width="4.5" style="116" customWidth="1"/>
    <col min="1029" max="1029" width="13.25" style="116" customWidth="1"/>
    <col min="1030" max="1032" width="7.25" style="116" customWidth="1"/>
    <col min="1033" max="1044" width="2.625" style="116" customWidth="1"/>
    <col min="1045" max="1045" width="2.75" style="116" customWidth="1"/>
    <col min="1046" max="1280" width="2.625" style="116"/>
    <col min="1281" max="1281" width="0.75" style="116" customWidth="1"/>
    <col min="1282" max="1282" width="3.25" style="116" customWidth="1"/>
    <col min="1283" max="1284" width="4.5" style="116" customWidth="1"/>
    <col min="1285" max="1285" width="13.25" style="116" customWidth="1"/>
    <col min="1286" max="1288" width="7.25" style="116" customWidth="1"/>
    <col min="1289" max="1300" width="2.625" style="116" customWidth="1"/>
    <col min="1301" max="1301" width="2.75" style="116" customWidth="1"/>
    <col min="1302" max="1536" width="2.625" style="116"/>
    <col min="1537" max="1537" width="0.75" style="116" customWidth="1"/>
    <col min="1538" max="1538" width="3.25" style="116" customWidth="1"/>
    <col min="1539" max="1540" width="4.5" style="116" customWidth="1"/>
    <col min="1541" max="1541" width="13.25" style="116" customWidth="1"/>
    <col min="1542" max="1544" width="7.25" style="116" customWidth="1"/>
    <col min="1545" max="1556" width="2.625" style="116" customWidth="1"/>
    <col min="1557" max="1557" width="2.75" style="116" customWidth="1"/>
    <col min="1558" max="1792" width="2.625" style="116"/>
    <col min="1793" max="1793" width="0.75" style="116" customWidth="1"/>
    <col min="1794" max="1794" width="3.25" style="116" customWidth="1"/>
    <col min="1795" max="1796" width="4.5" style="116" customWidth="1"/>
    <col min="1797" max="1797" width="13.25" style="116" customWidth="1"/>
    <col min="1798" max="1800" width="7.25" style="116" customWidth="1"/>
    <col min="1801" max="1812" width="2.625" style="116" customWidth="1"/>
    <col min="1813" max="1813" width="2.75" style="116" customWidth="1"/>
    <col min="1814" max="2048" width="2.625" style="116"/>
    <col min="2049" max="2049" width="0.75" style="116" customWidth="1"/>
    <col min="2050" max="2050" width="3.25" style="116" customWidth="1"/>
    <col min="2051" max="2052" width="4.5" style="116" customWidth="1"/>
    <col min="2053" max="2053" width="13.25" style="116" customWidth="1"/>
    <col min="2054" max="2056" width="7.25" style="116" customWidth="1"/>
    <col min="2057" max="2068" width="2.625" style="116" customWidth="1"/>
    <col min="2069" max="2069" width="2.75" style="116" customWidth="1"/>
    <col min="2070" max="2304" width="2.625" style="116"/>
    <col min="2305" max="2305" width="0.75" style="116" customWidth="1"/>
    <col min="2306" max="2306" width="3.25" style="116" customWidth="1"/>
    <col min="2307" max="2308" width="4.5" style="116" customWidth="1"/>
    <col min="2309" max="2309" width="13.25" style="116" customWidth="1"/>
    <col min="2310" max="2312" width="7.25" style="116" customWidth="1"/>
    <col min="2313" max="2324" width="2.625" style="116" customWidth="1"/>
    <col min="2325" max="2325" width="2.75" style="116" customWidth="1"/>
    <col min="2326" max="2560" width="2.625" style="116"/>
    <col min="2561" max="2561" width="0.75" style="116" customWidth="1"/>
    <col min="2562" max="2562" width="3.25" style="116" customWidth="1"/>
    <col min="2563" max="2564" width="4.5" style="116" customWidth="1"/>
    <col min="2565" max="2565" width="13.25" style="116" customWidth="1"/>
    <col min="2566" max="2568" width="7.25" style="116" customWidth="1"/>
    <col min="2569" max="2580" width="2.625" style="116" customWidth="1"/>
    <col min="2581" max="2581" width="2.75" style="116" customWidth="1"/>
    <col min="2582" max="2816" width="2.625" style="116"/>
    <col min="2817" max="2817" width="0.75" style="116" customWidth="1"/>
    <col min="2818" max="2818" width="3.25" style="116" customWidth="1"/>
    <col min="2819" max="2820" width="4.5" style="116" customWidth="1"/>
    <col min="2821" max="2821" width="13.25" style="116" customWidth="1"/>
    <col min="2822" max="2824" width="7.25" style="116" customWidth="1"/>
    <col min="2825" max="2836" width="2.625" style="116" customWidth="1"/>
    <col min="2837" max="2837" width="2.75" style="116" customWidth="1"/>
    <col min="2838" max="3072" width="2.625" style="116"/>
    <col min="3073" max="3073" width="0.75" style="116" customWidth="1"/>
    <col min="3074" max="3074" width="3.25" style="116" customWidth="1"/>
    <col min="3075" max="3076" width="4.5" style="116" customWidth="1"/>
    <col min="3077" max="3077" width="13.25" style="116" customWidth="1"/>
    <col min="3078" max="3080" width="7.25" style="116" customWidth="1"/>
    <col min="3081" max="3092" width="2.625" style="116" customWidth="1"/>
    <col min="3093" max="3093" width="2.75" style="116" customWidth="1"/>
    <col min="3094" max="3328" width="2.625" style="116"/>
    <col min="3329" max="3329" width="0.75" style="116" customWidth="1"/>
    <col min="3330" max="3330" width="3.25" style="116" customWidth="1"/>
    <col min="3331" max="3332" width="4.5" style="116" customWidth="1"/>
    <col min="3333" max="3333" width="13.25" style="116" customWidth="1"/>
    <col min="3334" max="3336" width="7.25" style="116" customWidth="1"/>
    <col min="3337" max="3348" width="2.625" style="116" customWidth="1"/>
    <col min="3349" max="3349" width="2.75" style="116" customWidth="1"/>
    <col min="3350" max="3584" width="2.625" style="116"/>
    <col min="3585" max="3585" width="0.75" style="116" customWidth="1"/>
    <col min="3586" max="3586" width="3.25" style="116" customWidth="1"/>
    <col min="3587" max="3588" width="4.5" style="116" customWidth="1"/>
    <col min="3589" max="3589" width="13.25" style="116" customWidth="1"/>
    <col min="3590" max="3592" width="7.25" style="116" customWidth="1"/>
    <col min="3593" max="3604" width="2.625" style="116" customWidth="1"/>
    <col min="3605" max="3605" width="2.75" style="116" customWidth="1"/>
    <col min="3606" max="3840" width="2.625" style="116"/>
    <col min="3841" max="3841" width="0.75" style="116" customWidth="1"/>
    <col min="3842" max="3842" width="3.25" style="116" customWidth="1"/>
    <col min="3843" max="3844" width="4.5" style="116" customWidth="1"/>
    <col min="3845" max="3845" width="13.25" style="116" customWidth="1"/>
    <col min="3846" max="3848" width="7.25" style="116" customWidth="1"/>
    <col min="3849" max="3860" width="2.625" style="116" customWidth="1"/>
    <col min="3861" max="3861" width="2.75" style="116" customWidth="1"/>
    <col min="3862" max="4096" width="2.625" style="116"/>
    <col min="4097" max="4097" width="0.75" style="116" customWidth="1"/>
    <col min="4098" max="4098" width="3.25" style="116" customWidth="1"/>
    <col min="4099" max="4100" width="4.5" style="116" customWidth="1"/>
    <col min="4101" max="4101" width="13.25" style="116" customWidth="1"/>
    <col min="4102" max="4104" width="7.25" style="116" customWidth="1"/>
    <col min="4105" max="4116" width="2.625" style="116" customWidth="1"/>
    <col min="4117" max="4117" width="2.75" style="116" customWidth="1"/>
    <col min="4118" max="4352" width="2.625" style="116"/>
    <col min="4353" max="4353" width="0.75" style="116" customWidth="1"/>
    <col min="4354" max="4354" width="3.25" style="116" customWidth="1"/>
    <col min="4355" max="4356" width="4.5" style="116" customWidth="1"/>
    <col min="4357" max="4357" width="13.25" style="116" customWidth="1"/>
    <col min="4358" max="4360" width="7.25" style="116" customWidth="1"/>
    <col min="4361" max="4372" width="2.625" style="116" customWidth="1"/>
    <col min="4373" max="4373" width="2.75" style="116" customWidth="1"/>
    <col min="4374" max="4608" width="2.625" style="116"/>
    <col min="4609" max="4609" width="0.75" style="116" customWidth="1"/>
    <col min="4610" max="4610" width="3.25" style="116" customWidth="1"/>
    <col min="4611" max="4612" width="4.5" style="116" customWidth="1"/>
    <col min="4613" max="4613" width="13.25" style="116" customWidth="1"/>
    <col min="4614" max="4616" width="7.25" style="116" customWidth="1"/>
    <col min="4617" max="4628" width="2.625" style="116" customWidth="1"/>
    <col min="4629" max="4629" width="2.75" style="116" customWidth="1"/>
    <col min="4630" max="4864" width="2.625" style="116"/>
    <col min="4865" max="4865" width="0.75" style="116" customWidth="1"/>
    <col min="4866" max="4866" width="3.25" style="116" customWidth="1"/>
    <col min="4867" max="4868" width="4.5" style="116" customWidth="1"/>
    <col min="4869" max="4869" width="13.25" style="116" customWidth="1"/>
    <col min="4870" max="4872" width="7.25" style="116" customWidth="1"/>
    <col min="4873" max="4884" width="2.625" style="116" customWidth="1"/>
    <col min="4885" max="4885" width="2.75" style="116" customWidth="1"/>
    <col min="4886" max="5120" width="2.625" style="116"/>
    <col min="5121" max="5121" width="0.75" style="116" customWidth="1"/>
    <col min="5122" max="5122" width="3.25" style="116" customWidth="1"/>
    <col min="5123" max="5124" width="4.5" style="116" customWidth="1"/>
    <col min="5125" max="5125" width="13.25" style="116" customWidth="1"/>
    <col min="5126" max="5128" width="7.25" style="116" customWidth="1"/>
    <col min="5129" max="5140" width="2.625" style="116" customWidth="1"/>
    <col min="5141" max="5141" width="2.75" style="116" customWidth="1"/>
    <col min="5142" max="5376" width="2.625" style="116"/>
    <col min="5377" max="5377" width="0.75" style="116" customWidth="1"/>
    <col min="5378" max="5378" width="3.25" style="116" customWidth="1"/>
    <col min="5379" max="5380" width="4.5" style="116" customWidth="1"/>
    <col min="5381" max="5381" width="13.25" style="116" customWidth="1"/>
    <col min="5382" max="5384" width="7.25" style="116" customWidth="1"/>
    <col min="5385" max="5396" width="2.625" style="116" customWidth="1"/>
    <col min="5397" max="5397" width="2.75" style="116" customWidth="1"/>
    <col min="5398" max="5632" width="2.625" style="116"/>
    <col min="5633" max="5633" width="0.75" style="116" customWidth="1"/>
    <col min="5634" max="5634" width="3.25" style="116" customWidth="1"/>
    <col min="5635" max="5636" width="4.5" style="116" customWidth="1"/>
    <col min="5637" max="5637" width="13.25" style="116" customWidth="1"/>
    <col min="5638" max="5640" width="7.25" style="116" customWidth="1"/>
    <col min="5641" max="5652" width="2.625" style="116" customWidth="1"/>
    <col min="5653" max="5653" width="2.75" style="116" customWidth="1"/>
    <col min="5654" max="5888" width="2.625" style="116"/>
    <col min="5889" max="5889" width="0.75" style="116" customWidth="1"/>
    <col min="5890" max="5890" width="3.25" style="116" customWidth="1"/>
    <col min="5891" max="5892" width="4.5" style="116" customWidth="1"/>
    <col min="5893" max="5893" width="13.25" style="116" customWidth="1"/>
    <col min="5894" max="5896" width="7.25" style="116" customWidth="1"/>
    <col min="5897" max="5908" width="2.625" style="116" customWidth="1"/>
    <col min="5909" max="5909" width="2.75" style="116" customWidth="1"/>
    <col min="5910" max="6144" width="2.625" style="116"/>
    <col min="6145" max="6145" width="0.75" style="116" customWidth="1"/>
    <col min="6146" max="6146" width="3.25" style="116" customWidth="1"/>
    <col min="6147" max="6148" width="4.5" style="116" customWidth="1"/>
    <col min="6149" max="6149" width="13.25" style="116" customWidth="1"/>
    <col min="6150" max="6152" width="7.25" style="116" customWidth="1"/>
    <col min="6153" max="6164" width="2.625" style="116" customWidth="1"/>
    <col min="6165" max="6165" width="2.75" style="116" customWidth="1"/>
    <col min="6166" max="6400" width="2.625" style="116"/>
    <col min="6401" max="6401" width="0.75" style="116" customWidth="1"/>
    <col min="6402" max="6402" width="3.25" style="116" customWidth="1"/>
    <col min="6403" max="6404" width="4.5" style="116" customWidth="1"/>
    <col min="6405" max="6405" width="13.25" style="116" customWidth="1"/>
    <col min="6406" max="6408" width="7.25" style="116" customWidth="1"/>
    <col min="6409" max="6420" width="2.625" style="116" customWidth="1"/>
    <col min="6421" max="6421" width="2.75" style="116" customWidth="1"/>
    <col min="6422" max="6656" width="2.625" style="116"/>
    <col min="6657" max="6657" width="0.75" style="116" customWidth="1"/>
    <col min="6658" max="6658" width="3.25" style="116" customWidth="1"/>
    <col min="6659" max="6660" width="4.5" style="116" customWidth="1"/>
    <col min="6661" max="6661" width="13.25" style="116" customWidth="1"/>
    <col min="6662" max="6664" width="7.25" style="116" customWidth="1"/>
    <col min="6665" max="6676" width="2.625" style="116" customWidth="1"/>
    <col min="6677" max="6677" width="2.75" style="116" customWidth="1"/>
    <col min="6678" max="6912" width="2.625" style="116"/>
    <col min="6913" max="6913" width="0.75" style="116" customWidth="1"/>
    <col min="6914" max="6914" width="3.25" style="116" customWidth="1"/>
    <col min="6915" max="6916" width="4.5" style="116" customWidth="1"/>
    <col min="6917" max="6917" width="13.25" style="116" customWidth="1"/>
    <col min="6918" max="6920" width="7.25" style="116" customWidth="1"/>
    <col min="6921" max="6932" width="2.625" style="116" customWidth="1"/>
    <col min="6933" max="6933" width="2.75" style="116" customWidth="1"/>
    <col min="6934" max="7168" width="2.625" style="116"/>
    <col min="7169" max="7169" width="0.75" style="116" customWidth="1"/>
    <col min="7170" max="7170" width="3.25" style="116" customWidth="1"/>
    <col min="7171" max="7172" width="4.5" style="116" customWidth="1"/>
    <col min="7173" max="7173" width="13.25" style="116" customWidth="1"/>
    <col min="7174" max="7176" width="7.25" style="116" customWidth="1"/>
    <col min="7177" max="7188" width="2.625" style="116" customWidth="1"/>
    <col min="7189" max="7189" width="2.75" style="116" customWidth="1"/>
    <col min="7190" max="7424" width="2.625" style="116"/>
    <col min="7425" max="7425" width="0.75" style="116" customWidth="1"/>
    <col min="7426" max="7426" width="3.25" style="116" customWidth="1"/>
    <col min="7427" max="7428" width="4.5" style="116" customWidth="1"/>
    <col min="7429" max="7429" width="13.25" style="116" customWidth="1"/>
    <col min="7430" max="7432" width="7.25" style="116" customWidth="1"/>
    <col min="7433" max="7444" width="2.625" style="116" customWidth="1"/>
    <col min="7445" max="7445" width="2.75" style="116" customWidth="1"/>
    <col min="7446" max="7680" width="2.625" style="116"/>
    <col min="7681" max="7681" width="0.75" style="116" customWidth="1"/>
    <col min="7682" max="7682" width="3.25" style="116" customWidth="1"/>
    <col min="7683" max="7684" width="4.5" style="116" customWidth="1"/>
    <col min="7685" max="7685" width="13.25" style="116" customWidth="1"/>
    <col min="7686" max="7688" width="7.25" style="116" customWidth="1"/>
    <col min="7689" max="7700" width="2.625" style="116" customWidth="1"/>
    <col min="7701" max="7701" width="2.75" style="116" customWidth="1"/>
    <col min="7702" max="7936" width="2.625" style="116"/>
    <col min="7937" max="7937" width="0.75" style="116" customWidth="1"/>
    <col min="7938" max="7938" width="3.25" style="116" customWidth="1"/>
    <col min="7939" max="7940" width="4.5" style="116" customWidth="1"/>
    <col min="7941" max="7941" width="13.25" style="116" customWidth="1"/>
    <col min="7942" max="7944" width="7.25" style="116" customWidth="1"/>
    <col min="7945" max="7956" width="2.625" style="116" customWidth="1"/>
    <col min="7957" max="7957" width="2.75" style="116" customWidth="1"/>
    <col min="7958" max="8192" width="2.625" style="116"/>
    <col min="8193" max="8193" width="0.75" style="116" customWidth="1"/>
    <col min="8194" max="8194" width="3.25" style="116" customWidth="1"/>
    <col min="8195" max="8196" width="4.5" style="116" customWidth="1"/>
    <col min="8197" max="8197" width="13.25" style="116" customWidth="1"/>
    <col min="8198" max="8200" width="7.25" style="116" customWidth="1"/>
    <col min="8201" max="8212" width="2.625" style="116" customWidth="1"/>
    <col min="8213" max="8213" width="2.75" style="116" customWidth="1"/>
    <col min="8214" max="8448" width="2.625" style="116"/>
    <col min="8449" max="8449" width="0.75" style="116" customWidth="1"/>
    <col min="8450" max="8450" width="3.25" style="116" customWidth="1"/>
    <col min="8451" max="8452" width="4.5" style="116" customWidth="1"/>
    <col min="8453" max="8453" width="13.25" style="116" customWidth="1"/>
    <col min="8454" max="8456" width="7.25" style="116" customWidth="1"/>
    <col min="8457" max="8468" width="2.625" style="116" customWidth="1"/>
    <col min="8469" max="8469" width="2.75" style="116" customWidth="1"/>
    <col min="8470" max="8704" width="2.625" style="116"/>
    <col min="8705" max="8705" width="0.75" style="116" customWidth="1"/>
    <col min="8706" max="8706" width="3.25" style="116" customWidth="1"/>
    <col min="8707" max="8708" width="4.5" style="116" customWidth="1"/>
    <col min="8709" max="8709" width="13.25" style="116" customWidth="1"/>
    <col min="8710" max="8712" width="7.25" style="116" customWidth="1"/>
    <col min="8713" max="8724" width="2.625" style="116" customWidth="1"/>
    <col min="8725" max="8725" width="2.75" style="116" customWidth="1"/>
    <col min="8726" max="8960" width="2.625" style="116"/>
    <col min="8961" max="8961" width="0.75" style="116" customWidth="1"/>
    <col min="8962" max="8962" width="3.25" style="116" customWidth="1"/>
    <col min="8963" max="8964" width="4.5" style="116" customWidth="1"/>
    <col min="8965" max="8965" width="13.25" style="116" customWidth="1"/>
    <col min="8966" max="8968" width="7.25" style="116" customWidth="1"/>
    <col min="8969" max="8980" width="2.625" style="116" customWidth="1"/>
    <col min="8981" max="8981" width="2.75" style="116" customWidth="1"/>
    <col min="8982" max="9216" width="2.625" style="116"/>
    <col min="9217" max="9217" width="0.75" style="116" customWidth="1"/>
    <col min="9218" max="9218" width="3.25" style="116" customWidth="1"/>
    <col min="9219" max="9220" width="4.5" style="116" customWidth="1"/>
    <col min="9221" max="9221" width="13.25" style="116" customWidth="1"/>
    <col min="9222" max="9224" width="7.25" style="116" customWidth="1"/>
    <col min="9225" max="9236" width="2.625" style="116" customWidth="1"/>
    <col min="9237" max="9237" width="2.75" style="116" customWidth="1"/>
    <col min="9238" max="9472" width="2.625" style="116"/>
    <col min="9473" max="9473" width="0.75" style="116" customWidth="1"/>
    <col min="9474" max="9474" width="3.25" style="116" customWidth="1"/>
    <col min="9475" max="9476" width="4.5" style="116" customWidth="1"/>
    <col min="9477" max="9477" width="13.25" style="116" customWidth="1"/>
    <col min="9478" max="9480" width="7.25" style="116" customWidth="1"/>
    <col min="9481" max="9492" width="2.625" style="116" customWidth="1"/>
    <col min="9493" max="9493" width="2.75" style="116" customWidth="1"/>
    <col min="9494" max="9728" width="2.625" style="116"/>
    <col min="9729" max="9729" width="0.75" style="116" customWidth="1"/>
    <col min="9730" max="9730" width="3.25" style="116" customWidth="1"/>
    <col min="9731" max="9732" width="4.5" style="116" customWidth="1"/>
    <col min="9733" max="9733" width="13.25" style="116" customWidth="1"/>
    <col min="9734" max="9736" width="7.25" style="116" customWidth="1"/>
    <col min="9737" max="9748" width="2.625" style="116" customWidth="1"/>
    <col min="9749" max="9749" width="2.75" style="116" customWidth="1"/>
    <col min="9750" max="9984" width="2.625" style="116"/>
    <col min="9985" max="9985" width="0.75" style="116" customWidth="1"/>
    <col min="9986" max="9986" width="3.25" style="116" customWidth="1"/>
    <col min="9987" max="9988" width="4.5" style="116" customWidth="1"/>
    <col min="9989" max="9989" width="13.25" style="116" customWidth="1"/>
    <col min="9990" max="9992" width="7.25" style="116" customWidth="1"/>
    <col min="9993" max="10004" width="2.625" style="116" customWidth="1"/>
    <col min="10005" max="10005" width="2.75" style="116" customWidth="1"/>
    <col min="10006" max="10240" width="2.625" style="116"/>
    <col min="10241" max="10241" width="0.75" style="116" customWidth="1"/>
    <col min="10242" max="10242" width="3.25" style="116" customWidth="1"/>
    <col min="10243" max="10244" width="4.5" style="116" customWidth="1"/>
    <col min="10245" max="10245" width="13.25" style="116" customWidth="1"/>
    <col min="10246" max="10248" width="7.25" style="116" customWidth="1"/>
    <col min="10249" max="10260" width="2.625" style="116" customWidth="1"/>
    <col min="10261" max="10261" width="2.75" style="116" customWidth="1"/>
    <col min="10262" max="10496" width="2.625" style="116"/>
    <col min="10497" max="10497" width="0.75" style="116" customWidth="1"/>
    <col min="10498" max="10498" width="3.25" style="116" customWidth="1"/>
    <col min="10499" max="10500" width="4.5" style="116" customWidth="1"/>
    <col min="10501" max="10501" width="13.25" style="116" customWidth="1"/>
    <col min="10502" max="10504" width="7.25" style="116" customWidth="1"/>
    <col min="10505" max="10516" width="2.625" style="116" customWidth="1"/>
    <col min="10517" max="10517" width="2.75" style="116" customWidth="1"/>
    <col min="10518" max="10752" width="2.625" style="116"/>
    <col min="10753" max="10753" width="0.75" style="116" customWidth="1"/>
    <col min="10754" max="10754" width="3.25" style="116" customWidth="1"/>
    <col min="10755" max="10756" width="4.5" style="116" customWidth="1"/>
    <col min="10757" max="10757" width="13.25" style="116" customWidth="1"/>
    <col min="10758" max="10760" width="7.25" style="116" customWidth="1"/>
    <col min="10761" max="10772" width="2.625" style="116" customWidth="1"/>
    <col min="10773" max="10773" width="2.75" style="116" customWidth="1"/>
    <col min="10774" max="11008" width="2.625" style="116"/>
    <col min="11009" max="11009" width="0.75" style="116" customWidth="1"/>
    <col min="11010" max="11010" width="3.25" style="116" customWidth="1"/>
    <col min="11011" max="11012" width="4.5" style="116" customWidth="1"/>
    <col min="11013" max="11013" width="13.25" style="116" customWidth="1"/>
    <col min="11014" max="11016" width="7.25" style="116" customWidth="1"/>
    <col min="11017" max="11028" width="2.625" style="116" customWidth="1"/>
    <col min="11029" max="11029" width="2.75" style="116" customWidth="1"/>
    <col min="11030" max="11264" width="2.625" style="116"/>
    <col min="11265" max="11265" width="0.75" style="116" customWidth="1"/>
    <col min="11266" max="11266" width="3.25" style="116" customWidth="1"/>
    <col min="11267" max="11268" width="4.5" style="116" customWidth="1"/>
    <col min="11269" max="11269" width="13.25" style="116" customWidth="1"/>
    <col min="11270" max="11272" width="7.25" style="116" customWidth="1"/>
    <col min="11273" max="11284" width="2.625" style="116" customWidth="1"/>
    <col min="11285" max="11285" width="2.75" style="116" customWidth="1"/>
    <col min="11286" max="11520" width="2.625" style="116"/>
    <col min="11521" max="11521" width="0.75" style="116" customWidth="1"/>
    <col min="11522" max="11522" width="3.25" style="116" customWidth="1"/>
    <col min="11523" max="11524" width="4.5" style="116" customWidth="1"/>
    <col min="11525" max="11525" width="13.25" style="116" customWidth="1"/>
    <col min="11526" max="11528" width="7.25" style="116" customWidth="1"/>
    <col min="11529" max="11540" width="2.625" style="116" customWidth="1"/>
    <col min="11541" max="11541" width="2.75" style="116" customWidth="1"/>
    <col min="11542" max="11776" width="2.625" style="116"/>
    <col min="11777" max="11777" width="0.75" style="116" customWidth="1"/>
    <col min="11778" max="11778" width="3.25" style="116" customWidth="1"/>
    <col min="11779" max="11780" width="4.5" style="116" customWidth="1"/>
    <col min="11781" max="11781" width="13.25" style="116" customWidth="1"/>
    <col min="11782" max="11784" width="7.25" style="116" customWidth="1"/>
    <col min="11785" max="11796" width="2.625" style="116" customWidth="1"/>
    <col min="11797" max="11797" width="2.75" style="116" customWidth="1"/>
    <col min="11798" max="12032" width="2.625" style="116"/>
    <col min="12033" max="12033" width="0.75" style="116" customWidth="1"/>
    <col min="12034" max="12034" width="3.25" style="116" customWidth="1"/>
    <col min="12035" max="12036" width="4.5" style="116" customWidth="1"/>
    <col min="12037" max="12037" width="13.25" style="116" customWidth="1"/>
    <col min="12038" max="12040" width="7.25" style="116" customWidth="1"/>
    <col min="12041" max="12052" width="2.625" style="116" customWidth="1"/>
    <col min="12053" max="12053" width="2.75" style="116" customWidth="1"/>
    <col min="12054" max="12288" width="2.625" style="116"/>
    <col min="12289" max="12289" width="0.75" style="116" customWidth="1"/>
    <col min="12290" max="12290" width="3.25" style="116" customWidth="1"/>
    <col min="12291" max="12292" width="4.5" style="116" customWidth="1"/>
    <col min="12293" max="12293" width="13.25" style="116" customWidth="1"/>
    <col min="12294" max="12296" width="7.25" style="116" customWidth="1"/>
    <col min="12297" max="12308" width="2.625" style="116" customWidth="1"/>
    <col min="12309" max="12309" width="2.75" style="116" customWidth="1"/>
    <col min="12310" max="12544" width="2.625" style="116"/>
    <col min="12545" max="12545" width="0.75" style="116" customWidth="1"/>
    <col min="12546" max="12546" width="3.25" style="116" customWidth="1"/>
    <col min="12547" max="12548" width="4.5" style="116" customWidth="1"/>
    <col min="12549" max="12549" width="13.25" style="116" customWidth="1"/>
    <col min="12550" max="12552" width="7.25" style="116" customWidth="1"/>
    <col min="12553" max="12564" width="2.625" style="116" customWidth="1"/>
    <col min="12565" max="12565" width="2.75" style="116" customWidth="1"/>
    <col min="12566" max="12800" width="2.625" style="116"/>
    <col min="12801" max="12801" width="0.75" style="116" customWidth="1"/>
    <col min="12802" max="12802" width="3.25" style="116" customWidth="1"/>
    <col min="12803" max="12804" width="4.5" style="116" customWidth="1"/>
    <col min="12805" max="12805" width="13.25" style="116" customWidth="1"/>
    <col min="12806" max="12808" width="7.25" style="116" customWidth="1"/>
    <col min="12809" max="12820" width="2.625" style="116" customWidth="1"/>
    <col min="12821" max="12821" width="2.75" style="116" customWidth="1"/>
    <col min="12822" max="13056" width="2.625" style="116"/>
    <col min="13057" max="13057" width="0.75" style="116" customWidth="1"/>
    <col min="13058" max="13058" width="3.25" style="116" customWidth="1"/>
    <col min="13059" max="13060" width="4.5" style="116" customWidth="1"/>
    <col min="13061" max="13061" width="13.25" style="116" customWidth="1"/>
    <col min="13062" max="13064" width="7.25" style="116" customWidth="1"/>
    <col min="13065" max="13076" width="2.625" style="116" customWidth="1"/>
    <col min="13077" max="13077" width="2.75" style="116" customWidth="1"/>
    <col min="13078" max="13312" width="2.625" style="116"/>
    <col min="13313" max="13313" width="0.75" style="116" customWidth="1"/>
    <col min="13314" max="13314" width="3.25" style="116" customWidth="1"/>
    <col min="13315" max="13316" width="4.5" style="116" customWidth="1"/>
    <col min="13317" max="13317" width="13.25" style="116" customWidth="1"/>
    <col min="13318" max="13320" width="7.25" style="116" customWidth="1"/>
    <col min="13321" max="13332" width="2.625" style="116" customWidth="1"/>
    <col min="13333" max="13333" width="2.75" style="116" customWidth="1"/>
    <col min="13334" max="13568" width="2.625" style="116"/>
    <col min="13569" max="13569" width="0.75" style="116" customWidth="1"/>
    <col min="13570" max="13570" width="3.25" style="116" customWidth="1"/>
    <col min="13571" max="13572" width="4.5" style="116" customWidth="1"/>
    <col min="13573" max="13573" width="13.25" style="116" customWidth="1"/>
    <col min="13574" max="13576" width="7.25" style="116" customWidth="1"/>
    <col min="13577" max="13588" width="2.625" style="116" customWidth="1"/>
    <col min="13589" max="13589" width="2.75" style="116" customWidth="1"/>
    <col min="13590" max="13824" width="2.625" style="116"/>
    <col min="13825" max="13825" width="0.75" style="116" customWidth="1"/>
    <col min="13826" max="13826" width="3.25" style="116" customWidth="1"/>
    <col min="13827" max="13828" width="4.5" style="116" customWidth="1"/>
    <col min="13829" max="13829" width="13.25" style="116" customWidth="1"/>
    <col min="13830" max="13832" width="7.25" style="116" customWidth="1"/>
    <col min="13833" max="13844" width="2.625" style="116" customWidth="1"/>
    <col min="13845" max="13845" width="2.75" style="116" customWidth="1"/>
    <col min="13846" max="14080" width="2.625" style="116"/>
    <col min="14081" max="14081" width="0.75" style="116" customWidth="1"/>
    <col min="14082" max="14082" width="3.25" style="116" customWidth="1"/>
    <col min="14083" max="14084" width="4.5" style="116" customWidth="1"/>
    <col min="14085" max="14085" width="13.25" style="116" customWidth="1"/>
    <col min="14086" max="14088" width="7.25" style="116" customWidth="1"/>
    <col min="14089" max="14100" width="2.625" style="116" customWidth="1"/>
    <col min="14101" max="14101" width="2.75" style="116" customWidth="1"/>
    <col min="14102" max="14336" width="2.625" style="116"/>
    <col min="14337" max="14337" width="0.75" style="116" customWidth="1"/>
    <col min="14338" max="14338" width="3.25" style="116" customWidth="1"/>
    <col min="14339" max="14340" width="4.5" style="116" customWidth="1"/>
    <col min="14341" max="14341" width="13.25" style="116" customWidth="1"/>
    <col min="14342" max="14344" width="7.25" style="116" customWidth="1"/>
    <col min="14345" max="14356" width="2.625" style="116" customWidth="1"/>
    <col min="14357" max="14357" width="2.75" style="116" customWidth="1"/>
    <col min="14358" max="14592" width="2.625" style="116"/>
    <col min="14593" max="14593" width="0.75" style="116" customWidth="1"/>
    <col min="14594" max="14594" width="3.25" style="116" customWidth="1"/>
    <col min="14595" max="14596" width="4.5" style="116" customWidth="1"/>
    <col min="14597" max="14597" width="13.25" style="116" customWidth="1"/>
    <col min="14598" max="14600" width="7.25" style="116" customWidth="1"/>
    <col min="14601" max="14612" width="2.625" style="116" customWidth="1"/>
    <col min="14613" max="14613" width="2.75" style="116" customWidth="1"/>
    <col min="14614" max="14848" width="2.625" style="116"/>
    <col min="14849" max="14849" width="0.75" style="116" customWidth="1"/>
    <col min="14850" max="14850" width="3.25" style="116" customWidth="1"/>
    <col min="14851" max="14852" width="4.5" style="116" customWidth="1"/>
    <col min="14853" max="14853" width="13.25" style="116" customWidth="1"/>
    <col min="14854" max="14856" width="7.25" style="116" customWidth="1"/>
    <col min="14857" max="14868" width="2.625" style="116" customWidth="1"/>
    <col min="14869" max="14869" width="2.75" style="116" customWidth="1"/>
    <col min="14870" max="15104" width="2.625" style="116"/>
    <col min="15105" max="15105" width="0.75" style="116" customWidth="1"/>
    <col min="15106" max="15106" width="3.25" style="116" customWidth="1"/>
    <col min="15107" max="15108" width="4.5" style="116" customWidth="1"/>
    <col min="15109" max="15109" width="13.25" style="116" customWidth="1"/>
    <col min="15110" max="15112" width="7.25" style="116" customWidth="1"/>
    <col min="15113" max="15124" width="2.625" style="116" customWidth="1"/>
    <col min="15125" max="15125" width="2.75" style="116" customWidth="1"/>
    <col min="15126" max="15360" width="2.625" style="116"/>
    <col min="15361" max="15361" width="0.75" style="116" customWidth="1"/>
    <col min="15362" max="15362" width="3.25" style="116" customWidth="1"/>
    <col min="15363" max="15364" width="4.5" style="116" customWidth="1"/>
    <col min="15365" max="15365" width="13.25" style="116" customWidth="1"/>
    <col min="15366" max="15368" width="7.25" style="116" customWidth="1"/>
    <col min="15369" max="15380" width="2.625" style="116" customWidth="1"/>
    <col min="15381" max="15381" width="2.75" style="116" customWidth="1"/>
    <col min="15382" max="15616" width="2.625" style="116"/>
    <col min="15617" max="15617" width="0.75" style="116" customWidth="1"/>
    <col min="15618" max="15618" width="3.25" style="116" customWidth="1"/>
    <col min="15619" max="15620" width="4.5" style="116" customWidth="1"/>
    <col min="15621" max="15621" width="13.25" style="116" customWidth="1"/>
    <col min="15622" max="15624" width="7.25" style="116" customWidth="1"/>
    <col min="15625" max="15636" width="2.625" style="116" customWidth="1"/>
    <col min="15637" max="15637" width="2.75" style="116" customWidth="1"/>
    <col min="15638" max="15872" width="2.625" style="116"/>
    <col min="15873" max="15873" width="0.75" style="116" customWidth="1"/>
    <col min="15874" max="15874" width="3.25" style="116" customWidth="1"/>
    <col min="15875" max="15876" width="4.5" style="116" customWidth="1"/>
    <col min="15877" max="15877" width="13.25" style="116" customWidth="1"/>
    <col min="15878" max="15880" width="7.25" style="116" customWidth="1"/>
    <col min="15881" max="15892" width="2.625" style="116" customWidth="1"/>
    <col min="15893" max="15893" width="2.75" style="116" customWidth="1"/>
    <col min="15894" max="16128" width="2.625" style="116"/>
    <col min="16129" max="16129" width="0.75" style="116" customWidth="1"/>
    <col min="16130" max="16130" width="3.25" style="116" customWidth="1"/>
    <col min="16131" max="16132" width="4.5" style="116" customWidth="1"/>
    <col min="16133" max="16133" width="13.25" style="116" customWidth="1"/>
    <col min="16134" max="16136" width="7.25" style="116" customWidth="1"/>
    <col min="16137" max="16148" width="2.625" style="116" customWidth="1"/>
    <col min="16149" max="16149" width="2.75" style="116" customWidth="1"/>
    <col min="16150" max="16384" width="2.625" style="116"/>
  </cols>
  <sheetData>
    <row r="1" spans="1:42" s="61" customFormat="1" ht="3.75" customHeight="1" x14ac:dyDescent="0.15"/>
    <row r="2" spans="1:42" s="61" customFormat="1" ht="15" customHeight="1" x14ac:dyDescent="0.2">
      <c r="B2" s="382" t="s">
        <v>140</v>
      </c>
      <c r="C2" s="383"/>
      <c r="D2" s="383"/>
      <c r="E2" s="383"/>
      <c r="F2" s="383"/>
      <c r="G2" s="383"/>
      <c r="H2" s="168"/>
      <c r="I2" s="169"/>
      <c r="J2" s="154" t="s">
        <v>141</v>
      </c>
      <c r="K2" s="155"/>
      <c r="L2" s="155"/>
      <c r="M2" s="155"/>
      <c r="N2" s="156"/>
      <c r="O2" s="64"/>
      <c r="P2" s="65"/>
      <c r="Q2" s="65"/>
      <c r="R2" s="65"/>
      <c r="S2" s="65"/>
      <c r="T2" s="65"/>
      <c r="U2" s="65"/>
      <c r="V2" s="65"/>
      <c r="W2" s="65"/>
      <c r="X2" s="65"/>
      <c r="Y2" s="65"/>
      <c r="Z2" s="65"/>
      <c r="AA2" s="65"/>
      <c r="AB2" s="154" t="s">
        <v>142</v>
      </c>
      <c r="AC2" s="159"/>
      <c r="AD2" s="155"/>
      <c r="AE2" s="157"/>
      <c r="AF2" s="156"/>
      <c r="AG2" s="66"/>
      <c r="AH2" s="65"/>
      <c r="AI2" s="65"/>
      <c r="AJ2" s="65"/>
      <c r="AK2" s="65"/>
      <c r="AL2" s="65"/>
      <c r="AM2" s="65"/>
      <c r="AN2" s="65"/>
      <c r="AO2" s="67" t="s">
        <v>143</v>
      </c>
    </row>
    <row r="3" spans="1:42" s="61" customFormat="1" ht="15" customHeight="1" x14ac:dyDescent="0.2">
      <c r="A3" s="68"/>
      <c r="B3" s="383"/>
      <c r="C3" s="383"/>
      <c r="D3" s="383"/>
      <c r="E3" s="383"/>
      <c r="F3" s="383"/>
      <c r="G3" s="383"/>
      <c r="H3" s="62"/>
      <c r="I3" s="63"/>
      <c r="J3" s="154" t="s">
        <v>44</v>
      </c>
      <c r="K3" s="155"/>
      <c r="L3" s="155"/>
      <c r="M3" s="157"/>
      <c r="N3" s="156"/>
      <c r="O3" s="69"/>
      <c r="P3" s="65"/>
      <c r="Q3" s="65"/>
      <c r="R3" s="65"/>
      <c r="S3" s="70"/>
      <c r="T3" s="154" t="s">
        <v>144</v>
      </c>
      <c r="U3" s="157"/>
      <c r="V3" s="156"/>
      <c r="W3" s="66"/>
      <c r="X3" s="71"/>
      <c r="Y3" s="64"/>
      <c r="Z3" s="64"/>
      <c r="AA3" s="70"/>
      <c r="AB3" s="154" t="s">
        <v>145</v>
      </c>
      <c r="AC3" s="155"/>
      <c r="AD3" s="155"/>
      <c r="AE3" s="155"/>
      <c r="AF3" s="158"/>
      <c r="AG3" s="66"/>
      <c r="AH3" s="65"/>
      <c r="AI3" s="65"/>
      <c r="AJ3" s="65"/>
      <c r="AK3" s="65"/>
      <c r="AL3" s="65"/>
      <c r="AM3" s="65"/>
      <c r="AN3" s="65"/>
      <c r="AO3" s="67" t="s">
        <v>143</v>
      </c>
    </row>
    <row r="4" spans="1:42" s="61" customFormat="1" ht="15" customHeight="1" x14ac:dyDescent="0.2">
      <c r="A4" s="72"/>
      <c r="B4" s="383"/>
      <c r="C4" s="383"/>
      <c r="D4" s="383"/>
      <c r="E4" s="383"/>
      <c r="F4" s="383"/>
      <c r="G4" s="383"/>
      <c r="H4" s="62"/>
      <c r="J4" s="154" t="s">
        <v>146</v>
      </c>
      <c r="K4" s="155"/>
      <c r="L4" s="155"/>
      <c r="M4" s="155"/>
      <c r="N4" s="158"/>
      <c r="O4" s="64"/>
      <c r="P4" s="64"/>
      <c r="Q4" s="64"/>
      <c r="R4" s="64" t="s">
        <v>147</v>
      </c>
      <c r="S4" s="64"/>
      <c r="T4" s="64"/>
      <c r="U4" s="64" t="s">
        <v>148</v>
      </c>
      <c r="V4" s="65"/>
      <c r="W4" s="65"/>
      <c r="X4" s="64" t="s">
        <v>149</v>
      </c>
      <c r="Y4" s="64"/>
      <c r="Z4" s="65"/>
      <c r="AA4" s="65"/>
      <c r="AB4" s="64" t="s">
        <v>150</v>
      </c>
      <c r="AC4" s="65"/>
      <c r="AD4" s="65"/>
      <c r="AE4" s="64"/>
      <c r="AF4" s="64"/>
      <c r="AG4" s="64" t="s">
        <v>147</v>
      </c>
      <c r="AH4" s="64"/>
      <c r="AI4" s="64" t="s">
        <v>148</v>
      </c>
      <c r="AJ4" s="65"/>
      <c r="AK4" s="65"/>
      <c r="AL4" s="65"/>
      <c r="AM4" s="64" t="s">
        <v>149</v>
      </c>
      <c r="AN4" s="64"/>
      <c r="AO4" s="73"/>
    </row>
    <row r="5" spans="1:42" s="61" customFormat="1" ht="8.25" customHeight="1" x14ac:dyDescent="0.2">
      <c r="A5" s="74"/>
      <c r="H5" s="170"/>
      <c r="I5" s="170"/>
      <c r="J5" s="170"/>
      <c r="K5" s="170"/>
    </row>
    <row r="6" spans="1:42" s="61" customFormat="1" ht="15" customHeight="1" x14ac:dyDescent="0.2">
      <c r="A6" s="72"/>
      <c r="B6" s="384" t="s">
        <v>151</v>
      </c>
      <c r="C6" s="385"/>
      <c r="D6" s="385"/>
      <c r="E6" s="385"/>
      <c r="F6" s="385"/>
      <c r="G6" s="385"/>
      <c r="H6" s="385"/>
      <c r="L6" s="75" t="s">
        <v>152</v>
      </c>
      <c r="M6" s="75"/>
      <c r="N6" s="75"/>
      <c r="O6" s="75"/>
      <c r="P6" s="75"/>
      <c r="Q6" s="75"/>
      <c r="R6" s="75"/>
      <c r="S6" s="75"/>
      <c r="T6" s="76"/>
      <c r="U6" s="76"/>
      <c r="V6" s="76"/>
      <c r="W6" s="76"/>
      <c r="X6" s="76"/>
      <c r="Y6" s="76"/>
      <c r="Z6" s="76"/>
      <c r="AA6" s="76"/>
      <c r="AB6" s="76"/>
      <c r="AC6" s="76"/>
      <c r="AD6" s="77"/>
      <c r="AE6" s="77"/>
      <c r="AF6" s="75"/>
      <c r="AG6" s="75"/>
      <c r="AH6" s="75"/>
      <c r="AI6" s="75"/>
      <c r="AJ6" s="75"/>
      <c r="AK6" s="75"/>
      <c r="AL6" s="75"/>
      <c r="AM6" s="75"/>
      <c r="AN6" s="75"/>
      <c r="AO6" s="75"/>
    </row>
    <row r="7" spans="1:42" s="61" customFormat="1" ht="15" customHeight="1" x14ac:dyDescent="0.2">
      <c r="A7" s="78"/>
      <c r="B7" s="384"/>
      <c r="C7" s="386"/>
      <c r="D7" s="385"/>
      <c r="E7" s="385"/>
      <c r="F7" s="385"/>
      <c r="G7" s="385"/>
      <c r="H7" s="385"/>
      <c r="I7" s="74"/>
      <c r="L7" s="387"/>
      <c r="M7" s="388"/>
      <c r="N7" s="388"/>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9"/>
    </row>
    <row r="8" spans="1:42" s="61" customFormat="1" ht="54" customHeight="1" x14ac:dyDescent="0.15">
      <c r="B8" s="79"/>
      <c r="C8" s="72"/>
      <c r="D8" s="72"/>
      <c r="E8" s="80"/>
      <c r="F8" s="80"/>
      <c r="G8" s="80"/>
      <c r="H8" s="81"/>
      <c r="L8" s="390"/>
      <c r="M8" s="391"/>
      <c r="N8" s="391"/>
      <c r="O8" s="391"/>
      <c r="P8" s="391"/>
      <c r="Q8" s="391"/>
      <c r="R8" s="391"/>
      <c r="S8" s="391"/>
      <c r="T8" s="391"/>
      <c r="U8" s="391"/>
      <c r="V8" s="391"/>
      <c r="W8" s="391"/>
      <c r="X8" s="391"/>
      <c r="Y8" s="391"/>
      <c r="Z8" s="391"/>
      <c r="AA8" s="391"/>
      <c r="AB8" s="391"/>
      <c r="AC8" s="391"/>
      <c r="AD8" s="391"/>
      <c r="AE8" s="391"/>
      <c r="AF8" s="391"/>
      <c r="AG8" s="391"/>
      <c r="AH8" s="391"/>
      <c r="AI8" s="391"/>
      <c r="AJ8" s="391"/>
      <c r="AK8" s="391"/>
      <c r="AL8" s="391"/>
      <c r="AM8" s="391"/>
      <c r="AN8" s="391"/>
      <c r="AO8" s="392"/>
    </row>
    <row r="9" spans="1:42" s="61" customFormat="1" ht="15" customHeight="1" x14ac:dyDescent="0.2">
      <c r="A9" s="74"/>
      <c r="B9" s="82"/>
      <c r="C9" s="191"/>
      <c r="D9" s="78"/>
      <c r="E9" s="78"/>
      <c r="F9" s="78"/>
      <c r="G9" s="78"/>
      <c r="H9" s="83"/>
      <c r="L9" s="390"/>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391"/>
      <c r="AM9" s="391"/>
      <c r="AN9" s="391"/>
      <c r="AO9" s="392"/>
    </row>
    <row r="10" spans="1:42" s="61" customFormat="1" ht="15" customHeight="1" x14ac:dyDescent="0.2">
      <c r="A10" s="74"/>
      <c r="B10" s="82"/>
      <c r="C10" s="197"/>
      <c r="D10" s="78"/>
      <c r="E10" s="78"/>
      <c r="F10" s="78"/>
      <c r="G10" s="78"/>
      <c r="H10" s="83"/>
      <c r="I10" s="74"/>
      <c r="L10" s="390"/>
      <c r="M10" s="391"/>
      <c r="N10" s="391"/>
      <c r="O10" s="391"/>
      <c r="P10" s="391"/>
      <c r="Q10" s="391"/>
      <c r="R10" s="391"/>
      <c r="S10" s="391"/>
      <c r="T10" s="391"/>
      <c r="U10" s="391"/>
      <c r="V10" s="391"/>
      <c r="W10" s="391"/>
      <c r="X10" s="391"/>
      <c r="Y10" s="391"/>
      <c r="Z10" s="391"/>
      <c r="AA10" s="391"/>
      <c r="AB10" s="391"/>
      <c r="AC10" s="391"/>
      <c r="AD10" s="391"/>
      <c r="AE10" s="391"/>
      <c r="AF10" s="391"/>
      <c r="AG10" s="391"/>
      <c r="AH10" s="391"/>
      <c r="AI10" s="391"/>
      <c r="AJ10" s="391"/>
      <c r="AK10" s="391"/>
      <c r="AL10" s="391"/>
      <c r="AM10" s="391"/>
      <c r="AN10" s="391"/>
      <c r="AO10" s="392"/>
    </row>
    <row r="11" spans="1:42" s="61" customFormat="1" ht="15" customHeight="1" x14ac:dyDescent="0.2">
      <c r="A11" s="74"/>
      <c r="B11" s="82"/>
      <c r="C11" s="197"/>
      <c r="D11" s="78"/>
      <c r="E11" s="78"/>
      <c r="F11" s="78"/>
      <c r="G11" s="78"/>
      <c r="H11" s="83"/>
      <c r="I11" s="74"/>
      <c r="L11" s="393"/>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5"/>
    </row>
    <row r="12" spans="1:42" s="61" customFormat="1" ht="15" customHeight="1" x14ac:dyDescent="0.2">
      <c r="A12" s="74"/>
      <c r="B12" s="82"/>
      <c r="C12" s="72"/>
      <c r="D12" s="78"/>
      <c r="E12" s="78"/>
      <c r="F12" s="78"/>
      <c r="G12" s="78"/>
      <c r="H12" s="83"/>
      <c r="I12" s="74"/>
    </row>
    <row r="13" spans="1:42" s="61" customFormat="1" ht="15" customHeight="1" x14ac:dyDescent="0.2">
      <c r="A13" s="74"/>
      <c r="B13" s="82"/>
      <c r="C13" s="191"/>
      <c r="D13" s="78"/>
      <c r="E13" s="78"/>
      <c r="F13" s="78"/>
      <c r="G13" s="78"/>
      <c r="H13" s="83"/>
      <c r="I13" s="74"/>
      <c r="L13" s="75" t="s">
        <v>153</v>
      </c>
      <c r="M13" s="76"/>
      <c r="N13" s="76"/>
      <c r="O13" s="76"/>
      <c r="P13" s="76"/>
      <c r="Q13" s="76"/>
      <c r="R13" s="76"/>
      <c r="S13" s="76"/>
      <c r="T13" s="76"/>
      <c r="U13" s="76"/>
      <c r="V13" s="76"/>
      <c r="W13" s="76"/>
      <c r="X13" s="76"/>
      <c r="Y13" s="76"/>
      <c r="AA13" s="76"/>
      <c r="AB13" s="76"/>
      <c r="AC13" s="76"/>
      <c r="AD13" s="77"/>
      <c r="AE13" s="77"/>
      <c r="AF13" s="75"/>
      <c r="AG13" s="75"/>
      <c r="AH13" s="75"/>
      <c r="AI13" s="84" t="s">
        <v>154</v>
      </c>
      <c r="AK13" s="75"/>
      <c r="AL13" s="75"/>
      <c r="AM13" s="75"/>
      <c r="AN13" s="75"/>
      <c r="AO13" s="75"/>
    </row>
    <row r="14" spans="1:42" s="61" customFormat="1" ht="15" customHeight="1" x14ac:dyDescent="0.2">
      <c r="A14" s="74"/>
      <c r="B14" s="82"/>
      <c r="C14" s="191"/>
      <c r="D14" s="78"/>
      <c r="E14" s="78"/>
      <c r="F14" s="78"/>
      <c r="G14" s="78"/>
      <c r="H14" s="83"/>
      <c r="I14" s="74"/>
      <c r="L14" s="85" t="s">
        <v>51</v>
      </c>
      <c r="M14" s="86"/>
      <c r="N14" s="86"/>
      <c r="O14" s="86"/>
      <c r="P14" s="86"/>
      <c r="Q14" s="87"/>
      <c r="R14" s="87"/>
      <c r="S14" s="87"/>
      <c r="T14" s="87"/>
      <c r="U14" s="88"/>
      <c r="V14" s="396" t="s">
        <v>52</v>
      </c>
      <c r="W14" s="397"/>
      <c r="X14" s="397"/>
      <c r="Y14" s="397"/>
      <c r="Z14" s="397"/>
      <c r="AA14" s="397"/>
      <c r="AB14" s="397"/>
      <c r="AC14" s="397"/>
      <c r="AD14" s="397"/>
      <c r="AE14" s="397"/>
      <c r="AF14" s="397"/>
      <c r="AG14" s="397"/>
      <c r="AH14" s="397"/>
      <c r="AI14" s="398"/>
      <c r="AJ14" s="89" t="s">
        <v>155</v>
      </c>
      <c r="AK14" s="86"/>
      <c r="AL14" s="90"/>
      <c r="AM14" s="85" t="s">
        <v>156</v>
      </c>
      <c r="AN14" s="86"/>
      <c r="AO14" s="90"/>
      <c r="AP14" s="63"/>
    </row>
    <row r="15" spans="1:42" s="61" customFormat="1" ht="15" customHeight="1" x14ac:dyDescent="0.2">
      <c r="A15" s="74"/>
      <c r="B15" s="82"/>
      <c r="C15" s="72"/>
      <c r="D15" s="78"/>
      <c r="E15" s="78"/>
      <c r="F15" s="78"/>
      <c r="G15" s="78"/>
      <c r="H15" s="83"/>
      <c r="I15" s="74"/>
      <c r="L15" s="91"/>
      <c r="M15" s="92"/>
      <c r="N15" s="92"/>
      <c r="O15" s="92"/>
      <c r="P15" s="92"/>
      <c r="Q15" s="92"/>
      <c r="R15" s="92"/>
      <c r="S15" s="92"/>
      <c r="T15" s="92"/>
      <c r="U15" s="93"/>
      <c r="V15" s="85"/>
      <c r="W15" s="86"/>
      <c r="X15" s="86"/>
      <c r="Y15" s="86"/>
      <c r="Z15" s="86"/>
      <c r="AA15" s="86"/>
      <c r="AB15" s="86"/>
      <c r="AC15" s="86"/>
      <c r="AD15" s="86"/>
      <c r="AE15" s="86"/>
      <c r="AF15" s="86"/>
      <c r="AG15" s="86"/>
      <c r="AH15" s="86"/>
      <c r="AI15" s="90"/>
      <c r="AJ15" s="399"/>
      <c r="AK15" s="400"/>
      <c r="AL15" s="401"/>
      <c r="AM15" s="399"/>
      <c r="AN15" s="400"/>
      <c r="AO15" s="401"/>
    </row>
    <row r="16" spans="1:42" s="61" customFormat="1" ht="15" customHeight="1" x14ac:dyDescent="0.2">
      <c r="A16" s="74"/>
      <c r="B16" s="82"/>
      <c r="C16" s="191"/>
      <c r="D16" s="78"/>
      <c r="E16" s="78"/>
      <c r="F16" s="78"/>
      <c r="G16" s="78"/>
      <c r="H16" s="83"/>
      <c r="I16" s="74"/>
      <c r="L16" s="91"/>
      <c r="M16" s="92"/>
      <c r="N16" s="92"/>
      <c r="O16" s="92"/>
      <c r="P16" s="92"/>
      <c r="Q16" s="92"/>
      <c r="R16" s="92"/>
      <c r="S16" s="92"/>
      <c r="T16" s="92"/>
      <c r="U16" s="93"/>
      <c r="V16" s="85"/>
      <c r="W16" s="86"/>
      <c r="X16" s="86"/>
      <c r="Y16" s="86"/>
      <c r="Z16" s="86"/>
      <c r="AA16" s="86"/>
      <c r="AB16" s="86"/>
      <c r="AC16" s="86"/>
      <c r="AD16" s="86"/>
      <c r="AE16" s="86"/>
      <c r="AF16" s="86"/>
      <c r="AG16" s="86"/>
      <c r="AH16" s="86"/>
      <c r="AI16" s="90"/>
      <c r="AJ16" s="399"/>
      <c r="AK16" s="400"/>
      <c r="AL16" s="401"/>
      <c r="AM16" s="399"/>
      <c r="AN16" s="400"/>
      <c r="AO16" s="401"/>
    </row>
    <row r="17" spans="1:46" s="61" customFormat="1" ht="15" customHeight="1" x14ac:dyDescent="0.2">
      <c r="A17" s="74"/>
      <c r="B17" s="82"/>
      <c r="C17" s="72"/>
      <c r="D17" s="78"/>
      <c r="E17" s="78"/>
      <c r="F17" s="78"/>
      <c r="G17" s="78"/>
      <c r="H17" s="83"/>
      <c r="I17" s="74"/>
      <c r="L17" s="91"/>
      <c r="M17" s="92"/>
      <c r="N17" s="92"/>
      <c r="O17" s="92"/>
      <c r="P17" s="92"/>
      <c r="Q17" s="92"/>
      <c r="R17" s="92"/>
      <c r="S17" s="92"/>
      <c r="T17" s="92"/>
      <c r="U17" s="93"/>
      <c r="V17" s="85"/>
      <c r="W17" s="86"/>
      <c r="X17" s="86"/>
      <c r="Y17" s="86"/>
      <c r="Z17" s="86"/>
      <c r="AA17" s="86"/>
      <c r="AB17" s="86"/>
      <c r="AC17" s="86"/>
      <c r="AD17" s="86"/>
      <c r="AE17" s="86"/>
      <c r="AF17" s="86"/>
      <c r="AG17" s="86"/>
      <c r="AH17" s="86"/>
      <c r="AI17" s="90"/>
      <c r="AJ17" s="399"/>
      <c r="AK17" s="400"/>
      <c r="AL17" s="401"/>
      <c r="AM17" s="399"/>
      <c r="AN17" s="400"/>
      <c r="AO17" s="401"/>
    </row>
    <row r="18" spans="1:46" s="61" customFormat="1" ht="15" customHeight="1" x14ac:dyDescent="0.2">
      <c r="A18" s="74"/>
      <c r="B18" s="94"/>
      <c r="C18" s="78"/>
      <c r="D18" s="78"/>
      <c r="E18" s="78"/>
      <c r="F18" s="78"/>
      <c r="G18" s="78"/>
      <c r="H18" s="83"/>
      <c r="I18" s="74"/>
      <c r="L18" s="91"/>
      <c r="M18" s="92"/>
      <c r="N18" s="92"/>
      <c r="O18" s="92"/>
      <c r="P18" s="92"/>
      <c r="Q18" s="92"/>
      <c r="R18" s="92"/>
      <c r="S18" s="92"/>
      <c r="T18" s="92"/>
      <c r="U18" s="93"/>
      <c r="V18" s="85"/>
      <c r="W18" s="86"/>
      <c r="X18" s="86"/>
      <c r="Y18" s="86"/>
      <c r="Z18" s="86"/>
      <c r="AA18" s="86"/>
      <c r="AB18" s="86"/>
      <c r="AC18" s="86"/>
      <c r="AD18" s="86"/>
      <c r="AE18" s="86"/>
      <c r="AF18" s="86"/>
      <c r="AG18" s="86"/>
      <c r="AH18" s="86"/>
      <c r="AI18" s="90"/>
      <c r="AJ18" s="399"/>
      <c r="AK18" s="400"/>
      <c r="AL18" s="401"/>
      <c r="AM18" s="399"/>
      <c r="AN18" s="400"/>
      <c r="AO18" s="401"/>
    </row>
    <row r="19" spans="1:46" s="61" customFormat="1" ht="15" customHeight="1" x14ac:dyDescent="0.2">
      <c r="A19" s="74"/>
      <c r="B19" s="94"/>
      <c r="C19" s="78"/>
      <c r="D19" s="78"/>
      <c r="E19" s="78"/>
      <c r="F19" s="78"/>
      <c r="G19" s="78"/>
      <c r="H19" s="83"/>
      <c r="I19" s="74"/>
      <c r="L19" s="91"/>
      <c r="M19" s="92"/>
      <c r="N19" s="92"/>
      <c r="O19" s="92"/>
      <c r="P19" s="92"/>
      <c r="Q19" s="92"/>
      <c r="R19" s="92"/>
      <c r="S19" s="92"/>
      <c r="T19" s="92"/>
      <c r="U19" s="93"/>
      <c r="V19" s="85"/>
      <c r="W19" s="86"/>
      <c r="X19" s="86"/>
      <c r="Y19" s="86"/>
      <c r="Z19" s="86"/>
      <c r="AA19" s="86"/>
      <c r="AB19" s="86"/>
      <c r="AC19" s="86"/>
      <c r="AD19" s="86"/>
      <c r="AE19" s="86"/>
      <c r="AF19" s="86"/>
      <c r="AG19" s="86"/>
      <c r="AH19" s="86"/>
      <c r="AI19" s="90"/>
      <c r="AJ19" s="399"/>
      <c r="AK19" s="400"/>
      <c r="AL19" s="401"/>
      <c r="AM19" s="399"/>
      <c r="AN19" s="400"/>
      <c r="AO19" s="401"/>
    </row>
    <row r="20" spans="1:46" s="61" customFormat="1" ht="15" customHeight="1" x14ac:dyDescent="0.2">
      <c r="A20" s="74"/>
      <c r="B20" s="95"/>
      <c r="C20" s="72"/>
      <c r="D20" s="78"/>
      <c r="E20" s="96"/>
      <c r="F20" s="96"/>
      <c r="G20" s="96"/>
      <c r="H20" s="97"/>
      <c r="I20" s="74"/>
      <c r="L20" s="91"/>
      <c r="M20" s="92"/>
      <c r="N20" s="92"/>
      <c r="O20" s="92"/>
      <c r="P20" s="92"/>
      <c r="Q20" s="92"/>
      <c r="R20" s="92"/>
      <c r="S20" s="92"/>
      <c r="T20" s="92"/>
      <c r="U20" s="93"/>
      <c r="V20" s="85"/>
      <c r="W20" s="86"/>
      <c r="X20" s="86"/>
      <c r="Y20" s="86"/>
      <c r="Z20" s="86"/>
      <c r="AA20" s="86"/>
      <c r="AB20" s="86"/>
      <c r="AC20" s="86"/>
      <c r="AD20" s="86"/>
      <c r="AE20" s="86"/>
      <c r="AF20" s="86"/>
      <c r="AG20" s="86"/>
      <c r="AH20" s="86"/>
      <c r="AI20" s="90"/>
      <c r="AJ20" s="399"/>
      <c r="AK20" s="400"/>
      <c r="AL20" s="401"/>
      <c r="AM20" s="399"/>
      <c r="AN20" s="400"/>
      <c r="AO20" s="401"/>
      <c r="AT20" s="98"/>
    </row>
    <row r="21" spans="1:46" s="61" customFormat="1" ht="15" customHeight="1" x14ac:dyDescent="0.2">
      <c r="A21" s="74"/>
      <c r="B21" s="72"/>
      <c r="C21" s="191"/>
      <c r="D21" s="192"/>
      <c r="E21" s="78"/>
      <c r="F21" s="78"/>
      <c r="G21" s="78"/>
      <c r="H21" s="78"/>
      <c r="I21" s="74"/>
      <c r="L21" s="91"/>
      <c r="M21" s="92"/>
      <c r="N21" s="92"/>
      <c r="O21" s="92"/>
      <c r="P21" s="92"/>
      <c r="Q21" s="92"/>
      <c r="R21" s="92"/>
      <c r="S21" s="92"/>
      <c r="T21" s="92"/>
      <c r="U21" s="93"/>
      <c r="V21" s="85"/>
      <c r="W21" s="86"/>
      <c r="X21" s="86"/>
      <c r="Y21" s="86"/>
      <c r="Z21" s="86"/>
      <c r="AA21" s="86"/>
      <c r="AB21" s="86"/>
      <c r="AC21" s="86"/>
      <c r="AD21" s="86"/>
      <c r="AE21" s="86"/>
      <c r="AF21" s="86"/>
      <c r="AG21" s="86"/>
      <c r="AH21" s="86"/>
      <c r="AI21" s="90"/>
      <c r="AJ21" s="399"/>
      <c r="AK21" s="400"/>
      <c r="AL21" s="401"/>
      <c r="AM21" s="399"/>
      <c r="AN21" s="400"/>
      <c r="AO21" s="401"/>
      <c r="AT21" s="98"/>
    </row>
    <row r="22" spans="1:46" s="61" customFormat="1" ht="15" customHeight="1" x14ac:dyDescent="0.2">
      <c r="A22" s="74"/>
      <c r="B22" s="160" t="s">
        <v>157</v>
      </c>
      <c r="C22" s="184"/>
      <c r="D22" s="185"/>
      <c r="E22" s="161"/>
      <c r="F22" s="161"/>
      <c r="G22" s="161"/>
      <c r="H22" s="161"/>
      <c r="I22" s="74"/>
      <c r="L22" s="75" t="s">
        <v>158</v>
      </c>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T22" s="98"/>
    </row>
    <row r="23" spans="1:46" s="61" customFormat="1" ht="14.25" customHeight="1" x14ac:dyDescent="0.2">
      <c r="A23" s="74"/>
      <c r="B23" s="402" t="s">
        <v>382</v>
      </c>
      <c r="C23" s="402"/>
      <c r="D23" s="402"/>
      <c r="E23" s="402"/>
      <c r="F23" s="270"/>
      <c r="G23" s="162" t="s">
        <v>159</v>
      </c>
      <c r="H23" s="162" t="s">
        <v>160</v>
      </c>
      <c r="I23" s="74"/>
      <c r="L23" s="100" t="s">
        <v>161</v>
      </c>
      <c r="M23" s="101"/>
      <c r="N23" s="101"/>
      <c r="O23" s="101"/>
      <c r="P23" s="101"/>
      <c r="Q23" s="101"/>
      <c r="R23" s="101"/>
      <c r="S23" s="102"/>
      <c r="T23" s="103"/>
      <c r="U23" s="102"/>
      <c r="V23" s="103"/>
      <c r="W23" s="102"/>
      <c r="X23" s="103"/>
      <c r="Y23" s="102"/>
      <c r="Z23" s="104"/>
      <c r="AA23" s="100" t="s">
        <v>162</v>
      </c>
      <c r="AB23" s="101"/>
      <c r="AC23" s="102"/>
      <c r="AD23" s="102"/>
      <c r="AE23" s="102"/>
      <c r="AF23" s="103"/>
      <c r="AG23" s="103"/>
      <c r="AH23" s="103"/>
      <c r="AI23" s="102"/>
      <c r="AJ23" s="102"/>
      <c r="AK23" s="102"/>
      <c r="AL23" s="102"/>
      <c r="AM23" s="102"/>
      <c r="AN23" s="102"/>
      <c r="AO23" s="105"/>
      <c r="AT23" s="98"/>
    </row>
    <row r="24" spans="1:46" s="61" customFormat="1" ht="14.25" customHeight="1" x14ac:dyDescent="0.2">
      <c r="A24" s="74"/>
      <c r="B24" s="402"/>
      <c r="C24" s="402"/>
      <c r="D24" s="402"/>
      <c r="E24" s="402"/>
      <c r="F24" s="271"/>
      <c r="G24" s="163" t="s">
        <v>163</v>
      </c>
      <c r="H24" s="163" t="s">
        <v>164</v>
      </c>
      <c r="I24" s="74"/>
      <c r="L24" s="403"/>
      <c r="M24" s="404"/>
      <c r="N24" s="404"/>
      <c r="O24" s="404"/>
      <c r="P24" s="404"/>
      <c r="Q24" s="404"/>
      <c r="R24" s="404"/>
      <c r="S24" s="404"/>
      <c r="T24" s="404"/>
      <c r="U24" s="404"/>
      <c r="V24" s="404"/>
      <c r="W24" s="404"/>
      <c r="X24" s="404"/>
      <c r="Y24" s="404"/>
      <c r="Z24" s="405"/>
      <c r="AA24" s="403"/>
      <c r="AB24" s="404"/>
      <c r="AC24" s="404"/>
      <c r="AD24" s="404"/>
      <c r="AE24" s="404"/>
      <c r="AF24" s="404"/>
      <c r="AG24" s="404"/>
      <c r="AH24" s="404"/>
      <c r="AI24" s="404"/>
      <c r="AJ24" s="404"/>
      <c r="AK24" s="404"/>
      <c r="AL24" s="404"/>
      <c r="AM24" s="404"/>
      <c r="AN24" s="404"/>
      <c r="AO24" s="405"/>
      <c r="AT24" s="98"/>
    </row>
    <row r="25" spans="1:46" s="61" customFormat="1" ht="15" customHeight="1" x14ac:dyDescent="0.2">
      <c r="A25" s="74"/>
      <c r="B25" s="214" t="str">
        <f>職業能力評価シート!B7</f>
        <v>ビジネス知識の習得</v>
      </c>
      <c r="C25" s="214"/>
      <c r="D25" s="78"/>
      <c r="E25" s="274"/>
      <c r="F25" s="108"/>
      <c r="G25" s="108">
        <f>AVERAGE(職業能力評価シート!J7:J9)</f>
        <v>0</v>
      </c>
      <c r="H25" s="108">
        <f>AVERAGE(職業能力評価シート!K7:K9)</f>
        <v>0</v>
      </c>
      <c r="I25" s="74"/>
      <c r="L25" s="406"/>
      <c r="M25" s="407"/>
      <c r="N25" s="407"/>
      <c r="O25" s="407"/>
      <c r="P25" s="407"/>
      <c r="Q25" s="407"/>
      <c r="R25" s="407"/>
      <c r="S25" s="407"/>
      <c r="T25" s="407"/>
      <c r="U25" s="407"/>
      <c r="V25" s="407"/>
      <c r="W25" s="407"/>
      <c r="X25" s="407"/>
      <c r="Y25" s="407"/>
      <c r="Z25" s="408"/>
      <c r="AA25" s="406"/>
      <c r="AB25" s="407"/>
      <c r="AC25" s="407"/>
      <c r="AD25" s="407"/>
      <c r="AE25" s="407"/>
      <c r="AF25" s="407"/>
      <c r="AG25" s="407"/>
      <c r="AH25" s="407"/>
      <c r="AI25" s="407"/>
      <c r="AJ25" s="407"/>
      <c r="AK25" s="407"/>
      <c r="AL25" s="407"/>
      <c r="AM25" s="407"/>
      <c r="AN25" s="407"/>
      <c r="AO25" s="408"/>
      <c r="AT25" s="98"/>
    </row>
    <row r="26" spans="1:46" s="61" customFormat="1" ht="15" customHeight="1" x14ac:dyDescent="0.2">
      <c r="A26" s="74"/>
      <c r="B26" s="275" t="str">
        <f>職業能力評価シート!B10</f>
        <v>PCの基本操作とネットワークの活用</v>
      </c>
      <c r="C26" s="215"/>
      <c r="D26" s="216"/>
      <c r="E26" s="272"/>
      <c r="F26" s="165"/>
      <c r="G26" s="165">
        <f>AVERAGE(職業能力評価シート!J10:J12)</f>
        <v>0</v>
      </c>
      <c r="H26" s="165">
        <f>AVERAGE(職業能力評価シート!K10:K12)</f>
        <v>0</v>
      </c>
      <c r="I26" s="74"/>
      <c r="L26" s="406"/>
      <c r="M26" s="407"/>
      <c r="N26" s="407"/>
      <c r="O26" s="407"/>
      <c r="P26" s="407"/>
      <c r="Q26" s="407"/>
      <c r="R26" s="407"/>
      <c r="S26" s="407"/>
      <c r="T26" s="407"/>
      <c r="U26" s="407"/>
      <c r="V26" s="407"/>
      <c r="W26" s="407"/>
      <c r="X26" s="407"/>
      <c r="Y26" s="407"/>
      <c r="Z26" s="408"/>
      <c r="AA26" s="406"/>
      <c r="AB26" s="407"/>
      <c r="AC26" s="407"/>
      <c r="AD26" s="407"/>
      <c r="AE26" s="407"/>
      <c r="AF26" s="407"/>
      <c r="AG26" s="407"/>
      <c r="AH26" s="407"/>
      <c r="AI26" s="407"/>
      <c r="AJ26" s="407"/>
      <c r="AK26" s="407"/>
      <c r="AL26" s="407"/>
      <c r="AM26" s="407"/>
      <c r="AN26" s="407"/>
      <c r="AO26" s="408"/>
      <c r="AT26" s="98"/>
    </row>
    <row r="27" spans="1:46" s="61" customFormat="1" ht="15" customHeight="1" x14ac:dyDescent="0.2">
      <c r="A27" s="74"/>
      <c r="B27" s="106" t="str">
        <f>職業能力評価シート!B13</f>
        <v>企業倫理とコンプライアンス</v>
      </c>
      <c r="C27" s="214"/>
      <c r="D27" s="78"/>
      <c r="E27" s="273"/>
      <c r="F27" s="108"/>
      <c r="G27" s="108">
        <f>AVERAGE(職業能力評価シート!J13:J14)</f>
        <v>0</v>
      </c>
      <c r="H27" s="108">
        <f>AVERAGE(職業能力評価シート!K13:K14)</f>
        <v>0</v>
      </c>
      <c r="I27" s="74"/>
      <c r="L27" s="406"/>
      <c r="M27" s="407"/>
      <c r="N27" s="407"/>
      <c r="O27" s="407"/>
      <c r="P27" s="407"/>
      <c r="Q27" s="407"/>
      <c r="R27" s="407"/>
      <c r="S27" s="407"/>
      <c r="T27" s="407"/>
      <c r="U27" s="407"/>
      <c r="V27" s="407"/>
      <c r="W27" s="407"/>
      <c r="X27" s="407"/>
      <c r="Y27" s="407"/>
      <c r="Z27" s="408"/>
      <c r="AA27" s="406"/>
      <c r="AB27" s="407"/>
      <c r="AC27" s="407"/>
      <c r="AD27" s="407"/>
      <c r="AE27" s="407"/>
      <c r="AF27" s="407"/>
      <c r="AG27" s="407"/>
      <c r="AH27" s="407"/>
      <c r="AI27" s="407"/>
      <c r="AJ27" s="407"/>
      <c r="AK27" s="407"/>
      <c r="AL27" s="407"/>
      <c r="AM27" s="407"/>
      <c r="AN27" s="407"/>
      <c r="AO27" s="408"/>
      <c r="AT27" s="98"/>
    </row>
    <row r="28" spans="1:46" s="61" customFormat="1" ht="15" customHeight="1" x14ac:dyDescent="0.2">
      <c r="A28" s="74"/>
      <c r="B28" s="110" t="str">
        <f>職業能力評価シート!B15</f>
        <v>関係者との連携による業務の遂行</v>
      </c>
      <c r="C28" s="215"/>
      <c r="D28" s="216"/>
      <c r="E28" s="272"/>
      <c r="F28" s="165"/>
      <c r="G28" s="165">
        <f>AVERAGE(職業能力評価シート!J15:J16)</f>
        <v>0</v>
      </c>
      <c r="H28" s="165">
        <f>AVERAGE(職業能力評価シート!K15:K16)</f>
        <v>0</v>
      </c>
      <c r="I28" s="74"/>
      <c r="L28" s="406"/>
      <c r="M28" s="407"/>
      <c r="N28" s="407"/>
      <c r="O28" s="407"/>
      <c r="P28" s="407"/>
      <c r="Q28" s="407"/>
      <c r="R28" s="407"/>
      <c r="S28" s="407"/>
      <c r="T28" s="407"/>
      <c r="U28" s="407"/>
      <c r="V28" s="407"/>
      <c r="W28" s="407"/>
      <c r="X28" s="407"/>
      <c r="Y28" s="407"/>
      <c r="Z28" s="408"/>
      <c r="AA28" s="406"/>
      <c r="AB28" s="407"/>
      <c r="AC28" s="407"/>
      <c r="AD28" s="407"/>
      <c r="AE28" s="407"/>
      <c r="AF28" s="407"/>
      <c r="AG28" s="407"/>
      <c r="AH28" s="407"/>
      <c r="AI28" s="407"/>
      <c r="AJ28" s="407"/>
      <c r="AK28" s="407"/>
      <c r="AL28" s="407"/>
      <c r="AM28" s="407"/>
      <c r="AN28" s="407"/>
      <c r="AO28" s="408"/>
    </row>
    <row r="29" spans="1:46" s="61" customFormat="1" ht="15" customHeight="1" x14ac:dyDescent="0.2">
      <c r="A29" s="74"/>
      <c r="B29" s="109" t="str">
        <f>職業能力評価シート!B17</f>
        <v>課題の設定と成果の追求</v>
      </c>
      <c r="C29" s="214"/>
      <c r="D29" s="78"/>
      <c r="E29" s="273"/>
      <c r="F29" s="108"/>
      <c r="G29" s="108">
        <f>AVERAGE(職業能力評価シート!J17:J19)</f>
        <v>0</v>
      </c>
      <c r="H29" s="108">
        <f>AVERAGE(職業能力評価シート!K17:K19)</f>
        <v>0</v>
      </c>
      <c r="I29" s="74"/>
      <c r="L29" s="409"/>
      <c r="M29" s="410"/>
      <c r="N29" s="410"/>
      <c r="O29" s="410"/>
      <c r="P29" s="410"/>
      <c r="Q29" s="410"/>
      <c r="R29" s="410"/>
      <c r="S29" s="410"/>
      <c r="T29" s="410"/>
      <c r="U29" s="410"/>
      <c r="V29" s="410"/>
      <c r="W29" s="410"/>
      <c r="X29" s="410"/>
      <c r="Y29" s="410"/>
      <c r="Z29" s="411"/>
      <c r="AA29" s="409"/>
      <c r="AB29" s="410"/>
      <c r="AC29" s="410"/>
      <c r="AD29" s="410"/>
      <c r="AE29" s="410"/>
      <c r="AF29" s="410"/>
      <c r="AG29" s="410"/>
      <c r="AH29" s="410"/>
      <c r="AI29" s="410"/>
      <c r="AJ29" s="410"/>
      <c r="AK29" s="410"/>
      <c r="AL29" s="410"/>
      <c r="AM29" s="410"/>
      <c r="AN29" s="410"/>
      <c r="AO29" s="411"/>
    </row>
    <row r="30" spans="1:46" s="61" customFormat="1" ht="15" customHeight="1" x14ac:dyDescent="0.2">
      <c r="A30" s="74"/>
      <c r="B30" s="110" t="str">
        <f>職業能力評価シート!B20</f>
        <v>業務効率化の推進</v>
      </c>
      <c r="C30" s="276"/>
      <c r="D30" s="277"/>
      <c r="E30" s="164"/>
      <c r="F30" s="165"/>
      <c r="G30" s="165">
        <f>AVERAGE(職業能力評価シート!J20:J21)</f>
        <v>0</v>
      </c>
      <c r="H30" s="165">
        <f>AVERAGE(職業能力評価シート!K20:K21)</f>
        <v>0</v>
      </c>
      <c r="I30" s="74"/>
    </row>
    <row r="31" spans="1:46" s="61" customFormat="1" ht="15" customHeight="1" x14ac:dyDescent="0.2">
      <c r="A31" s="74"/>
      <c r="B31" s="109" t="str">
        <f>職業能力評価シート!B25</f>
        <v xml:space="preserve">人事企画 </v>
      </c>
      <c r="C31" s="214"/>
      <c r="D31" s="78"/>
      <c r="E31" s="107"/>
      <c r="F31" s="108"/>
      <c r="G31" s="111">
        <f>AVERAGE(職業能力評価シート!J25:J27)</f>
        <v>0</v>
      </c>
      <c r="H31" s="111">
        <f>AVERAGE(職業能力評価シート!K25:K27)</f>
        <v>0</v>
      </c>
      <c r="I31" s="74"/>
      <c r="L31" s="75" t="s">
        <v>165</v>
      </c>
      <c r="M31" s="76"/>
      <c r="N31" s="76"/>
      <c r="O31" s="76"/>
      <c r="P31" s="76"/>
      <c r="Q31" s="76"/>
      <c r="R31" s="76"/>
      <c r="S31" s="76"/>
      <c r="T31" s="76"/>
      <c r="U31" s="76"/>
      <c r="V31" s="76"/>
      <c r="W31" s="76"/>
      <c r="X31" s="76"/>
      <c r="Y31" s="76"/>
      <c r="Z31" s="76"/>
      <c r="AA31" s="75"/>
      <c r="AB31" s="76"/>
      <c r="AC31" s="76"/>
      <c r="AD31" s="76"/>
      <c r="AE31" s="76"/>
      <c r="AF31" s="76"/>
      <c r="AG31" s="76"/>
      <c r="AH31" s="76"/>
      <c r="AI31" s="76"/>
      <c r="AJ31" s="76"/>
      <c r="AK31" s="76"/>
      <c r="AL31" s="76"/>
      <c r="AM31" s="76"/>
      <c r="AN31" s="76"/>
      <c r="AO31" s="76"/>
    </row>
    <row r="32" spans="1:46" s="61" customFormat="1" ht="15" customHeight="1" x14ac:dyDescent="0.2">
      <c r="A32" s="74"/>
      <c r="B32" s="110" t="str">
        <f>職業能力評価シート!B28</f>
        <v xml:space="preserve">雇用管理 </v>
      </c>
      <c r="C32" s="215"/>
      <c r="D32" s="216"/>
      <c r="E32" s="164"/>
      <c r="F32" s="165"/>
      <c r="G32" s="166">
        <f>AVERAGE(職業能力評価シート!J28:J30)</f>
        <v>0</v>
      </c>
      <c r="H32" s="166">
        <f>AVERAGE(職業能力評価シート!K28:K30)</f>
        <v>0</v>
      </c>
      <c r="I32" s="74"/>
      <c r="L32" s="112" t="s">
        <v>166</v>
      </c>
      <c r="M32" s="113"/>
      <c r="N32" s="113"/>
      <c r="O32" s="113"/>
      <c r="P32" s="113"/>
      <c r="Q32" s="113"/>
      <c r="R32" s="113"/>
      <c r="S32" s="113"/>
      <c r="T32" s="113"/>
      <c r="U32" s="113"/>
      <c r="V32" s="113"/>
      <c r="W32" s="113"/>
      <c r="X32" s="113"/>
      <c r="Y32" s="113"/>
      <c r="Z32" s="114"/>
      <c r="AA32" s="100" t="s">
        <v>167</v>
      </c>
      <c r="AB32" s="113"/>
      <c r="AC32" s="113"/>
      <c r="AD32" s="113"/>
      <c r="AE32" s="113"/>
      <c r="AF32" s="113"/>
      <c r="AG32" s="113"/>
      <c r="AH32" s="113"/>
      <c r="AI32" s="113"/>
      <c r="AJ32" s="113"/>
      <c r="AK32" s="113"/>
      <c r="AL32" s="113"/>
      <c r="AM32" s="113"/>
      <c r="AN32" s="113"/>
      <c r="AO32" s="114"/>
    </row>
    <row r="33" spans="1:41" s="61" customFormat="1" ht="15" customHeight="1" x14ac:dyDescent="0.2">
      <c r="A33" s="74"/>
      <c r="B33" s="109" t="str">
        <f>職業能力評価シート!B31</f>
        <v xml:space="preserve">賃金管理 </v>
      </c>
      <c r="C33" s="214"/>
      <c r="D33" s="78"/>
      <c r="E33" s="107"/>
      <c r="F33" s="108"/>
      <c r="G33" s="111">
        <f>AVERAGE(職業能力評価シート!J31:J33)</f>
        <v>0</v>
      </c>
      <c r="H33" s="111">
        <f>AVERAGE(職業能力評価シート!K31:K33)</f>
        <v>0</v>
      </c>
      <c r="I33" s="74"/>
      <c r="L33" s="403"/>
      <c r="M33" s="412"/>
      <c r="N33" s="412"/>
      <c r="O33" s="412"/>
      <c r="P33" s="412"/>
      <c r="Q33" s="412"/>
      <c r="R33" s="412"/>
      <c r="S33" s="412"/>
      <c r="T33" s="412"/>
      <c r="U33" s="412"/>
      <c r="V33" s="412"/>
      <c r="W33" s="412"/>
      <c r="X33" s="412"/>
      <c r="Y33" s="412"/>
      <c r="Z33" s="413"/>
      <c r="AA33" s="403"/>
      <c r="AB33" s="412"/>
      <c r="AC33" s="412"/>
      <c r="AD33" s="412"/>
      <c r="AE33" s="412"/>
      <c r="AF33" s="412"/>
      <c r="AG33" s="412"/>
      <c r="AH33" s="412"/>
      <c r="AI33" s="412"/>
      <c r="AJ33" s="412"/>
      <c r="AK33" s="412"/>
      <c r="AL33" s="412"/>
      <c r="AM33" s="412"/>
      <c r="AN33" s="412"/>
      <c r="AO33" s="413"/>
    </row>
    <row r="34" spans="1:41" s="61" customFormat="1" ht="15" customHeight="1" x14ac:dyDescent="0.2">
      <c r="A34" s="74"/>
      <c r="B34" s="110" t="str">
        <f>職業能力評価シート!B34</f>
        <v>国際人事・労務管理</v>
      </c>
      <c r="C34" s="215"/>
      <c r="D34" s="216"/>
      <c r="E34" s="164"/>
      <c r="F34" s="165"/>
      <c r="G34" s="166">
        <f>AVERAGE(職業能力評価シート!J34:J36)</f>
        <v>0</v>
      </c>
      <c r="H34" s="166">
        <f>AVERAGE(職業能力評価シート!K34:K36)</f>
        <v>0</v>
      </c>
      <c r="I34" s="74"/>
      <c r="L34" s="414"/>
      <c r="M34" s="415"/>
      <c r="N34" s="415"/>
      <c r="O34" s="415"/>
      <c r="P34" s="415"/>
      <c r="Q34" s="415"/>
      <c r="R34" s="415"/>
      <c r="S34" s="415"/>
      <c r="T34" s="415"/>
      <c r="U34" s="415"/>
      <c r="V34" s="415"/>
      <c r="W34" s="415"/>
      <c r="X34" s="415"/>
      <c r="Y34" s="415"/>
      <c r="Z34" s="416"/>
      <c r="AA34" s="414"/>
      <c r="AB34" s="415"/>
      <c r="AC34" s="415"/>
      <c r="AD34" s="415"/>
      <c r="AE34" s="415"/>
      <c r="AF34" s="415"/>
      <c r="AG34" s="415"/>
      <c r="AH34" s="415"/>
      <c r="AI34" s="415"/>
      <c r="AJ34" s="415"/>
      <c r="AK34" s="415"/>
      <c r="AL34" s="415"/>
      <c r="AM34" s="415"/>
      <c r="AN34" s="415"/>
      <c r="AO34" s="416"/>
    </row>
    <row r="35" spans="1:41" s="61" customFormat="1" ht="15" customHeight="1" x14ac:dyDescent="0.2">
      <c r="A35" s="74"/>
      <c r="B35" s="109" t="str">
        <f>職業能力評価シート!B37</f>
        <v>人材開発</v>
      </c>
      <c r="C35" s="214"/>
      <c r="D35" s="78"/>
      <c r="E35" s="107"/>
      <c r="F35" s="108"/>
      <c r="G35" s="111">
        <f>AVERAGE(職業能力評価シート!J37:J39)</f>
        <v>0</v>
      </c>
      <c r="H35" s="111">
        <f>AVERAGE(職業能力評価シート!K37:K39)</f>
        <v>0</v>
      </c>
      <c r="I35" s="74"/>
      <c r="L35" s="414"/>
      <c r="M35" s="415"/>
      <c r="N35" s="415"/>
      <c r="O35" s="415"/>
      <c r="P35" s="415"/>
      <c r="Q35" s="415"/>
      <c r="R35" s="415"/>
      <c r="S35" s="415"/>
      <c r="T35" s="415"/>
      <c r="U35" s="415"/>
      <c r="V35" s="415"/>
      <c r="W35" s="415"/>
      <c r="X35" s="415"/>
      <c r="Y35" s="415"/>
      <c r="Z35" s="416"/>
      <c r="AA35" s="414"/>
      <c r="AB35" s="415"/>
      <c r="AC35" s="415"/>
      <c r="AD35" s="415"/>
      <c r="AE35" s="415"/>
      <c r="AF35" s="415"/>
      <c r="AG35" s="415"/>
      <c r="AH35" s="415"/>
      <c r="AI35" s="415"/>
      <c r="AJ35" s="415"/>
      <c r="AK35" s="415"/>
      <c r="AL35" s="415"/>
      <c r="AM35" s="415"/>
      <c r="AN35" s="415"/>
      <c r="AO35" s="416"/>
    </row>
    <row r="36" spans="1:41" s="61" customFormat="1" ht="15" customHeight="1" x14ac:dyDescent="0.2">
      <c r="A36" s="74"/>
      <c r="B36" s="110"/>
      <c r="C36" s="215"/>
      <c r="D36" s="216"/>
      <c r="E36" s="164"/>
      <c r="F36" s="165"/>
      <c r="G36" s="165"/>
      <c r="H36" s="165"/>
      <c r="I36" s="74"/>
      <c r="L36" s="414"/>
      <c r="M36" s="415"/>
      <c r="N36" s="415"/>
      <c r="O36" s="415"/>
      <c r="P36" s="415"/>
      <c r="Q36" s="415"/>
      <c r="R36" s="415"/>
      <c r="S36" s="415"/>
      <c r="T36" s="415"/>
      <c r="U36" s="415"/>
      <c r="V36" s="415"/>
      <c r="W36" s="415"/>
      <c r="X36" s="415"/>
      <c r="Y36" s="415"/>
      <c r="Z36" s="416"/>
      <c r="AA36" s="414"/>
      <c r="AB36" s="415"/>
      <c r="AC36" s="415"/>
      <c r="AD36" s="415"/>
      <c r="AE36" s="415"/>
      <c r="AF36" s="415"/>
      <c r="AG36" s="415"/>
      <c r="AH36" s="415"/>
      <c r="AI36" s="415"/>
      <c r="AJ36" s="415"/>
      <c r="AK36" s="415"/>
      <c r="AL36" s="415"/>
      <c r="AM36" s="415"/>
      <c r="AN36" s="415"/>
      <c r="AO36" s="416"/>
    </row>
    <row r="37" spans="1:41" s="61" customFormat="1" ht="15" customHeight="1" x14ac:dyDescent="0.2">
      <c r="A37" s="74"/>
      <c r="B37" s="115"/>
      <c r="C37" s="214"/>
      <c r="D37" s="78"/>
      <c r="E37" s="107"/>
      <c r="F37" s="108"/>
      <c r="G37" s="108"/>
      <c r="H37" s="108"/>
      <c r="I37" s="74"/>
      <c r="L37" s="414"/>
      <c r="M37" s="415"/>
      <c r="N37" s="415"/>
      <c r="O37" s="415"/>
      <c r="P37" s="415"/>
      <c r="Q37" s="415"/>
      <c r="R37" s="415"/>
      <c r="S37" s="415"/>
      <c r="T37" s="415"/>
      <c r="U37" s="415"/>
      <c r="V37" s="415"/>
      <c r="W37" s="415"/>
      <c r="X37" s="415"/>
      <c r="Y37" s="415"/>
      <c r="Z37" s="416"/>
      <c r="AA37" s="414"/>
      <c r="AB37" s="415"/>
      <c r="AC37" s="415"/>
      <c r="AD37" s="415"/>
      <c r="AE37" s="415"/>
      <c r="AF37" s="415"/>
      <c r="AG37" s="415"/>
      <c r="AH37" s="415"/>
      <c r="AI37" s="415"/>
      <c r="AJ37" s="415"/>
      <c r="AK37" s="415"/>
      <c r="AL37" s="415"/>
      <c r="AM37" s="415"/>
      <c r="AN37" s="415"/>
      <c r="AO37" s="416"/>
    </row>
    <row r="38" spans="1:41" s="61" customFormat="1" ht="15" customHeight="1" x14ac:dyDescent="0.2">
      <c r="A38" s="74"/>
      <c r="B38" s="110"/>
      <c r="C38" s="215"/>
      <c r="D38" s="216"/>
      <c r="E38" s="164"/>
      <c r="F38" s="165"/>
      <c r="G38" s="165"/>
      <c r="H38" s="165"/>
      <c r="I38" s="74"/>
      <c r="L38" s="417"/>
      <c r="M38" s="418"/>
      <c r="N38" s="418"/>
      <c r="O38" s="418"/>
      <c r="P38" s="418"/>
      <c r="Q38" s="418"/>
      <c r="R38" s="418"/>
      <c r="S38" s="418"/>
      <c r="T38" s="418"/>
      <c r="U38" s="418"/>
      <c r="V38" s="418"/>
      <c r="W38" s="418"/>
      <c r="X38" s="418"/>
      <c r="Y38" s="418"/>
      <c r="Z38" s="419"/>
      <c r="AA38" s="417"/>
      <c r="AB38" s="418"/>
      <c r="AC38" s="418"/>
      <c r="AD38" s="418"/>
      <c r="AE38" s="418"/>
      <c r="AF38" s="418"/>
      <c r="AG38" s="418"/>
      <c r="AH38" s="418"/>
      <c r="AI38" s="418"/>
      <c r="AJ38" s="418"/>
      <c r="AK38" s="418"/>
      <c r="AL38" s="418"/>
      <c r="AM38" s="418"/>
      <c r="AN38" s="418"/>
      <c r="AO38" s="419"/>
    </row>
    <row r="39" spans="1:41" x14ac:dyDescent="0.15">
      <c r="C39" s="186"/>
      <c r="D39" s="186"/>
      <c r="F39" s="61"/>
      <c r="G39" s="61"/>
      <c r="H39" s="61"/>
    </row>
    <row r="40" spans="1:41" x14ac:dyDescent="0.15">
      <c r="C40" s="186"/>
      <c r="D40" s="186"/>
      <c r="F40" s="61"/>
      <c r="G40" s="61"/>
      <c r="H40" s="61"/>
    </row>
    <row r="41" spans="1:41" x14ac:dyDescent="0.15">
      <c r="F41" s="61"/>
      <c r="G41" s="61"/>
      <c r="H41" s="61"/>
    </row>
    <row r="43" spans="1:41" x14ac:dyDescent="0.15">
      <c r="C43" s="186"/>
      <c r="D43" s="186"/>
    </row>
    <row r="44" spans="1:41" x14ac:dyDescent="0.15">
      <c r="C44" s="186"/>
      <c r="D44" s="186"/>
    </row>
    <row r="45" spans="1:41" x14ac:dyDescent="0.15">
      <c r="C45" s="186"/>
      <c r="D45" s="186"/>
    </row>
    <row r="48" spans="1:41" x14ac:dyDescent="0.15">
      <c r="C48" s="186"/>
      <c r="D48" s="186"/>
    </row>
    <row r="49" spans="3:4" x14ac:dyDescent="0.15">
      <c r="C49" s="186"/>
      <c r="D49" s="186"/>
    </row>
    <row r="52" spans="3:4" x14ac:dyDescent="0.15">
      <c r="C52" s="186"/>
      <c r="D52" s="186"/>
    </row>
    <row r="53" spans="3:4" x14ac:dyDescent="0.15">
      <c r="C53" s="186"/>
      <c r="D53" s="186"/>
    </row>
    <row r="55" spans="3:4" x14ac:dyDescent="0.15">
      <c r="C55" s="186"/>
      <c r="D55" s="186"/>
    </row>
    <row r="56" spans="3:4" x14ac:dyDescent="0.15">
      <c r="C56" s="186"/>
      <c r="D56" s="186"/>
    </row>
    <row r="57" spans="3:4" x14ac:dyDescent="0.15">
      <c r="C57" s="186"/>
      <c r="D57" s="186"/>
    </row>
    <row r="60" spans="3:4" x14ac:dyDescent="0.15">
      <c r="C60" s="186"/>
      <c r="D60" s="186"/>
    </row>
    <row r="61" spans="3:4" x14ac:dyDescent="0.15">
      <c r="C61" s="186"/>
      <c r="D61" s="186"/>
    </row>
    <row r="64" spans="3:4" x14ac:dyDescent="0.15">
      <c r="C64" s="186"/>
      <c r="D64" s="186"/>
    </row>
    <row r="65" spans="3:4" x14ac:dyDescent="0.15">
      <c r="C65" s="186"/>
      <c r="D65" s="186"/>
    </row>
    <row r="66" spans="3:4" x14ac:dyDescent="0.15">
      <c r="C66" s="186"/>
      <c r="D66" s="186"/>
    </row>
    <row r="72" spans="3:4" x14ac:dyDescent="0.15">
      <c r="C72" s="176"/>
      <c r="D72" s="177"/>
    </row>
    <row r="73" spans="3:4" x14ac:dyDescent="0.15">
      <c r="C73" s="176"/>
      <c r="D73" s="177"/>
    </row>
    <row r="76" spans="3:4" x14ac:dyDescent="0.15">
      <c r="C76" s="176"/>
      <c r="D76" s="177"/>
    </row>
    <row r="77" spans="3:4" x14ac:dyDescent="0.15">
      <c r="C77" s="176"/>
      <c r="D77" s="177"/>
    </row>
    <row r="78" spans="3:4" x14ac:dyDescent="0.15">
      <c r="C78" s="176"/>
      <c r="D78" s="177"/>
    </row>
    <row r="79" spans="3:4" x14ac:dyDescent="0.15">
      <c r="C79" s="176"/>
      <c r="D79" s="177"/>
    </row>
    <row r="80" spans="3:4" x14ac:dyDescent="0.15">
      <c r="C80" s="176"/>
      <c r="D80" s="177"/>
    </row>
    <row r="83" spans="3:4" x14ac:dyDescent="0.15">
      <c r="C83" s="178"/>
      <c r="D83" s="178"/>
    </row>
    <row r="84" spans="3:4" x14ac:dyDescent="0.15">
      <c r="C84" s="176"/>
      <c r="D84" s="177"/>
    </row>
    <row r="85" spans="3:4" x14ac:dyDescent="0.15">
      <c r="C85" s="176"/>
      <c r="D85" s="177"/>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2"/>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2024-08-20T01:01:11Z</dcterms:created>
  <dcterms:modified xsi:type="dcterms:W3CDTF">2024-10-28T23:51:17Z</dcterms:modified>
</cp:coreProperties>
</file>