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filterPrivacy="1" autoCompressPictures="0" defaultThemeVersion="124226"/>
  <xr:revisionPtr revIDLastSave="0" documentId="13_ncr:1_{7EF85219-5AA4-4BFF-BA92-31FEA3208848}" xr6:coauthVersionLast="31" xr6:coauthVersionMax="31" xr10:uidLastSave="{00000000-0000-0000-0000-000000000000}"/>
  <bookViews>
    <workbookView xWindow="0" yWindow="0" windowWidth="20490" windowHeight="7455" activeTab="1" xr2:uid="{00000000-000D-0000-FFFF-FFFF00000000}"/>
  </bookViews>
  <sheets>
    <sheet name="表紙" sheetId="24" r:id="rId1"/>
    <sheet name="職業能力評価シート" sheetId="26" r:id="rId2"/>
    <sheet name="必要な知識" sheetId="27" r:id="rId3"/>
    <sheet name="基準一覧" sheetId="28" r:id="rId4"/>
    <sheet name="OJTｺﾐｭﾆｹｰｼｮﾝｼｰﾄ" sheetId="29" r:id="rId5"/>
  </sheets>
  <definedNames>
    <definedName name="_xlnm.Print_Area" localSheetId="4">OJTｺﾐｭﾆｹｰｼｮﾝｼｰﾄ!$A$1:$AO$38</definedName>
    <definedName name="_xlnm.Print_Area" localSheetId="3">基準一覧!$A$1:$D$81</definedName>
    <definedName name="_xlnm.Print_Area" localSheetId="1">職業能力評価シート!$A$1:$H$33</definedName>
    <definedName name="_xlnm.Print_Area" localSheetId="2">必要な知識!$A$1:$C$56</definedName>
    <definedName name="_xlnm.Print_Area" localSheetId="0">表紙!$A$1:$L$60</definedName>
  </definedNames>
  <calcPr calcId="179017" concurrentCalc="0"/>
  <extLst>
    <ext xmlns:mx="http://schemas.microsoft.com/office/mac/excel/2008/main" uri="{7523E5D3-25F3-A5E0-1632-64F254C22452}">
      <mx:ArchID Flags="2"/>
    </ext>
  </extLst>
</workbook>
</file>

<file path=xl/calcChain.xml><?xml version="1.0" encoding="utf-8"?>
<calcChain xmlns="http://schemas.openxmlformats.org/spreadsheetml/2006/main">
  <c r="K26" i="26" l="1"/>
  <c r="K27" i="26"/>
  <c r="K28" i="26"/>
  <c r="H31" i="29"/>
  <c r="J26" i="26"/>
  <c r="J27" i="26"/>
  <c r="J28" i="26"/>
  <c r="G31" i="29"/>
  <c r="J8" i="26"/>
  <c r="K8" i="26"/>
  <c r="B29" i="29"/>
  <c r="B28" i="29"/>
  <c r="B27" i="29"/>
  <c r="B26" i="29"/>
  <c r="B25" i="29"/>
  <c r="K19" i="26"/>
  <c r="K20" i="26"/>
  <c r="K21" i="26"/>
  <c r="J19" i="26"/>
  <c r="J20" i="26"/>
  <c r="J21" i="26"/>
  <c r="B31" i="29"/>
  <c r="B30" i="29"/>
  <c r="K22" i="26"/>
  <c r="J22" i="26"/>
  <c r="K18" i="26"/>
  <c r="J18" i="26"/>
  <c r="K17" i="26"/>
  <c r="J17" i="26"/>
  <c r="K16" i="26"/>
  <c r="J16" i="26"/>
  <c r="K15" i="26"/>
  <c r="J15" i="26"/>
  <c r="K14" i="26"/>
  <c r="J14" i="26"/>
  <c r="K13" i="26"/>
  <c r="J13" i="26"/>
  <c r="K12" i="26"/>
  <c r="J12" i="26"/>
  <c r="K11" i="26"/>
  <c r="J11" i="26"/>
  <c r="K10" i="26"/>
  <c r="J10" i="26"/>
  <c r="K9" i="26"/>
  <c r="J9" i="26"/>
  <c r="G29" i="29"/>
  <c r="G30" i="29"/>
  <c r="H30" i="29"/>
  <c r="G26" i="29"/>
  <c r="H29" i="29"/>
  <c r="H26" i="29"/>
  <c r="G28" i="29"/>
  <c r="H28" i="29"/>
  <c r="J7" i="26"/>
  <c r="G25" i="29"/>
  <c r="K7" i="26"/>
  <c r="H25" i="29"/>
  <c r="G32" i="26"/>
  <c r="G31" i="26"/>
  <c r="G30" i="26"/>
  <c r="F32" i="26"/>
  <c r="F31" i="26"/>
  <c r="F30" i="26"/>
  <c r="H27" i="29"/>
  <c r="G27" i="29"/>
  <c r="F33" i="26"/>
  <c r="G33" i="26"/>
  <c r="H30" i="26"/>
  <c r="H32" i="26"/>
  <c r="H31" i="26"/>
  <c r="H33" i="26"/>
</calcChain>
</file>

<file path=xl/sharedStrings.xml><?xml version="1.0" encoding="utf-8"?>
<sst xmlns="http://schemas.openxmlformats.org/spreadsheetml/2006/main" count="370" uniqueCount="261">
  <si>
    <t>能力ユニット</t>
    <rPh sb="0" eb="2">
      <t>ノウリョク</t>
    </rPh>
    <phoneticPr fontId="5"/>
  </si>
  <si>
    <t>能力細目</t>
    <rPh sb="0" eb="2">
      <t>ノウリョク</t>
    </rPh>
    <rPh sb="2" eb="4">
      <t>サイモク</t>
    </rPh>
    <phoneticPr fontId="5"/>
  </si>
  <si>
    <t>職務遂行のための基準</t>
    <rPh sb="0" eb="2">
      <t>ショクム</t>
    </rPh>
    <rPh sb="2" eb="4">
      <t>スイコウ</t>
    </rPh>
    <rPh sb="8" eb="10">
      <t>キジュン</t>
    </rPh>
    <phoneticPr fontId="5"/>
  </si>
  <si>
    <t>上司評価</t>
    <rPh sb="0" eb="2">
      <t>ジョウシ</t>
    </rPh>
    <rPh sb="2" eb="4">
      <t>ヒョウカ</t>
    </rPh>
    <phoneticPr fontId="5"/>
  </si>
  <si>
    <t>氏　名</t>
    <rPh sb="0" eb="1">
      <t>シ</t>
    </rPh>
    <rPh sb="2" eb="3">
      <t>メイ</t>
    </rPh>
    <phoneticPr fontId="5"/>
  </si>
  <si>
    <t>実施日</t>
    <rPh sb="0" eb="2">
      <t>ジッシ</t>
    </rPh>
    <rPh sb="2" eb="3">
      <t>ヒ</t>
    </rPh>
    <phoneticPr fontId="5"/>
  </si>
  <si>
    <t>氏　名（評価者）</t>
    <rPh sb="0" eb="1">
      <t>シ</t>
    </rPh>
    <rPh sb="2" eb="3">
      <t>メイ</t>
    </rPh>
    <rPh sb="4" eb="7">
      <t>ヒョウカシャ</t>
    </rPh>
    <phoneticPr fontId="5"/>
  </si>
  <si>
    <t>レベル</t>
    <phoneticPr fontId="5"/>
  </si>
  <si>
    <t>レベル1の目安</t>
    <rPh sb="5" eb="7">
      <t>メヤス</t>
    </rPh>
    <phoneticPr fontId="5"/>
  </si>
  <si>
    <t>自己評価
集計</t>
    <rPh sb="0" eb="2">
      <t>ジコ</t>
    </rPh>
    <rPh sb="2" eb="4">
      <t>ヒョウカ</t>
    </rPh>
    <rPh sb="5" eb="7">
      <t>シュウケイ</t>
    </rPh>
    <phoneticPr fontId="5"/>
  </si>
  <si>
    <t>上司評価
集計</t>
    <rPh sb="0" eb="2">
      <t>ジョウシ</t>
    </rPh>
    <rPh sb="2" eb="4">
      <t>ヒョウカ</t>
    </rPh>
    <rPh sb="5" eb="7">
      <t>シュウケイ</t>
    </rPh>
    <phoneticPr fontId="5"/>
  </si>
  <si>
    <t>上司評価
合計数にしめる割合</t>
    <rPh sb="0" eb="2">
      <t>ジョウシ</t>
    </rPh>
    <rPh sb="2" eb="4">
      <t>ヒョウカ</t>
    </rPh>
    <rPh sb="5" eb="7">
      <t>ゴウケイ</t>
    </rPh>
    <rPh sb="7" eb="8">
      <t>スウ</t>
    </rPh>
    <rPh sb="12" eb="14">
      <t>ワリアイ</t>
    </rPh>
    <phoneticPr fontId="5"/>
  </si>
  <si>
    <t>○の数</t>
    <rPh sb="2" eb="3">
      <t>カズ</t>
    </rPh>
    <phoneticPr fontId="5"/>
  </si>
  <si>
    <t>△の数</t>
    <rPh sb="2" eb="3">
      <t>カズ</t>
    </rPh>
    <phoneticPr fontId="5"/>
  </si>
  <si>
    <t>×の数</t>
    <rPh sb="2" eb="3">
      <t>カズ</t>
    </rPh>
    <phoneticPr fontId="5"/>
  </si>
  <si>
    <t>○△×の合計数</t>
    <rPh sb="4" eb="6">
      <t>ゴウケイ</t>
    </rPh>
    <rPh sb="6" eb="7">
      <t>スウ</t>
    </rPh>
    <phoneticPr fontId="5"/>
  </si>
  <si>
    <t>職種・職務</t>
    <rPh sb="0" eb="2">
      <t>ショクシュ</t>
    </rPh>
    <rPh sb="3" eb="5">
      <t>ショクム</t>
    </rPh>
    <phoneticPr fontId="5"/>
  </si>
  <si>
    <t>自己評価</t>
    <rPh sb="0" eb="2">
      <t>ジコ</t>
    </rPh>
    <rPh sb="2" eb="4">
      <t>ヒョウカ</t>
    </rPh>
    <phoneticPr fontId="5"/>
  </si>
  <si>
    <t>コメント</t>
    <phoneticPr fontId="5"/>
  </si>
  <si>
    <t>Ⅰ.職務遂行のための基準　共通能力ユニット</t>
    <rPh sb="2" eb="12">
      <t>ｑ</t>
    </rPh>
    <rPh sb="13" eb="15">
      <t>キョウツウ</t>
    </rPh>
    <rPh sb="15" eb="17">
      <t>ノウリョク</t>
    </rPh>
    <phoneticPr fontId="5"/>
  </si>
  <si>
    <t>必要な知識</t>
    <rPh sb="0" eb="2">
      <t>ヒツヨウ</t>
    </rPh>
    <rPh sb="3" eb="5">
      <t>チシキ</t>
    </rPh>
    <phoneticPr fontId="5"/>
  </si>
  <si>
    <t>自己
評価</t>
    <rPh sb="0" eb="2">
      <t>ジコ</t>
    </rPh>
    <rPh sb="3" eb="5">
      <t>ヒョウカ</t>
    </rPh>
    <phoneticPr fontId="5"/>
  </si>
  <si>
    <t>Ⅲ. 必要な知識　（共通能力ユニット　レベル1）</t>
    <rPh sb="3" eb="5">
      <t>ヒツヨウ</t>
    </rPh>
    <rPh sb="6" eb="8">
      <t>チシキ</t>
    </rPh>
    <rPh sb="10" eb="12">
      <t>キョウツウ</t>
    </rPh>
    <rPh sb="12" eb="14">
      <t>ノウリョク</t>
    </rPh>
    <phoneticPr fontId="5"/>
  </si>
  <si>
    <t>※重複項目は省略</t>
    <rPh sb="1" eb="3">
      <t>チョウフク</t>
    </rPh>
    <rPh sb="3" eb="5">
      <t>コウモク</t>
    </rPh>
    <rPh sb="6" eb="8">
      <t>ショウリャク</t>
    </rPh>
    <phoneticPr fontId="5"/>
  </si>
  <si>
    <t>＜職業能力評価シート＞</t>
    <phoneticPr fontId="5"/>
  </si>
  <si>
    <t>Ⅱ選択能力ユニット</t>
    <rPh sb="1" eb="3">
      <t>センタク</t>
    </rPh>
    <rPh sb="3" eb="5">
      <t>ノウリョク</t>
    </rPh>
    <phoneticPr fontId="5"/>
  </si>
  <si>
    <t>○</t>
  </si>
  <si>
    <t>Ⅰ共通能力ユニット</t>
    <rPh sb="1" eb="3">
      <t>キョウツウ</t>
    </rPh>
    <rPh sb="3" eb="5">
      <t>ノウリョク</t>
    </rPh>
    <phoneticPr fontId="5"/>
  </si>
  <si>
    <t>○</t>
    <phoneticPr fontId="5"/>
  </si>
  <si>
    <t>素点換算</t>
    <rPh sb="0" eb="2">
      <t>ソテン</t>
    </rPh>
    <rPh sb="2" eb="4">
      <t>カンサン</t>
    </rPh>
    <phoneticPr fontId="5"/>
  </si>
  <si>
    <t>OJTコミュニケーションシート</t>
    <phoneticPr fontId="5"/>
  </si>
  <si>
    <t>本人所属</t>
    <rPh sb="0" eb="2">
      <t>ホンニン</t>
    </rPh>
    <rPh sb="2" eb="4">
      <t>ショゾク</t>
    </rPh>
    <phoneticPr fontId="5"/>
  </si>
  <si>
    <t>本人氏名</t>
    <rPh sb="0" eb="2">
      <t>ホンニン</t>
    </rPh>
    <rPh sb="2" eb="4">
      <t>シメイ</t>
    </rPh>
    <phoneticPr fontId="5"/>
  </si>
  <si>
    <t>印</t>
    <rPh sb="0" eb="1">
      <t>イン</t>
    </rPh>
    <phoneticPr fontId="5"/>
  </si>
  <si>
    <t>レベル</t>
    <phoneticPr fontId="5"/>
  </si>
  <si>
    <t>評価者氏名</t>
    <rPh sb="0" eb="2">
      <t>ヒョウカ</t>
    </rPh>
    <rPh sb="2" eb="3">
      <t>シャ</t>
    </rPh>
    <rPh sb="3" eb="5">
      <t>シメイ</t>
    </rPh>
    <phoneticPr fontId="5"/>
  </si>
  <si>
    <t>評価期間</t>
    <rPh sb="0" eb="2">
      <t>ヒョウカ</t>
    </rPh>
    <rPh sb="2" eb="4">
      <t>キカン</t>
    </rPh>
    <phoneticPr fontId="5"/>
  </si>
  <si>
    <t>年</t>
    <rPh sb="0" eb="1">
      <t>ネン</t>
    </rPh>
    <phoneticPr fontId="5"/>
  </si>
  <si>
    <t>月</t>
    <rPh sb="0" eb="1">
      <t>ツキ</t>
    </rPh>
    <phoneticPr fontId="5"/>
  </si>
  <si>
    <t>日</t>
    <rPh sb="0" eb="1">
      <t>ヒ</t>
    </rPh>
    <phoneticPr fontId="5"/>
  </si>
  <si>
    <t>～</t>
    <phoneticPr fontId="5"/>
  </si>
  <si>
    <t>スキルレベルチェックグラフ</t>
    <phoneticPr fontId="5"/>
  </si>
  <si>
    <t>スキルアップ上の課題</t>
    <rPh sb="6" eb="7">
      <t>ジョウ</t>
    </rPh>
    <rPh sb="8" eb="10">
      <t>カダイ</t>
    </rPh>
    <phoneticPr fontId="5"/>
  </si>
  <si>
    <t>スキルアップ目標</t>
    <rPh sb="6" eb="8">
      <t>モクヒョウ</t>
    </rPh>
    <phoneticPr fontId="5"/>
  </si>
  <si>
    <t>※現在評価は上司評価</t>
    <rPh sb="1" eb="3">
      <t>ゲンザイ</t>
    </rPh>
    <rPh sb="3" eb="5">
      <t>ヒョウカ</t>
    </rPh>
    <rPh sb="6" eb="8">
      <t>ジョウシ</t>
    </rPh>
    <rPh sb="8" eb="10">
      <t>ヒョウカ</t>
    </rPh>
    <phoneticPr fontId="5"/>
  </si>
  <si>
    <t>現在評価</t>
    <rPh sb="0" eb="2">
      <t>ゲンザイ</t>
    </rPh>
    <rPh sb="2" eb="4">
      <t>ヒョウカ</t>
    </rPh>
    <phoneticPr fontId="5"/>
  </si>
  <si>
    <t>目標評価</t>
    <rPh sb="0" eb="2">
      <t>モクヒョウ</t>
    </rPh>
    <rPh sb="2" eb="4">
      <t>ヒョウカ</t>
    </rPh>
    <phoneticPr fontId="5"/>
  </si>
  <si>
    <t>能力ユニット・点数一覧</t>
    <rPh sb="0" eb="2">
      <t>ノウリョク</t>
    </rPh>
    <rPh sb="7" eb="11">
      <t>テンスウイチラン</t>
    </rPh>
    <phoneticPr fontId="5"/>
  </si>
  <si>
    <t>スキルアップのための活動計画</t>
    <rPh sb="10" eb="12">
      <t>カツドウ</t>
    </rPh>
    <rPh sb="12" eb="14">
      <t>ケイカク</t>
    </rPh>
    <phoneticPr fontId="5"/>
  </si>
  <si>
    <t>能力ユニット名</t>
    <rPh sb="0" eb="2">
      <t>ノウリョク</t>
    </rPh>
    <rPh sb="6" eb="7">
      <t>メイ</t>
    </rPh>
    <phoneticPr fontId="5"/>
  </si>
  <si>
    <t>自己</t>
    <rPh sb="0" eb="2">
      <t>ジコ</t>
    </rPh>
    <phoneticPr fontId="5"/>
  </si>
  <si>
    <t>上司</t>
    <rPh sb="0" eb="2">
      <t>ジョウシ</t>
    </rPh>
    <phoneticPr fontId="5"/>
  </si>
  <si>
    <t>活動計画</t>
    <rPh sb="0" eb="2">
      <t>カツドウ</t>
    </rPh>
    <rPh sb="2" eb="4">
      <t>ケイカク</t>
    </rPh>
    <phoneticPr fontId="5"/>
  </si>
  <si>
    <t>スケジュール、期限</t>
    <rPh sb="7" eb="9">
      <t>キゲン</t>
    </rPh>
    <phoneticPr fontId="5"/>
  </si>
  <si>
    <t>評価</t>
    <phoneticPr fontId="5"/>
  </si>
  <si>
    <t>実績</t>
    <rPh sb="0" eb="2">
      <t>ジッセキ</t>
    </rPh>
    <phoneticPr fontId="5"/>
  </si>
  <si>
    <t>実績（スキル習熟状況、活動実績など）、本人コメント</t>
    <rPh sb="0" eb="2">
      <t>ジッセキ</t>
    </rPh>
    <rPh sb="6" eb="8">
      <t>シュウジュク</t>
    </rPh>
    <rPh sb="8" eb="10">
      <t>ジョウキョウ</t>
    </rPh>
    <rPh sb="11" eb="13">
      <t>カツドウ</t>
    </rPh>
    <rPh sb="13" eb="15">
      <t>ジッセキ</t>
    </rPh>
    <rPh sb="19" eb="21">
      <t>ホンニン</t>
    </rPh>
    <phoneticPr fontId="5"/>
  </si>
  <si>
    <t>上司コメント</t>
    <rPh sb="0" eb="2">
      <t>ジョウシ</t>
    </rPh>
    <phoneticPr fontId="5"/>
  </si>
  <si>
    <t>レベル１</t>
    <phoneticPr fontId="5"/>
  </si>
  <si>
    <t>企業倫理とコンプライアンス</t>
    <rPh sb="0" eb="2">
      <t>キギョウ</t>
    </rPh>
    <rPh sb="2" eb="4">
      <t>リンリ</t>
    </rPh>
    <phoneticPr fontId="5"/>
  </si>
  <si>
    <t>社内外関係者との連携による業務の遂行</t>
    <phoneticPr fontId="5"/>
  </si>
  <si>
    <t>①目標の明確化</t>
    <rPh sb="1" eb="3">
      <t>モクヒョウ</t>
    </rPh>
    <rPh sb="4" eb="7">
      <t>メイカクカ</t>
    </rPh>
    <phoneticPr fontId="5"/>
  </si>
  <si>
    <t>②プロセス管理</t>
    <rPh sb="5" eb="7">
      <t>カンリ</t>
    </rPh>
    <phoneticPr fontId="5"/>
  </si>
  <si>
    <t>③業務の遂行</t>
    <rPh sb="1" eb="3">
      <t>ギョウム</t>
    </rPh>
    <rPh sb="4" eb="6">
      <t>スイコウ</t>
    </rPh>
    <phoneticPr fontId="5"/>
  </si>
  <si>
    <r>
      <rPr>
        <sz val="9"/>
        <rFont val="ＭＳ Ｐゴシック"/>
        <family val="3"/>
        <charset val="128"/>
      </rPr>
      <t>企業倫理とコンプライアンス</t>
    </r>
    <rPh sb="0" eb="2">
      <t>キギョウ</t>
    </rPh>
    <rPh sb="2" eb="4">
      <t>リンリ</t>
    </rPh>
    <phoneticPr fontId="20"/>
  </si>
  <si>
    <t>経営戦略</t>
    <rPh sb="0" eb="2">
      <t>ケイエイ</t>
    </rPh>
    <rPh sb="2" eb="4">
      <t>センリャク</t>
    </rPh>
    <phoneticPr fontId="5"/>
  </si>
  <si>
    <t xml:space="preserve">経営戦略の企画業務における基本的な知識と技能を有し、上司の指示・助言を踏まえて日常業務を遂行できる能力水準
</t>
    <rPh sb="0" eb="2">
      <t>ケイエイ</t>
    </rPh>
    <rPh sb="2" eb="4">
      <t>センリャク</t>
    </rPh>
    <rPh sb="5" eb="7">
      <t>キカク</t>
    </rPh>
    <rPh sb="7" eb="9">
      <t>ギョウム</t>
    </rPh>
    <rPh sb="13" eb="16">
      <t>キホンテキ</t>
    </rPh>
    <rPh sb="17" eb="19">
      <t>チシキ</t>
    </rPh>
    <rPh sb="20" eb="22">
      <t>ギノウ</t>
    </rPh>
    <rPh sb="23" eb="24">
      <t>ユウ</t>
    </rPh>
    <rPh sb="26" eb="28">
      <t>ジョウシ</t>
    </rPh>
    <rPh sb="29" eb="31">
      <t>シジ</t>
    </rPh>
    <rPh sb="32" eb="34">
      <t>ジョゲン</t>
    </rPh>
    <rPh sb="35" eb="36">
      <t>フ</t>
    </rPh>
    <rPh sb="39" eb="41">
      <t>ニチジョウ</t>
    </rPh>
    <rPh sb="41" eb="43">
      <t>ギョウム</t>
    </rPh>
    <rPh sb="44" eb="46">
      <t>スイコウ</t>
    </rPh>
    <rPh sb="49" eb="51">
      <t>ノウリョク</t>
    </rPh>
    <rPh sb="51" eb="53">
      <t>スイジュン</t>
    </rPh>
    <phoneticPr fontId="5"/>
  </si>
  <si>
    <t>職業能力評価シート（経営戦略　レベル１）　　</t>
    <rPh sb="10" eb="12">
      <t>ケイエイ</t>
    </rPh>
    <rPh sb="12" eb="14">
      <t>センリャク</t>
    </rPh>
    <phoneticPr fontId="5"/>
  </si>
  <si>
    <t>ビジネス知識の習得</t>
    <rPh sb="4" eb="6">
      <t>チシキ</t>
    </rPh>
    <rPh sb="7" eb="9">
      <t>シュウトク</t>
    </rPh>
    <phoneticPr fontId="5"/>
  </si>
  <si>
    <t>③ビジネスマナーの習得</t>
    <rPh sb="9" eb="11">
      <t>シュウトク</t>
    </rPh>
    <phoneticPr fontId="58"/>
  </si>
  <si>
    <t>PCの基本操作</t>
    <rPh sb="3" eb="5">
      <t>キホン</t>
    </rPh>
    <rPh sb="5" eb="7">
      <t>ソウサ</t>
    </rPh>
    <phoneticPr fontId="20"/>
  </si>
  <si>
    <t>職務において自己の能力、権限を超える場合には、独断で判断を行うことなく上位者に相談し助力を求めている</t>
    <rPh sb="0" eb="2">
      <t>ショクム</t>
    </rPh>
    <rPh sb="6" eb="8">
      <t>ジコ</t>
    </rPh>
    <rPh sb="9" eb="11">
      <t>ノウリョク</t>
    </rPh>
    <rPh sb="12" eb="14">
      <t>ケンゲン</t>
    </rPh>
    <rPh sb="15" eb="16">
      <t>コ</t>
    </rPh>
    <rPh sb="18" eb="20">
      <t>バアイ</t>
    </rPh>
    <rPh sb="23" eb="25">
      <t>ドクダン</t>
    </rPh>
    <rPh sb="26" eb="28">
      <t>ハンダン</t>
    </rPh>
    <rPh sb="29" eb="30">
      <t>オコナ</t>
    </rPh>
    <rPh sb="35" eb="38">
      <t>ジョウイシャ</t>
    </rPh>
    <rPh sb="39" eb="41">
      <t>ソウダン</t>
    </rPh>
    <rPh sb="42" eb="44">
      <t>ジョリョク</t>
    </rPh>
    <rPh sb="45" eb="46">
      <t>モト</t>
    </rPh>
    <phoneticPr fontId="5"/>
  </si>
  <si>
    <t>①ビジネスや社会経済の一般動向の習得</t>
    <rPh sb="6" eb="8">
      <t>シャカイ</t>
    </rPh>
    <rPh sb="8" eb="10">
      <t>ケイザイ</t>
    </rPh>
    <rPh sb="11" eb="13">
      <t>イッパン</t>
    </rPh>
    <rPh sb="13" eb="15">
      <t>ドウコウ</t>
    </rPh>
    <rPh sb="16" eb="18">
      <t>シュウトク</t>
    </rPh>
    <phoneticPr fontId="58"/>
  </si>
  <si>
    <t>②会社の仕組みの理解</t>
    <rPh sb="1" eb="3">
      <t>カイシャ</t>
    </rPh>
    <rPh sb="4" eb="6">
      <t>シク</t>
    </rPh>
    <rPh sb="8" eb="10">
      <t>リカイ</t>
    </rPh>
    <phoneticPr fontId="5"/>
  </si>
  <si>
    <t>③情報の検索・加工と整理</t>
    <rPh sb="1" eb="3">
      <t>ジョウホウ</t>
    </rPh>
    <rPh sb="4" eb="6">
      <t>ケンサク</t>
    </rPh>
    <rPh sb="7" eb="9">
      <t>カコウ</t>
    </rPh>
    <rPh sb="10" eb="12">
      <t>セイリ</t>
    </rPh>
    <phoneticPr fontId="58"/>
  </si>
  <si>
    <t>①諸規程、諸ルールの順守</t>
    <rPh sb="1" eb="2">
      <t>ショ</t>
    </rPh>
    <rPh sb="2" eb="4">
      <t>キテイ</t>
    </rPh>
    <rPh sb="5" eb="6">
      <t>ショ</t>
    </rPh>
    <rPh sb="10" eb="12">
      <t>ジュンシュ</t>
    </rPh>
    <phoneticPr fontId="2"/>
  </si>
  <si>
    <t>②倫理的問題の解決</t>
    <rPh sb="1" eb="4">
      <t>リンリテキ</t>
    </rPh>
    <rPh sb="4" eb="6">
      <t>モンダイ</t>
    </rPh>
    <rPh sb="7" eb="9">
      <t>カイケツ</t>
    </rPh>
    <phoneticPr fontId="2"/>
  </si>
  <si>
    <t>関係者との連携による業務の遂行</t>
    <rPh sb="0" eb="3">
      <t>カンケイシャ</t>
    </rPh>
    <rPh sb="5" eb="7">
      <t>レンケイ</t>
    </rPh>
    <rPh sb="10" eb="12">
      <t>ギョウム</t>
    </rPh>
    <rPh sb="13" eb="15">
      <t>スイコウ</t>
    </rPh>
    <phoneticPr fontId="5"/>
  </si>
  <si>
    <t>①チームワークの発揮</t>
    <rPh sb="8" eb="10">
      <t>ハッキ</t>
    </rPh>
    <phoneticPr fontId="2"/>
  </si>
  <si>
    <t>②周囲との関係構築</t>
    <rPh sb="1" eb="3">
      <t>シュウイ</t>
    </rPh>
    <rPh sb="5" eb="7">
      <t>カンケイ</t>
    </rPh>
    <rPh sb="7" eb="9">
      <t>コウチク</t>
    </rPh>
    <phoneticPr fontId="2"/>
  </si>
  <si>
    <t>周囲との積極的にコミュニケーションをとり、友好的な人間関係を構築している</t>
    <rPh sb="0" eb="2">
      <t>シュウイ</t>
    </rPh>
    <rPh sb="4" eb="7">
      <t>セッキョクテキ</t>
    </rPh>
    <rPh sb="21" eb="24">
      <t>ユウコウテキ</t>
    </rPh>
    <rPh sb="25" eb="27">
      <t>ニンゲン</t>
    </rPh>
    <rPh sb="27" eb="29">
      <t>カンケイ</t>
    </rPh>
    <rPh sb="30" eb="32">
      <t>コウチク</t>
    </rPh>
    <phoneticPr fontId="5"/>
  </si>
  <si>
    <t>課題の設定と成果の追求</t>
    <rPh sb="0" eb="2">
      <t>カダイ</t>
    </rPh>
    <rPh sb="3" eb="5">
      <t>セッテイ</t>
    </rPh>
    <rPh sb="6" eb="8">
      <t>セイカ</t>
    </rPh>
    <rPh sb="9" eb="11">
      <t>ツイキュウ</t>
    </rPh>
    <phoneticPr fontId="5"/>
  </si>
  <si>
    <t>①課題・目標の明確化</t>
    <rPh sb="1" eb="3">
      <t>カダイ</t>
    </rPh>
    <rPh sb="4" eb="6">
      <t>モクヒョウ</t>
    </rPh>
    <rPh sb="7" eb="9">
      <t>メイカク</t>
    </rPh>
    <rPh sb="9" eb="10">
      <t>カ</t>
    </rPh>
    <phoneticPr fontId="1"/>
  </si>
  <si>
    <t>②進捗管理の推進</t>
    <rPh sb="1" eb="3">
      <t>シンチョク</t>
    </rPh>
    <rPh sb="3" eb="5">
      <t>カンリ</t>
    </rPh>
    <rPh sb="6" eb="8">
      <t>スイシン</t>
    </rPh>
    <phoneticPr fontId="1"/>
  </si>
  <si>
    <t>③成果へのコミットメント</t>
    <rPh sb="1" eb="3">
      <t>セイカ</t>
    </rPh>
    <phoneticPr fontId="1"/>
  </si>
  <si>
    <t>コンセプト構築</t>
    <rPh sb="5" eb="7">
      <t>コウチク</t>
    </rPh>
    <phoneticPr fontId="5"/>
  </si>
  <si>
    <t>①経営関連情報の収集</t>
    <rPh sb="1" eb="3">
      <t>ケイエイ</t>
    </rPh>
    <rPh sb="3" eb="5">
      <t>カンレン</t>
    </rPh>
    <rPh sb="5" eb="7">
      <t>ジョウホウ</t>
    </rPh>
    <rPh sb="8" eb="10">
      <t>シュウシュウ</t>
    </rPh>
    <phoneticPr fontId="1"/>
  </si>
  <si>
    <t>②情報の分析</t>
    <rPh sb="1" eb="3">
      <t>ジョウホウ</t>
    </rPh>
    <rPh sb="4" eb="6">
      <t>ブンセキ</t>
    </rPh>
    <phoneticPr fontId="1"/>
  </si>
  <si>
    <t>③コンセプト構築</t>
    <rPh sb="6" eb="8">
      <t>コウチク</t>
    </rPh>
    <phoneticPr fontId="1"/>
  </si>
  <si>
    <t>社内外の勉強会やビジネス書、新聞・雑誌等を通じ、積極的に情報の取得を進めている</t>
    <rPh sb="0" eb="3">
      <t>シャナイガイ</t>
    </rPh>
    <rPh sb="4" eb="7">
      <t>ベンキョウカイ</t>
    </rPh>
    <rPh sb="12" eb="13">
      <t>ショ</t>
    </rPh>
    <rPh sb="14" eb="16">
      <t>シンブン</t>
    </rPh>
    <rPh sb="17" eb="19">
      <t>ザッシ</t>
    </rPh>
    <rPh sb="19" eb="20">
      <t>トウ</t>
    </rPh>
    <rPh sb="21" eb="22">
      <t>ツウ</t>
    </rPh>
    <rPh sb="24" eb="27">
      <t>セッキョクテキ</t>
    </rPh>
    <rPh sb="28" eb="30">
      <t>ジョウホウ</t>
    </rPh>
    <rPh sb="31" eb="33">
      <t>シュトク</t>
    </rPh>
    <rPh sb="34" eb="35">
      <t>スス</t>
    </rPh>
    <phoneticPr fontId="5"/>
  </si>
  <si>
    <t>業務で活用する情報はビジュアル化などの工夫をしながら、活用できる資料にしている</t>
    <rPh sb="0" eb="2">
      <t>ギョウム</t>
    </rPh>
    <rPh sb="3" eb="5">
      <t>カツヨウ</t>
    </rPh>
    <rPh sb="7" eb="9">
      <t>ジョウホウ</t>
    </rPh>
    <rPh sb="15" eb="16">
      <t>カ</t>
    </rPh>
    <rPh sb="19" eb="21">
      <t>クフウ</t>
    </rPh>
    <rPh sb="27" eb="29">
      <t>カツヨウ</t>
    </rPh>
    <rPh sb="32" eb="34">
      <t>シリョウ</t>
    </rPh>
    <phoneticPr fontId="5"/>
  </si>
  <si>
    <t>自分なりの問題意識を整理し、考察、提言をしている</t>
    <rPh sb="0" eb="2">
      <t>ジブン</t>
    </rPh>
    <rPh sb="5" eb="7">
      <t>モンダイ</t>
    </rPh>
    <rPh sb="7" eb="9">
      <t>イシキ</t>
    </rPh>
    <rPh sb="10" eb="12">
      <t>セイリ</t>
    </rPh>
    <rPh sb="14" eb="16">
      <t>コウサツ</t>
    </rPh>
    <rPh sb="17" eb="19">
      <t>テイゲン</t>
    </rPh>
    <phoneticPr fontId="5"/>
  </si>
  <si>
    <t>Ⅱ.職務遂行のための基準　選択能力ユニット(経営戦略）</t>
    <rPh sb="2" eb="12">
      <t>ｑ</t>
    </rPh>
    <rPh sb="13" eb="15">
      <t>センタク</t>
    </rPh>
    <rPh sb="15" eb="17">
      <t>ノウリョク</t>
    </rPh>
    <rPh sb="22" eb="24">
      <t>ケイエイ</t>
    </rPh>
    <rPh sb="24" eb="26">
      <t>センリャク</t>
    </rPh>
    <phoneticPr fontId="5"/>
  </si>
  <si>
    <t>経営戦略基礎</t>
    <rPh sb="0" eb="2">
      <t>ケイエイ</t>
    </rPh>
    <rPh sb="2" eb="4">
      <t>センリャク</t>
    </rPh>
    <rPh sb="4" eb="6">
      <t>キソ</t>
    </rPh>
    <phoneticPr fontId="5"/>
  </si>
  <si>
    <t>①担当業務に関する作業方法・作業手順の検討</t>
    <rPh sb="1" eb="3">
      <t>タントウ</t>
    </rPh>
    <rPh sb="3" eb="5">
      <t>ギョウム</t>
    </rPh>
    <rPh sb="6" eb="7">
      <t>カン</t>
    </rPh>
    <rPh sb="9" eb="11">
      <t>サギョウ</t>
    </rPh>
    <rPh sb="11" eb="13">
      <t>ホウホウ</t>
    </rPh>
    <rPh sb="14" eb="16">
      <t>サギョウ</t>
    </rPh>
    <rPh sb="16" eb="18">
      <t>テジュン</t>
    </rPh>
    <rPh sb="19" eb="21">
      <t>ケントウ</t>
    </rPh>
    <phoneticPr fontId="58"/>
  </si>
  <si>
    <t>②経営戦略業務の推進</t>
    <rPh sb="1" eb="3">
      <t>ケイエイ</t>
    </rPh>
    <rPh sb="3" eb="5">
      <t>センリャク</t>
    </rPh>
    <rPh sb="5" eb="7">
      <t>ギョウム</t>
    </rPh>
    <rPh sb="8" eb="10">
      <t>スイシン</t>
    </rPh>
    <phoneticPr fontId="58"/>
  </si>
  <si>
    <t>③担当業務に関する創意工夫の推進</t>
    <rPh sb="1" eb="3">
      <t>タントウ</t>
    </rPh>
    <rPh sb="3" eb="5">
      <t>ギョウム</t>
    </rPh>
    <rPh sb="6" eb="7">
      <t>カン</t>
    </rPh>
    <rPh sb="9" eb="11">
      <t>ソウイ</t>
    </rPh>
    <rPh sb="11" eb="13">
      <t>クフウ</t>
    </rPh>
    <rPh sb="14" eb="16">
      <t>スイシン</t>
    </rPh>
    <phoneticPr fontId="58"/>
  </si>
  <si>
    <t>経営戦略の役割</t>
    <rPh sb="0" eb="2">
      <t>ケイエイ</t>
    </rPh>
    <rPh sb="2" eb="4">
      <t>センリャク</t>
    </rPh>
    <rPh sb="5" eb="7">
      <t>ヤクワリ</t>
    </rPh>
    <phoneticPr fontId="5"/>
  </si>
  <si>
    <t>経営戦略の必要性</t>
    <rPh sb="0" eb="2">
      <t>ケイエイ</t>
    </rPh>
    <rPh sb="2" eb="4">
      <t>センリャク</t>
    </rPh>
    <rPh sb="5" eb="8">
      <t>ヒツヨウセイ</t>
    </rPh>
    <phoneticPr fontId="5"/>
  </si>
  <si>
    <t>経営戦略と経営計画の関係</t>
    <rPh sb="0" eb="2">
      <t>ケイエイ</t>
    </rPh>
    <rPh sb="2" eb="4">
      <t>センリャク</t>
    </rPh>
    <rPh sb="5" eb="7">
      <t>ケイエイ</t>
    </rPh>
    <rPh sb="7" eb="9">
      <t>ケイカク</t>
    </rPh>
    <rPh sb="10" eb="12">
      <t>カンケイ</t>
    </rPh>
    <phoneticPr fontId="5"/>
  </si>
  <si>
    <t>経営計画の構造</t>
    <rPh sb="0" eb="2">
      <t>ケイエイ</t>
    </rPh>
    <rPh sb="2" eb="4">
      <t>ケイカク</t>
    </rPh>
    <rPh sb="5" eb="7">
      <t>コウゾウ</t>
    </rPh>
    <phoneticPr fontId="5"/>
  </si>
  <si>
    <t>経営戦略の策定プロセス</t>
    <rPh sb="0" eb="2">
      <t>ケイエイ</t>
    </rPh>
    <rPh sb="2" eb="4">
      <t>センリャク</t>
    </rPh>
    <rPh sb="5" eb="7">
      <t>サクテイ</t>
    </rPh>
    <phoneticPr fontId="5"/>
  </si>
  <si>
    <t>経営目標の設定</t>
    <rPh sb="0" eb="2">
      <t>ケイエイ</t>
    </rPh>
    <rPh sb="2" eb="4">
      <t>モクヒョウ</t>
    </rPh>
    <rPh sb="5" eb="7">
      <t>セッテイ</t>
    </rPh>
    <phoneticPr fontId="5"/>
  </si>
  <si>
    <t>経営環境の分析</t>
    <rPh sb="0" eb="2">
      <t>ケイエイ</t>
    </rPh>
    <rPh sb="2" eb="4">
      <t>カンキョウ</t>
    </rPh>
    <rPh sb="5" eb="7">
      <t>ブンセキ</t>
    </rPh>
    <phoneticPr fontId="5"/>
  </si>
  <si>
    <t>自社能力の分析</t>
    <rPh sb="0" eb="2">
      <t>ジシャ</t>
    </rPh>
    <rPh sb="2" eb="4">
      <t>ノウリョク</t>
    </rPh>
    <rPh sb="5" eb="7">
      <t>ブンセキ</t>
    </rPh>
    <phoneticPr fontId="5"/>
  </si>
  <si>
    <t>経営資源と機会・脅威との適合</t>
    <rPh sb="0" eb="2">
      <t>ケイエイ</t>
    </rPh>
    <rPh sb="2" eb="4">
      <t>シゲン</t>
    </rPh>
    <rPh sb="5" eb="7">
      <t>キカイ</t>
    </rPh>
    <rPh sb="8" eb="10">
      <t>キョウイ</t>
    </rPh>
    <rPh sb="12" eb="14">
      <t>テキゴウ</t>
    </rPh>
    <phoneticPr fontId="5"/>
  </si>
  <si>
    <t>経営理念・社会的責任との適合</t>
    <rPh sb="0" eb="2">
      <t>ケイエイ</t>
    </rPh>
    <rPh sb="2" eb="4">
      <t>リネン</t>
    </rPh>
    <rPh sb="5" eb="8">
      <t>シャカイテキ</t>
    </rPh>
    <rPh sb="8" eb="10">
      <t>セキニン</t>
    </rPh>
    <rPh sb="12" eb="14">
      <t>テキゴウ</t>
    </rPh>
    <phoneticPr fontId="5"/>
  </si>
  <si>
    <t>経営戦略と経営計画に関する基礎知識</t>
    <rPh sb="0" eb="2">
      <t>ケイエイ</t>
    </rPh>
    <rPh sb="2" eb="4">
      <t>センリャク</t>
    </rPh>
    <rPh sb="5" eb="7">
      <t>ケイエイ</t>
    </rPh>
    <rPh sb="7" eb="9">
      <t>ケイカク</t>
    </rPh>
    <rPh sb="10" eb="11">
      <t>カン</t>
    </rPh>
    <rPh sb="13" eb="15">
      <t>キソ</t>
    </rPh>
    <rPh sb="15" eb="17">
      <t>チシキ</t>
    </rPh>
    <phoneticPr fontId="5"/>
  </si>
  <si>
    <t>国内外の社会経済に関する一般常識</t>
    <rPh sb="0" eb="3">
      <t>コクナイガイ</t>
    </rPh>
    <rPh sb="4" eb="6">
      <t>シャカイ</t>
    </rPh>
    <rPh sb="6" eb="8">
      <t>ケイザイ</t>
    </rPh>
    <rPh sb="9" eb="10">
      <t>カン</t>
    </rPh>
    <rPh sb="12" eb="14">
      <t>イッパン</t>
    </rPh>
    <rPh sb="14" eb="16">
      <t>ジョウシキ</t>
    </rPh>
    <phoneticPr fontId="5"/>
  </si>
  <si>
    <t>景気動向、基本的な経済指標</t>
    <rPh sb="0" eb="2">
      <t>ケイキ</t>
    </rPh>
    <rPh sb="2" eb="4">
      <t>ドウコウ</t>
    </rPh>
    <rPh sb="5" eb="8">
      <t>キホンテキ</t>
    </rPh>
    <rPh sb="9" eb="11">
      <t>ケイザイ</t>
    </rPh>
    <rPh sb="11" eb="13">
      <t>シヒョウ</t>
    </rPh>
    <phoneticPr fontId="5"/>
  </si>
  <si>
    <t>企業や業界の仕組み</t>
    <rPh sb="0" eb="2">
      <t>キギョウ</t>
    </rPh>
    <rPh sb="3" eb="5">
      <t>ギョウカイ</t>
    </rPh>
    <rPh sb="6" eb="8">
      <t>シク</t>
    </rPh>
    <phoneticPr fontId="5"/>
  </si>
  <si>
    <t>規制改革の同行</t>
    <rPh sb="0" eb="2">
      <t>キセイ</t>
    </rPh>
    <rPh sb="2" eb="4">
      <t>カイカク</t>
    </rPh>
    <rPh sb="5" eb="7">
      <t>ドウコウ</t>
    </rPh>
    <phoneticPr fontId="5"/>
  </si>
  <si>
    <t>会社の経営理念、社是・社訓</t>
    <rPh sb="0" eb="2">
      <t>カイシャ</t>
    </rPh>
    <rPh sb="3" eb="5">
      <t>ケイエイ</t>
    </rPh>
    <rPh sb="5" eb="7">
      <t>リネン</t>
    </rPh>
    <rPh sb="8" eb="10">
      <t>シャゼ</t>
    </rPh>
    <rPh sb="11" eb="13">
      <t>シャクン</t>
    </rPh>
    <phoneticPr fontId="5"/>
  </si>
  <si>
    <t>挨拶、敬語など基本的なビジネスマナー</t>
    <rPh sb="0" eb="2">
      <t>アイサツ</t>
    </rPh>
    <rPh sb="3" eb="5">
      <t>ケイゴ</t>
    </rPh>
    <rPh sb="7" eb="10">
      <t>キホンテキ</t>
    </rPh>
    <phoneticPr fontId="5"/>
  </si>
  <si>
    <r>
      <t>PC</t>
    </r>
    <r>
      <rPr>
        <sz val="9"/>
        <rFont val="ＭＳ Ｐゴシック"/>
        <family val="3"/>
        <charset val="128"/>
      </rPr>
      <t>の基本操作</t>
    </r>
    <rPh sb="3" eb="5">
      <t>キホン</t>
    </rPh>
    <rPh sb="5" eb="7">
      <t>ソウサ</t>
    </rPh>
    <phoneticPr fontId="5"/>
  </si>
  <si>
    <t>基本的なPC用語</t>
    <rPh sb="0" eb="3">
      <t>キホンテキ</t>
    </rPh>
    <rPh sb="6" eb="8">
      <t>ヨウゴ</t>
    </rPh>
    <phoneticPr fontId="5"/>
  </si>
  <si>
    <t>ネットワークセキュリティの基本理解（LAN、インターネット、電子メール、ウイルスとウイルス対策）</t>
    <rPh sb="13" eb="15">
      <t>キホン</t>
    </rPh>
    <rPh sb="15" eb="17">
      <t>リカイ</t>
    </rPh>
    <rPh sb="30" eb="32">
      <t>デンシ</t>
    </rPh>
    <rPh sb="45" eb="47">
      <t>タイサク</t>
    </rPh>
    <phoneticPr fontId="5"/>
  </si>
  <si>
    <t>ワープロソフトを使った文書の作成法（文字入力、図表作成、保存編集、印刷設定等）</t>
    <rPh sb="8" eb="9">
      <t>ツカ</t>
    </rPh>
    <rPh sb="11" eb="13">
      <t>ブンショ</t>
    </rPh>
    <rPh sb="14" eb="16">
      <t>サクセイ</t>
    </rPh>
    <rPh sb="16" eb="17">
      <t>ホウ</t>
    </rPh>
    <rPh sb="18" eb="20">
      <t>モジ</t>
    </rPh>
    <rPh sb="20" eb="22">
      <t>ニュウリョク</t>
    </rPh>
    <rPh sb="23" eb="25">
      <t>ズヒョウ</t>
    </rPh>
    <rPh sb="25" eb="27">
      <t>サクセイ</t>
    </rPh>
    <rPh sb="28" eb="30">
      <t>ホゾン</t>
    </rPh>
    <rPh sb="30" eb="32">
      <t>ヘンシュウ</t>
    </rPh>
    <rPh sb="33" eb="35">
      <t>インサツ</t>
    </rPh>
    <rPh sb="35" eb="37">
      <t>セッテイ</t>
    </rPh>
    <rPh sb="37" eb="38">
      <t>トウ</t>
    </rPh>
    <phoneticPr fontId="5"/>
  </si>
  <si>
    <t>表計算ソフトの使用法（ワークシートの作成・編集、書式設定方法、関数機能の理解と使い方、ソフトの互換等）</t>
    <rPh sb="0" eb="3">
      <t>ヒョウケイサン</t>
    </rPh>
    <rPh sb="7" eb="10">
      <t>シヨウホウ</t>
    </rPh>
    <rPh sb="18" eb="20">
      <t>サクセイ</t>
    </rPh>
    <rPh sb="21" eb="23">
      <t>ヘンシュウ</t>
    </rPh>
    <rPh sb="24" eb="26">
      <t>ショシキ</t>
    </rPh>
    <rPh sb="26" eb="28">
      <t>セッテイ</t>
    </rPh>
    <rPh sb="28" eb="30">
      <t>ホウホウ</t>
    </rPh>
    <rPh sb="31" eb="33">
      <t>カンスウ</t>
    </rPh>
    <rPh sb="33" eb="35">
      <t>キノウ</t>
    </rPh>
    <rPh sb="36" eb="38">
      <t>リカイ</t>
    </rPh>
    <rPh sb="39" eb="40">
      <t>ツカ</t>
    </rPh>
    <rPh sb="41" eb="42">
      <t>カタ</t>
    </rPh>
    <rPh sb="47" eb="49">
      <t>ゴカン</t>
    </rPh>
    <rPh sb="49" eb="50">
      <t>トウ</t>
    </rPh>
    <phoneticPr fontId="5"/>
  </si>
  <si>
    <t>情報検索の知識（インターネット等）</t>
    <rPh sb="0" eb="2">
      <t>ジョウホウ</t>
    </rPh>
    <rPh sb="2" eb="4">
      <t>ケンサク</t>
    </rPh>
    <rPh sb="5" eb="7">
      <t>チシキ</t>
    </rPh>
    <rPh sb="15" eb="16">
      <t>トウ</t>
    </rPh>
    <phoneticPr fontId="5"/>
  </si>
  <si>
    <t>データ利用時の留意点（著作権等）、データの加工・編集方　等</t>
    <rPh sb="3" eb="5">
      <t>リヨウ</t>
    </rPh>
    <rPh sb="5" eb="6">
      <t>ジ</t>
    </rPh>
    <rPh sb="7" eb="10">
      <t>リュウイテン</t>
    </rPh>
    <rPh sb="11" eb="14">
      <t>チョサクケン</t>
    </rPh>
    <rPh sb="14" eb="15">
      <t>トウ</t>
    </rPh>
    <rPh sb="21" eb="23">
      <t>カコウ</t>
    </rPh>
    <rPh sb="24" eb="26">
      <t>ヘンシュウ</t>
    </rPh>
    <rPh sb="26" eb="27">
      <t>ホウ</t>
    </rPh>
    <rPh sb="28" eb="29">
      <t>トウ</t>
    </rPh>
    <phoneticPr fontId="5"/>
  </si>
  <si>
    <t>会社の倫理規定、就業規則、関連諸規程</t>
    <rPh sb="0" eb="2">
      <t>カイシャ</t>
    </rPh>
    <rPh sb="3" eb="5">
      <t>リンリ</t>
    </rPh>
    <rPh sb="5" eb="7">
      <t>キテイ</t>
    </rPh>
    <rPh sb="8" eb="10">
      <t>シュウギョウ</t>
    </rPh>
    <rPh sb="10" eb="12">
      <t>キソク</t>
    </rPh>
    <rPh sb="13" eb="15">
      <t>カンレン</t>
    </rPh>
    <rPh sb="15" eb="16">
      <t>ショ</t>
    </rPh>
    <rPh sb="16" eb="18">
      <t>キテイ</t>
    </rPh>
    <phoneticPr fontId="5"/>
  </si>
  <si>
    <t>個人情報保護の知識</t>
    <rPh sb="0" eb="2">
      <t>コジン</t>
    </rPh>
    <rPh sb="2" eb="4">
      <t>ジョウホウ</t>
    </rPh>
    <rPh sb="4" eb="6">
      <t>ホゴ</t>
    </rPh>
    <rPh sb="7" eb="9">
      <t>チシキ</t>
    </rPh>
    <phoneticPr fontId="5"/>
  </si>
  <si>
    <t>インサイダー取引の知識</t>
    <rPh sb="6" eb="8">
      <t>トリヒキ</t>
    </rPh>
    <rPh sb="9" eb="11">
      <t>チシキ</t>
    </rPh>
    <phoneticPr fontId="5"/>
  </si>
  <si>
    <t>談合、カルテル等の不正競争に関する知識</t>
    <rPh sb="0" eb="2">
      <t>ダンゴウ</t>
    </rPh>
    <rPh sb="7" eb="8">
      <t>トウ</t>
    </rPh>
    <rPh sb="9" eb="11">
      <t>フセイ</t>
    </rPh>
    <rPh sb="11" eb="13">
      <t>キョウソウ</t>
    </rPh>
    <rPh sb="14" eb="15">
      <t>カン</t>
    </rPh>
    <rPh sb="17" eb="19">
      <t>チシキ</t>
    </rPh>
    <phoneticPr fontId="5"/>
  </si>
  <si>
    <t>ソフトウェア等の違法コピー（知的財産権）に関する知識</t>
    <rPh sb="6" eb="7">
      <t>トウ</t>
    </rPh>
    <rPh sb="8" eb="10">
      <t>イホウ</t>
    </rPh>
    <rPh sb="14" eb="16">
      <t>チテキ</t>
    </rPh>
    <rPh sb="16" eb="19">
      <t>ザイサンケン</t>
    </rPh>
    <rPh sb="21" eb="22">
      <t>カン</t>
    </rPh>
    <rPh sb="24" eb="26">
      <t>チシキ</t>
    </rPh>
    <phoneticPr fontId="5"/>
  </si>
  <si>
    <t>人権、セクハラ、パワハラの理解</t>
    <rPh sb="0" eb="2">
      <t>ジンケン</t>
    </rPh>
    <rPh sb="13" eb="15">
      <t>リカイ</t>
    </rPh>
    <phoneticPr fontId="5"/>
  </si>
  <si>
    <t>環境、リサイクルの知識</t>
    <rPh sb="0" eb="2">
      <t>カンキョウ</t>
    </rPh>
    <rPh sb="9" eb="11">
      <t>チシキ</t>
    </rPh>
    <phoneticPr fontId="5"/>
  </si>
  <si>
    <t>自社及び世間一般でコンプライアンス上問題となった事例</t>
    <rPh sb="0" eb="2">
      <t>ジシャ</t>
    </rPh>
    <rPh sb="2" eb="3">
      <t>オヨ</t>
    </rPh>
    <rPh sb="4" eb="6">
      <t>セケン</t>
    </rPh>
    <rPh sb="6" eb="8">
      <t>イッパン</t>
    </rPh>
    <rPh sb="17" eb="18">
      <t>ジョウ</t>
    </rPh>
    <rPh sb="18" eb="20">
      <t>モンダイ</t>
    </rPh>
    <rPh sb="24" eb="26">
      <t>ジレイ</t>
    </rPh>
    <phoneticPr fontId="5"/>
  </si>
  <si>
    <t>自社の組織と役割、機能</t>
    <rPh sb="0" eb="2">
      <t>ジシャ</t>
    </rPh>
    <rPh sb="3" eb="5">
      <t>ソシキ</t>
    </rPh>
    <rPh sb="6" eb="8">
      <t>ヤクワリ</t>
    </rPh>
    <rPh sb="9" eb="11">
      <t>キノウ</t>
    </rPh>
    <phoneticPr fontId="5"/>
  </si>
  <si>
    <t>自部門及び他部門の業務内容及び業務プロセス、アウトソースしている業務内容</t>
    <rPh sb="0" eb="3">
      <t>ジブモン</t>
    </rPh>
    <rPh sb="3" eb="4">
      <t>オヨ</t>
    </rPh>
    <rPh sb="5" eb="8">
      <t>タブモン</t>
    </rPh>
    <rPh sb="9" eb="11">
      <t>ギョウム</t>
    </rPh>
    <rPh sb="11" eb="13">
      <t>ナイヨウ</t>
    </rPh>
    <rPh sb="13" eb="14">
      <t>オヨ</t>
    </rPh>
    <rPh sb="15" eb="17">
      <t>ギョウム</t>
    </rPh>
    <rPh sb="32" eb="34">
      <t>ギョウム</t>
    </rPh>
    <rPh sb="34" eb="36">
      <t>ナイヨウ</t>
    </rPh>
    <phoneticPr fontId="5"/>
  </si>
  <si>
    <t>所属部門内における業務分掌、役割分担</t>
    <rPh sb="0" eb="2">
      <t>ショゾク</t>
    </rPh>
    <rPh sb="2" eb="4">
      <t>ブモン</t>
    </rPh>
    <rPh sb="4" eb="5">
      <t>ナイ</t>
    </rPh>
    <rPh sb="9" eb="11">
      <t>ギョウム</t>
    </rPh>
    <rPh sb="11" eb="13">
      <t>ブンショウ</t>
    </rPh>
    <rPh sb="14" eb="16">
      <t>ヤクワリ</t>
    </rPh>
    <rPh sb="16" eb="18">
      <t>ブンタン</t>
    </rPh>
    <phoneticPr fontId="5"/>
  </si>
  <si>
    <t>職場におけるコミュニケーションツールとその長所短所（口頭・電話、書面、電子メール等）</t>
    <rPh sb="0" eb="2">
      <t>ショクバ</t>
    </rPh>
    <rPh sb="21" eb="23">
      <t>チョウショ</t>
    </rPh>
    <rPh sb="23" eb="25">
      <t>タンショ</t>
    </rPh>
    <rPh sb="26" eb="28">
      <t>コウトウ</t>
    </rPh>
    <rPh sb="29" eb="31">
      <t>デンワ</t>
    </rPh>
    <rPh sb="32" eb="34">
      <t>ショメン</t>
    </rPh>
    <rPh sb="35" eb="37">
      <t>デンシ</t>
    </rPh>
    <rPh sb="40" eb="41">
      <t>トウ</t>
    </rPh>
    <phoneticPr fontId="5"/>
  </si>
  <si>
    <t>他部門や外注先のキーパーソン</t>
    <phoneticPr fontId="5"/>
  </si>
  <si>
    <t>財政・金融動向、政治経済動向、技術動向、雇用情勢</t>
    <rPh sb="0" eb="2">
      <t>ザイセイ</t>
    </rPh>
    <rPh sb="3" eb="5">
      <t>キンユウ</t>
    </rPh>
    <rPh sb="5" eb="7">
      <t>ドウコウ</t>
    </rPh>
    <rPh sb="8" eb="10">
      <t>セイジ</t>
    </rPh>
    <rPh sb="10" eb="12">
      <t>ケイザイ</t>
    </rPh>
    <rPh sb="12" eb="14">
      <t>ドウコウ</t>
    </rPh>
    <rPh sb="15" eb="17">
      <t>ギジュツ</t>
    </rPh>
    <rPh sb="17" eb="19">
      <t>ドウコウ</t>
    </rPh>
    <rPh sb="20" eb="22">
      <t>コヨウ</t>
    </rPh>
    <rPh sb="22" eb="24">
      <t>ジョウセイ</t>
    </rPh>
    <phoneticPr fontId="5"/>
  </si>
  <si>
    <t>業界動向</t>
    <rPh sb="0" eb="2">
      <t>ギョウカイ</t>
    </rPh>
    <rPh sb="2" eb="4">
      <t>ドウコウ</t>
    </rPh>
    <phoneticPr fontId="5"/>
  </si>
  <si>
    <t>作業計画表の策定、日程計画の策定（WBS、ガントチャート等）</t>
    <rPh sb="0" eb="2">
      <t>サギョウ</t>
    </rPh>
    <rPh sb="2" eb="4">
      <t>ケイカク</t>
    </rPh>
    <rPh sb="4" eb="5">
      <t>ヒョウ</t>
    </rPh>
    <rPh sb="6" eb="8">
      <t>サクテイ</t>
    </rPh>
    <rPh sb="9" eb="11">
      <t>ニッテイ</t>
    </rPh>
    <rPh sb="11" eb="13">
      <t>ケイカク</t>
    </rPh>
    <rPh sb="14" eb="16">
      <t>サクテイ</t>
    </rPh>
    <rPh sb="28" eb="29">
      <t>トウ</t>
    </rPh>
    <phoneticPr fontId="5"/>
  </si>
  <si>
    <t>目標や計画変更時の手続き</t>
    <rPh sb="0" eb="2">
      <t>モクヒョウ</t>
    </rPh>
    <rPh sb="3" eb="5">
      <t>ケイカク</t>
    </rPh>
    <rPh sb="5" eb="7">
      <t>ヘンコウ</t>
    </rPh>
    <rPh sb="7" eb="8">
      <t>ジ</t>
    </rPh>
    <rPh sb="9" eb="11">
      <t>テツヅ</t>
    </rPh>
    <phoneticPr fontId="5"/>
  </si>
  <si>
    <t>提出書類の種類と提出期限</t>
    <rPh sb="0" eb="2">
      <t>テイシュツ</t>
    </rPh>
    <rPh sb="2" eb="4">
      <t>ショルイ</t>
    </rPh>
    <rPh sb="5" eb="7">
      <t>シュルイ</t>
    </rPh>
    <rPh sb="8" eb="10">
      <t>テイシュツ</t>
    </rPh>
    <rPh sb="10" eb="12">
      <t>キゲン</t>
    </rPh>
    <phoneticPr fontId="5"/>
  </si>
  <si>
    <t>稟議書等の手続きと決裁ルート</t>
    <rPh sb="0" eb="3">
      <t>リンギショ</t>
    </rPh>
    <rPh sb="3" eb="4">
      <t>トウ</t>
    </rPh>
    <rPh sb="5" eb="7">
      <t>テツヅ</t>
    </rPh>
    <rPh sb="9" eb="11">
      <t>ケッサイ</t>
    </rPh>
    <phoneticPr fontId="5"/>
  </si>
  <si>
    <t>コンセプト構築</t>
    <rPh sb="5" eb="7">
      <t>コウチク</t>
    </rPh>
    <phoneticPr fontId="58"/>
  </si>
  <si>
    <t>各種マネジメントツール（BSC、シックスシグマ、TQM等）</t>
    <phoneticPr fontId="5"/>
  </si>
  <si>
    <t>会計財務、マーケティング、情報システムに関する基礎知識</t>
    <rPh sb="0" eb="2">
      <t>カイケイ</t>
    </rPh>
    <rPh sb="2" eb="4">
      <t>ザイム</t>
    </rPh>
    <rPh sb="13" eb="15">
      <t>ジョウホウ</t>
    </rPh>
    <rPh sb="20" eb="21">
      <t>カン</t>
    </rPh>
    <rPh sb="23" eb="25">
      <t>キソ</t>
    </rPh>
    <rPh sb="25" eb="27">
      <t>チシキ</t>
    </rPh>
    <phoneticPr fontId="5"/>
  </si>
  <si>
    <t>統計ソフト・表計算ソフトの活用スキル、統計分析手法</t>
    <rPh sb="0" eb="2">
      <t>トウケイ</t>
    </rPh>
    <rPh sb="6" eb="7">
      <t>ヒョウ</t>
    </rPh>
    <rPh sb="7" eb="9">
      <t>ケイサン</t>
    </rPh>
    <rPh sb="13" eb="15">
      <t>カツヨウ</t>
    </rPh>
    <rPh sb="19" eb="21">
      <t>トウケイ</t>
    </rPh>
    <rPh sb="21" eb="23">
      <t>ブンセキ</t>
    </rPh>
    <rPh sb="23" eb="25">
      <t>シュホウ</t>
    </rPh>
    <phoneticPr fontId="5"/>
  </si>
  <si>
    <t>プレゼンテーション用ソフトの活用スキル</t>
    <rPh sb="9" eb="10">
      <t>ヨウ</t>
    </rPh>
    <rPh sb="14" eb="16">
      <t>カツヨウ</t>
    </rPh>
    <phoneticPr fontId="5"/>
  </si>
  <si>
    <t>経営分析手法の基礎知識（ポートフォリオ分析、産業連関分析等）</t>
    <rPh sb="0" eb="2">
      <t>ケイエイ</t>
    </rPh>
    <rPh sb="2" eb="4">
      <t>ブンセキ</t>
    </rPh>
    <rPh sb="4" eb="6">
      <t>シュホウ</t>
    </rPh>
    <rPh sb="7" eb="9">
      <t>キソ</t>
    </rPh>
    <rPh sb="9" eb="11">
      <t>チシキ</t>
    </rPh>
    <rPh sb="19" eb="21">
      <t>ブンセキ</t>
    </rPh>
    <rPh sb="22" eb="24">
      <t>サンギョウ</t>
    </rPh>
    <rPh sb="24" eb="26">
      <t>レンカン</t>
    </rPh>
    <rPh sb="26" eb="28">
      <t>ブンセキ</t>
    </rPh>
    <rPh sb="28" eb="29">
      <t>トウ</t>
    </rPh>
    <phoneticPr fontId="5"/>
  </si>
  <si>
    <t>主要ビジネス誌、情報媒体の参照、業界アナリストの知識</t>
    <rPh sb="0" eb="2">
      <t>シュヨウ</t>
    </rPh>
    <rPh sb="6" eb="7">
      <t>シ</t>
    </rPh>
    <rPh sb="8" eb="10">
      <t>ジョウホウ</t>
    </rPh>
    <rPh sb="10" eb="12">
      <t>バイタイ</t>
    </rPh>
    <rPh sb="13" eb="15">
      <t>サンショウ</t>
    </rPh>
    <rPh sb="16" eb="18">
      <t>ギョウカイ</t>
    </rPh>
    <rPh sb="24" eb="26">
      <t>チシキ</t>
    </rPh>
    <phoneticPr fontId="5"/>
  </si>
  <si>
    <t>①担当業務に関する作業方法・作業手順の検討</t>
    <phoneticPr fontId="5"/>
  </si>
  <si>
    <t>②経営戦略業務の推進</t>
    <phoneticPr fontId="5"/>
  </si>
  <si>
    <t>③担当業務に関する創意工夫の推進</t>
    <phoneticPr fontId="5"/>
  </si>
  <si>
    <t>①ビジネスや社会経済の一般動向の習得</t>
    <phoneticPr fontId="58"/>
  </si>
  <si>
    <t>②会社の仕組みの理解</t>
    <phoneticPr fontId="5"/>
  </si>
  <si>
    <t>③ビジネスマナーの習得</t>
    <rPh sb="9" eb="11">
      <t>シュウトク</t>
    </rPh>
    <phoneticPr fontId="2"/>
  </si>
  <si>
    <t>PCの基本操作</t>
    <rPh sb="3" eb="5">
      <t>キホン</t>
    </rPh>
    <rPh sb="5" eb="7">
      <t>ソウサ</t>
    </rPh>
    <phoneticPr fontId="5"/>
  </si>
  <si>
    <t>③情報の検索・加工と整理</t>
    <phoneticPr fontId="5"/>
  </si>
  <si>
    <t>①諸規程、諸ルールの遵守</t>
    <phoneticPr fontId="5"/>
  </si>
  <si>
    <t>②倫理的問題の解決</t>
    <rPh sb="1" eb="4">
      <t>リンリテキ</t>
    </rPh>
    <rPh sb="4" eb="6">
      <t>モンダイ</t>
    </rPh>
    <rPh sb="7" eb="9">
      <t>カイケツ</t>
    </rPh>
    <phoneticPr fontId="5"/>
  </si>
  <si>
    <t>①チームワークの発揮</t>
    <rPh sb="8" eb="10">
      <t>ハッキ</t>
    </rPh>
    <phoneticPr fontId="5"/>
  </si>
  <si>
    <t>②周囲との関係構築</t>
    <phoneticPr fontId="5"/>
  </si>
  <si>
    <t>関係者との連携による業務の遂行</t>
    <phoneticPr fontId="5"/>
  </si>
  <si>
    <t>①課題・目標の明確化</t>
    <phoneticPr fontId="5"/>
  </si>
  <si>
    <t>②進捗管理の推進</t>
    <phoneticPr fontId="5"/>
  </si>
  <si>
    <t>③成果へのコミットメント</t>
    <rPh sb="1" eb="3">
      <t>セイカ</t>
    </rPh>
    <phoneticPr fontId="5"/>
  </si>
  <si>
    <t>課題の設定と成果の追求</t>
    <phoneticPr fontId="5"/>
  </si>
  <si>
    <t>①経営関連情報の収集</t>
    <rPh sb="1" eb="3">
      <t>ケイエイ</t>
    </rPh>
    <rPh sb="3" eb="5">
      <t>カンレン</t>
    </rPh>
    <rPh sb="5" eb="7">
      <t>ジョウホウ</t>
    </rPh>
    <rPh sb="8" eb="10">
      <t>シュウシュウ</t>
    </rPh>
    <phoneticPr fontId="5"/>
  </si>
  <si>
    <t>②情報の分析</t>
    <rPh sb="1" eb="3">
      <t>ジョウホウ</t>
    </rPh>
    <rPh sb="4" eb="6">
      <t>ブンセキ</t>
    </rPh>
    <phoneticPr fontId="5"/>
  </si>
  <si>
    <t>③コンセプト構築</t>
    <rPh sb="6" eb="8">
      <t>コウチク</t>
    </rPh>
    <phoneticPr fontId="5"/>
  </si>
  <si>
    <t>会社の事業領域や組織形態や組織構造について概要を理解している</t>
    <phoneticPr fontId="5"/>
  </si>
  <si>
    <t>政治経済動向、一般常識などの基本的事項や関係するビジネス分野の知識の習得に取り組んでいる</t>
    <phoneticPr fontId="5"/>
  </si>
  <si>
    <t>会社の経営理念や社是・社訓等の内容を理解し、可能な範囲で実践している</t>
    <phoneticPr fontId="5"/>
  </si>
  <si>
    <t>電子メールの活用やインターネットを使った情報検索を支障なく行っている</t>
    <phoneticPr fontId="5"/>
  </si>
  <si>
    <t>担当職務の遂行において従うべき法令上の要請事項を理解し、必ずこれを守っている</t>
    <phoneticPr fontId="5"/>
  </si>
  <si>
    <t>周囲から質問や助力を求められた場合には快い態度で対応している</t>
    <phoneticPr fontId="5"/>
  </si>
  <si>
    <t>組織内の業務分担や自分が果たすべき役割を自覚している</t>
    <rPh sb="0" eb="2">
      <t>ソシキ</t>
    </rPh>
    <rPh sb="2" eb="3">
      <t>ナイ</t>
    </rPh>
    <rPh sb="4" eb="6">
      <t>ギョウム</t>
    </rPh>
    <rPh sb="6" eb="8">
      <t>ブンタン</t>
    </rPh>
    <rPh sb="9" eb="11">
      <t>ジブン</t>
    </rPh>
    <rPh sb="12" eb="13">
      <t>ハ</t>
    </rPh>
    <rPh sb="17" eb="19">
      <t>ヤクワリ</t>
    </rPh>
    <rPh sb="20" eb="22">
      <t>ジカク</t>
    </rPh>
    <phoneticPr fontId="5"/>
  </si>
  <si>
    <t>あらかじめ設定されたスケジュールに沿って作業を推進し、計画通りに進まない見込みの場合には上位者に相談しながら速やかな対応を行っている</t>
    <rPh sb="5" eb="7">
      <t>セッテイ</t>
    </rPh>
    <rPh sb="17" eb="18">
      <t>ソ</t>
    </rPh>
    <rPh sb="20" eb="22">
      <t>サギョウ</t>
    </rPh>
    <rPh sb="23" eb="25">
      <t>スイシン</t>
    </rPh>
    <rPh sb="27" eb="29">
      <t>ケイカク</t>
    </rPh>
    <rPh sb="29" eb="30">
      <t>ドオ</t>
    </rPh>
    <rPh sb="32" eb="33">
      <t>スス</t>
    </rPh>
    <rPh sb="36" eb="38">
      <t>ミコ</t>
    </rPh>
    <rPh sb="40" eb="42">
      <t>バアイ</t>
    </rPh>
    <rPh sb="44" eb="47">
      <t>ジョウイシャ</t>
    </rPh>
    <rPh sb="48" eb="50">
      <t>ソウダン</t>
    </rPh>
    <rPh sb="54" eb="55">
      <t>スミ</t>
    </rPh>
    <rPh sb="58" eb="60">
      <t>タイオウ</t>
    </rPh>
    <rPh sb="61" eb="62">
      <t>オコナ</t>
    </rPh>
    <phoneticPr fontId="5"/>
  </si>
  <si>
    <t>困難な状況に直面しても真摯かつ誠実な態度で仕事に取り組んでいる</t>
    <phoneticPr fontId="5"/>
  </si>
  <si>
    <t>経営計画策定に関する基本的事項をおさえ、担当業務について、上司などの助言を踏まえ適切に取り組んでいる</t>
    <rPh sb="0" eb="2">
      <t>ケイエイ</t>
    </rPh>
    <rPh sb="2" eb="4">
      <t>ケイカク</t>
    </rPh>
    <rPh sb="4" eb="6">
      <t>サクテイ</t>
    </rPh>
    <rPh sb="7" eb="8">
      <t>カン</t>
    </rPh>
    <rPh sb="10" eb="13">
      <t>キホンテキ</t>
    </rPh>
    <rPh sb="13" eb="15">
      <t>ジコウ</t>
    </rPh>
    <rPh sb="20" eb="22">
      <t>タントウ</t>
    </rPh>
    <rPh sb="22" eb="24">
      <t>ギョウム</t>
    </rPh>
    <rPh sb="29" eb="31">
      <t>ジョウシ</t>
    </rPh>
    <rPh sb="34" eb="36">
      <t>ジョゲン</t>
    </rPh>
    <rPh sb="37" eb="38">
      <t>フ</t>
    </rPh>
    <rPh sb="40" eb="42">
      <t>テキセツ</t>
    </rPh>
    <rPh sb="43" eb="44">
      <t>ト</t>
    </rPh>
    <rPh sb="45" eb="46">
      <t>ク</t>
    </rPh>
    <phoneticPr fontId="5"/>
  </si>
  <si>
    <t xml:space="preserve">担当業務に関し、満足できた点、至らなかった点などを常に自己評価するとともに、次の業務改善に反映している
</t>
    <rPh sb="0" eb="2">
      <t>タントウ</t>
    </rPh>
    <rPh sb="2" eb="4">
      <t>ギョウム</t>
    </rPh>
    <rPh sb="5" eb="6">
      <t>カン</t>
    </rPh>
    <rPh sb="8" eb="10">
      <t>マンゾク</t>
    </rPh>
    <rPh sb="13" eb="14">
      <t>テン</t>
    </rPh>
    <rPh sb="15" eb="16">
      <t>イタ</t>
    </rPh>
    <rPh sb="21" eb="22">
      <t>テン</t>
    </rPh>
    <rPh sb="25" eb="26">
      <t>ツネ</t>
    </rPh>
    <rPh sb="27" eb="29">
      <t>ジコ</t>
    </rPh>
    <rPh sb="29" eb="31">
      <t>ヒョウカ</t>
    </rPh>
    <rPh sb="38" eb="39">
      <t>ツギ</t>
    </rPh>
    <rPh sb="40" eb="42">
      <t>ギョウム</t>
    </rPh>
    <rPh sb="42" eb="44">
      <t>カイゼン</t>
    </rPh>
    <rPh sb="45" eb="47">
      <t>ハンエイ</t>
    </rPh>
    <phoneticPr fontId="5"/>
  </si>
  <si>
    <t>経営資源、競合等に関する情報の収集・解析を行うことができ、必要な基礎資料を作成している</t>
    <rPh sb="21" eb="22">
      <t>オコナ</t>
    </rPh>
    <rPh sb="29" eb="31">
      <t>ヒツヨウ</t>
    </rPh>
    <rPh sb="32" eb="34">
      <t>キソ</t>
    </rPh>
    <rPh sb="34" eb="36">
      <t>シリョウ</t>
    </rPh>
    <rPh sb="37" eb="39">
      <t>サクセイ</t>
    </rPh>
    <phoneticPr fontId="5"/>
  </si>
  <si>
    <r>
      <t xml:space="preserve">【評価の基準】
○ ： 　一人でできている
        </t>
    </r>
    <r>
      <rPr>
        <sz val="9"/>
        <rFont val="ＭＳ Ｐゴシック"/>
        <family val="3"/>
        <charset val="128"/>
      </rPr>
      <t xml:space="preserve"> （下位者に教えることができるレベルを含む）</t>
    </r>
    <r>
      <rPr>
        <b/>
        <sz val="9"/>
        <rFont val="ＭＳ Ｐゴシック"/>
        <family val="3"/>
        <charset val="128"/>
      </rPr>
      <t xml:space="preserve">
△ ： 　ほぼ一人でできている
   </t>
    </r>
    <r>
      <rPr>
        <sz val="9"/>
        <rFont val="ＭＳ Ｐゴシック"/>
        <family val="3"/>
        <charset val="128"/>
      </rPr>
      <t xml:space="preserve">      （一部、上位者・周囲の助けが必要なレベル） </t>
    </r>
    <r>
      <rPr>
        <b/>
        <sz val="9"/>
        <rFont val="ＭＳ Ｐゴシック"/>
        <family val="3"/>
        <charset val="128"/>
      </rPr>
      <t xml:space="preserve">
× ： 　できていない
</t>
    </r>
    <r>
      <rPr>
        <sz val="9"/>
        <rFont val="ＭＳ Ｐゴシック"/>
        <family val="3"/>
        <charset val="128"/>
      </rPr>
      <t xml:space="preserve">         （常に上位者・周囲の助けが必要なレベル） </t>
    </r>
    <phoneticPr fontId="5"/>
  </si>
  <si>
    <t>Ⅳ.必要な知識（選択能力ユニット 経営戦略　レベル1）</t>
    <rPh sb="8" eb="10">
      <t>センタク</t>
    </rPh>
    <rPh sb="17" eb="19">
      <t>ケイエイ</t>
    </rPh>
    <rPh sb="19" eb="21">
      <t>センリャク</t>
    </rPh>
    <phoneticPr fontId="5"/>
  </si>
  <si>
    <t>【サブツール】能力細目・職務遂行のための基準一覧（経営戦略　レベル1）</t>
    <rPh sb="7" eb="9">
      <t>ノウリョク</t>
    </rPh>
    <rPh sb="9" eb="11">
      <t>サイモク</t>
    </rPh>
    <rPh sb="12" eb="14">
      <t>ショクム</t>
    </rPh>
    <rPh sb="14" eb="16">
      <t>スイコウ</t>
    </rPh>
    <rPh sb="20" eb="22">
      <t>キジュン</t>
    </rPh>
    <rPh sb="22" eb="24">
      <t>イチラン</t>
    </rPh>
    <rPh sb="25" eb="27">
      <t>ケイエイ</t>
    </rPh>
    <rPh sb="27" eb="29">
      <t>センリャク</t>
    </rPh>
    <phoneticPr fontId="5"/>
  </si>
  <si>
    <t>①PCの基本操作</t>
    <rPh sb="4" eb="6">
      <t>キホン</t>
    </rPh>
    <rPh sb="6" eb="8">
      <t>ソウサ</t>
    </rPh>
    <phoneticPr fontId="5"/>
  </si>
  <si>
    <t>②ワープロソフト、表計算ソフト等の活用</t>
    <phoneticPr fontId="1"/>
  </si>
  <si>
    <t>①PCの基本操作</t>
    <rPh sb="4" eb="6">
      <t>キホン</t>
    </rPh>
    <rPh sb="6" eb="8">
      <t>ソウサ</t>
    </rPh>
    <phoneticPr fontId="58"/>
  </si>
  <si>
    <t>②ワープロソフト、表計算ソフト等の活用</t>
    <rPh sb="9" eb="12">
      <t>ヒョウケイサン</t>
    </rPh>
    <rPh sb="15" eb="16">
      <t>トウ</t>
    </rPh>
    <rPh sb="17" eb="19">
      <t>カツヨウ</t>
    </rPh>
    <phoneticPr fontId="58"/>
  </si>
  <si>
    <t>ワープロソフト、プレゼンテーションソフト、表計算ソフト等を用いて、見やすい事務文書、表・グラフ作成を行っている</t>
    <rPh sb="27" eb="28">
      <t>トウ</t>
    </rPh>
    <rPh sb="33" eb="34">
      <t>ミ</t>
    </rPh>
    <rPh sb="37" eb="39">
      <t>ジム</t>
    </rPh>
    <rPh sb="39" eb="41">
      <t>ブンショ</t>
    </rPh>
    <rPh sb="42" eb="43">
      <t>ヒョウ</t>
    </rPh>
    <phoneticPr fontId="5"/>
  </si>
  <si>
    <t>PCの基本的な操作方法を身につけ、セキュリティに留意して適切な使用をしている</t>
    <rPh sb="3" eb="6">
      <t>キホンテキ</t>
    </rPh>
    <rPh sb="7" eb="9">
      <t>ソウサ</t>
    </rPh>
    <rPh sb="9" eb="11">
      <t>ホウホウ</t>
    </rPh>
    <rPh sb="12" eb="13">
      <t>ミ</t>
    </rPh>
    <rPh sb="24" eb="26">
      <t>リュウイ</t>
    </rPh>
    <rPh sb="28" eb="30">
      <t>テキセツ</t>
    </rPh>
    <rPh sb="31" eb="33">
      <t>シヨウ</t>
    </rPh>
    <phoneticPr fontId="5"/>
  </si>
  <si>
    <t>PCの基本的な操作方法を身につけている。</t>
  </si>
  <si>
    <t>電子メールの送受信については会社のルールに則り適切に行っている。</t>
  </si>
  <si>
    <t>協力会社の動向について理解している。</t>
  </si>
  <si>
    <t>部門方針を理解し、上司や同僚の助言を受けて、担当業務に関する目標を設定できる。</t>
  </si>
  <si>
    <t>自分の能力が充分に発揮できる意欲的な目標を設定している。</t>
  </si>
  <si>
    <t>目標を達成するために、上司の指導のもとに役割分担を明確にしている。</t>
  </si>
  <si>
    <t>常に問題意識をもって、目標設定のための情報にアンテナを張り巡らせている。</t>
  </si>
  <si>
    <t>目標を達成するために、スケジュール案を上位方針と照らし合わせて作成できる。</t>
  </si>
  <si>
    <t>目標を達成するために、設定したスケジュールに沿って業務を実施している。</t>
  </si>
  <si>
    <t>担当業務が予定通り進んでいるか、適宜チェックをしている。</t>
  </si>
  <si>
    <t>トラブルや情勢が変化し計画通り業務が進まなくなった場合には、その業況を自覚することができ、先輩・上司に迅速に報告できる。</t>
  </si>
  <si>
    <t>目標の達成が困難で、同僚や関係部署の協力が必要な場合には、上司に相談し、協力を仰いでいる。</t>
  </si>
  <si>
    <t>真摯かつ誠実な態度で業務を遂行している。</t>
  </si>
  <si>
    <t>自分に与えられた役割は最後まで投げ出すことなくやり遂げている。</t>
  </si>
  <si>
    <t>自身が担当した業務の達成度について評価できる。</t>
  </si>
  <si>
    <t>社内・社外の勉強会等には積極的に参加し、情報源の開拓に努めている。</t>
  </si>
  <si>
    <t>日ごろよりビジネス書や新聞・雑誌・TVニュース等に目を通し、最新の経済動向や経営手法を把握している。</t>
  </si>
  <si>
    <t>気になった業界関連ニュースはさらに追加情報を調べるなど、知識の深耕に取り組んでいる。</t>
  </si>
  <si>
    <t>収集した情報の相互依存関係を整理し、資料としてまとめている。</t>
  </si>
  <si>
    <t>上位者の助言を参考にしながら、フローチャート等を用いて情報やデータをビジュアル化するなど、常にわかりやすい資料の作成に取り組んでいる。</t>
  </si>
  <si>
    <t>経営問題に関して日頃感じる自分なりの問題意識を整理して、上司等人積極的に提言している。</t>
  </si>
  <si>
    <t>収集した経営情報をもとに、自社に欠けている点、今後戦略的に取り組むべきと思われる課題などを自分なりに考察し、明確化している。</t>
  </si>
  <si>
    <t>政治・経済・社会情勢に関する知識を身につけるよう、日頃から新聞等のニュース媒体等に目を通している。</t>
  </si>
  <si>
    <t>ビジネスの場で経済情勢や業界動向の話題となった場合に、議論に参加できている。</t>
  </si>
  <si>
    <t>ビジネス上必要な一般常識を習得すべく継続的に取り組んでいる。</t>
  </si>
  <si>
    <t>自社の経営理念や社是・社訓等の内容を正確に理解し、日常の行動において実践している。</t>
  </si>
  <si>
    <t>自社の組織形態・職制について正確に理解している。</t>
  </si>
  <si>
    <t>所属組織の業務目標や当面の課題を正確に理解している。</t>
  </si>
  <si>
    <t>挨拶・敬語など、日頃から社会人として相応しい振る舞いを行っている。</t>
  </si>
  <si>
    <t>アポイントメント（面会約束）を取る際や顧客を訪問する際などのマナーを理解し、日常的に実践している。</t>
  </si>
  <si>
    <t>モバイルPC、タブレット端末等を出張先等において活用している。</t>
  </si>
  <si>
    <t>コンピュータウィルス対策や情報漏洩防止策など、会社のルールに則りセキュリティ対応を確実に行っている。</t>
  </si>
  <si>
    <t>ワープロソフトやプレゼンテーションソフトの様々な機能を活用し、レイアウト構成にも配慮した事務文書を作成している。</t>
  </si>
  <si>
    <t>表計算ソフトの関数機能を一通りマスターし、各種計算や作表を確実に遂行している。</t>
  </si>
  <si>
    <t>フォントや背景色を工夫するなど、内容のみならず受け手に与える印象にも配慮したプレゼンテーション資料の作成を行っている。</t>
  </si>
  <si>
    <t>インターネットを使って必要な情報の検索を的確に行っている。</t>
  </si>
  <si>
    <t>収集データをその性質に応じて適切な方法によりグラフ化、図表化している。</t>
  </si>
  <si>
    <t>法令、就業規則などコンプライアンス上のルールを遵守している。</t>
  </si>
  <si>
    <t>企業人としての自覚や責任感をもち、日頃から自社の社会的信用を損なうことがないよう行動している。</t>
  </si>
  <si>
    <t>業務上知り得た秘密を正当な理由なく他に開示したり、盗用したりしない。</t>
  </si>
  <si>
    <t>日常の職務行動において公私の区別をきちんとつけている。</t>
  </si>
  <si>
    <t>日常の業務遂行において法的または倫理的なジレンマに直面した際は、法令や決められたルールに照らして判断し、判断が難しい場合には必ず上位者に相談している。</t>
  </si>
  <si>
    <t>コンプライアンス上のトラブルが発生した場合には、速やかに上位者への報告・連絡・相談を行って指示を仰いでいる。</t>
  </si>
  <si>
    <t>法令やルール等について、曖昧なことや分からないことは必ず周囲に質問して確認している。</t>
  </si>
  <si>
    <t>上位者への報告・連絡・相談を速やかに行っている。</t>
  </si>
  <si>
    <t>余力がある場合には進んで周囲の仕事を手伝っている。</t>
  </si>
  <si>
    <t>仕事を進めるうえで有益な情報は周囲に提供して共有を図っている。</t>
  </si>
  <si>
    <t>周囲と積極的にコミュニケーションをとり、友好的な人間関係を構築している。</t>
  </si>
  <si>
    <t>周囲から質問や助言を求められた場合には快く対応している。</t>
  </si>
  <si>
    <t>担当する仕事には直接結びつかない依頼であっても誠実に対応している。</t>
  </si>
  <si>
    <t>組織の方針を正確に理解し、上位者の助言を受けて担当業務の進め方を主体的に考えている。</t>
  </si>
  <si>
    <t>組織内の業務分担や自分が果たすべき役割を自覚している。</t>
  </si>
  <si>
    <t>作業計画を練りながら仕事の無駄の発見と除去を行っている。</t>
  </si>
  <si>
    <t>あらかじめ設定された組織内のスケジュールに沿って作業を推進している。</t>
  </si>
  <si>
    <t>仕事が遅延しそうな場合には早めに上位者に報告している。</t>
  </si>
  <si>
    <t>トラブルや情勢変化により計画通り作業が進まなくなった場合には、上位者の判断を得ながら目標や計画の変更など速やかな対応を行っている。</t>
  </si>
  <si>
    <t>困難なことがあっても、真摯かつ誠実な態度で仕事に取り組んでいる。</t>
  </si>
  <si>
    <t>自分に与えられた役割は最後までやり遂げている。</t>
  </si>
  <si>
    <t>業務報告書等、必要な定期報告書類は節目節目で怠りなく提出している。</t>
  </si>
  <si>
    <t>状況に応じて適切なコミュニケーション・ツール（口頭、電話、FAX、電子メール等）の判断・選択を行っている。</t>
    <phoneticPr fontId="5"/>
  </si>
  <si>
    <t>経営環境分析に関する基礎資料の作成、自社及び関連会社の経営資源、競合等に関する情報の収集・解析と基礎資料を作成している。</t>
  </si>
  <si>
    <t>経営計画策定に関する担当業務について、上司や先輩・同僚からの助言を踏まえ、現状における問題点や優先的に取り組むべき課題を整理している。</t>
  </si>
  <si>
    <t>資料収集や調査分析費用の支出決裁などの日常業務に関し、実施手順や事務的手続、社内決裁ルート等を正しく理解したうえで職務遂行している。</t>
  </si>
  <si>
    <t>担当業務の実施方法や実施手順に不明点がある場合には、曖昧なままにすることなく上司や先輩に質問し解決を図っている。</t>
  </si>
  <si>
    <t>経営計画策定に係る基本的な業務に関し、積極的に情報収集の間口を広げながら業務を遂行している。</t>
  </si>
  <si>
    <t>検討に取り掛かる前に過去のファイルを調べるなど効率的に業務を行っている。</t>
  </si>
  <si>
    <t>突発的事態が発生した場合には、まずは上司に一報したうえで指示を踏まえて迅速に行動している。</t>
  </si>
  <si>
    <t>情報の収集・分析や社外との折衝等の業務において、過去に類例のない問題に直面した場合には、自分勝手な判断を行うことなく上司や先輩に報告して指示を仰いでいる。</t>
  </si>
  <si>
    <t>収集した資料の取りまとめや経営環境の分析結果など、担当業務に関する報告書類は遅滞なく作成し提出している。</t>
  </si>
  <si>
    <t>担当業務に関し、満足できた点、至らなかった点などに関する自己評価を行っている。</t>
  </si>
  <si>
    <t>至らなかった点については率直に反省し、上司の助言等を踏まえて次期の業務改善に活かすべく工夫している。</t>
  </si>
  <si>
    <t>経営企画の日常業務をめぐり、問題点や今後改善すべきと思う点を自分なりに整理し、上司や先輩に対して意見具申している。</t>
  </si>
  <si>
    <t>プレゼンテーションソフトなど基本ソフトの活用法</t>
    <rPh sb="14" eb="16">
      <t>キホン</t>
    </rPh>
    <rPh sb="20" eb="23">
      <t>カツヨウホウ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</si>
</sst>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_ "/>
  </numFmts>
  <fonts count="72" x14ac:knownFonts="1">
    <font>
      <sz val="9"/>
      <name val="ARIAL"/>
      <family val="2"/>
    </font>
    <font>
      <sz val="11"/>
      <color theme="1"/>
      <name val="ＭＳ Ｐゴシック"/>
      <family val="2"/>
      <charset val="128"/>
      <scheme val="minor"/>
    </font>
    <font>
      <sz val="11"/>
      <color theme="1"/>
      <name val="ＭＳ Ｐゴシック"/>
      <family val="2"/>
      <charset val="128"/>
      <scheme val="minor"/>
    </font>
    <font>
      <sz val="9"/>
      <name val="ARIAL"/>
      <family val="2"/>
    </font>
    <font>
      <sz val="9"/>
      <name val="ARIAL"/>
      <family val="2"/>
    </font>
    <font>
      <sz val="6"/>
      <name val="ＭＳ Ｐゴシック"/>
      <family val="3"/>
      <charset val="128"/>
    </font>
    <font>
      <sz val="11"/>
      <name val="ＭＳ Ｐゴシック"/>
      <family val="3"/>
      <charset val="128"/>
    </font>
    <font>
      <sz val="10"/>
      <name val="ＭＳ Ｐゴシック"/>
      <family val="3"/>
      <charset val="128"/>
    </font>
    <font>
      <sz val="10"/>
      <name val="ＭＳ ゴシック"/>
      <family val="3"/>
      <charset val="128"/>
    </font>
    <font>
      <u/>
      <sz val="1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ゴシック"/>
      <family val="3"/>
      <charset val="128"/>
    </font>
    <font>
      <sz val="14"/>
      <color indexed="22"/>
      <name val="HG創英角ｺﾞｼｯｸUB"/>
      <family val="3"/>
      <charset val="128"/>
    </font>
    <font>
      <sz val="9"/>
      <color indexed="22"/>
      <name val="ARIAL"/>
      <family val="2"/>
    </font>
    <font>
      <sz val="12"/>
      <color indexed="22"/>
      <name val="HG創英角ｺﾞｼｯｸUB"/>
      <family val="3"/>
      <charset val="128"/>
    </font>
    <font>
      <sz val="12"/>
      <color indexed="22"/>
      <name val="ARIAL"/>
      <family val="2"/>
    </font>
    <font>
      <b/>
      <sz val="10"/>
      <name val="ＭＳ Ｐゴシック"/>
      <family val="3"/>
      <charset val="128"/>
    </font>
    <font>
      <sz val="10"/>
      <name val="HGPｺﾞｼｯｸM"/>
      <family val="3"/>
      <charset val="128"/>
    </font>
    <font>
      <sz val="14"/>
      <name val="ＭＳ Ｐゴシック"/>
      <family val="3"/>
      <charset val="128"/>
    </font>
    <font>
      <sz val="10"/>
      <name val="Arial"/>
      <family val="2"/>
    </font>
    <font>
      <b/>
      <sz val="11"/>
      <name val="ＭＳ Ｐゴシック"/>
      <family val="3"/>
      <charset val="128"/>
    </font>
    <font>
      <b/>
      <sz val="18"/>
      <name val="ＭＳ Ｐゴシック"/>
      <family val="3"/>
      <charset val="128"/>
    </font>
    <font>
      <sz val="10"/>
      <color indexed="42"/>
      <name val="ＭＳ Ｐゴシック"/>
      <family val="3"/>
      <charset val="128"/>
    </font>
    <font>
      <b/>
      <sz val="9"/>
      <name val="ARIAL"/>
      <family val="2"/>
    </font>
    <font>
      <sz val="20"/>
      <name val="HG創英角ｺﾞｼｯｸUB"/>
      <family val="3"/>
      <charset val="128"/>
    </font>
    <font>
      <sz val="9"/>
      <name val="ARIAL"/>
      <family val="2"/>
    </font>
    <font>
      <b/>
      <sz val="14"/>
      <name val="ＭＳ Ｐゴシック"/>
      <family val="3"/>
      <charset val="128"/>
    </font>
    <font>
      <sz val="10"/>
      <name val="HG創英角ｺﾞｼｯｸUB"/>
      <family val="3"/>
      <charset val="128"/>
    </font>
    <font>
      <sz val="9"/>
      <name val="ＭＳ ゴシック"/>
      <family val="3"/>
      <charset val="128"/>
    </font>
    <font>
      <sz val="26"/>
      <name val="HG創英角ｺﾞｼｯｸUB"/>
      <family val="3"/>
      <charset val="128"/>
    </font>
    <font>
      <b/>
      <sz val="14"/>
      <name val="ＭＳ Ｐゴシック"/>
      <family val="3"/>
      <charset val="128"/>
      <scheme val="minor"/>
    </font>
    <font>
      <u/>
      <sz val="14"/>
      <name val="ＭＳ Ｐゴシック"/>
      <family val="3"/>
      <charset val="128"/>
    </font>
    <font>
      <sz val="14"/>
      <name val="ＭＳ Ｐゴシック"/>
      <family val="3"/>
      <charset val="128"/>
      <scheme val="minor"/>
    </font>
    <font>
      <b/>
      <sz val="14"/>
      <name val="HGPｺﾞｼｯｸE"/>
      <family val="3"/>
      <charset val="128"/>
    </font>
    <font>
      <b/>
      <sz val="18"/>
      <name val="HGPｺﾞｼｯｸE"/>
      <family val="3"/>
      <charset val="128"/>
    </font>
    <font>
      <b/>
      <sz val="16"/>
      <name val="ＭＳ Ｐゴシック"/>
      <family val="3"/>
      <charset val="128"/>
    </font>
    <font>
      <b/>
      <sz val="11"/>
      <color indexed="22"/>
      <name val="ＭＳ Ｐゴシック"/>
      <family val="3"/>
      <charset val="128"/>
    </font>
    <font>
      <b/>
      <sz val="10"/>
      <name val="Arial"/>
      <family val="2"/>
    </font>
    <font>
      <sz val="11"/>
      <color indexed="22"/>
      <name val="ＭＳ Ｐゴシック"/>
      <family val="3"/>
      <charset val="128"/>
    </font>
    <font>
      <sz val="10"/>
      <color indexed="22"/>
      <name val="Arial"/>
      <family val="2"/>
    </font>
    <font>
      <sz val="12"/>
      <name val="ＭＳ Ｐゴシック"/>
      <family val="3"/>
      <charset val="128"/>
    </font>
    <font>
      <sz val="12"/>
      <name val="Arial"/>
      <family val="2"/>
    </font>
    <font>
      <sz val="6"/>
      <name val="ＭＳ Ｐゴシック"/>
      <family val="2"/>
      <charset val="128"/>
      <scheme val="minor"/>
    </font>
    <font>
      <sz val="9"/>
      <color theme="1"/>
      <name val="ARIAL"/>
      <family val="2"/>
    </font>
    <font>
      <sz val="9"/>
      <color theme="1"/>
      <name val="ＭＳ Ｐゴシック"/>
      <family val="2"/>
      <charset val="128"/>
    </font>
    <font>
      <sz val="9"/>
      <color theme="1"/>
      <name val="ＭＳ Ｐゴシック"/>
      <family val="3"/>
      <charset val="128"/>
    </font>
    <font>
      <b/>
      <sz val="9"/>
      <name val="ＭＳ Ｐゴシック"/>
      <family val="3"/>
      <charset val="128"/>
    </font>
    <font>
      <sz val="9"/>
      <color theme="1"/>
      <name val="ＭＳ Ｐゴシック"/>
      <family val="3"/>
      <charset val="128"/>
      <scheme val="minor"/>
    </font>
    <font>
      <b/>
      <sz val="11"/>
      <color theme="1"/>
      <name val="ＭＳ Ｐゴシック"/>
      <family val="3"/>
      <charset val="128"/>
    </font>
    <font>
      <b/>
      <sz val="18"/>
      <color theme="1"/>
      <name val="ＭＳ Ｐゴシック"/>
      <family val="3"/>
      <charset val="128"/>
    </font>
    <font>
      <sz val="10"/>
      <color theme="1"/>
      <name val="ＭＳ ゴシック"/>
      <family val="3"/>
      <charset val="128"/>
    </font>
    <font>
      <b/>
      <sz val="9"/>
      <color theme="1"/>
      <name val="ＭＳ Ｐゴシック"/>
      <family val="3"/>
      <charset val="128"/>
    </font>
    <font>
      <sz val="10"/>
      <color theme="1"/>
      <name val="ＭＳ Ｐゴシック"/>
      <family val="3"/>
      <charset val="128"/>
    </font>
    <font>
      <u/>
      <sz val="9"/>
      <color theme="10"/>
      <name val="ARIAL"/>
      <family val="2"/>
    </font>
    <font>
      <u/>
      <sz val="9"/>
      <color theme="11"/>
      <name val="ARIAL"/>
      <family val="2"/>
    </font>
    <font>
      <b/>
      <sz val="10"/>
      <color theme="1" tint="4.9989318521683403E-2"/>
      <name val="Arial"/>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8"/>
        <bgColor indexed="64"/>
      </patternFill>
    </fill>
    <fill>
      <patternFill patternType="solid">
        <fgColor indexed="16"/>
        <bgColor indexed="64"/>
      </patternFill>
    </fill>
    <fill>
      <patternFill patternType="solid">
        <fgColor indexed="22"/>
        <bgColor indexed="64"/>
      </patternFill>
    </fill>
    <fill>
      <patternFill patternType="solid">
        <fgColor indexed="14"/>
        <bgColor indexed="64"/>
      </patternFill>
    </fill>
    <fill>
      <patternFill patternType="solid">
        <fgColor theme="0"/>
        <bgColor indexed="64"/>
      </patternFill>
    </fill>
    <fill>
      <patternFill patternType="solid">
        <fgColor theme="4" tint="0.59999389629810485"/>
        <bgColor indexed="64"/>
      </patternFill>
    </fill>
    <fill>
      <patternFill patternType="solid">
        <fgColor indexed="62"/>
        <bgColor indexed="64"/>
      </patternFill>
    </fill>
    <fill>
      <patternFill patternType="solid">
        <fgColor indexed="45"/>
        <bgColor indexed="64"/>
      </patternFill>
    </fill>
    <fill>
      <patternFill patternType="solid">
        <fgColor theme="0" tint="-0.14999847407452621"/>
        <bgColor indexed="64"/>
      </patternFill>
    </fill>
  </fills>
  <borders count="4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46"/>
      </left>
      <right style="thin">
        <color indexed="46"/>
      </right>
      <top style="thin">
        <color indexed="46"/>
      </top>
      <bottom style="thin">
        <color indexed="46"/>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double">
        <color auto="1"/>
      </left>
      <right style="double">
        <color auto="1"/>
      </right>
      <top style="double">
        <color auto="1"/>
      </top>
      <bottom style="double">
        <color auto="1"/>
      </bottom>
      <diagonal/>
    </border>
    <border>
      <left/>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style="thin">
        <color auto="1"/>
      </right>
      <top style="thin">
        <color auto="1"/>
      </top>
      <bottom style="thin">
        <color auto="1"/>
      </bottom>
      <diagonal/>
    </border>
    <border>
      <left style="thin">
        <color indexed="46"/>
      </left>
      <right/>
      <top style="thin">
        <color indexed="46"/>
      </top>
      <bottom style="thin">
        <color indexed="46"/>
      </bottom>
      <diagonal/>
    </border>
    <border>
      <left/>
      <right/>
      <top style="thin">
        <color indexed="46"/>
      </top>
      <bottom style="thin">
        <color indexed="46"/>
      </bottom>
      <diagonal/>
    </border>
    <border>
      <left/>
      <right style="thin">
        <color indexed="46"/>
      </right>
      <top style="thin">
        <color indexed="46"/>
      </top>
      <bottom style="thin">
        <color indexed="46"/>
      </bottom>
      <diagonal/>
    </border>
    <border>
      <left style="thin">
        <color auto="1"/>
      </left>
      <right style="thin">
        <color auto="1"/>
      </right>
      <top/>
      <bottom/>
      <diagonal/>
    </border>
    <border>
      <left style="thin">
        <color auto="1"/>
      </left>
      <right style="thin">
        <color auto="1"/>
      </right>
      <top style="hair">
        <color auto="1"/>
      </top>
      <bottom/>
      <diagonal/>
    </border>
    <border>
      <left/>
      <right/>
      <top style="thin">
        <color auto="1"/>
      </top>
      <bottom style="thin">
        <color auto="1"/>
      </bottom>
      <diagonal/>
    </border>
    <border>
      <left/>
      <right/>
      <top style="thin">
        <color auto="1"/>
      </top>
      <bottom/>
      <diagonal/>
    </border>
    <border>
      <left style="thin">
        <color indexed="55"/>
      </left>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46"/>
      </top>
      <bottom/>
      <diagonal/>
    </border>
    <border>
      <left/>
      <right/>
      <top/>
      <bottom style="thin">
        <color indexed="46"/>
      </bottom>
      <diagonal/>
    </border>
    <border>
      <left style="thin">
        <color auto="1"/>
      </left>
      <right style="thin">
        <color auto="1"/>
      </right>
      <top/>
      <bottom style="hair">
        <color auto="1"/>
      </bottom>
      <diagonal/>
    </border>
  </borders>
  <cellStyleXfs count="55">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3" fillId="0" borderId="0"/>
    <xf numFmtId="0" fontId="6" fillId="0" borderId="0">
      <alignment vertical="center"/>
    </xf>
    <xf numFmtId="0" fontId="6" fillId="0" borderId="0">
      <alignment vertical="center"/>
    </xf>
    <xf numFmtId="0" fontId="26" fillId="4" borderId="0" applyNumberFormat="0" applyBorder="0" applyAlignment="0" applyProtection="0">
      <alignment vertical="center"/>
    </xf>
    <xf numFmtId="0" fontId="6" fillId="0" borderId="0">
      <alignment vertical="center"/>
    </xf>
    <xf numFmtId="0" fontId="6" fillId="0" borderId="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cellStyleXfs>
  <cellXfs count="293">
    <xf numFmtId="0" fontId="0" fillId="0" borderId="0" xfId="0"/>
    <xf numFmtId="0" fontId="3" fillId="0" borderId="0" xfId="41"/>
    <xf numFmtId="0" fontId="27" fillId="24" borderId="10" xfId="41" applyFont="1" applyFill="1" applyBorder="1" applyAlignment="1">
      <alignment horizontal="center"/>
    </xf>
    <xf numFmtId="0" fontId="3" fillId="0" borderId="10" xfId="41" applyBorder="1"/>
    <xf numFmtId="0" fontId="3" fillId="0" borderId="0" xfId="41" applyBorder="1" applyAlignment="1"/>
    <xf numFmtId="0" fontId="3" fillId="0" borderId="0" xfId="41" applyBorder="1"/>
    <xf numFmtId="0" fontId="6" fillId="0" borderId="0" xfId="42">
      <alignment vertical="center"/>
    </xf>
    <xf numFmtId="0" fontId="3" fillId="0" borderId="0" xfId="42" applyFont="1">
      <alignment vertical="center"/>
    </xf>
    <xf numFmtId="0" fontId="9" fillId="0" borderId="0" xfId="0" applyFont="1" applyAlignment="1">
      <alignment vertical="center"/>
    </xf>
    <xf numFmtId="0" fontId="0" fillId="0" borderId="0" xfId="0" applyAlignment="1">
      <alignment vertical="center"/>
    </xf>
    <xf numFmtId="0" fontId="32" fillId="0" borderId="0" xfId="0" applyFont="1" applyAlignment="1">
      <alignment vertical="center"/>
    </xf>
    <xf numFmtId="0" fontId="8" fillId="0" borderId="0" xfId="43" applyFont="1" applyBorder="1" applyAlignment="1">
      <alignment horizontal="left" vertical="center"/>
    </xf>
    <xf numFmtId="0" fontId="8" fillId="0" borderId="0" xfId="0" applyFont="1" applyBorder="1" applyAlignment="1">
      <alignment vertical="center" wrapText="1"/>
    </xf>
    <xf numFmtId="0" fontId="8" fillId="0" borderId="0" xfId="0" applyFont="1" applyBorder="1" applyAlignment="1">
      <alignment vertical="center"/>
    </xf>
    <xf numFmtId="0" fontId="32" fillId="24" borderId="11" xfId="0" applyFont="1" applyFill="1" applyBorder="1" applyAlignment="1">
      <alignment horizontal="center" vertical="center" wrapText="1"/>
    </xf>
    <xf numFmtId="0" fontId="34" fillId="0" borderId="0" xfId="0" applyFont="1" applyFill="1" applyBorder="1" applyAlignment="1">
      <alignment horizontal="right" vertical="center" wrapText="1"/>
    </xf>
    <xf numFmtId="0" fontId="0" fillId="0" borderId="15" xfId="0" applyBorder="1" applyAlignment="1">
      <alignment vertical="center"/>
    </xf>
    <xf numFmtId="0" fontId="36" fillId="24" borderId="11" xfId="0" applyFont="1" applyFill="1" applyBorder="1" applyAlignment="1">
      <alignment horizontal="center" vertical="center" wrapText="1"/>
    </xf>
    <xf numFmtId="0" fontId="36" fillId="24" borderId="13" xfId="0" applyFont="1" applyFill="1" applyBorder="1" applyAlignment="1">
      <alignment horizontal="center" vertical="center" wrapText="1"/>
    </xf>
    <xf numFmtId="0" fontId="36" fillId="25" borderId="11" xfId="0" applyFont="1" applyFill="1" applyBorder="1" applyAlignment="1">
      <alignment horizontal="center" vertical="center"/>
    </xf>
    <xf numFmtId="0" fontId="36" fillId="25" borderId="11" xfId="0" applyFont="1" applyFill="1" applyBorder="1" applyAlignment="1">
      <alignment horizontal="center" vertical="center" wrapText="1"/>
    </xf>
    <xf numFmtId="0" fontId="36" fillId="0" borderId="16" xfId="0" applyFont="1" applyBorder="1"/>
    <xf numFmtId="0" fontId="36" fillId="0" borderId="0" xfId="0" applyFont="1"/>
    <xf numFmtId="0" fontId="37" fillId="0" borderId="0" xfId="0" applyFont="1" applyAlignment="1">
      <alignment vertical="center"/>
    </xf>
    <xf numFmtId="0" fontId="0" fillId="0" borderId="0" xfId="0" applyAlignment="1">
      <alignment horizontal="center" vertical="center"/>
    </xf>
    <xf numFmtId="0" fontId="8" fillId="0" borderId="0" xfId="0" applyFont="1" applyBorder="1" applyAlignment="1">
      <alignment horizontal="center" vertical="center" wrapText="1"/>
    </xf>
    <xf numFmtId="0" fontId="0" fillId="0" borderId="0" xfId="0" applyAlignment="1">
      <alignment horizontal="center"/>
    </xf>
    <xf numFmtId="0" fontId="0" fillId="0" borderId="11" xfId="0" applyBorder="1" applyAlignment="1">
      <alignment vertical="center"/>
    </xf>
    <xf numFmtId="0" fontId="38" fillId="0" borderId="0" xfId="43" applyFont="1" applyBorder="1" applyAlignment="1">
      <alignment vertical="center" textRotation="255"/>
    </xf>
    <xf numFmtId="0" fontId="0" fillId="0" borderId="0" xfId="0" applyBorder="1" applyAlignment="1">
      <alignment vertical="center"/>
    </xf>
    <xf numFmtId="0" fontId="8" fillId="0" borderId="0" xfId="43" applyFont="1" applyBorder="1" applyAlignment="1">
      <alignment vertical="center" wrapText="1"/>
    </xf>
    <xf numFmtId="0" fontId="39" fillId="0" borderId="0" xfId="0" applyFont="1" applyAlignment="1">
      <alignment vertical="center"/>
    </xf>
    <xf numFmtId="0" fontId="36" fillId="25" borderId="13" xfId="0" applyFont="1" applyFill="1" applyBorder="1" applyAlignment="1">
      <alignment horizontal="center" vertical="center" wrapText="1"/>
    </xf>
    <xf numFmtId="0" fontId="0" fillId="0" borderId="16" xfId="0" applyBorder="1" applyAlignment="1">
      <alignment vertical="center"/>
    </xf>
    <xf numFmtId="0" fontId="42" fillId="0" borderId="0" xfId="0" applyFont="1" applyAlignment="1">
      <alignment vertical="center"/>
    </xf>
    <xf numFmtId="0" fontId="0" fillId="0" borderId="0" xfId="0" applyAlignment="1">
      <alignment horizontal="left" vertical="center"/>
    </xf>
    <xf numFmtId="0" fontId="0" fillId="0" borderId="0" xfId="0" applyFill="1" applyAlignment="1">
      <alignment vertical="center"/>
    </xf>
    <xf numFmtId="0" fontId="34" fillId="0" borderId="11" xfId="0" applyFont="1" applyFill="1" applyBorder="1" applyAlignment="1">
      <alignment horizontal="center" vertical="center"/>
    </xf>
    <xf numFmtId="0" fontId="34" fillId="0" borderId="13" xfId="0" applyFont="1" applyFill="1" applyBorder="1" applyAlignment="1">
      <alignment horizontal="center" vertical="center"/>
    </xf>
    <xf numFmtId="0" fontId="0" fillId="0" borderId="11" xfId="0" applyFill="1" applyBorder="1" applyAlignment="1">
      <alignment vertical="center"/>
    </xf>
    <xf numFmtId="0" fontId="0" fillId="0" borderId="11" xfId="0" applyFill="1" applyBorder="1" applyAlignment="1">
      <alignment horizontal="center" vertical="center"/>
    </xf>
    <xf numFmtId="0" fontId="43" fillId="24" borderId="14" xfId="43" applyFont="1" applyFill="1" applyBorder="1" applyAlignment="1">
      <alignment horizontal="center" vertical="center" shrinkToFit="1"/>
    </xf>
    <xf numFmtId="0" fontId="43" fillId="24" borderId="11" xfId="0" applyFont="1" applyFill="1" applyBorder="1" applyAlignment="1">
      <alignment horizontal="center" vertical="center"/>
    </xf>
    <xf numFmtId="0" fontId="43" fillId="24" borderId="11" xfId="0" applyFont="1" applyFill="1" applyBorder="1" applyAlignment="1">
      <alignment horizontal="center" vertical="center" wrapText="1"/>
    </xf>
    <xf numFmtId="0" fontId="44" fillId="26" borderId="17" xfId="0" applyFont="1" applyFill="1" applyBorder="1" applyAlignment="1">
      <alignment vertical="center"/>
    </xf>
    <xf numFmtId="0" fontId="44" fillId="26" borderId="18" xfId="0" applyFont="1" applyFill="1" applyBorder="1" applyAlignment="1">
      <alignment vertical="center"/>
    </xf>
    <xf numFmtId="0" fontId="44" fillId="26" borderId="19" xfId="0" applyFont="1" applyFill="1" applyBorder="1" applyAlignment="1">
      <alignment vertical="center"/>
    </xf>
    <xf numFmtId="0" fontId="0" fillId="0" borderId="0" xfId="0" applyBorder="1"/>
    <xf numFmtId="0" fontId="3" fillId="0" borderId="0" xfId="0" applyFont="1" applyFill="1" applyBorder="1" applyAlignment="1">
      <alignment vertical="center" wrapText="1"/>
    </xf>
    <xf numFmtId="0" fontId="7" fillId="0" borderId="0" xfId="43" applyFont="1" applyBorder="1" applyAlignment="1">
      <alignment vertical="center" wrapText="1"/>
    </xf>
    <xf numFmtId="0" fontId="8" fillId="0" borderId="0" xfId="43" applyFont="1" applyBorder="1" applyAlignment="1">
      <alignment vertical="center"/>
    </xf>
    <xf numFmtId="0" fontId="7" fillId="0" borderId="0" xfId="0" applyFont="1" applyBorder="1" applyAlignment="1">
      <alignment vertical="center" wrapText="1"/>
    </xf>
    <xf numFmtId="0" fontId="27" fillId="0" borderId="0" xfId="0" applyFont="1" applyFill="1" applyBorder="1" applyAlignment="1">
      <alignment horizontal="left" vertical="center" wrapText="1"/>
    </xf>
    <xf numFmtId="0" fontId="43" fillId="24" borderId="14" xfId="0" applyFont="1" applyFill="1" applyBorder="1" applyAlignment="1">
      <alignment horizontal="center" vertical="center"/>
    </xf>
    <xf numFmtId="0" fontId="43" fillId="24" borderId="14" xfId="0" applyFont="1" applyFill="1" applyBorder="1" applyAlignment="1">
      <alignment horizontal="center" vertical="center" wrapText="1"/>
    </xf>
    <xf numFmtId="0" fontId="27" fillId="0" borderId="0" xfId="0" applyFont="1" applyAlignment="1">
      <alignment horizontal="right" vertical="top"/>
    </xf>
    <xf numFmtId="0" fontId="0" fillId="0" borderId="11" xfId="0" applyFont="1" applyFill="1" applyBorder="1" applyAlignment="1">
      <alignment horizontal="center" vertical="center" wrapText="1"/>
    </xf>
    <xf numFmtId="0" fontId="0" fillId="28" borderId="11" xfId="0" applyFont="1" applyFill="1" applyBorder="1" applyAlignment="1">
      <alignment horizontal="center" vertical="center" wrapText="1"/>
    </xf>
    <xf numFmtId="0" fontId="27" fillId="28" borderId="11" xfId="0" applyFont="1" applyFill="1" applyBorder="1" applyAlignment="1">
      <alignment vertical="center" wrapText="1"/>
    </xf>
    <xf numFmtId="0" fontId="4" fillId="0" borderId="0" xfId="41" applyFont="1"/>
    <xf numFmtId="0" fontId="46" fillId="0" borderId="0" xfId="0" applyFont="1"/>
    <xf numFmtId="0" fontId="43" fillId="24" borderId="11" xfId="43" applyFont="1" applyFill="1" applyBorder="1" applyAlignment="1">
      <alignment horizontal="center" vertical="center" shrinkToFit="1"/>
    </xf>
    <xf numFmtId="0" fontId="44" fillId="26" borderId="25" xfId="0" applyFont="1" applyFill="1" applyBorder="1" applyAlignment="1">
      <alignment vertical="center"/>
    </xf>
    <xf numFmtId="0" fontId="6" fillId="0" borderId="0" xfId="43">
      <alignment vertical="center"/>
    </xf>
    <xf numFmtId="0" fontId="6" fillId="0" borderId="0" xfId="43" applyAlignment="1">
      <alignment vertical="center"/>
    </xf>
    <xf numFmtId="0" fontId="6" fillId="0" borderId="0" xfId="43" applyAlignment="1">
      <alignment horizontal="left" vertical="center"/>
    </xf>
    <xf numFmtId="0" fontId="6" fillId="0" borderId="0" xfId="43" applyAlignment="1">
      <alignment horizontal="left" vertical="center" wrapText="1"/>
    </xf>
    <xf numFmtId="0" fontId="7" fillId="0" borderId="0" xfId="43" applyFont="1">
      <alignment vertical="center"/>
    </xf>
    <xf numFmtId="0" fontId="7" fillId="29" borderId="11" xfId="43" applyFont="1" applyFill="1" applyBorder="1" applyAlignment="1">
      <alignment horizontal="left" vertical="center" shrinkToFit="1"/>
    </xf>
    <xf numFmtId="0" fontId="7" fillId="0" borderId="26" xfId="43" applyFont="1" applyBorder="1" applyAlignment="1">
      <alignment vertical="center" wrapText="1"/>
    </xf>
    <xf numFmtId="0" fontId="6" fillId="0" borderId="0" xfId="43" applyAlignment="1">
      <alignment horizontal="center" vertical="center"/>
    </xf>
    <xf numFmtId="0" fontId="7" fillId="29" borderId="13" xfId="43" applyFont="1" applyFill="1" applyBorder="1" applyAlignment="1">
      <alignment horizontal="center" vertical="center"/>
    </xf>
    <xf numFmtId="0" fontId="27" fillId="0" borderId="0" xfId="0" applyFont="1" applyAlignment="1">
      <alignment vertical="center"/>
    </xf>
    <xf numFmtId="0" fontId="48" fillId="0" borderId="12" xfId="0" applyFont="1" applyBorder="1"/>
    <xf numFmtId="9" fontId="7" fillId="0" borderId="11" xfId="0" applyNumberFormat="1" applyFont="1" applyBorder="1" applyAlignment="1">
      <alignment horizontal="right" vertical="center"/>
    </xf>
    <xf numFmtId="9" fontId="35" fillId="0" borderId="0" xfId="0" applyNumberFormat="1" applyFont="1" applyAlignment="1">
      <alignment horizontal="right"/>
    </xf>
    <xf numFmtId="0" fontId="6" fillId="0" borderId="0" xfId="46" applyAlignment="1"/>
    <xf numFmtId="0" fontId="50" fillId="0" borderId="0" xfId="46" applyFont="1" applyFill="1" applyBorder="1" applyAlignment="1">
      <alignment horizontal="center" vertical="center"/>
    </xf>
    <xf numFmtId="0" fontId="7" fillId="0" borderId="0" xfId="46" applyFont="1" applyAlignment="1"/>
    <xf numFmtId="0" fontId="7" fillId="30" borderId="13" xfId="46" applyFont="1" applyFill="1" applyBorder="1" applyAlignment="1"/>
    <xf numFmtId="0" fontId="7" fillId="30" borderId="26" xfId="46" applyFont="1" applyFill="1" applyBorder="1" applyAlignment="1"/>
    <xf numFmtId="0" fontId="35" fillId="30" borderId="20" xfId="46" applyFont="1" applyFill="1" applyBorder="1" applyAlignment="1"/>
    <xf numFmtId="0" fontId="7" fillId="0" borderId="26" xfId="46" applyFont="1" applyBorder="1" applyAlignment="1"/>
    <xf numFmtId="0" fontId="35" fillId="0" borderId="26" xfId="46" applyFont="1" applyBorder="1" applyAlignment="1"/>
    <xf numFmtId="0" fontId="7" fillId="30" borderId="27" xfId="46" applyFont="1" applyFill="1" applyBorder="1" applyAlignment="1"/>
    <xf numFmtId="0" fontId="35" fillId="30" borderId="26" xfId="46" applyFont="1" applyFill="1" applyBorder="1" applyAlignment="1"/>
    <xf numFmtId="0" fontId="7" fillId="0" borderId="13" xfId="46" applyFont="1" applyBorder="1" applyAlignment="1"/>
    <xf numFmtId="0" fontId="5" fillId="0" borderId="20" xfId="46" applyFont="1" applyBorder="1" applyAlignment="1"/>
    <xf numFmtId="0" fontId="51" fillId="0" borderId="0" xfId="46" applyFont="1" applyFill="1" applyAlignment="1">
      <alignment vertical="center"/>
    </xf>
    <xf numFmtId="0" fontId="6" fillId="0" borderId="26" xfId="46" applyFont="1" applyBorder="1" applyAlignment="1"/>
    <xf numFmtId="0" fontId="35" fillId="0" borderId="20" xfId="46" applyFont="1" applyBorder="1" applyAlignment="1"/>
    <xf numFmtId="0" fontId="6" fillId="0" borderId="26" xfId="46" applyBorder="1" applyAlignment="1"/>
    <xf numFmtId="0" fontId="7" fillId="30" borderId="20" xfId="46" applyFont="1" applyFill="1" applyBorder="1" applyAlignment="1"/>
    <xf numFmtId="0" fontId="6" fillId="0" borderId="0" xfId="46" applyBorder="1" applyAlignment="1"/>
    <xf numFmtId="0" fontId="6" fillId="0" borderId="20" xfId="46" applyFont="1" applyBorder="1" applyAlignment="1"/>
    <xf numFmtId="0" fontId="35" fillId="0" borderId="0" xfId="46" applyFont="1" applyAlignment="1"/>
    <xf numFmtId="0" fontId="36" fillId="0" borderId="0" xfId="46" applyFont="1" applyFill="1" applyBorder="1" applyAlignment="1"/>
    <xf numFmtId="0" fontId="53" fillId="0" borderId="0" xfId="46" applyFont="1" applyFill="1" applyBorder="1" applyAlignment="1"/>
    <xf numFmtId="0" fontId="32" fillId="0" borderId="0" xfId="46" applyFont="1" applyFill="1" applyBorder="1" applyAlignment="1"/>
    <xf numFmtId="0" fontId="35" fillId="0" borderId="0" xfId="46" applyFont="1" applyBorder="1" applyAlignment="1"/>
    <xf numFmtId="0" fontId="6" fillId="0" borderId="29" xfId="46" applyBorder="1" applyAlignment="1"/>
    <xf numFmtId="0" fontId="6" fillId="0" borderId="30" xfId="46" applyBorder="1" applyAlignment="1"/>
    <xf numFmtId="0" fontId="6" fillId="0" borderId="31" xfId="46" applyBorder="1" applyAlignment="1"/>
    <xf numFmtId="0" fontId="6" fillId="0" borderId="28" xfId="46" applyBorder="1" applyAlignment="1"/>
    <xf numFmtId="0" fontId="35" fillId="0" borderId="32" xfId="46" applyFont="1" applyBorder="1" applyAlignment="1"/>
    <xf numFmtId="0" fontId="7" fillId="0" borderId="0" xfId="46" applyFont="1" applyFill="1" applyBorder="1" applyAlignment="1"/>
    <xf numFmtId="0" fontId="7" fillId="0" borderId="36" xfId="46" applyFont="1" applyBorder="1" applyAlignment="1"/>
    <xf numFmtId="0" fontId="7" fillId="0" borderId="37" xfId="46" applyFont="1" applyBorder="1" applyAlignment="1"/>
    <xf numFmtId="0" fontId="6" fillId="0" borderId="37" xfId="46" applyBorder="1" applyAlignment="1"/>
    <xf numFmtId="0" fontId="6" fillId="0" borderId="38" xfId="46" applyBorder="1" applyAlignment="1"/>
    <xf numFmtId="0" fontId="7" fillId="0" borderId="36" xfId="46" applyFont="1" applyBorder="1" applyAlignment="1">
      <alignment horizontal="left"/>
    </xf>
    <xf numFmtId="0" fontId="7" fillId="0" borderId="38" xfId="46" applyFont="1" applyBorder="1" applyAlignment="1"/>
    <xf numFmtId="0" fontId="7" fillId="0" borderId="36" xfId="46" applyFont="1" applyBorder="1" applyAlignment="1">
      <alignment vertical="center"/>
    </xf>
    <xf numFmtId="0" fontId="7" fillId="0" borderId="37" xfId="46" applyFont="1" applyBorder="1" applyAlignment="1">
      <alignment vertical="center"/>
    </xf>
    <xf numFmtId="0" fontId="7" fillId="0" borderId="38" xfId="46" applyFont="1" applyBorder="1" applyAlignment="1">
      <alignment vertical="center"/>
    </xf>
    <xf numFmtId="0" fontId="35" fillId="0" borderId="28" xfId="46" applyFont="1" applyBorder="1" applyAlignment="1"/>
    <xf numFmtId="0" fontId="6" fillId="0" borderId="33" xfId="46" applyBorder="1" applyAlignment="1"/>
    <xf numFmtId="0" fontId="6" fillId="0" borderId="34" xfId="46" applyBorder="1" applyAlignment="1"/>
    <xf numFmtId="0" fontId="35" fillId="0" borderId="34" xfId="46" applyFont="1" applyBorder="1" applyAlignment="1"/>
    <xf numFmtId="0" fontId="35" fillId="0" borderId="35" xfId="46" applyFont="1" applyBorder="1" applyAlignment="1"/>
    <xf numFmtId="177" fontId="6" fillId="0" borderId="0" xfId="46" applyNumberFormat="1" applyAlignment="1"/>
    <xf numFmtId="0" fontId="52" fillId="31" borderId="0" xfId="46" applyFont="1" applyFill="1" applyAlignment="1"/>
    <xf numFmtId="0" fontId="54" fillId="31" borderId="0" xfId="46" applyFont="1" applyFill="1" applyAlignment="1"/>
    <xf numFmtId="0" fontId="55" fillId="31" borderId="0" xfId="46" applyFont="1" applyFill="1" applyAlignment="1"/>
    <xf numFmtId="0" fontId="6" fillId="0" borderId="0" xfId="46" applyFill="1" applyBorder="1" applyAlignment="1"/>
    <xf numFmtId="0" fontId="36" fillId="25" borderId="39" xfId="46" applyFont="1" applyFill="1" applyBorder="1" applyAlignment="1">
      <alignment horizontal="center" vertical="center" wrapText="1"/>
    </xf>
    <xf numFmtId="0" fontId="7" fillId="0" borderId="36" xfId="46" applyFont="1" applyFill="1" applyBorder="1" applyAlignment="1"/>
    <xf numFmtId="0" fontId="35" fillId="0" borderId="37" xfId="46" applyFont="1" applyFill="1" applyBorder="1" applyAlignment="1"/>
    <xf numFmtId="0" fontId="7" fillId="0" borderId="37" xfId="46" applyFont="1" applyFill="1" applyBorder="1" applyAlignment="1"/>
    <xf numFmtId="0" fontId="6" fillId="0" borderId="37" xfId="46" applyFill="1" applyBorder="1" applyAlignment="1"/>
    <xf numFmtId="0" fontId="6" fillId="0" borderId="38" xfId="46" applyFill="1" applyBorder="1" applyAlignment="1"/>
    <xf numFmtId="0" fontId="7" fillId="0" borderId="38" xfId="46" applyFont="1" applyFill="1" applyBorder="1" applyAlignment="1"/>
    <xf numFmtId="0" fontId="36" fillId="25" borderId="40" xfId="46" applyFont="1" applyFill="1" applyBorder="1" applyAlignment="1">
      <alignment horizontal="center" vertical="center" wrapText="1"/>
    </xf>
    <xf numFmtId="0" fontId="7" fillId="0" borderId="22" xfId="46" applyFont="1" applyBorder="1" applyAlignment="1"/>
    <xf numFmtId="0" fontId="35" fillId="0" borderId="22" xfId="46" applyFont="1" applyBorder="1" applyAlignment="1"/>
    <xf numFmtId="177" fontId="53" fillId="0" borderId="22" xfId="46" applyNumberFormat="1" applyFont="1" applyBorder="1" applyAlignment="1">
      <alignment horizontal="center"/>
    </xf>
    <xf numFmtId="0" fontId="7" fillId="30" borderId="22" xfId="46" applyFont="1" applyFill="1" applyBorder="1" applyAlignment="1"/>
    <xf numFmtId="0" fontId="35" fillId="30" borderId="22" xfId="46" applyFont="1" applyFill="1" applyBorder="1" applyAlignment="1"/>
    <xf numFmtId="177" fontId="53" fillId="30" borderId="22" xfId="46" applyNumberFormat="1" applyFont="1" applyFill="1" applyBorder="1" applyAlignment="1">
      <alignment horizontal="center"/>
    </xf>
    <xf numFmtId="0" fontId="7" fillId="0" borderId="36" xfId="46" applyFont="1" applyFill="1" applyBorder="1" applyAlignment="1">
      <alignment vertical="top"/>
    </xf>
    <xf numFmtId="0" fontId="35" fillId="0" borderId="37" xfId="46" applyFont="1" applyFill="1" applyBorder="1" applyAlignment="1">
      <alignment vertical="top"/>
    </xf>
    <xf numFmtId="0" fontId="35" fillId="0" borderId="38" xfId="46" applyFont="1" applyFill="1" applyBorder="1" applyAlignment="1">
      <alignment vertical="top"/>
    </xf>
    <xf numFmtId="0" fontId="6" fillId="0" borderId="0" xfId="46"/>
    <xf numFmtId="0" fontId="27" fillId="0" borderId="0" xfId="0" applyFont="1" applyBorder="1" applyAlignment="1">
      <alignment horizontal="left" vertical="center" wrapText="1"/>
    </xf>
    <xf numFmtId="0" fontId="27" fillId="0" borderId="0" xfId="0" applyFont="1" applyFill="1" applyBorder="1" applyAlignment="1">
      <alignment horizontal="left" vertical="center" wrapText="1"/>
    </xf>
    <xf numFmtId="0" fontId="7" fillId="32" borderId="22" xfId="46" applyFont="1" applyFill="1" applyBorder="1" applyAlignment="1"/>
    <xf numFmtId="0" fontId="7" fillId="0" borderId="22" xfId="46" applyFont="1" applyFill="1" applyBorder="1" applyAlignment="1"/>
    <xf numFmtId="0" fontId="0" fillId="0" borderId="11" xfId="0" applyFont="1" applyFill="1" applyBorder="1" applyAlignment="1">
      <alignment vertical="center" wrapText="1"/>
    </xf>
    <xf numFmtId="0" fontId="62" fillId="25" borderId="11" xfId="0" applyFont="1" applyFill="1" applyBorder="1" applyAlignment="1">
      <alignment horizontal="center" vertical="center"/>
    </xf>
    <xf numFmtId="0" fontId="27" fillId="0" borderId="11" xfId="0" applyFont="1" applyBorder="1" applyAlignment="1">
      <alignment horizontal="left" vertical="top" wrapText="1"/>
    </xf>
    <xf numFmtId="0" fontId="27" fillId="0" borderId="11" xfId="0" applyFont="1" applyBorder="1" applyAlignment="1">
      <alignment vertical="top" wrapText="1"/>
    </xf>
    <xf numFmtId="0" fontId="44" fillId="26" borderId="24" xfId="0" applyFont="1" applyFill="1" applyBorder="1" applyAlignment="1">
      <alignment vertical="center"/>
    </xf>
    <xf numFmtId="0" fontId="44" fillId="26" borderId="41" xfId="0" applyFont="1" applyFill="1" applyBorder="1" applyAlignment="1">
      <alignment vertical="center"/>
    </xf>
    <xf numFmtId="0" fontId="27" fillId="0" borderId="27" xfId="0" applyFont="1" applyBorder="1" applyAlignment="1">
      <alignment horizontal="right" vertical="top"/>
    </xf>
    <xf numFmtId="0" fontId="27" fillId="0" borderId="0" xfId="0" applyFont="1" applyBorder="1" applyAlignment="1">
      <alignment horizontal="left" vertical="center" wrapText="1"/>
    </xf>
    <xf numFmtId="0" fontId="0" fillId="0" borderId="11" xfId="0" applyFont="1" applyFill="1" applyBorder="1" applyAlignment="1">
      <alignment horizontal="center" vertical="center" wrapText="1"/>
    </xf>
    <xf numFmtId="0" fontId="27" fillId="0" borderId="11" xfId="0" applyFont="1" applyBorder="1" applyAlignment="1">
      <alignment vertical="center" wrapText="1"/>
    </xf>
    <xf numFmtId="0" fontId="7" fillId="28" borderId="22" xfId="46" applyFont="1" applyFill="1" applyBorder="1" applyAlignment="1"/>
    <xf numFmtId="0" fontId="27" fillId="0" borderId="11" xfId="0" applyFont="1" applyFill="1" applyBorder="1" applyAlignment="1">
      <alignment vertical="center" wrapText="1"/>
    </xf>
    <xf numFmtId="0" fontId="27" fillId="0" borderId="0" xfId="0" applyFont="1" applyBorder="1" applyAlignment="1">
      <alignment horizontal="left" vertical="center" wrapText="1"/>
    </xf>
    <xf numFmtId="0" fontId="64" fillId="25" borderId="11" xfId="0" applyFont="1" applyFill="1" applyBorder="1" applyAlignment="1">
      <alignment horizontal="center" vertical="center"/>
    </xf>
    <xf numFmtId="0" fontId="61" fillId="0" borderId="11" xfId="0" applyFont="1" applyFill="1" applyBorder="1" applyAlignment="1">
      <alignment horizontal="left" vertical="center" wrapText="1"/>
    </xf>
    <xf numFmtId="0" fontId="61" fillId="0" borderId="11" xfId="0" applyFont="1" applyBorder="1" applyAlignment="1">
      <alignment vertical="center" wrapText="1"/>
    </xf>
    <xf numFmtId="49" fontId="34" fillId="0" borderId="11" xfId="0" applyNumberFormat="1" applyFont="1" applyFill="1" applyBorder="1" applyAlignment="1">
      <alignment horizontal="center" vertical="center"/>
    </xf>
    <xf numFmtId="49" fontId="27" fillId="0" borderId="11" xfId="0" applyNumberFormat="1" applyFont="1" applyBorder="1" applyAlignment="1">
      <alignment vertical="center" wrapText="1"/>
    </xf>
    <xf numFmtId="0" fontId="65" fillId="0" borderId="0" xfId="0" applyFont="1" applyAlignment="1">
      <alignment vertical="center"/>
    </xf>
    <xf numFmtId="0" fontId="59" fillId="0" borderId="0" xfId="0" applyFont="1" applyAlignment="1">
      <alignment vertical="center"/>
    </xf>
    <xf numFmtId="0" fontId="61" fillId="0" borderId="11" xfId="0" applyFont="1" applyBorder="1" applyAlignment="1">
      <alignment vertical="center"/>
    </xf>
    <xf numFmtId="0" fontId="66" fillId="0" borderId="0" xfId="0" applyFont="1" applyBorder="1" applyAlignment="1">
      <alignment vertical="center" wrapText="1"/>
    </xf>
    <xf numFmtId="0" fontId="67" fillId="25" borderId="11" xfId="0" applyFont="1" applyFill="1" applyBorder="1" applyAlignment="1">
      <alignment horizontal="center" vertical="center"/>
    </xf>
    <xf numFmtId="0" fontId="63" fillId="0" borderId="11" xfId="0" applyFont="1" applyBorder="1" applyAlignment="1">
      <alignment vertical="center" wrapText="1"/>
    </xf>
    <xf numFmtId="0" fontId="59" fillId="0" borderId="0" xfId="0" applyFont="1" applyBorder="1" applyAlignment="1">
      <alignment vertical="center"/>
    </xf>
    <xf numFmtId="0" fontId="68" fillId="0" borderId="0" xfId="43" applyFont="1" applyBorder="1" applyAlignment="1">
      <alignment vertical="center" wrapText="1"/>
    </xf>
    <xf numFmtId="0" fontId="36" fillId="25" borderId="11" xfId="0" applyFont="1" applyFill="1" applyBorder="1" applyAlignment="1">
      <alignment horizontal="center" vertical="center" shrinkToFit="1"/>
    </xf>
    <xf numFmtId="0" fontId="27" fillId="0" borderId="0" xfId="0" applyFont="1" applyBorder="1" applyAlignment="1">
      <alignment horizontal="left" vertical="center" wrapText="1"/>
    </xf>
    <xf numFmtId="0" fontId="27" fillId="0" borderId="11" xfId="0" applyFont="1" applyBorder="1" applyAlignment="1">
      <alignment horizontal="center" vertical="center"/>
    </xf>
    <xf numFmtId="176" fontId="27" fillId="0" borderId="11" xfId="0" applyNumberFormat="1" applyFont="1" applyBorder="1" applyAlignment="1">
      <alignment horizontal="center" vertical="center"/>
    </xf>
    <xf numFmtId="0" fontId="27" fillId="0" borderId="0" xfId="0" applyFont="1" applyBorder="1" applyAlignment="1">
      <alignment vertical="center" wrapText="1"/>
    </xf>
    <xf numFmtId="0" fontId="27" fillId="26" borderId="17" xfId="0" applyFont="1" applyFill="1" applyBorder="1" applyAlignment="1">
      <alignment vertical="center"/>
    </xf>
    <xf numFmtId="0" fontId="27" fillId="26" borderId="41" xfId="0" applyFont="1" applyFill="1" applyBorder="1" applyAlignment="1">
      <alignment vertical="center"/>
    </xf>
    <xf numFmtId="0" fontId="27" fillId="26" borderId="18" xfId="0" applyFont="1" applyFill="1" applyBorder="1" applyAlignment="1">
      <alignment vertical="center"/>
    </xf>
    <xf numFmtId="0" fontId="27" fillId="26" borderId="25" xfId="0" applyFont="1" applyFill="1" applyBorder="1" applyAlignment="1">
      <alignment vertical="center"/>
    </xf>
    <xf numFmtId="0" fontId="27" fillId="26" borderId="19" xfId="0" applyFont="1" applyFill="1" applyBorder="1" applyAlignment="1">
      <alignment vertical="center"/>
    </xf>
    <xf numFmtId="0" fontId="27" fillId="26" borderId="24" xfId="0" applyFont="1" applyFill="1" applyBorder="1" applyAlignment="1">
      <alignment vertical="center"/>
    </xf>
    <xf numFmtId="0" fontId="27" fillId="0" borderId="25" xfId="0" applyFont="1" applyBorder="1" applyAlignment="1">
      <alignment vertical="center"/>
    </xf>
    <xf numFmtId="0" fontId="27" fillId="0" borderId="18" xfId="0" applyFont="1" applyBorder="1" applyAlignment="1">
      <alignment vertical="center"/>
    </xf>
    <xf numFmtId="0" fontId="27" fillId="0" borderId="19" xfId="0" applyFont="1" applyBorder="1" applyAlignment="1">
      <alignment vertical="center"/>
    </xf>
    <xf numFmtId="0" fontId="27" fillId="0" borderId="17" xfId="0" applyFont="1" applyBorder="1" applyAlignment="1">
      <alignment vertical="center"/>
    </xf>
    <xf numFmtId="0" fontId="27" fillId="26" borderId="18" xfId="0" applyFont="1" applyFill="1" applyBorder="1" applyAlignment="1">
      <alignment vertical="center" wrapText="1"/>
    </xf>
    <xf numFmtId="177" fontId="71" fillId="0" borderId="22" xfId="46" applyNumberFormat="1" applyFont="1" applyBorder="1" applyAlignment="1">
      <alignment horizontal="center"/>
    </xf>
    <xf numFmtId="0" fontId="45" fillId="0" borderId="0" xfId="42" applyFont="1" applyAlignment="1">
      <alignment horizontal="center" vertical="center"/>
    </xf>
    <xf numFmtId="0" fontId="27" fillId="24" borderId="10" xfId="41" applyFont="1" applyFill="1" applyBorder="1" applyAlignment="1">
      <alignment horizontal="center" vertical="justify"/>
    </xf>
    <xf numFmtId="0" fontId="3" fillId="0" borderId="10" xfId="41" applyBorder="1" applyAlignment="1"/>
    <xf numFmtId="0" fontId="30" fillId="27" borderId="10" xfId="42" applyFont="1" applyFill="1" applyBorder="1" applyAlignment="1">
      <alignment horizontal="center" vertical="center"/>
    </xf>
    <xf numFmtId="0" fontId="31" fillId="27" borderId="10" xfId="42" applyFont="1" applyFill="1" applyBorder="1" applyAlignment="1">
      <alignment horizontal="center" vertical="center"/>
    </xf>
    <xf numFmtId="0" fontId="33" fillId="0" borderId="21" xfId="42" applyFont="1" applyFill="1" applyBorder="1" applyAlignment="1">
      <alignment horizontal="left" vertical="center" wrapText="1"/>
    </xf>
    <xf numFmtId="0" fontId="33" fillId="0" borderId="22" xfId="42" applyFont="1" applyFill="1" applyBorder="1" applyAlignment="1">
      <alignment horizontal="left" vertical="center"/>
    </xf>
    <xf numFmtId="0" fontId="33" fillId="0" borderId="23" xfId="42" applyFont="1" applyFill="1" applyBorder="1" applyAlignment="1">
      <alignment horizontal="left" vertical="center"/>
    </xf>
    <xf numFmtId="0" fontId="28" fillId="27" borderId="10" xfId="41" applyFont="1" applyFill="1" applyBorder="1" applyAlignment="1">
      <alignment horizontal="center" vertical="center"/>
    </xf>
    <xf numFmtId="0" fontId="29" fillId="27" borderId="10" xfId="41" applyFont="1" applyFill="1" applyBorder="1" applyAlignment="1">
      <alignment horizontal="center" vertical="center"/>
    </xf>
    <xf numFmtId="176" fontId="40" fillId="0" borderId="10" xfId="41" applyNumberFormat="1" applyFont="1" applyBorder="1" applyAlignment="1">
      <alignment horizontal="center" vertical="center"/>
    </xf>
    <xf numFmtId="176" fontId="41" fillId="0" borderId="10" xfId="41" applyNumberFormat="1" applyFont="1" applyBorder="1" applyAlignment="1">
      <alignment horizontal="center" vertical="center"/>
    </xf>
    <xf numFmtId="176" fontId="40" fillId="0" borderId="21" xfId="41" applyNumberFormat="1" applyFont="1" applyBorder="1" applyAlignment="1">
      <alignment horizontal="center" vertical="center" shrinkToFit="1"/>
    </xf>
    <xf numFmtId="176" fontId="41" fillId="0" borderId="22" xfId="41" applyNumberFormat="1" applyFont="1" applyBorder="1" applyAlignment="1">
      <alignment horizontal="center" vertical="center" shrinkToFit="1"/>
    </xf>
    <xf numFmtId="176" fontId="41" fillId="0" borderId="23" xfId="41" applyNumberFormat="1" applyFont="1" applyBorder="1" applyAlignment="1">
      <alignment horizontal="center" vertical="center" shrinkToFit="1"/>
    </xf>
    <xf numFmtId="0" fontId="27" fillId="28" borderId="11" xfId="0" applyFont="1" applyFill="1" applyBorder="1" applyAlignment="1">
      <alignment horizontal="center" vertical="center" wrapText="1"/>
    </xf>
    <xf numFmtId="0" fontId="62" fillId="0" borderId="0" xfId="0" applyFont="1" applyFill="1" applyBorder="1" applyAlignment="1">
      <alignment horizontal="left" vertical="center" wrapText="1"/>
    </xf>
    <xf numFmtId="0" fontId="36" fillId="25" borderId="11" xfId="0" applyFont="1" applyFill="1" applyBorder="1" applyAlignment="1">
      <alignment horizontal="center" vertical="center"/>
    </xf>
    <xf numFmtId="0" fontId="62" fillId="25" borderId="13" xfId="0" applyFont="1" applyFill="1" applyBorder="1" applyAlignment="1">
      <alignment horizontal="center" vertical="center"/>
    </xf>
    <xf numFmtId="0" fontId="62" fillId="25" borderId="20" xfId="0" applyFont="1" applyFill="1" applyBorder="1" applyAlignment="1">
      <alignment horizontal="center" vertical="center"/>
    </xf>
    <xf numFmtId="0" fontId="27"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27" fillId="0" borderId="11"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27" fillId="28" borderId="14" xfId="0" applyFont="1" applyFill="1" applyBorder="1" applyAlignment="1">
      <alignment horizontal="center" vertical="center"/>
    </xf>
    <xf numFmtId="0" fontId="27" fillId="28" borderId="24" xfId="0" applyFont="1" applyFill="1" applyBorder="1" applyAlignment="1">
      <alignment horizontal="center" vertical="center"/>
    </xf>
    <xf numFmtId="0" fontId="0" fillId="0" borderId="24" xfId="0" applyBorder="1" applyAlignment="1">
      <alignment horizontal="center" vertical="center"/>
    </xf>
    <xf numFmtId="0" fontId="0" fillId="0" borderId="12" xfId="0" applyBorder="1" applyAlignment="1">
      <alignment horizontal="center" vertical="center"/>
    </xf>
    <xf numFmtId="0" fontId="0" fillId="0" borderId="14"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7" fillId="0" borderId="24"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7" fillId="0" borderId="0" xfId="0" applyFont="1" applyFill="1" applyBorder="1" applyAlignment="1">
      <alignment horizontal="left" vertical="center" wrapText="1"/>
    </xf>
    <xf numFmtId="0" fontId="27" fillId="0" borderId="0" xfId="0" applyFont="1" applyBorder="1" applyAlignment="1">
      <alignment horizontal="left" vertical="center" wrapText="1"/>
    </xf>
    <xf numFmtId="0" fontId="27" fillId="0" borderId="17"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7" fillId="0" borderId="19" xfId="0" applyFont="1" applyFill="1" applyBorder="1" applyAlignment="1">
      <alignment horizontal="center" vertical="center" wrapText="1"/>
    </xf>
    <xf numFmtId="0" fontId="60" fillId="0" borderId="17" xfId="0" applyFont="1" applyFill="1" applyBorder="1" applyAlignment="1">
      <alignment horizontal="center" vertical="center" wrapText="1"/>
    </xf>
    <xf numFmtId="0" fontId="60" fillId="0" borderId="24"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27" fillId="0" borderId="14" xfId="43" applyFont="1" applyBorder="1" applyAlignment="1">
      <alignment horizontal="center" vertical="center" wrapText="1"/>
    </xf>
    <xf numFmtId="0" fontId="27" fillId="0" borderId="24" xfId="43" applyFont="1" applyBorder="1" applyAlignment="1">
      <alignment horizontal="center" vertical="center" wrapText="1"/>
    </xf>
    <xf numFmtId="0" fontId="27" fillId="0" borderId="12" xfId="43" applyFont="1" applyBorder="1" applyAlignment="1">
      <alignment horizontal="center" vertical="center" wrapText="1"/>
    </xf>
    <xf numFmtId="0" fontId="27" fillId="0" borderId="11" xfId="43" applyFont="1" applyBorder="1" applyAlignment="1">
      <alignment horizontal="center" vertical="center" wrapText="1"/>
    </xf>
    <xf numFmtId="176" fontId="61" fillId="0" borderId="14" xfId="0" applyNumberFormat="1" applyFont="1" applyBorder="1" applyAlignment="1">
      <alignment horizontal="left" vertical="center" wrapText="1"/>
    </xf>
    <xf numFmtId="176" fontId="61" fillId="0" borderId="24" xfId="0" applyNumberFormat="1" applyFont="1" applyBorder="1" applyAlignment="1">
      <alignment horizontal="left" vertical="center" wrapText="1"/>
    </xf>
    <xf numFmtId="176" fontId="61" fillId="0" borderId="12" xfId="0" applyNumberFormat="1" applyFont="1" applyBorder="1" applyAlignment="1">
      <alignment horizontal="left" vertical="center" wrapText="1"/>
    </xf>
    <xf numFmtId="0" fontId="27" fillId="0" borderId="14" xfId="0" applyFont="1" applyBorder="1" applyAlignment="1">
      <alignment horizontal="left" vertical="center" wrapText="1"/>
    </xf>
    <xf numFmtId="0" fontId="27" fillId="0" borderId="24" xfId="0" applyFont="1" applyBorder="1" applyAlignment="1">
      <alignment horizontal="left" vertical="center" wrapText="1"/>
    </xf>
    <xf numFmtId="0" fontId="27" fillId="0" borderId="11" xfId="0" applyFont="1" applyBorder="1" applyAlignment="1">
      <alignment horizontal="left" vertical="center" wrapText="1"/>
    </xf>
    <xf numFmtId="0" fontId="27" fillId="0" borderId="12" xfId="0" applyFont="1" applyBorder="1" applyAlignment="1">
      <alignment horizontal="left" vertical="center" wrapText="1"/>
    </xf>
    <xf numFmtId="0" fontId="47" fillId="0" borderId="0" xfId="43" applyFont="1" applyAlignment="1">
      <alignment horizontal="center" vertical="center"/>
    </xf>
    <xf numFmtId="0" fontId="32" fillId="29" borderId="13" xfId="43" applyFont="1" applyFill="1" applyBorder="1" applyAlignment="1">
      <alignment horizontal="left" vertical="center" shrinkToFit="1"/>
    </xf>
    <xf numFmtId="0" fontId="32" fillId="29" borderId="26" xfId="43" applyFont="1" applyFill="1" applyBorder="1" applyAlignment="1">
      <alignment horizontal="left" vertical="center" shrinkToFit="1"/>
    </xf>
    <xf numFmtId="0" fontId="32" fillId="29" borderId="20" xfId="43" applyFont="1" applyFill="1" applyBorder="1" applyAlignment="1">
      <alignment horizontal="left" vertical="center" shrinkToFit="1"/>
    </xf>
    <xf numFmtId="0" fontId="7" fillId="29" borderId="13" xfId="43" applyFont="1" applyFill="1" applyBorder="1" applyAlignment="1">
      <alignment horizontal="center" vertical="center"/>
    </xf>
    <xf numFmtId="0" fontId="7" fillId="29" borderId="20" xfId="43" applyFont="1" applyFill="1" applyBorder="1" applyAlignment="1">
      <alignment horizontal="center" vertical="center"/>
    </xf>
    <xf numFmtId="0" fontId="61" fillId="0" borderId="14" xfId="0" applyFont="1" applyFill="1" applyBorder="1" applyAlignment="1">
      <alignment horizontal="left" vertical="center" wrapText="1"/>
    </xf>
    <xf numFmtId="0" fontId="61" fillId="0" borderId="24" xfId="0" applyFont="1" applyFill="1" applyBorder="1" applyAlignment="1">
      <alignment horizontal="left" vertical="center" wrapText="1"/>
    </xf>
    <xf numFmtId="0" fontId="61" fillId="0" borderId="12" xfId="0" applyFont="1" applyFill="1" applyBorder="1" applyAlignment="1">
      <alignment horizontal="left" vertical="center" wrapText="1"/>
    </xf>
    <xf numFmtId="0" fontId="61" fillId="0" borderId="14" xfId="0" applyFont="1" applyBorder="1" applyAlignment="1">
      <alignment horizontal="left" vertical="center" wrapText="1"/>
    </xf>
    <xf numFmtId="0" fontId="61" fillId="0" borderId="24" xfId="0" applyFont="1" applyBorder="1" applyAlignment="1">
      <alignment horizontal="left" vertical="center" wrapText="1"/>
    </xf>
    <xf numFmtId="0" fontId="61" fillId="0" borderId="12" xfId="0" applyFont="1" applyBorder="1" applyAlignment="1">
      <alignment horizontal="left" vertical="center" wrapText="1"/>
    </xf>
    <xf numFmtId="0" fontId="49" fillId="0" borderId="0" xfId="46" applyFont="1" applyFill="1" applyBorder="1" applyAlignment="1">
      <alignment horizontal="center" vertical="center" wrapText="1"/>
    </xf>
    <xf numFmtId="0" fontId="49" fillId="0" borderId="0" xfId="46" applyFont="1" applyFill="1" applyBorder="1" applyAlignment="1">
      <alignment horizontal="center" vertical="center"/>
    </xf>
    <xf numFmtId="0" fontId="52" fillId="31" borderId="28" xfId="46" applyFont="1" applyFill="1" applyBorder="1" applyAlignment="1">
      <alignment horizontal="center" vertical="center" wrapText="1"/>
    </xf>
    <xf numFmtId="0" fontId="52" fillId="31" borderId="0" xfId="46" applyFont="1" applyFill="1" applyBorder="1" applyAlignment="1">
      <alignment horizontal="center" vertical="center" wrapText="1"/>
    </xf>
    <xf numFmtId="0" fontId="6" fillId="0" borderId="29" xfId="46" applyFont="1" applyFill="1" applyBorder="1" applyAlignment="1">
      <alignment horizontal="left" vertical="center" wrapText="1"/>
    </xf>
    <xf numFmtId="0" fontId="6" fillId="0" borderId="30" xfId="46" applyFont="1" applyFill="1" applyBorder="1" applyAlignment="1">
      <alignment horizontal="left" vertical="center" wrapText="1"/>
    </xf>
    <xf numFmtId="0" fontId="6" fillId="0" borderId="31" xfId="46" applyFont="1" applyFill="1" applyBorder="1" applyAlignment="1">
      <alignment horizontal="left" vertical="center" wrapText="1"/>
    </xf>
    <xf numFmtId="0" fontId="6" fillId="0" borderId="28" xfId="46" applyFont="1" applyFill="1" applyBorder="1" applyAlignment="1">
      <alignment horizontal="left" vertical="center" wrapText="1"/>
    </xf>
    <xf numFmtId="0" fontId="6" fillId="0" borderId="0" xfId="46" applyFont="1" applyFill="1" applyBorder="1" applyAlignment="1">
      <alignment horizontal="left" vertical="center" wrapText="1"/>
    </xf>
    <xf numFmtId="0" fontId="6" fillId="0" borderId="32" xfId="46" applyFont="1" applyFill="1" applyBorder="1" applyAlignment="1">
      <alignment horizontal="left" vertical="center" wrapText="1"/>
    </xf>
    <xf numFmtId="0" fontId="6" fillId="0" borderId="33" xfId="46" applyFont="1" applyFill="1" applyBorder="1" applyAlignment="1">
      <alignment horizontal="left" vertical="center" wrapText="1"/>
    </xf>
    <xf numFmtId="0" fontId="6" fillId="0" borderId="34" xfId="46" applyFont="1" applyFill="1" applyBorder="1" applyAlignment="1">
      <alignment horizontal="left" vertical="center" wrapText="1"/>
    </xf>
    <xf numFmtId="0" fontId="6" fillId="0" borderId="35" xfId="46" applyFont="1" applyFill="1" applyBorder="1" applyAlignment="1">
      <alignment horizontal="left" vertical="center" wrapText="1"/>
    </xf>
    <xf numFmtId="0" fontId="7" fillId="0" borderId="36" xfId="46" applyFont="1" applyBorder="1" applyAlignment="1">
      <alignment horizontal="left"/>
    </xf>
    <xf numFmtId="0" fontId="7" fillId="0" borderId="37" xfId="46" applyFont="1" applyBorder="1" applyAlignment="1">
      <alignment horizontal="left"/>
    </xf>
    <xf numFmtId="0" fontId="7" fillId="0" borderId="38" xfId="46" applyFont="1" applyBorder="1" applyAlignment="1">
      <alignment horizontal="left"/>
    </xf>
    <xf numFmtId="0" fontId="7" fillId="0" borderId="36" xfId="46" applyFont="1" applyBorder="1" applyAlignment="1">
      <alignment horizontal="center"/>
    </xf>
    <xf numFmtId="0" fontId="7" fillId="0" borderId="37" xfId="46" applyFont="1" applyBorder="1" applyAlignment="1">
      <alignment horizontal="center"/>
    </xf>
    <xf numFmtId="0" fontId="7" fillId="0" borderId="38" xfId="46" applyFont="1" applyBorder="1" applyAlignment="1">
      <alignment horizontal="center"/>
    </xf>
    <xf numFmtId="0" fontId="36" fillId="25" borderId="39" xfId="46" applyFont="1" applyFill="1" applyBorder="1" applyAlignment="1">
      <alignment horizontal="left" vertical="center"/>
    </xf>
    <xf numFmtId="0" fontId="36" fillId="25" borderId="40" xfId="46" applyFont="1" applyFill="1" applyBorder="1" applyAlignment="1">
      <alignment horizontal="left" vertical="center"/>
    </xf>
    <xf numFmtId="0" fontId="56" fillId="0" borderId="29" xfId="46" applyFont="1" applyFill="1" applyBorder="1" applyAlignment="1">
      <alignment horizontal="left" vertical="center" wrapText="1"/>
    </xf>
    <xf numFmtId="0" fontId="57" fillId="0" borderId="30" xfId="46" applyFont="1" applyFill="1" applyBorder="1" applyAlignment="1">
      <alignment horizontal="left" vertical="center" wrapText="1"/>
    </xf>
    <xf numFmtId="0" fontId="57" fillId="0" borderId="31" xfId="46" applyFont="1" applyFill="1" applyBorder="1" applyAlignment="1">
      <alignment horizontal="left" vertical="center" wrapText="1"/>
    </xf>
    <xf numFmtId="0" fontId="57" fillId="0" borderId="28" xfId="46" applyFont="1" applyFill="1" applyBorder="1" applyAlignment="1">
      <alignment horizontal="left" vertical="center" wrapText="1"/>
    </xf>
    <xf numFmtId="0" fontId="57" fillId="0" borderId="0" xfId="46" applyFont="1" applyFill="1" applyBorder="1" applyAlignment="1">
      <alignment horizontal="left" vertical="center" wrapText="1"/>
    </xf>
    <xf numFmtId="0" fontId="57" fillId="0" borderId="32" xfId="46" applyFont="1" applyFill="1" applyBorder="1" applyAlignment="1">
      <alignment horizontal="left" vertical="center" wrapText="1"/>
    </xf>
    <xf numFmtId="0" fontId="57" fillId="0" borderId="33" xfId="46" applyFont="1" applyFill="1" applyBorder="1" applyAlignment="1">
      <alignment horizontal="left" vertical="center" wrapText="1"/>
    </xf>
    <xf numFmtId="0" fontId="57" fillId="0" borderId="34" xfId="46" applyFont="1" applyFill="1" applyBorder="1" applyAlignment="1">
      <alignment horizontal="left" vertical="center" wrapText="1"/>
    </xf>
    <xf numFmtId="0" fontId="57" fillId="0" borderId="35" xfId="46" applyFont="1" applyFill="1" applyBorder="1" applyAlignment="1">
      <alignment horizontal="left" vertical="center" wrapText="1"/>
    </xf>
    <xf numFmtId="0" fontId="56" fillId="0" borderId="30" xfId="46" applyFont="1" applyFill="1" applyBorder="1" applyAlignment="1">
      <alignment horizontal="left" vertical="center" wrapText="1"/>
    </xf>
    <xf numFmtId="0" fontId="56" fillId="0" borderId="31" xfId="46" applyFont="1" applyFill="1" applyBorder="1" applyAlignment="1">
      <alignment horizontal="left" vertical="center" wrapText="1"/>
    </xf>
    <xf numFmtId="0" fontId="56" fillId="0" borderId="28" xfId="46" applyFont="1" applyFill="1" applyBorder="1" applyAlignment="1">
      <alignment horizontal="left" vertical="center" wrapText="1"/>
    </xf>
    <xf numFmtId="0" fontId="56" fillId="0" borderId="0" xfId="46" applyFont="1" applyFill="1" applyBorder="1" applyAlignment="1">
      <alignment horizontal="left" vertical="center" wrapText="1"/>
    </xf>
    <xf numFmtId="0" fontId="56" fillId="0" borderId="32" xfId="46" applyFont="1" applyFill="1" applyBorder="1" applyAlignment="1">
      <alignment horizontal="left" vertical="center" wrapText="1"/>
    </xf>
    <xf numFmtId="0" fontId="56" fillId="0" borderId="33" xfId="46" applyFont="1" applyFill="1" applyBorder="1" applyAlignment="1">
      <alignment horizontal="left" vertical="center" wrapText="1"/>
    </xf>
    <xf numFmtId="0" fontId="56" fillId="0" borderId="34" xfId="46" applyFont="1" applyFill="1" applyBorder="1" applyAlignment="1">
      <alignment horizontal="left" vertical="center" wrapText="1"/>
    </xf>
    <xf numFmtId="0" fontId="56" fillId="0" borderId="35" xfId="46" applyFont="1" applyFill="1" applyBorder="1" applyAlignment="1">
      <alignment horizontal="left" vertical="center"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7" builtinId="8" hidden="1"/>
    <cellStyle name="ハイパーリンク" xfId="49" builtinId="8" hidden="1"/>
    <cellStyle name="ハイパーリンク" xfId="51" builtinId="8" hidden="1"/>
    <cellStyle name="ハイパーリンク" xfId="53" builtinId="8" hidde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5" xr:uid="{00000000-0005-0000-0000-00002D000000}"/>
    <cellStyle name="標準_OJTコミュニケーションｼｰﾄ_01" xfId="46" xr:uid="{00000000-0005-0000-0000-00002E000000}"/>
    <cellStyle name="標準_フォーマット案_モデル評価シート" xfId="41" xr:uid="{00000000-0005-0000-0000-00002F000000}"/>
    <cellStyle name="標準_現場管理_レベル2" xfId="42" xr:uid="{00000000-0005-0000-0000-000030000000}"/>
    <cellStyle name="標準_能力細目、職務遂行のための基準一覧（スーパーマーケット）" xfId="43" xr:uid="{00000000-0005-0000-0000-000031000000}"/>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良い" xfId="44"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438625749023502"/>
          <c:y val="0.17038266153654799"/>
          <c:w val="0.489027899493227"/>
          <c:h val="0.61501394820510802"/>
        </c:manualLayout>
      </c:layout>
      <c:radarChart>
        <c:radarStyle val="marker"/>
        <c:varyColors val="0"/>
        <c:ser>
          <c:idx val="4"/>
          <c:order val="4"/>
          <c:tx>
            <c:v>自己評価</c:v>
          </c:tx>
          <c:spPr>
            <a:ln w="28575" cap="rnd">
              <a:solidFill>
                <a:schemeClr val="accent5"/>
              </a:solidFill>
              <a:round/>
            </a:ln>
            <a:effectLst/>
          </c:spPr>
          <c:marker>
            <c:symbol val="none"/>
          </c:marker>
          <c:cat>
            <c:strRef>
              <c:extLst>
                <c:ext xmlns:c15="http://schemas.microsoft.com/office/drawing/2012/chart" uri="{02D57815-91ED-43cb-92C2-25804820EDAC}">
                  <c15:fullRef>
                    <c15:sqref>OJTｺﾐｭﾆｹｰｼｮﾝｼｰﾄ!$B$25:$B$37</c15:sqref>
                  </c15:fullRef>
                </c:ext>
              </c:extLst>
              <c:f>OJTｺﾐｭﾆｹｰｼｮﾝｼｰﾄ!$B$25:$B$31</c:f>
              <c:strCache>
                <c:ptCount val="7"/>
                <c:pt idx="0">
                  <c:v>ビジネス知識の習得</c:v>
                </c:pt>
                <c:pt idx="1">
                  <c:v>PCの基本操作</c:v>
                </c:pt>
                <c:pt idx="2">
                  <c:v>企業倫理とコンプライアンス</c:v>
                </c:pt>
                <c:pt idx="3">
                  <c:v>関係者との連携による業務の遂行</c:v>
                </c:pt>
                <c:pt idx="4">
                  <c:v>課題の設定と成果の追求</c:v>
                </c:pt>
                <c:pt idx="5">
                  <c:v>コンセプト構築</c:v>
                </c:pt>
                <c:pt idx="6">
                  <c:v>経営戦略基礎</c:v>
                </c:pt>
              </c:strCache>
            </c:strRef>
          </c:cat>
          <c:val>
            <c:numRef>
              <c:extLst>
                <c:ext xmlns:c15="http://schemas.microsoft.com/office/drawing/2012/chart" uri="{02D57815-91ED-43cb-92C2-25804820EDAC}">
                  <c15:fullRef>
                    <c15:sqref>OJTｺﾐｭﾆｹｰｼｮﾝｼｰﾄ!$G$25:$G$37</c15:sqref>
                  </c15:fullRef>
                </c:ext>
              </c:extLst>
              <c:f>OJTｺﾐｭﾆｹｰｼｮﾝｼｰﾄ!$G$25:$G$31</c:f>
              <c:numCache>
                <c:formatCode>0.0_ </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4-07D3-42DE-9784-8A7707DB6CBD}"/>
            </c:ext>
          </c:extLst>
        </c:ser>
        <c:ser>
          <c:idx val="5"/>
          <c:order val="5"/>
          <c:tx>
            <c:v>上司評価</c:v>
          </c:tx>
          <c:spPr>
            <a:ln w="12700" cap="rnd">
              <a:solidFill>
                <a:schemeClr val="accent6"/>
              </a:solidFill>
              <a:round/>
            </a:ln>
            <a:effectLst/>
          </c:spPr>
          <c:marker>
            <c:symbol val="none"/>
          </c:marker>
          <c:cat>
            <c:strRef>
              <c:extLst>
                <c:ext xmlns:c15="http://schemas.microsoft.com/office/drawing/2012/chart" uri="{02D57815-91ED-43cb-92C2-25804820EDAC}">
                  <c15:fullRef>
                    <c15:sqref>OJTｺﾐｭﾆｹｰｼｮﾝｼｰﾄ!$B$25:$B$37</c15:sqref>
                  </c15:fullRef>
                </c:ext>
              </c:extLst>
              <c:f>OJTｺﾐｭﾆｹｰｼｮﾝｼｰﾄ!$B$25:$B$31</c:f>
              <c:strCache>
                <c:ptCount val="7"/>
                <c:pt idx="0">
                  <c:v>ビジネス知識の習得</c:v>
                </c:pt>
                <c:pt idx="1">
                  <c:v>PCの基本操作</c:v>
                </c:pt>
                <c:pt idx="2">
                  <c:v>企業倫理とコンプライアンス</c:v>
                </c:pt>
                <c:pt idx="3">
                  <c:v>関係者との連携による業務の遂行</c:v>
                </c:pt>
                <c:pt idx="4">
                  <c:v>課題の設定と成果の追求</c:v>
                </c:pt>
                <c:pt idx="5">
                  <c:v>コンセプト構築</c:v>
                </c:pt>
                <c:pt idx="6">
                  <c:v>経営戦略基礎</c:v>
                </c:pt>
              </c:strCache>
            </c:strRef>
          </c:cat>
          <c:val>
            <c:numRef>
              <c:extLst>
                <c:ext xmlns:c15="http://schemas.microsoft.com/office/drawing/2012/chart" uri="{02D57815-91ED-43cb-92C2-25804820EDAC}">
                  <c15:fullRef>
                    <c15:sqref>OJTｺﾐｭﾆｹｰｼｮﾝｼｰﾄ!$H$25:$H$37</c15:sqref>
                  </c15:fullRef>
                </c:ext>
              </c:extLst>
              <c:f>OJTｺﾐｭﾆｹｰｼｮﾝｼｰﾄ!$H$25:$H$31</c:f>
              <c:numCache>
                <c:formatCode>0.0_ </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5-07D3-42DE-9784-8A7707DB6CBD}"/>
            </c:ext>
          </c:extLst>
        </c:ser>
        <c:dLbls>
          <c:showLegendKey val="0"/>
          <c:showVal val="0"/>
          <c:showCatName val="0"/>
          <c:showSerName val="0"/>
          <c:showPercent val="0"/>
          <c:showBubbleSize val="0"/>
        </c:dLbls>
        <c:axId val="-1566317184"/>
        <c:axId val="-1566313376"/>
        <c:extLst>
          <c:ext xmlns:c15="http://schemas.microsoft.com/office/drawing/2012/chart" uri="{02D57815-91ED-43cb-92C2-25804820EDAC}">
            <c15:filteredRadarSeries>
              <c15:ser>
                <c:idx val="0"/>
                <c:order val="0"/>
                <c:spPr>
                  <a:ln w="28575" cap="rnd">
                    <a:solidFill>
                      <a:schemeClr val="accent1"/>
                    </a:solidFill>
                    <a:round/>
                  </a:ln>
                  <a:effectLst/>
                </c:spPr>
                <c:marker>
                  <c:symbol val="none"/>
                </c:marker>
                <c:cat>
                  <c:strRef>
                    <c:extLst>
                      <c:ext uri="{02D57815-91ED-43cb-92C2-25804820EDAC}">
                        <c15:fullRef>
                          <c15:sqref>OJTｺﾐｭﾆｹｰｼｮﾝｼｰﾄ!$B$25:$B$37</c15:sqref>
                        </c15:fullRef>
                        <c15:formulaRef>
                          <c15:sqref>OJTｺﾐｭﾆｹｰｼｮﾝｼｰﾄ!$B$25:$B$31</c15:sqref>
                        </c15:formulaRef>
                      </c:ext>
                    </c:extLst>
                    <c:strCache>
                      <c:ptCount val="7"/>
                      <c:pt idx="0">
                        <c:v>ビジネス知識の習得</c:v>
                      </c:pt>
                      <c:pt idx="1">
                        <c:v>PCの基本操作</c:v>
                      </c:pt>
                      <c:pt idx="2">
                        <c:v>企業倫理とコンプライアンス</c:v>
                      </c:pt>
                      <c:pt idx="3">
                        <c:v>関係者との連携による業務の遂行</c:v>
                      </c:pt>
                      <c:pt idx="4">
                        <c:v>課題の設定と成果の追求</c:v>
                      </c:pt>
                      <c:pt idx="5">
                        <c:v>コンセプト構築</c:v>
                      </c:pt>
                      <c:pt idx="6">
                        <c:v>経営戦略基礎</c:v>
                      </c:pt>
                    </c:strCache>
                  </c:strRef>
                </c:cat>
                <c:val>
                  <c:numRef>
                    <c:extLst>
                      <c:ext uri="{02D57815-91ED-43cb-92C2-25804820EDAC}">
                        <c15:fullRef>
                          <c15:sqref>OJTｺﾐｭﾆｹｰｼｮﾝｼｰﾄ!$C$25:$C$37</c15:sqref>
                        </c15:fullRef>
                        <c15:formulaRef>
                          <c15:sqref>OJTｺﾐｭﾆｹｰｼｮﾝｼｰﾄ!$C$25:$C$31</c15:sqref>
                        </c15:formulaRef>
                      </c:ext>
                    </c:extLst>
                    <c:numCache>
                      <c:formatCode>General</c:formatCode>
                      <c:ptCount val="7"/>
                    </c:numCache>
                  </c:numRef>
                </c:val>
                <c:extLst>
                  <c:ext xmlns:c16="http://schemas.microsoft.com/office/drawing/2014/chart" uri="{C3380CC4-5D6E-409C-BE32-E72D297353CC}">
                    <c16:uniqueId val="{00000000-07D3-42DE-9784-8A7707DB6CBD}"/>
                  </c:ext>
                </c:extLst>
              </c15:ser>
            </c15:filteredRadarSeries>
            <c15:filteredRadarSeries>
              <c15:ser>
                <c:idx val="1"/>
                <c:order val="1"/>
                <c:spPr>
                  <a:ln w="28575" cap="rnd">
                    <a:solidFill>
                      <a:schemeClr val="accent2"/>
                    </a:solidFill>
                    <a:round/>
                  </a:ln>
                  <a:effectLst/>
                </c:spPr>
                <c:marker>
                  <c:symbol val="none"/>
                </c:marker>
                <c:cat>
                  <c:strRef>
                    <c:extLst>
                      <c:ext xmlns:c15="http://schemas.microsoft.com/office/drawing/2012/chart" uri="{02D57815-91ED-43cb-92C2-25804820EDAC}">
                        <c15:fullRef>
                          <c15:sqref>OJTｺﾐｭﾆｹｰｼｮﾝｼｰﾄ!$B$25:$B$37</c15:sqref>
                        </c15:fullRef>
                        <c15:formulaRef>
                          <c15:sqref>OJTｺﾐｭﾆｹｰｼｮﾝｼｰﾄ!$B$25:$B$31</c15:sqref>
                        </c15:formulaRef>
                      </c:ext>
                    </c:extLst>
                    <c:strCache>
                      <c:ptCount val="7"/>
                      <c:pt idx="0">
                        <c:v>ビジネス知識の習得</c:v>
                      </c:pt>
                      <c:pt idx="1">
                        <c:v>PCの基本操作</c:v>
                      </c:pt>
                      <c:pt idx="2">
                        <c:v>企業倫理とコンプライアンス</c:v>
                      </c:pt>
                      <c:pt idx="3">
                        <c:v>関係者との連携による業務の遂行</c:v>
                      </c:pt>
                      <c:pt idx="4">
                        <c:v>課題の設定と成果の追求</c:v>
                      </c:pt>
                      <c:pt idx="5">
                        <c:v>コンセプト構築</c:v>
                      </c:pt>
                      <c:pt idx="6">
                        <c:v>経営戦略基礎</c:v>
                      </c:pt>
                    </c:strCache>
                  </c:strRef>
                </c:cat>
                <c:val>
                  <c:numRef>
                    <c:extLst>
                      <c:ext xmlns:c15="http://schemas.microsoft.com/office/drawing/2012/chart" uri="{02D57815-91ED-43cb-92C2-25804820EDAC}">
                        <c15:fullRef>
                          <c15:sqref>OJTｺﾐｭﾆｹｰｼｮﾝｼｰﾄ!$D$25:$D$37</c15:sqref>
                        </c15:fullRef>
                        <c15:formulaRef>
                          <c15:sqref>OJTｺﾐｭﾆｹｰｼｮﾝｼｰﾄ!$D$25:$D$31</c15:sqref>
                        </c15:formulaRef>
                      </c:ext>
                    </c:extLst>
                    <c:numCache>
                      <c:formatCode>General</c:formatCode>
                      <c:ptCount val="7"/>
                    </c:numCache>
                  </c:numRef>
                </c:val>
                <c:extLst xmlns:c15="http://schemas.microsoft.com/office/drawing/2012/chart">
                  <c:ext xmlns:c16="http://schemas.microsoft.com/office/drawing/2014/chart" uri="{C3380CC4-5D6E-409C-BE32-E72D297353CC}">
                    <c16:uniqueId val="{00000001-07D3-42DE-9784-8A7707DB6CBD}"/>
                  </c:ext>
                </c:extLst>
              </c15:ser>
            </c15:filteredRadarSeries>
            <c15:filteredRadarSeries>
              <c15:ser>
                <c:idx val="2"/>
                <c:order val="2"/>
                <c:spPr>
                  <a:ln w="28575" cap="rnd">
                    <a:solidFill>
                      <a:schemeClr val="accent3"/>
                    </a:solidFill>
                    <a:round/>
                  </a:ln>
                  <a:effectLst/>
                </c:spPr>
                <c:marker>
                  <c:symbol val="none"/>
                </c:marker>
                <c:cat>
                  <c:strRef>
                    <c:extLst>
                      <c:ext xmlns:c15="http://schemas.microsoft.com/office/drawing/2012/chart" uri="{02D57815-91ED-43cb-92C2-25804820EDAC}">
                        <c15:fullRef>
                          <c15:sqref>OJTｺﾐｭﾆｹｰｼｮﾝｼｰﾄ!$B$25:$B$37</c15:sqref>
                        </c15:fullRef>
                        <c15:formulaRef>
                          <c15:sqref>OJTｺﾐｭﾆｹｰｼｮﾝｼｰﾄ!$B$25:$B$31</c15:sqref>
                        </c15:formulaRef>
                      </c:ext>
                    </c:extLst>
                    <c:strCache>
                      <c:ptCount val="7"/>
                      <c:pt idx="0">
                        <c:v>ビジネス知識の習得</c:v>
                      </c:pt>
                      <c:pt idx="1">
                        <c:v>PCの基本操作</c:v>
                      </c:pt>
                      <c:pt idx="2">
                        <c:v>企業倫理とコンプライアンス</c:v>
                      </c:pt>
                      <c:pt idx="3">
                        <c:v>関係者との連携による業務の遂行</c:v>
                      </c:pt>
                      <c:pt idx="4">
                        <c:v>課題の設定と成果の追求</c:v>
                      </c:pt>
                      <c:pt idx="5">
                        <c:v>コンセプト構築</c:v>
                      </c:pt>
                      <c:pt idx="6">
                        <c:v>経営戦略基礎</c:v>
                      </c:pt>
                    </c:strCache>
                  </c:strRef>
                </c:cat>
                <c:val>
                  <c:numRef>
                    <c:extLst>
                      <c:ext xmlns:c15="http://schemas.microsoft.com/office/drawing/2012/chart" uri="{02D57815-91ED-43cb-92C2-25804820EDAC}">
                        <c15:fullRef>
                          <c15:sqref>OJTｺﾐｭﾆｹｰｼｮﾝｼｰﾄ!$E$25:$E$37</c15:sqref>
                        </c15:fullRef>
                        <c15:formulaRef>
                          <c15:sqref>OJTｺﾐｭﾆｹｰｼｮﾝｼｰﾄ!$E$25:$E$31</c15:sqref>
                        </c15:formulaRef>
                      </c:ext>
                    </c:extLst>
                    <c:numCache>
                      <c:formatCode>General</c:formatCode>
                      <c:ptCount val="7"/>
                    </c:numCache>
                  </c:numRef>
                </c:val>
                <c:extLst xmlns:c15="http://schemas.microsoft.com/office/drawing/2012/chart">
                  <c:ext xmlns:c16="http://schemas.microsoft.com/office/drawing/2014/chart" uri="{C3380CC4-5D6E-409C-BE32-E72D297353CC}">
                    <c16:uniqueId val="{00000002-07D3-42DE-9784-8A7707DB6CBD}"/>
                  </c:ext>
                </c:extLst>
              </c15:ser>
            </c15:filteredRadarSeries>
            <c15:filteredRadarSeries>
              <c15:ser>
                <c:idx val="3"/>
                <c:order val="3"/>
                <c:spPr>
                  <a:ln w="28575" cap="rnd">
                    <a:solidFill>
                      <a:schemeClr val="accent4"/>
                    </a:solidFill>
                    <a:round/>
                  </a:ln>
                  <a:effectLst/>
                </c:spPr>
                <c:marker>
                  <c:symbol val="none"/>
                </c:marker>
                <c:cat>
                  <c:strRef>
                    <c:extLst>
                      <c:ext xmlns:c15="http://schemas.microsoft.com/office/drawing/2012/chart" uri="{02D57815-91ED-43cb-92C2-25804820EDAC}">
                        <c15:fullRef>
                          <c15:sqref>OJTｺﾐｭﾆｹｰｼｮﾝｼｰﾄ!$B$25:$B$37</c15:sqref>
                        </c15:fullRef>
                        <c15:formulaRef>
                          <c15:sqref>OJTｺﾐｭﾆｹｰｼｮﾝｼｰﾄ!$B$25:$B$31</c15:sqref>
                        </c15:formulaRef>
                      </c:ext>
                    </c:extLst>
                    <c:strCache>
                      <c:ptCount val="7"/>
                      <c:pt idx="0">
                        <c:v>ビジネス知識の習得</c:v>
                      </c:pt>
                      <c:pt idx="1">
                        <c:v>PCの基本操作</c:v>
                      </c:pt>
                      <c:pt idx="2">
                        <c:v>企業倫理とコンプライアンス</c:v>
                      </c:pt>
                      <c:pt idx="3">
                        <c:v>関係者との連携による業務の遂行</c:v>
                      </c:pt>
                      <c:pt idx="4">
                        <c:v>課題の設定と成果の追求</c:v>
                      </c:pt>
                      <c:pt idx="5">
                        <c:v>コンセプト構築</c:v>
                      </c:pt>
                      <c:pt idx="6">
                        <c:v>経営戦略基礎</c:v>
                      </c:pt>
                    </c:strCache>
                  </c:strRef>
                </c:cat>
                <c:val>
                  <c:numRef>
                    <c:extLst>
                      <c:ext xmlns:c15="http://schemas.microsoft.com/office/drawing/2012/chart" uri="{02D57815-91ED-43cb-92C2-25804820EDAC}">
                        <c15:fullRef>
                          <c15:sqref>OJTｺﾐｭﾆｹｰｼｮﾝｼｰﾄ!$F$25:$F$37</c15:sqref>
                        </c15:fullRef>
                        <c15:formulaRef>
                          <c15:sqref>OJTｺﾐｭﾆｹｰｼｮﾝｼｰﾄ!$F$25:$F$31</c15:sqref>
                        </c15:formulaRef>
                      </c:ext>
                    </c:extLst>
                    <c:numCache>
                      <c:formatCode>0.0_ </c:formatCode>
                      <c:ptCount val="7"/>
                    </c:numCache>
                  </c:numRef>
                </c:val>
                <c:extLst xmlns:c15="http://schemas.microsoft.com/office/drawing/2012/chart">
                  <c:ext xmlns:c16="http://schemas.microsoft.com/office/drawing/2014/chart" uri="{C3380CC4-5D6E-409C-BE32-E72D297353CC}">
                    <c16:uniqueId val="{00000003-07D3-42DE-9784-8A7707DB6CBD}"/>
                  </c:ext>
                </c:extLst>
              </c15:ser>
            </c15:filteredRadarSeries>
          </c:ext>
        </c:extLst>
      </c:radarChart>
      <c:catAx>
        <c:axId val="-1566317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ja-JP"/>
          </a:p>
        </c:txPr>
        <c:crossAx val="-1566313376"/>
        <c:crosses val="autoZero"/>
        <c:auto val="1"/>
        <c:lblAlgn val="ctr"/>
        <c:lblOffset val="100"/>
        <c:noMultiLvlLbl val="0"/>
      </c:catAx>
      <c:valAx>
        <c:axId val="-1566313376"/>
        <c:scaling>
          <c:orientation val="minMax"/>
        </c:scaling>
        <c:delete val="0"/>
        <c:axPos val="l"/>
        <c:majorGridlines>
          <c:spPr>
            <a:ln w="9525" cap="flat" cmpd="sng" algn="ctr">
              <a:solidFill>
                <a:schemeClr val="tx1">
                  <a:lumMod val="15000"/>
                  <a:lumOff val="85000"/>
                </a:schemeClr>
              </a:solidFill>
              <a:round/>
            </a:ln>
            <a:effectLst/>
          </c:spPr>
        </c:majorGridlines>
        <c:numFmt formatCode="0.0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566317184"/>
        <c:crosses val="autoZero"/>
        <c:crossBetween val="between"/>
      </c:valAx>
      <c:spPr>
        <a:noFill/>
        <a:ln>
          <a:noFill/>
        </a:ln>
        <a:effectLst/>
      </c:spPr>
    </c:plotArea>
    <c:legend>
      <c:legendPos val="t"/>
      <c:layout>
        <c:manualLayout>
          <c:xMode val="edge"/>
          <c:yMode val="edge"/>
          <c:x val="0.42492025321798599"/>
          <c:y val="0.91666666666666596"/>
          <c:w val="0.57507974678201401"/>
          <c:h val="7.3861453397404103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16</xdr:row>
      <xdr:rowOff>9525</xdr:rowOff>
    </xdr:from>
    <xdr:to>
      <xdr:col>11</xdr:col>
      <xdr:colOff>9525</xdr:colOff>
      <xdr:row>59</xdr:row>
      <xdr:rowOff>0</xdr:rowOff>
    </xdr:to>
    <xdr:sp macro="" textlink="">
      <xdr:nvSpPr>
        <xdr:cNvPr id="15723" name="Rectangle 1">
          <a:extLst>
            <a:ext uri="{FF2B5EF4-FFF2-40B4-BE49-F238E27FC236}">
              <a16:creationId xmlns:a16="http://schemas.microsoft.com/office/drawing/2014/main" id="{00000000-0008-0000-0000-00006B3D0000}"/>
            </a:ext>
          </a:extLst>
        </xdr:cNvPr>
        <xdr:cNvSpPr>
          <a:spLocks noChangeArrowheads="1"/>
        </xdr:cNvSpPr>
      </xdr:nvSpPr>
      <xdr:spPr bwMode="auto">
        <a:xfrm>
          <a:off x="247650" y="4029075"/>
          <a:ext cx="6200775" cy="6543675"/>
        </a:xfrm>
        <a:prstGeom prst="rect">
          <a:avLst/>
        </a:prstGeom>
        <a:solidFill>
          <a:srgbClr val="FFFFFF"/>
        </a:solidFill>
        <a:ln w="12700">
          <a:solidFill>
            <a:srgbClr val="6A6A6A"/>
          </a:solidFill>
          <a:prstDash val="dash"/>
          <a:miter lim="800000"/>
          <a:headEnd/>
          <a:tailEnd/>
        </a:ln>
      </xdr:spPr>
    </xdr:sp>
    <xdr:clientData/>
  </xdr:twoCellAnchor>
  <xdr:twoCellAnchor editAs="oneCell">
    <xdr:from>
      <xdr:col>1</xdr:col>
      <xdr:colOff>104775</xdr:colOff>
      <xdr:row>16</xdr:row>
      <xdr:rowOff>66675</xdr:rowOff>
    </xdr:from>
    <xdr:to>
      <xdr:col>10</xdr:col>
      <xdr:colOff>476250</xdr:colOff>
      <xdr:row>57</xdr:row>
      <xdr:rowOff>76200</xdr:rowOff>
    </xdr:to>
    <xdr:sp macro="" textlink="">
      <xdr:nvSpPr>
        <xdr:cNvPr id="6" name="Text Box 5">
          <a:extLst>
            <a:ext uri="{FF2B5EF4-FFF2-40B4-BE49-F238E27FC236}">
              <a16:creationId xmlns:a16="http://schemas.microsoft.com/office/drawing/2014/main" id="{00000000-0008-0000-0000-000006000000}"/>
            </a:ext>
          </a:extLst>
        </xdr:cNvPr>
        <xdr:cNvSpPr txBox="1">
          <a:spLocks noChangeArrowheads="1"/>
        </xdr:cNvSpPr>
      </xdr:nvSpPr>
      <xdr:spPr bwMode="auto">
        <a:xfrm>
          <a:off x="352425" y="4086225"/>
          <a:ext cx="5943600" cy="6257925"/>
        </a:xfrm>
        <a:prstGeom prst="rect">
          <a:avLst/>
        </a:prstGeom>
        <a:noFill/>
        <a:ln>
          <a:noFill/>
        </a:ln>
        <a:extLst/>
      </xdr:spPr>
      <xdr:txBody>
        <a:bodyPr vertOverflow="clip" wrap="square" lIns="27432" tIns="18288" rIns="0" bIns="0" anchor="t"/>
        <a:lstStyle/>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■職業能力評価シートの目的</a:t>
          </a:r>
        </a:p>
        <a:p>
          <a:pPr algn="l" rtl="0">
            <a:defRPr sz="1000"/>
          </a:pPr>
          <a:r>
            <a:rPr lang="ja-JP" altLang="en-US" sz="1100" b="0" i="0" u="none" strike="noStrike" baseline="0">
              <a:solidFill>
                <a:srgbClr val="000000"/>
              </a:solidFill>
              <a:latin typeface="HGPｺﾞｼｯｸM"/>
              <a:ea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■職業能力評価シートの構成</a:t>
          </a:r>
        </a:p>
        <a:p>
          <a:pPr algn="l" rtl="0">
            <a:lnSpc>
              <a:spcPts val="1300"/>
            </a:lnSpc>
            <a:defRPr sz="1000"/>
          </a:pPr>
          <a:r>
            <a:rPr lang="ja-JP" altLang="en-US" sz="1100" b="0" i="0" u="none" strike="noStrike" baseline="0">
              <a:solidFill>
                <a:srgbClr val="000000"/>
              </a:solidFill>
              <a:latin typeface="HGPｺﾞｼｯｸM"/>
              <a:ea typeface="HGPｺﾞｼｯｸM"/>
            </a:rPr>
            <a:t>　職業能力評価シートは、「共通能力ユニット」と「選択能力ユニット」の2つから構成されています。「共通能力ユニット」は、職種・レベル共通で求められる項目であり、レベル1では全職務同じ項目が設定されています。「選択能力ユニット」は、職務によって異なる項目です。</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■職業能力評価シートの使い方</a:t>
          </a:r>
        </a:p>
        <a:p>
          <a:pPr algn="l" rtl="0">
            <a:defRPr sz="1000"/>
          </a:pPr>
          <a:r>
            <a:rPr lang="ja-JP" altLang="en-US" sz="1100" b="1" i="0" u="none" strike="noStrike" baseline="0">
              <a:solidFill>
                <a:srgbClr val="000000"/>
              </a:solidFill>
              <a:latin typeface="HGPｺﾞｼｯｸM"/>
              <a:ea typeface="HGPｺﾞｼｯｸM"/>
            </a:rPr>
            <a:t>《「職務遂行のための基準」について》</a:t>
          </a:r>
          <a:endParaRPr lang="ja-JP" altLang="en-US" sz="1100" b="0" i="0" u="none" strike="noStrike" baseline="0">
            <a:solidFill>
              <a:srgbClr val="000000"/>
            </a:solidFill>
            <a:latin typeface="HGP創英角ｺﾞｼｯｸUB"/>
            <a:ea typeface="HGP創英角ｺﾞｼｯｸUB"/>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（1）評価判定の手順</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評価の基準」に基づき、「①自己評価」→「②上司評価」の順で評価を行ってください。また、上司は「③コメント」を記入してください。特に「自己評価」と「上司評価」が異なる場合は、具体例を示す等しながら、なぜこの評価としたかを明示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0" i="0" u="none" strike="noStrike" baseline="0">
              <a:solidFill>
                <a:srgbClr val="000000"/>
              </a:solidFill>
              <a:latin typeface="HGP創英角ｺﾞｼｯｸUB"/>
              <a:ea typeface="HGP創英角ｺﾞｼｯｸUB"/>
            </a:rPr>
            <a:t>（2）評価の基準</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　…　 一人でできている。（下位者に教えることができるレベルを含む）</a:t>
          </a:r>
        </a:p>
        <a:p>
          <a:pPr algn="l" rtl="0">
            <a:defRPr sz="1000"/>
          </a:pPr>
          <a:r>
            <a:rPr lang="ja-JP" altLang="en-US" sz="1100" b="0" i="0" u="none" strike="noStrike" baseline="0">
              <a:solidFill>
                <a:srgbClr val="000000"/>
              </a:solidFill>
              <a:latin typeface="HGPｺﾞｼｯｸM"/>
              <a:ea typeface="HGPｺﾞｼｯｸM"/>
            </a:rPr>
            <a:t>   △　… 　ほぼ一人でできている。（一部、上位者・周囲の助けが必要なレベル）</a:t>
          </a:r>
        </a:p>
        <a:p>
          <a:pPr algn="l" rtl="0">
            <a:lnSpc>
              <a:spcPts val="1300"/>
            </a:lnSpc>
            <a:defRPr sz="1000"/>
          </a:pPr>
          <a:r>
            <a:rPr lang="ja-JP" altLang="en-US" sz="1100" b="0" i="0" u="none" strike="noStrike" baseline="0">
              <a:solidFill>
                <a:srgbClr val="000000"/>
              </a:solidFill>
              <a:latin typeface="HGPｺﾞｼｯｸM"/>
              <a:ea typeface="HGPｺﾞｼｯｸM"/>
            </a:rPr>
            <a:t>   ×　… 　できていない。（常に上位者・周囲の助けが必要なレベル）</a:t>
          </a:r>
        </a:p>
        <a:p>
          <a:pPr algn="l" rtl="0">
            <a:defRPr sz="1000"/>
          </a:pPr>
          <a:r>
            <a:rPr lang="ja-JP" altLang="en-US" sz="1100" b="0" i="0" u="none" strike="noStrike" baseline="0">
              <a:solidFill>
                <a:srgbClr val="000000"/>
              </a:solidFill>
              <a:latin typeface="HGP創英角ｺﾞｼｯｸUB"/>
              <a:ea typeface="HGP創英角ｺﾞｼｯｸUB"/>
            </a:rPr>
            <a:t>（注）該当しない評価項目について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業務上、被評価者に該当しない評価項目がある場合は「－」と表記し、評価しません。</a:t>
          </a:r>
        </a:p>
        <a:p>
          <a:pPr algn="l" rtl="0">
            <a:lnSpc>
              <a:spcPts val="1300"/>
            </a:lnSpc>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1" i="0" u="none" strike="noStrike" baseline="0">
              <a:solidFill>
                <a:srgbClr val="000000"/>
              </a:solidFill>
              <a:latin typeface="HGPｺﾞｼｯｸM"/>
              <a:ea typeface="HGPｺﾞｼｯｸM"/>
            </a:rPr>
            <a:t>《「必要な知識」について》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被評価者による自己評価を○×の2択で行い、自身に不足している知識を確認することで、自己学習の分野選定に活用してください。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endParaRPr lang="ja-JP" altLang="en-US" sz="1100" b="0" i="0" u="none" strike="noStrike" baseline="0">
            <a:solidFill>
              <a:srgbClr val="000000"/>
            </a:solidFill>
            <a:latin typeface="HGPｺﾞｼｯｸM"/>
            <a:ea typeface="HGPｺﾞｼｯｸM"/>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9525</xdr:colOff>
      <xdr:row>5</xdr:row>
      <xdr:rowOff>0</xdr:rowOff>
    </xdr:from>
    <xdr:to>
      <xdr:col>10</xdr:col>
      <xdr:colOff>152400</xdr:colOff>
      <xdr:row>29</xdr:row>
      <xdr:rowOff>95250</xdr:rowOff>
    </xdr:to>
    <xdr:sp macro="" textlink="">
      <xdr:nvSpPr>
        <xdr:cNvPr id="3" name="AutoShape 2">
          <a:extLst>
            <a:ext uri="{FF2B5EF4-FFF2-40B4-BE49-F238E27FC236}">
              <a16:creationId xmlns:a16="http://schemas.microsoft.com/office/drawing/2014/main" id="{00000000-0008-0000-0400-000003000000}"/>
            </a:ext>
          </a:extLst>
        </xdr:cNvPr>
        <xdr:cNvSpPr>
          <a:spLocks noChangeArrowheads="1"/>
        </xdr:cNvSpPr>
      </xdr:nvSpPr>
      <xdr:spPr bwMode="auto">
        <a:xfrm rot="5400000">
          <a:off x="1485900" y="3124200"/>
          <a:ext cx="5143500" cy="342900"/>
        </a:xfrm>
        <a:prstGeom prst="homePlate">
          <a:avLst>
            <a:gd name="adj" fmla="val 43403"/>
          </a:avLst>
        </a:prstGeom>
        <a:solidFill>
          <a:srgbClr val="3D6AA7"/>
        </a:solidFill>
        <a:ln w="9525">
          <a:solidFill>
            <a:srgbClr val="FFFFFF"/>
          </a:solidFill>
          <a:miter lim="800000"/>
          <a:headEnd/>
          <a:tailEnd/>
        </a:ln>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課題特定・目標設定</a:t>
          </a:r>
        </a:p>
      </xdr:txBody>
    </xdr:sp>
    <xdr:clientData/>
  </xdr:twoCellAnchor>
  <xdr:twoCellAnchor>
    <xdr:from>
      <xdr:col>9</xdr:col>
      <xdr:colOff>9525</xdr:colOff>
      <xdr:row>29</xdr:row>
      <xdr:rowOff>152400</xdr:rowOff>
    </xdr:from>
    <xdr:to>
      <xdr:col>10</xdr:col>
      <xdr:colOff>152400</xdr:colOff>
      <xdr:row>37</xdr:row>
      <xdr:rowOff>180975</xdr:rowOff>
    </xdr:to>
    <xdr:sp macro="" textlink="">
      <xdr:nvSpPr>
        <xdr:cNvPr id="4" name="AutoShape 3">
          <a:extLst>
            <a:ext uri="{FF2B5EF4-FFF2-40B4-BE49-F238E27FC236}">
              <a16:creationId xmlns:a16="http://schemas.microsoft.com/office/drawing/2014/main" id="{00000000-0008-0000-0400-000004000000}"/>
            </a:ext>
          </a:extLst>
        </xdr:cNvPr>
        <xdr:cNvSpPr>
          <a:spLocks noChangeArrowheads="1"/>
        </xdr:cNvSpPr>
      </xdr:nvSpPr>
      <xdr:spPr bwMode="auto">
        <a:xfrm rot="5400000">
          <a:off x="3281362" y="6529388"/>
          <a:ext cx="1552575" cy="342900"/>
        </a:xfrm>
        <a:prstGeom prst="homePlate">
          <a:avLst>
            <a:gd name="adj" fmla="val 39723"/>
          </a:avLst>
        </a:prstGeom>
        <a:solidFill>
          <a:srgbClr val="3D6AA7"/>
        </a:solidFill>
        <a:ln w="9525" algn="ctr">
          <a:solidFill>
            <a:srgbClr val="FFFFFF"/>
          </a:solidFill>
          <a:miter lim="800000"/>
          <a:headEnd/>
          <a:tailEnd/>
        </a:ln>
        <a:effectLst/>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実績確認</a:t>
          </a:r>
        </a:p>
      </xdr:txBody>
    </xdr:sp>
    <xdr:clientData/>
  </xdr:twoCellAnchor>
  <xdr:twoCellAnchor>
    <xdr:from>
      <xdr:col>0</xdr:col>
      <xdr:colOff>26148</xdr:colOff>
      <xdr:row>7</xdr:row>
      <xdr:rowOff>119528</xdr:rowOff>
    </xdr:from>
    <xdr:to>
      <xdr:col>7</xdr:col>
      <xdr:colOff>463177</xdr:colOff>
      <xdr:row>18</xdr:row>
      <xdr:rowOff>183776</xdr:rowOff>
    </xdr:to>
    <xdr:graphicFrame macro="">
      <xdr:nvGraphicFramePr>
        <xdr:cNvPr id="6" name="グラフ 5">
          <a:extLst>
            <a:ext uri="{FF2B5EF4-FFF2-40B4-BE49-F238E27FC236}">
              <a16:creationId xmlns:a16="http://schemas.microsoft.com/office/drawing/2014/main" id="{00000000-0008-0000-04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Q60"/>
  <sheetViews>
    <sheetView view="pageBreakPreview" topLeftCell="A8" zoomScaleSheetLayoutView="100" workbookViewId="0">
      <selection activeCell="N21" sqref="N21:N22"/>
    </sheetView>
  </sheetViews>
  <sheetFormatPr defaultColWidth="9.140625" defaultRowHeight="12" x14ac:dyDescent="0.2"/>
  <cols>
    <col min="1" max="1" width="3.7109375" style="1" customWidth="1"/>
    <col min="2" max="11" width="9.28515625" style="1" customWidth="1"/>
    <col min="12" max="12" width="3.7109375" style="1" customWidth="1"/>
    <col min="13" max="16384" width="9.140625" style="1"/>
  </cols>
  <sheetData>
    <row r="2" spans="2:17" ht="12" customHeight="1" x14ac:dyDescent="0.2">
      <c r="H2" s="191" t="s">
        <v>4</v>
      </c>
      <c r="I2" s="191"/>
      <c r="J2" s="191"/>
      <c r="K2" s="2" t="s">
        <v>5</v>
      </c>
    </row>
    <row r="3" spans="2:17" ht="22.5" customHeight="1" x14ac:dyDescent="0.2">
      <c r="H3" s="192"/>
      <c r="I3" s="192"/>
      <c r="J3" s="192"/>
      <c r="K3" s="3"/>
    </row>
    <row r="5" spans="2:17" ht="12" customHeight="1" x14ac:dyDescent="0.2">
      <c r="H5" s="191" t="s">
        <v>6</v>
      </c>
      <c r="I5" s="191"/>
      <c r="J5" s="191"/>
      <c r="K5" s="2" t="s">
        <v>5</v>
      </c>
    </row>
    <row r="6" spans="2:17" ht="22.5" customHeight="1" x14ac:dyDescent="0.2">
      <c r="H6" s="192"/>
      <c r="I6" s="192"/>
      <c r="J6" s="192"/>
      <c r="K6" s="3"/>
    </row>
    <row r="7" spans="2:17" ht="10.5" customHeight="1" x14ac:dyDescent="0.2">
      <c r="H7" s="4"/>
      <c r="I7" s="4"/>
      <c r="J7" s="4"/>
      <c r="K7" s="5"/>
    </row>
    <row r="8" spans="2:17" s="6" customFormat="1" ht="13.5" x14ac:dyDescent="0.2"/>
    <row r="9" spans="2:17" s="6" customFormat="1" ht="13.5" x14ac:dyDescent="0.2">
      <c r="B9" s="190" t="s">
        <v>24</v>
      </c>
      <c r="C9" s="190"/>
      <c r="D9" s="190"/>
      <c r="E9" s="190"/>
      <c r="F9" s="190"/>
      <c r="G9" s="190"/>
      <c r="H9" s="190"/>
      <c r="I9" s="190"/>
      <c r="J9" s="190"/>
      <c r="K9" s="190"/>
    </row>
    <row r="10" spans="2:17" s="6" customFormat="1" ht="13.5" x14ac:dyDescent="0.2">
      <c r="B10" s="190"/>
      <c r="C10" s="190"/>
      <c r="D10" s="190"/>
      <c r="E10" s="190"/>
      <c r="F10" s="190"/>
      <c r="G10" s="190"/>
      <c r="H10" s="190"/>
      <c r="I10" s="190"/>
      <c r="J10" s="190"/>
      <c r="K10" s="190"/>
    </row>
    <row r="11" spans="2:17" s="6" customFormat="1" ht="13.5" x14ac:dyDescent="0.2">
      <c r="B11" s="190"/>
      <c r="C11" s="190"/>
      <c r="D11" s="190"/>
      <c r="E11" s="190"/>
      <c r="F11" s="190"/>
      <c r="G11" s="190"/>
      <c r="H11" s="190"/>
      <c r="I11" s="190"/>
      <c r="J11" s="190"/>
      <c r="K11" s="190"/>
    </row>
    <row r="13" spans="2:17" ht="32.25" customHeight="1" x14ac:dyDescent="0.2">
      <c r="B13" s="198" t="s">
        <v>16</v>
      </c>
      <c r="C13" s="199"/>
      <c r="D13" s="199"/>
      <c r="E13" s="202" t="s">
        <v>65</v>
      </c>
      <c r="F13" s="203"/>
      <c r="G13" s="203"/>
      <c r="H13" s="203"/>
      <c r="I13" s="203"/>
      <c r="J13" s="203"/>
      <c r="K13" s="204"/>
      <c r="L13" s="5"/>
    </row>
    <row r="14" spans="2:17" ht="32.25" customHeight="1" x14ac:dyDescent="0.2">
      <c r="B14" s="198" t="s">
        <v>7</v>
      </c>
      <c r="C14" s="199"/>
      <c r="D14" s="199"/>
      <c r="E14" s="200" t="s">
        <v>58</v>
      </c>
      <c r="F14" s="201"/>
      <c r="G14" s="201"/>
      <c r="H14" s="201"/>
      <c r="I14" s="201"/>
      <c r="J14" s="201"/>
      <c r="K14" s="201"/>
    </row>
    <row r="15" spans="2:17" s="6" customFormat="1" ht="84" customHeight="1" x14ac:dyDescent="0.2">
      <c r="B15" s="193" t="s">
        <v>8</v>
      </c>
      <c r="C15" s="194"/>
      <c r="D15" s="194"/>
      <c r="E15" s="195" t="s">
        <v>66</v>
      </c>
      <c r="F15" s="196"/>
      <c r="G15" s="196"/>
      <c r="H15" s="196"/>
      <c r="I15" s="196"/>
      <c r="J15" s="196"/>
      <c r="K15" s="197"/>
      <c r="Q15" s="7"/>
    </row>
    <row r="17" s="59" customFormat="1" x14ac:dyDescent="0.2"/>
    <row r="18" s="59" customFormat="1" x14ac:dyDescent="0.2"/>
    <row r="19" s="59" customFormat="1" x14ac:dyDescent="0.2"/>
    <row r="20" s="59" customFormat="1" x14ac:dyDescent="0.2"/>
    <row r="21" s="59" customFormat="1" x14ac:dyDescent="0.2"/>
    <row r="22" s="59" customFormat="1" x14ac:dyDescent="0.2"/>
    <row r="23" s="59" customFormat="1" x14ac:dyDescent="0.2"/>
    <row r="24" s="59" customFormat="1" x14ac:dyDescent="0.2"/>
    <row r="25" s="59" customFormat="1" x14ac:dyDescent="0.2"/>
    <row r="26" s="59" customFormat="1" x14ac:dyDescent="0.2"/>
    <row r="27" s="59" customFormat="1" x14ac:dyDescent="0.2"/>
    <row r="28" s="59" customFormat="1" x14ac:dyDescent="0.2"/>
    <row r="29" s="59" customFormat="1" x14ac:dyDescent="0.2"/>
    <row r="30" s="59" customFormat="1" x14ac:dyDescent="0.2"/>
    <row r="31" s="59" customFormat="1" x14ac:dyDescent="0.2"/>
    <row r="32" s="59" customFormat="1" x14ac:dyDescent="0.2"/>
    <row r="33" s="59" customFormat="1" x14ac:dyDescent="0.2"/>
    <row r="34" s="59" customFormat="1" x14ac:dyDescent="0.2"/>
    <row r="35" s="59" customFormat="1" x14ac:dyDescent="0.2"/>
    <row r="36" s="59" customFormat="1" x14ac:dyDescent="0.2"/>
    <row r="37" s="59" customFormat="1" x14ac:dyDescent="0.2"/>
    <row r="38" s="59" customFormat="1" x14ac:dyDescent="0.2"/>
    <row r="39" s="59" customFormat="1" x14ac:dyDescent="0.2"/>
    <row r="40" s="59" customFormat="1" x14ac:dyDescent="0.2"/>
    <row r="41" s="59" customFormat="1" x14ac:dyDescent="0.2"/>
    <row r="42" s="59" customFormat="1" x14ac:dyDescent="0.2"/>
    <row r="43" s="59" customFormat="1" x14ac:dyDescent="0.2"/>
    <row r="44" s="59" customFormat="1" x14ac:dyDescent="0.2"/>
    <row r="45" s="59" customFormat="1" x14ac:dyDescent="0.2"/>
    <row r="46" s="59" customFormat="1" x14ac:dyDescent="0.2"/>
    <row r="47" s="59" customFormat="1" x14ac:dyDescent="0.2"/>
    <row r="48" s="59" customFormat="1" x14ac:dyDescent="0.2"/>
    <row r="49" s="59" customFormat="1" x14ac:dyDescent="0.2"/>
    <row r="50" s="59" customFormat="1" x14ac:dyDescent="0.2"/>
    <row r="51" s="59" customFormat="1" x14ac:dyDescent="0.2"/>
    <row r="52" s="59" customFormat="1" x14ac:dyDescent="0.2"/>
    <row r="53" s="59" customFormat="1" x14ac:dyDescent="0.2"/>
    <row r="54" s="59" customFormat="1" x14ac:dyDescent="0.2"/>
    <row r="55" s="59" customFormat="1" x14ac:dyDescent="0.2"/>
    <row r="56" s="59" customFormat="1" x14ac:dyDescent="0.2"/>
    <row r="57" s="59" customFormat="1" x14ac:dyDescent="0.2"/>
    <row r="58" s="59" customFormat="1" x14ac:dyDescent="0.2"/>
    <row r="59" s="59" customFormat="1" x14ac:dyDescent="0.2"/>
    <row r="60" s="59" customFormat="1" x14ac:dyDescent="0.2"/>
  </sheetData>
  <mergeCells count="11">
    <mergeCell ref="B15:D15"/>
    <mergeCell ref="E15:K15"/>
    <mergeCell ref="B14:D14"/>
    <mergeCell ref="E14:K14"/>
    <mergeCell ref="B13:D13"/>
    <mergeCell ref="E13:K13"/>
    <mergeCell ref="B9:K11"/>
    <mergeCell ref="H2:J2"/>
    <mergeCell ref="H5:J5"/>
    <mergeCell ref="H3:J3"/>
    <mergeCell ref="H6:J6"/>
  </mergeCells>
  <phoneticPr fontId="5"/>
  <printOptions horizontalCentered="1"/>
  <pageMargins left="0.59055118110236227" right="0.59055118110236227" top="0.43307086614173229" bottom="0.23622047244094491" header="0.31496062992125984" footer="0.19685039370078741"/>
  <pageSetup paperSize="9" scale="96" orientation="portrait" r:id="rId1"/>
  <headerFooter alignWithMargins="0">
    <oddFooter>&amp;C&amp;P / &amp;N &amp;R&amp;"ＭＳ Ｐゴシック,標準"（&amp;"ARIAL,標準"C&amp;"ＭＳ Ｐゴシック,標準"）厚生労働省</oddFooter>
  </headerFooter>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4"/>
  <sheetViews>
    <sheetView tabSelected="1" view="pageBreakPreview" zoomScaleSheetLayoutView="80" workbookViewId="0">
      <selection activeCell="B1" sqref="B1"/>
    </sheetView>
  </sheetViews>
  <sheetFormatPr defaultColWidth="9.140625" defaultRowHeight="12" x14ac:dyDescent="0.2"/>
  <cols>
    <col min="1" max="1" width="1.28515625" style="9" customWidth="1"/>
    <col min="2" max="2" width="15" style="9" customWidth="1"/>
    <col min="3" max="3" width="19.140625" style="166" customWidth="1"/>
    <col min="4" max="4" width="4" style="24" bestFit="1" customWidth="1"/>
    <col min="5" max="5" width="60.28515625" style="9" customWidth="1"/>
    <col min="6" max="7" width="9.28515625" style="9" customWidth="1"/>
    <col min="8" max="8" width="29.7109375" style="9" customWidth="1"/>
    <col min="9" max="9" width="9.140625" style="9"/>
    <col min="10" max="11" width="9.140625" style="9" hidden="1" customWidth="1"/>
    <col min="12" max="16384" width="9.140625" style="9"/>
  </cols>
  <sheetData>
    <row r="1" spans="1:11" ht="29.25" customHeight="1" x14ac:dyDescent="0.2">
      <c r="A1" s="23"/>
      <c r="B1" s="34" t="s">
        <v>67</v>
      </c>
      <c r="C1" s="165"/>
      <c r="D1" s="23"/>
      <c r="E1" s="23"/>
      <c r="F1" s="206" t="s">
        <v>179</v>
      </c>
      <c r="G1" s="206"/>
      <c r="H1" s="206"/>
    </row>
    <row r="2" spans="1:11" ht="29.25" customHeight="1" x14ac:dyDescent="0.2">
      <c r="B2" s="8"/>
      <c r="C2" s="165"/>
      <c r="F2" s="206"/>
      <c r="G2" s="206"/>
      <c r="H2" s="206"/>
    </row>
    <row r="3" spans="1:11" ht="29.25" customHeight="1" x14ac:dyDescent="0.2">
      <c r="B3" s="8"/>
      <c r="E3" s="31"/>
      <c r="F3" s="206"/>
      <c r="G3" s="206"/>
      <c r="H3" s="206"/>
    </row>
    <row r="4" spans="1:11" x14ac:dyDescent="0.2">
      <c r="B4" s="10"/>
      <c r="F4" s="206"/>
      <c r="G4" s="206"/>
      <c r="H4" s="206"/>
    </row>
    <row r="5" spans="1:11" ht="18" customHeight="1" x14ac:dyDescent="0.15">
      <c r="B5" s="21" t="s">
        <v>19</v>
      </c>
      <c r="E5" s="35"/>
      <c r="J5" s="72" t="s">
        <v>29</v>
      </c>
    </row>
    <row r="6" spans="1:11" ht="13.5" customHeight="1" x14ac:dyDescent="0.2">
      <c r="B6" s="19" t="s">
        <v>0</v>
      </c>
      <c r="C6" s="160" t="s">
        <v>1</v>
      </c>
      <c r="D6" s="207" t="s">
        <v>2</v>
      </c>
      <c r="E6" s="207"/>
      <c r="F6" s="173" t="s">
        <v>17</v>
      </c>
      <c r="G6" s="173" t="s">
        <v>3</v>
      </c>
      <c r="H6" s="20" t="s">
        <v>18</v>
      </c>
      <c r="J6" s="72" t="s">
        <v>17</v>
      </c>
      <c r="K6" s="72" t="s">
        <v>3</v>
      </c>
    </row>
    <row r="7" spans="1:11" s="36" customFormat="1" ht="50.25" customHeight="1" x14ac:dyDescent="0.2">
      <c r="B7" s="210" t="s">
        <v>68</v>
      </c>
      <c r="C7" s="161" t="s">
        <v>72</v>
      </c>
      <c r="D7" s="56"/>
      <c r="E7" s="158" t="s">
        <v>168</v>
      </c>
      <c r="F7" s="37"/>
      <c r="G7" s="38"/>
      <c r="H7" s="39"/>
      <c r="J7" s="36">
        <f>IF(F7="○",2,IF(F7="△",1,0))</f>
        <v>0</v>
      </c>
      <c r="K7" s="36">
        <f>IF(G7="○",2,IF(G7="△",1,0))</f>
        <v>0</v>
      </c>
    </row>
    <row r="8" spans="1:11" s="36" customFormat="1" ht="50.25" customHeight="1" x14ac:dyDescent="0.2">
      <c r="B8" s="210"/>
      <c r="C8" s="161" t="s">
        <v>73</v>
      </c>
      <c r="D8" s="155"/>
      <c r="E8" s="158" t="s">
        <v>167</v>
      </c>
      <c r="F8" s="37"/>
      <c r="G8" s="38"/>
      <c r="H8" s="39"/>
      <c r="J8" s="36">
        <f>IF(F8="○",2,IF(F8="△",1,0))</f>
        <v>0</v>
      </c>
      <c r="K8" s="36">
        <f>IF(G8="○",2,IF(G8="△",1,0))</f>
        <v>0</v>
      </c>
    </row>
    <row r="9" spans="1:11" s="36" customFormat="1" ht="50.25" customHeight="1" x14ac:dyDescent="0.2">
      <c r="B9" s="211"/>
      <c r="C9" s="161" t="s">
        <v>69</v>
      </c>
      <c r="D9" s="56"/>
      <c r="E9" s="158" t="s">
        <v>169</v>
      </c>
      <c r="F9" s="37"/>
      <c r="G9" s="38"/>
      <c r="H9" s="39"/>
      <c r="J9" s="36">
        <f t="shared" ref="J9:J28" si="0">IF(F9="○",2,IF(F9="△",1,0))</f>
        <v>0</v>
      </c>
      <c r="K9" s="36">
        <f t="shared" ref="K9:K28" si="1">IF(G9="○",2,IF(G9="△",1,0))</f>
        <v>0</v>
      </c>
    </row>
    <row r="10" spans="1:11" s="36" customFormat="1" ht="50.25" customHeight="1" x14ac:dyDescent="0.2">
      <c r="B10" s="212" t="s">
        <v>70</v>
      </c>
      <c r="C10" s="162" t="s">
        <v>184</v>
      </c>
      <c r="D10" s="56"/>
      <c r="E10" s="158" t="s">
        <v>187</v>
      </c>
      <c r="F10" s="37"/>
      <c r="G10" s="38"/>
      <c r="H10" s="40"/>
      <c r="J10" s="36">
        <f t="shared" si="0"/>
        <v>0</v>
      </c>
      <c r="K10" s="36">
        <f t="shared" si="1"/>
        <v>0</v>
      </c>
    </row>
    <row r="11" spans="1:11" s="36" customFormat="1" ht="50.25" customHeight="1" x14ac:dyDescent="0.2">
      <c r="B11" s="213"/>
      <c r="C11" s="162" t="s">
        <v>185</v>
      </c>
      <c r="D11" s="56"/>
      <c r="E11" s="158" t="s">
        <v>186</v>
      </c>
      <c r="F11" s="37"/>
      <c r="G11" s="38"/>
      <c r="H11" s="40"/>
      <c r="J11" s="36">
        <f t="shared" si="0"/>
        <v>0</v>
      </c>
      <c r="K11" s="36">
        <f t="shared" si="1"/>
        <v>0</v>
      </c>
    </row>
    <row r="12" spans="1:11" s="36" customFormat="1" ht="50.25" customHeight="1" x14ac:dyDescent="0.2">
      <c r="B12" s="213"/>
      <c r="C12" s="162" t="s">
        <v>74</v>
      </c>
      <c r="D12" s="56"/>
      <c r="E12" s="158" t="s">
        <v>170</v>
      </c>
      <c r="F12" s="37"/>
      <c r="G12" s="38"/>
      <c r="H12" s="40"/>
      <c r="J12" s="36">
        <f t="shared" si="0"/>
        <v>0</v>
      </c>
      <c r="K12" s="36">
        <f t="shared" si="1"/>
        <v>0</v>
      </c>
    </row>
    <row r="13" spans="1:11" s="36" customFormat="1" ht="50.25" customHeight="1" x14ac:dyDescent="0.2">
      <c r="B13" s="213" t="s">
        <v>64</v>
      </c>
      <c r="C13" s="162" t="s">
        <v>75</v>
      </c>
      <c r="D13" s="56"/>
      <c r="E13" s="156" t="s">
        <v>171</v>
      </c>
      <c r="F13" s="37"/>
      <c r="G13" s="38"/>
      <c r="H13" s="40"/>
      <c r="J13" s="36">
        <f t="shared" si="0"/>
        <v>0</v>
      </c>
      <c r="K13" s="36">
        <f t="shared" si="1"/>
        <v>0</v>
      </c>
    </row>
    <row r="14" spans="1:11" s="36" customFormat="1" ht="50.25" customHeight="1" x14ac:dyDescent="0.2">
      <c r="B14" s="213"/>
      <c r="C14" s="162" t="s">
        <v>76</v>
      </c>
      <c r="D14" s="56"/>
      <c r="E14" s="156" t="s">
        <v>71</v>
      </c>
      <c r="F14" s="37"/>
      <c r="G14" s="38"/>
      <c r="H14" s="40"/>
      <c r="J14" s="36">
        <f t="shared" si="0"/>
        <v>0</v>
      </c>
      <c r="K14" s="36">
        <f t="shared" si="1"/>
        <v>0</v>
      </c>
    </row>
    <row r="15" spans="1:11" s="36" customFormat="1" ht="50.25" customHeight="1" x14ac:dyDescent="0.2">
      <c r="B15" s="212" t="s">
        <v>77</v>
      </c>
      <c r="C15" s="162" t="s">
        <v>78</v>
      </c>
      <c r="D15" s="56"/>
      <c r="E15" s="156" t="s">
        <v>172</v>
      </c>
      <c r="F15" s="37"/>
      <c r="G15" s="38"/>
      <c r="H15" s="40"/>
      <c r="J15" s="36">
        <f t="shared" si="0"/>
        <v>0</v>
      </c>
      <c r="K15" s="36">
        <f t="shared" si="1"/>
        <v>0</v>
      </c>
    </row>
    <row r="16" spans="1:11" s="36" customFormat="1" ht="50.25" customHeight="1" x14ac:dyDescent="0.2">
      <c r="B16" s="213"/>
      <c r="C16" s="162" t="s">
        <v>79</v>
      </c>
      <c r="D16" s="56"/>
      <c r="E16" s="156" t="s">
        <v>80</v>
      </c>
      <c r="F16" s="37"/>
      <c r="G16" s="38"/>
      <c r="H16" s="40"/>
      <c r="J16" s="36">
        <f t="shared" si="0"/>
        <v>0</v>
      </c>
      <c r="K16" s="36">
        <f t="shared" si="1"/>
        <v>0</v>
      </c>
    </row>
    <row r="17" spans="2:11" s="36" customFormat="1" ht="50.25" customHeight="1" x14ac:dyDescent="0.2">
      <c r="B17" s="212" t="s">
        <v>81</v>
      </c>
      <c r="C17" s="162" t="s">
        <v>82</v>
      </c>
      <c r="D17" s="56"/>
      <c r="E17" s="164" t="s">
        <v>173</v>
      </c>
      <c r="F17" s="37"/>
      <c r="G17" s="38"/>
      <c r="H17" s="40"/>
      <c r="J17" s="36">
        <f t="shared" si="0"/>
        <v>0</v>
      </c>
      <c r="K17" s="36">
        <f t="shared" si="1"/>
        <v>0</v>
      </c>
    </row>
    <row r="18" spans="2:11" s="36" customFormat="1" ht="50.25" customHeight="1" x14ac:dyDescent="0.2">
      <c r="B18" s="213"/>
      <c r="C18" s="162" t="s">
        <v>83</v>
      </c>
      <c r="D18" s="56"/>
      <c r="E18" s="164" t="s">
        <v>174</v>
      </c>
      <c r="F18" s="37"/>
      <c r="G18" s="38"/>
      <c r="H18" s="40"/>
      <c r="J18" s="36">
        <f t="shared" si="0"/>
        <v>0</v>
      </c>
      <c r="K18" s="36">
        <f t="shared" si="1"/>
        <v>0</v>
      </c>
    </row>
    <row r="19" spans="2:11" s="36" customFormat="1" ht="50.25" customHeight="1" x14ac:dyDescent="0.2">
      <c r="B19" s="213"/>
      <c r="C19" s="162" t="s">
        <v>84</v>
      </c>
      <c r="D19" s="56"/>
      <c r="E19" s="164" t="s">
        <v>175</v>
      </c>
      <c r="F19" s="37"/>
      <c r="G19" s="38"/>
      <c r="H19" s="40"/>
      <c r="J19" s="36">
        <f t="shared" si="0"/>
        <v>0</v>
      </c>
      <c r="K19" s="36">
        <f t="shared" si="1"/>
        <v>0</v>
      </c>
    </row>
    <row r="20" spans="2:11" s="36" customFormat="1" ht="50.25" customHeight="1" x14ac:dyDescent="0.2">
      <c r="B20" s="212" t="s">
        <v>85</v>
      </c>
      <c r="C20" s="167" t="s">
        <v>86</v>
      </c>
      <c r="D20" s="147"/>
      <c r="E20" s="164" t="s">
        <v>89</v>
      </c>
      <c r="F20" s="163"/>
      <c r="G20" s="38"/>
      <c r="H20" s="40"/>
      <c r="J20" s="36">
        <f t="shared" si="0"/>
        <v>0</v>
      </c>
      <c r="K20" s="36">
        <f t="shared" si="1"/>
        <v>0</v>
      </c>
    </row>
    <row r="21" spans="2:11" s="36" customFormat="1" ht="50.25" customHeight="1" x14ac:dyDescent="0.2">
      <c r="B21" s="213"/>
      <c r="C21" s="167" t="s">
        <v>87</v>
      </c>
      <c r="D21" s="147"/>
      <c r="E21" s="164" t="s">
        <v>90</v>
      </c>
      <c r="F21" s="163"/>
      <c r="G21" s="38"/>
      <c r="H21" s="40"/>
      <c r="J21" s="36">
        <f t="shared" si="0"/>
        <v>0</v>
      </c>
      <c r="K21" s="36">
        <f t="shared" si="1"/>
        <v>0</v>
      </c>
    </row>
    <row r="22" spans="2:11" s="36" customFormat="1" ht="50.25" customHeight="1" x14ac:dyDescent="0.2">
      <c r="B22" s="213"/>
      <c r="C22" s="167" t="s">
        <v>88</v>
      </c>
      <c r="D22" s="147"/>
      <c r="E22" s="164" t="s">
        <v>91</v>
      </c>
      <c r="F22" s="163"/>
      <c r="G22" s="38"/>
      <c r="H22" s="40"/>
      <c r="J22" s="36">
        <f t="shared" si="0"/>
        <v>0</v>
      </c>
      <c r="K22" s="36">
        <f t="shared" si="1"/>
        <v>0</v>
      </c>
    </row>
    <row r="23" spans="2:11" ht="6" customHeight="1" x14ac:dyDescent="0.2">
      <c r="B23" s="11"/>
      <c r="C23" s="168"/>
      <c r="D23" s="25"/>
      <c r="E23" s="12"/>
      <c r="F23" s="13"/>
      <c r="G23" s="13"/>
      <c r="H23" s="29"/>
      <c r="J23" s="36"/>
      <c r="K23" s="36"/>
    </row>
    <row r="24" spans="2:11" ht="13.5" x14ac:dyDescent="0.15">
      <c r="B24" s="22" t="s">
        <v>92</v>
      </c>
      <c r="H24" s="33"/>
      <c r="J24" s="36"/>
      <c r="K24" s="36"/>
    </row>
    <row r="25" spans="2:11" ht="27" x14ac:dyDescent="0.2">
      <c r="B25" s="148" t="s">
        <v>0</v>
      </c>
      <c r="C25" s="169" t="s">
        <v>1</v>
      </c>
      <c r="D25" s="208" t="s">
        <v>2</v>
      </c>
      <c r="E25" s="209"/>
      <c r="F25" s="20" t="s">
        <v>17</v>
      </c>
      <c r="G25" s="32" t="s">
        <v>3</v>
      </c>
      <c r="H25" s="20" t="s">
        <v>18</v>
      </c>
      <c r="J25" s="36"/>
      <c r="K25" s="36"/>
    </row>
    <row r="26" spans="2:11" ht="50.25" customHeight="1" x14ac:dyDescent="0.2">
      <c r="B26" s="205" t="s">
        <v>93</v>
      </c>
      <c r="C26" s="170" t="s">
        <v>94</v>
      </c>
      <c r="D26" s="57"/>
      <c r="E26" s="58" t="s">
        <v>176</v>
      </c>
      <c r="F26" s="37"/>
      <c r="G26" s="38"/>
      <c r="H26" s="27"/>
      <c r="J26" s="36">
        <f t="shared" si="0"/>
        <v>0</v>
      </c>
      <c r="K26" s="36">
        <f t="shared" si="1"/>
        <v>0</v>
      </c>
    </row>
    <row r="27" spans="2:11" ht="50.25" customHeight="1" x14ac:dyDescent="0.2">
      <c r="B27" s="205"/>
      <c r="C27" s="170" t="s">
        <v>95</v>
      </c>
      <c r="D27" s="57"/>
      <c r="E27" s="58" t="s">
        <v>178</v>
      </c>
      <c r="F27" s="37"/>
      <c r="G27" s="38"/>
      <c r="H27" s="27"/>
      <c r="J27" s="36">
        <f t="shared" si="0"/>
        <v>0</v>
      </c>
      <c r="K27" s="36">
        <f t="shared" si="1"/>
        <v>0</v>
      </c>
    </row>
    <row r="28" spans="2:11" ht="50.25" customHeight="1" x14ac:dyDescent="0.2">
      <c r="B28" s="205"/>
      <c r="C28" s="170" t="s">
        <v>96</v>
      </c>
      <c r="D28" s="57"/>
      <c r="E28" s="58" t="s">
        <v>177</v>
      </c>
      <c r="F28" s="37"/>
      <c r="G28" s="38"/>
      <c r="H28" s="27"/>
      <c r="J28" s="36">
        <f t="shared" si="0"/>
        <v>0</v>
      </c>
      <c r="K28" s="36">
        <f t="shared" si="1"/>
        <v>0</v>
      </c>
    </row>
    <row r="29" spans="2:11" customFormat="1" ht="40.5" x14ac:dyDescent="0.2">
      <c r="B29" s="28"/>
      <c r="C29" s="171"/>
      <c r="D29" s="26"/>
      <c r="F29" s="17" t="s">
        <v>9</v>
      </c>
      <c r="G29" s="18" t="s">
        <v>10</v>
      </c>
      <c r="H29" s="14" t="s">
        <v>11</v>
      </c>
    </row>
    <row r="30" spans="2:11" customFormat="1" ht="30" customHeight="1" x14ac:dyDescent="0.2">
      <c r="B30" s="28"/>
      <c r="C30" s="172"/>
      <c r="D30" s="26"/>
      <c r="E30" s="15" t="s">
        <v>12</v>
      </c>
      <c r="F30" s="73">
        <f>COUNTIF($F$7:$F$28,"○")</f>
        <v>0</v>
      </c>
      <c r="G30" s="73">
        <f>COUNTIF($G$7:$G$28,"○")</f>
        <v>0</v>
      </c>
      <c r="H30" s="74" t="e">
        <f>G30/$G$33</f>
        <v>#DIV/0!</v>
      </c>
    </row>
    <row r="31" spans="2:11" customFormat="1" ht="30" customHeight="1" x14ac:dyDescent="0.2">
      <c r="B31" s="28"/>
      <c r="C31" s="172"/>
      <c r="D31" s="26"/>
      <c r="E31" s="15" t="s">
        <v>13</v>
      </c>
      <c r="F31" s="73">
        <f>COUNTIF($F$7:$F$28,"△")</f>
        <v>0</v>
      </c>
      <c r="G31" s="73">
        <f>COUNTIF($G$7:$G$28,"△")</f>
        <v>0</v>
      </c>
      <c r="H31" s="74" t="e">
        <f t="shared" ref="H31:H32" si="2">G31/$G$33</f>
        <v>#DIV/0!</v>
      </c>
    </row>
    <row r="32" spans="2:11" customFormat="1" ht="30" customHeight="1" thickBot="1" x14ac:dyDescent="0.25">
      <c r="B32" s="28"/>
      <c r="C32" s="172"/>
      <c r="D32" s="26"/>
      <c r="E32" s="15" t="s">
        <v>14</v>
      </c>
      <c r="F32" s="73">
        <f>COUNTIF($F$7:$F$28,"×")</f>
        <v>0</v>
      </c>
      <c r="G32" s="73">
        <f>COUNTIF($G$7:$G$28,"×")</f>
        <v>0</v>
      </c>
      <c r="H32" s="74" t="e">
        <f t="shared" si="2"/>
        <v>#DIV/0!</v>
      </c>
    </row>
    <row r="33" spans="2:8" customFormat="1" ht="30" customHeight="1" thickTop="1" thickBot="1" x14ac:dyDescent="0.25">
      <c r="B33" s="28"/>
      <c r="C33" s="172"/>
      <c r="D33" s="26"/>
      <c r="E33" s="15" t="s">
        <v>15</v>
      </c>
      <c r="F33" s="16">
        <f>SUM(F30:F32)</f>
        <v>0</v>
      </c>
      <c r="G33" s="16">
        <f>SUM(G30:G32)</f>
        <v>0</v>
      </c>
      <c r="H33" s="75" t="e">
        <f>SUM(H30:H32)</f>
        <v>#DIV/0!</v>
      </c>
    </row>
    <row r="34" spans="2:8" ht="32.25" customHeight="1" thickTop="1" x14ac:dyDescent="0.2">
      <c r="B34" s="28"/>
      <c r="C34" s="172"/>
    </row>
  </sheetData>
  <mergeCells count="10">
    <mergeCell ref="B26:B28"/>
    <mergeCell ref="F1:H4"/>
    <mergeCell ref="D6:E6"/>
    <mergeCell ref="D25:E25"/>
    <mergeCell ref="B7:B9"/>
    <mergeCell ref="B10:B12"/>
    <mergeCell ref="B13:B14"/>
    <mergeCell ref="B15:B16"/>
    <mergeCell ref="B17:B19"/>
    <mergeCell ref="B20:B22"/>
  </mergeCells>
  <phoneticPr fontId="5"/>
  <dataValidations count="1">
    <dataValidation type="list" allowBlank="1" showInputMessage="1" showErrorMessage="1" sqref="F26:G28 F7:G22" xr:uid="{00000000-0002-0000-0100-000000000000}">
      <formula1>"○, △, ×"</formula1>
    </dataValidation>
  </dataValidations>
  <printOptions horizontalCentered="1"/>
  <pageMargins left="0.59055118110236227" right="0.59055118110236227" top="0.43307086614173229" bottom="0.23622047244094491" header="0.31496062992125984" footer="0.19685039370078741"/>
  <pageSetup paperSize="9" scale="67" fitToHeight="2" orientation="portrait" r:id="rId1"/>
  <headerFooter alignWithMargins="0">
    <oddFooter>&amp;C&amp;P / &amp;N &amp;R&amp;"ＭＳ Ｐゴシック,標準"（&amp;"ARIAL,標準"C&amp;"ＭＳ Ｐゴシック,標準"）厚生労働省</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5"/>
  <sheetViews>
    <sheetView view="pageBreakPreview" zoomScaleSheetLayoutView="85" workbookViewId="0">
      <pane xSplit="1" ySplit="2" topLeftCell="B6" activePane="bottomRight" state="frozen"/>
      <selection activeCell="A2" sqref="A2"/>
      <selection pane="topRight" activeCell="A2" sqref="A2"/>
      <selection pane="bottomLeft" activeCell="A2" sqref="A2"/>
      <selection pane="bottomRight" activeCell="B16" sqref="B16"/>
    </sheetView>
  </sheetViews>
  <sheetFormatPr defaultColWidth="8.85546875" defaultRowHeight="12" x14ac:dyDescent="0.2"/>
  <cols>
    <col min="1" max="1" width="28.7109375" customWidth="1"/>
    <col min="2" max="2" width="92.85546875" customWidth="1"/>
    <col min="3" max="3" width="10.7109375" customWidth="1"/>
    <col min="6" max="6" width="30.85546875" customWidth="1"/>
  </cols>
  <sheetData>
    <row r="1" spans="1:7" ht="26.25" customHeight="1" x14ac:dyDescent="0.2">
      <c r="A1" s="60" t="s">
        <v>22</v>
      </c>
    </row>
    <row r="2" spans="1:7" ht="26.25" customHeight="1" x14ac:dyDescent="0.2">
      <c r="A2" s="41" t="s">
        <v>0</v>
      </c>
      <c r="B2" s="53" t="s">
        <v>20</v>
      </c>
      <c r="C2" s="54" t="s">
        <v>21</v>
      </c>
    </row>
    <row r="3" spans="1:7" ht="26.25" customHeight="1" x14ac:dyDescent="0.2">
      <c r="A3" s="221" t="s">
        <v>68</v>
      </c>
      <c r="B3" s="178" t="s">
        <v>108</v>
      </c>
      <c r="C3" s="44"/>
      <c r="E3" s="224"/>
      <c r="F3" s="48"/>
      <c r="G3" s="47"/>
    </row>
    <row r="4" spans="1:7" ht="26.25" customHeight="1" x14ac:dyDescent="0.2">
      <c r="A4" s="222"/>
      <c r="B4" s="179" t="s">
        <v>109</v>
      </c>
      <c r="C4" s="152"/>
      <c r="E4" s="224"/>
      <c r="F4" s="48"/>
      <c r="G4" s="47"/>
    </row>
    <row r="5" spans="1:7" ht="26.25" customHeight="1" x14ac:dyDescent="0.2">
      <c r="A5" s="222"/>
      <c r="B5" s="179" t="s">
        <v>134</v>
      </c>
      <c r="C5" s="152"/>
      <c r="E5" s="224"/>
      <c r="F5" s="48"/>
      <c r="G5" s="47"/>
    </row>
    <row r="6" spans="1:7" ht="26.25" customHeight="1" x14ac:dyDescent="0.2">
      <c r="A6" s="222"/>
      <c r="B6" s="180" t="s">
        <v>135</v>
      </c>
      <c r="C6" s="45"/>
      <c r="E6" s="224"/>
      <c r="F6" s="48"/>
      <c r="G6" s="47"/>
    </row>
    <row r="7" spans="1:7" ht="26.25" customHeight="1" x14ac:dyDescent="0.2">
      <c r="A7" s="222"/>
      <c r="B7" s="181" t="s">
        <v>110</v>
      </c>
      <c r="C7" s="62"/>
      <c r="E7" s="224"/>
      <c r="F7" s="48"/>
      <c r="G7" s="47"/>
    </row>
    <row r="8" spans="1:7" ht="26.25" customHeight="1" x14ac:dyDescent="0.2">
      <c r="A8" s="222"/>
      <c r="B8" s="180" t="s">
        <v>111</v>
      </c>
      <c r="C8" s="45"/>
      <c r="E8" s="52"/>
      <c r="F8" s="48"/>
      <c r="G8" s="47"/>
    </row>
    <row r="9" spans="1:7" ht="26.25" customHeight="1" x14ac:dyDescent="0.2">
      <c r="A9" s="222"/>
      <c r="B9" s="180" t="s">
        <v>112</v>
      </c>
      <c r="C9" s="45"/>
      <c r="E9" s="52"/>
      <c r="F9" s="48"/>
      <c r="G9" s="47"/>
    </row>
    <row r="10" spans="1:7" ht="26.25" customHeight="1" x14ac:dyDescent="0.2">
      <c r="A10" s="223"/>
      <c r="B10" s="182" t="s">
        <v>113</v>
      </c>
      <c r="C10" s="46"/>
      <c r="E10" s="144"/>
      <c r="F10" s="48"/>
      <c r="G10" s="47"/>
    </row>
    <row r="11" spans="1:7" ht="26.25" customHeight="1" x14ac:dyDescent="0.2">
      <c r="A11" s="218" t="s">
        <v>114</v>
      </c>
      <c r="B11" s="179" t="s">
        <v>115</v>
      </c>
      <c r="C11" s="152"/>
      <c r="E11" s="144"/>
      <c r="F11" s="48"/>
      <c r="G11" s="47"/>
    </row>
    <row r="12" spans="1:7" ht="26.25" customHeight="1" x14ac:dyDescent="0.2">
      <c r="A12" s="219"/>
      <c r="B12" s="180" t="s">
        <v>116</v>
      </c>
      <c r="C12" s="45"/>
      <c r="E12" s="144"/>
      <c r="F12" s="48"/>
      <c r="G12" s="47"/>
    </row>
    <row r="13" spans="1:7" ht="26.25" customHeight="1" x14ac:dyDescent="0.2">
      <c r="A13" s="219"/>
      <c r="B13" s="181" t="s">
        <v>117</v>
      </c>
      <c r="C13" s="45"/>
      <c r="E13" s="225"/>
      <c r="F13" s="49"/>
      <c r="G13" s="47"/>
    </row>
    <row r="14" spans="1:7" ht="26.25" customHeight="1" x14ac:dyDescent="0.2">
      <c r="A14" s="219"/>
      <c r="B14" s="180" t="s">
        <v>118</v>
      </c>
      <c r="C14" s="152"/>
      <c r="E14" s="225"/>
      <c r="F14" s="49"/>
      <c r="G14" s="47"/>
    </row>
    <row r="15" spans="1:7" ht="26.25" customHeight="1" x14ac:dyDescent="0.2">
      <c r="A15" s="219"/>
      <c r="B15" s="179" t="s">
        <v>260</v>
      </c>
      <c r="C15" s="152"/>
      <c r="E15" s="225"/>
      <c r="F15" s="49"/>
      <c r="G15" s="47"/>
    </row>
    <row r="16" spans="1:7" ht="26.25" customHeight="1" x14ac:dyDescent="0.2">
      <c r="A16" s="219"/>
      <c r="B16" s="179" t="s">
        <v>119</v>
      </c>
      <c r="C16" s="152"/>
      <c r="E16" s="225"/>
      <c r="F16" s="49"/>
      <c r="G16" s="47"/>
    </row>
    <row r="17" spans="1:7" ht="26.25" customHeight="1" x14ac:dyDescent="0.2">
      <c r="A17" s="220"/>
      <c r="B17" s="183" t="s">
        <v>120</v>
      </c>
      <c r="C17" s="151"/>
      <c r="E17" s="225"/>
      <c r="F17" s="49"/>
      <c r="G17" s="47"/>
    </row>
    <row r="18" spans="1:7" ht="26.25" customHeight="1" x14ac:dyDescent="0.2">
      <c r="A18" s="221" t="s">
        <v>59</v>
      </c>
      <c r="B18" s="178" t="s">
        <v>121</v>
      </c>
      <c r="C18" s="44"/>
      <c r="E18" s="225"/>
      <c r="F18" s="49"/>
      <c r="G18" s="47"/>
    </row>
    <row r="19" spans="1:7" ht="26.25" customHeight="1" x14ac:dyDescent="0.2">
      <c r="A19" s="222"/>
      <c r="B19" s="180" t="s">
        <v>122</v>
      </c>
      <c r="C19" s="45"/>
      <c r="E19" s="225"/>
      <c r="F19" s="49"/>
      <c r="G19" s="47"/>
    </row>
    <row r="20" spans="1:7" ht="26.25" customHeight="1" x14ac:dyDescent="0.2">
      <c r="A20" s="222"/>
      <c r="B20" s="180" t="s">
        <v>123</v>
      </c>
      <c r="C20" s="45"/>
      <c r="E20" s="225"/>
      <c r="F20" s="49"/>
      <c r="G20" s="47"/>
    </row>
    <row r="21" spans="1:7" ht="26.25" customHeight="1" x14ac:dyDescent="0.2">
      <c r="A21" s="222"/>
      <c r="B21" s="180" t="s">
        <v>124</v>
      </c>
      <c r="C21" s="45"/>
      <c r="E21" s="225"/>
      <c r="F21" s="49"/>
      <c r="G21" s="47"/>
    </row>
    <row r="22" spans="1:7" ht="26.25" customHeight="1" x14ac:dyDescent="0.2">
      <c r="A22" s="222"/>
      <c r="B22" s="184" t="s">
        <v>125</v>
      </c>
      <c r="C22" s="62"/>
      <c r="E22" s="225"/>
      <c r="F22" s="49"/>
      <c r="G22" s="47"/>
    </row>
    <row r="23" spans="1:7" ht="26.25" customHeight="1" x14ac:dyDescent="0.2">
      <c r="A23" s="222"/>
      <c r="B23" s="185" t="s">
        <v>126</v>
      </c>
      <c r="C23" s="45"/>
      <c r="E23" s="143"/>
      <c r="F23" s="49"/>
      <c r="G23" s="47"/>
    </row>
    <row r="24" spans="1:7" ht="26.25" customHeight="1" x14ac:dyDescent="0.2">
      <c r="A24" s="222"/>
      <c r="B24" s="185" t="s">
        <v>127</v>
      </c>
      <c r="C24" s="45"/>
      <c r="E24" s="143"/>
      <c r="F24" s="49"/>
      <c r="G24" s="47"/>
    </row>
    <row r="25" spans="1:7" ht="26.25" customHeight="1" x14ac:dyDescent="0.2">
      <c r="A25" s="223"/>
      <c r="B25" s="186" t="s">
        <v>128</v>
      </c>
      <c r="C25" s="46"/>
      <c r="E25" s="143"/>
      <c r="F25" s="49"/>
      <c r="G25" s="47"/>
    </row>
    <row r="26" spans="1:7" ht="26.25" customHeight="1" x14ac:dyDescent="0.2">
      <c r="A26" s="226" t="s">
        <v>77</v>
      </c>
      <c r="B26" s="187" t="s">
        <v>129</v>
      </c>
      <c r="C26" s="44"/>
      <c r="E26" s="143"/>
      <c r="F26" s="49"/>
      <c r="G26" s="47"/>
    </row>
    <row r="27" spans="1:7" ht="26.25" customHeight="1" x14ac:dyDescent="0.2">
      <c r="A27" s="227"/>
      <c r="B27" s="185" t="s">
        <v>130</v>
      </c>
      <c r="C27" s="45"/>
      <c r="E27" s="143"/>
      <c r="F27" s="49"/>
      <c r="G27" s="47"/>
    </row>
    <row r="28" spans="1:7" ht="26.25" customHeight="1" x14ac:dyDescent="0.2">
      <c r="A28" s="227"/>
      <c r="B28" s="185" t="s">
        <v>131</v>
      </c>
      <c r="C28" s="45"/>
      <c r="E28" s="143"/>
      <c r="F28" s="49"/>
      <c r="G28" s="47"/>
    </row>
    <row r="29" spans="1:7" ht="26.25" customHeight="1" x14ac:dyDescent="0.2">
      <c r="A29" s="227"/>
      <c r="B29" s="185" t="s">
        <v>132</v>
      </c>
      <c r="C29" s="45"/>
      <c r="E29" s="143"/>
      <c r="F29" s="49"/>
      <c r="G29" s="47"/>
    </row>
    <row r="30" spans="1:7" ht="26.25" customHeight="1" x14ac:dyDescent="0.2">
      <c r="A30" s="228"/>
      <c r="B30" s="186" t="s">
        <v>133</v>
      </c>
      <c r="C30" s="46"/>
      <c r="E30" s="143"/>
      <c r="F30" s="49"/>
      <c r="G30" s="47"/>
    </row>
    <row r="31" spans="1:7" ht="26.25" customHeight="1" x14ac:dyDescent="0.2">
      <c r="A31" s="221" t="s">
        <v>81</v>
      </c>
      <c r="B31" s="187" t="s">
        <v>136</v>
      </c>
      <c r="C31" s="44"/>
      <c r="E31" s="154"/>
      <c r="F31" s="49"/>
      <c r="G31" s="47"/>
    </row>
    <row r="32" spans="1:7" ht="26.25" customHeight="1" x14ac:dyDescent="0.2">
      <c r="A32" s="222"/>
      <c r="B32" s="185" t="s">
        <v>137</v>
      </c>
      <c r="C32" s="45"/>
      <c r="E32" s="154"/>
      <c r="F32" s="49"/>
      <c r="G32" s="47"/>
    </row>
    <row r="33" spans="1:7" ht="26.25" customHeight="1" x14ac:dyDescent="0.2">
      <c r="A33" s="222"/>
      <c r="B33" s="184" t="s">
        <v>138</v>
      </c>
      <c r="C33" s="62"/>
      <c r="E33" s="154"/>
      <c r="F33" s="49"/>
      <c r="G33" s="47"/>
    </row>
    <row r="34" spans="1:7" ht="26.25" customHeight="1" x14ac:dyDescent="0.2">
      <c r="A34" s="223"/>
      <c r="B34" s="186" t="s">
        <v>139</v>
      </c>
      <c r="C34" s="46"/>
      <c r="E34" s="143"/>
      <c r="F34" s="49"/>
      <c r="G34" s="47"/>
    </row>
    <row r="35" spans="1:7" ht="26.25" customHeight="1" x14ac:dyDescent="0.2">
      <c r="A35" s="229" t="s">
        <v>140</v>
      </c>
      <c r="B35" s="187" t="s">
        <v>146</v>
      </c>
      <c r="C35" s="44"/>
      <c r="E35" s="143"/>
      <c r="F35" s="49"/>
      <c r="G35" s="47"/>
    </row>
    <row r="36" spans="1:7" ht="26.25" customHeight="1" x14ac:dyDescent="0.2">
      <c r="A36" s="230"/>
      <c r="B36" s="185" t="s">
        <v>141</v>
      </c>
      <c r="C36" s="45"/>
      <c r="E36" s="159"/>
      <c r="F36" s="49"/>
      <c r="G36" s="47"/>
    </row>
    <row r="37" spans="1:7" ht="26.25" customHeight="1" x14ac:dyDescent="0.2">
      <c r="A37" s="230"/>
      <c r="B37" s="185" t="s">
        <v>142</v>
      </c>
      <c r="C37" s="45"/>
      <c r="E37" s="159"/>
      <c r="F37" s="49"/>
      <c r="G37" s="47"/>
    </row>
    <row r="38" spans="1:7" ht="26.25" customHeight="1" x14ac:dyDescent="0.2">
      <c r="A38" s="230"/>
      <c r="B38" s="185" t="s">
        <v>143</v>
      </c>
      <c r="C38" s="45"/>
      <c r="E38" s="159"/>
      <c r="F38" s="49"/>
      <c r="G38" s="47"/>
    </row>
    <row r="39" spans="1:7" ht="26.25" customHeight="1" x14ac:dyDescent="0.2">
      <c r="A39" s="230"/>
      <c r="B39" s="185" t="s">
        <v>144</v>
      </c>
      <c r="C39" s="45"/>
      <c r="E39" s="159"/>
      <c r="F39" s="49"/>
      <c r="G39" s="47"/>
    </row>
    <row r="40" spans="1:7" ht="26.25" customHeight="1" x14ac:dyDescent="0.2">
      <c r="A40" s="231"/>
      <c r="B40" s="186" t="s">
        <v>145</v>
      </c>
      <c r="C40" s="46"/>
      <c r="E40" s="143"/>
      <c r="F40" s="49"/>
      <c r="G40" s="47"/>
    </row>
    <row r="41" spans="1:7" ht="26.25" customHeight="1" x14ac:dyDescent="0.2">
      <c r="C41" s="55"/>
      <c r="E41" s="47"/>
      <c r="F41" s="177"/>
      <c r="G41" s="49"/>
    </row>
    <row r="42" spans="1:7" ht="26.25" customHeight="1" x14ac:dyDescent="0.2">
      <c r="A42" s="60" t="s">
        <v>180</v>
      </c>
      <c r="E42" s="47"/>
      <c r="F42" s="177"/>
      <c r="G42" s="49"/>
    </row>
    <row r="43" spans="1:7" ht="26.25" customHeight="1" x14ac:dyDescent="0.2">
      <c r="A43" s="61" t="s">
        <v>0</v>
      </c>
      <c r="B43" s="42" t="s">
        <v>20</v>
      </c>
      <c r="C43" s="43" t="s">
        <v>21</v>
      </c>
      <c r="E43" s="47"/>
      <c r="F43" s="177"/>
      <c r="G43" s="49"/>
    </row>
    <row r="44" spans="1:7" ht="26.25" customHeight="1" x14ac:dyDescent="0.2">
      <c r="A44" s="214" t="s">
        <v>93</v>
      </c>
      <c r="B44" s="178" t="s">
        <v>97</v>
      </c>
      <c r="C44" s="44"/>
      <c r="E44" s="47"/>
      <c r="F44" s="177"/>
      <c r="G44" s="49"/>
    </row>
    <row r="45" spans="1:7" ht="26.25" customHeight="1" x14ac:dyDescent="0.2">
      <c r="A45" s="215"/>
      <c r="B45" s="180" t="s">
        <v>98</v>
      </c>
      <c r="C45" s="45"/>
      <c r="E45" s="47"/>
      <c r="F45" s="177"/>
      <c r="G45" s="51"/>
    </row>
    <row r="46" spans="1:7" ht="26.25" customHeight="1" x14ac:dyDescent="0.2">
      <c r="A46" s="215"/>
      <c r="B46" s="180" t="s">
        <v>99</v>
      </c>
      <c r="C46" s="45"/>
      <c r="E46" s="47"/>
      <c r="F46" s="174"/>
      <c r="G46" s="51"/>
    </row>
    <row r="47" spans="1:7" ht="26.25" customHeight="1" x14ac:dyDescent="0.2">
      <c r="A47" s="215"/>
      <c r="B47" s="180" t="s">
        <v>100</v>
      </c>
      <c r="C47" s="45"/>
      <c r="E47" s="47"/>
      <c r="F47" s="174"/>
      <c r="G47" s="51"/>
    </row>
    <row r="48" spans="1:7" ht="26.25" customHeight="1" x14ac:dyDescent="0.2">
      <c r="A48" s="216"/>
      <c r="B48" s="180" t="s">
        <v>101</v>
      </c>
      <c r="C48" s="45"/>
      <c r="E48" s="47"/>
      <c r="F48" s="174"/>
      <c r="G48" s="30"/>
    </row>
    <row r="49" spans="1:7" ht="26.25" customHeight="1" x14ac:dyDescent="0.2">
      <c r="A49" s="216"/>
      <c r="B49" s="180" t="s">
        <v>102</v>
      </c>
      <c r="C49" s="45"/>
      <c r="E49" s="47"/>
      <c r="F49" s="174"/>
      <c r="G49" s="49"/>
    </row>
    <row r="50" spans="1:7" ht="26.25" customHeight="1" x14ac:dyDescent="0.2">
      <c r="A50" s="216"/>
      <c r="B50" s="188" t="s">
        <v>103</v>
      </c>
      <c r="C50" s="45"/>
      <c r="E50" s="47"/>
      <c r="F50" s="174"/>
      <c r="G50" s="51"/>
    </row>
    <row r="51" spans="1:7" ht="26.25" customHeight="1" x14ac:dyDescent="0.2">
      <c r="A51" s="216"/>
      <c r="B51" s="180" t="s">
        <v>104</v>
      </c>
      <c r="C51" s="45"/>
      <c r="E51" s="47"/>
      <c r="F51" s="174"/>
      <c r="G51" s="30"/>
    </row>
    <row r="52" spans="1:7" ht="26.25" customHeight="1" x14ac:dyDescent="0.2">
      <c r="A52" s="216"/>
      <c r="B52" s="180" t="s">
        <v>105</v>
      </c>
      <c r="C52" s="45"/>
      <c r="E52" s="47"/>
      <c r="F52" s="174"/>
      <c r="G52" s="30"/>
    </row>
    <row r="53" spans="1:7" ht="26.25" customHeight="1" x14ac:dyDescent="0.2">
      <c r="A53" s="216"/>
      <c r="B53" s="180" t="s">
        <v>106</v>
      </c>
      <c r="C53" s="45"/>
      <c r="E53" s="47"/>
      <c r="F53" s="174"/>
      <c r="G53" s="30"/>
    </row>
    <row r="54" spans="1:7" ht="26.25" customHeight="1" x14ac:dyDescent="0.2">
      <c r="A54" s="217"/>
      <c r="B54" s="182" t="s">
        <v>107</v>
      </c>
      <c r="C54" s="46"/>
      <c r="E54" s="47"/>
      <c r="F54" s="143"/>
      <c r="G54" s="30"/>
    </row>
    <row r="55" spans="1:7" x14ac:dyDescent="0.2">
      <c r="C55" s="153" t="s">
        <v>23</v>
      </c>
    </row>
  </sheetData>
  <mergeCells count="9">
    <mergeCell ref="A44:A54"/>
    <mergeCell ref="A11:A17"/>
    <mergeCell ref="A18:A25"/>
    <mergeCell ref="A31:A34"/>
    <mergeCell ref="E3:E7"/>
    <mergeCell ref="E13:E22"/>
    <mergeCell ref="A3:A10"/>
    <mergeCell ref="A26:A30"/>
    <mergeCell ref="A35:A40"/>
  </mergeCells>
  <phoneticPr fontId="5"/>
  <printOptions horizontalCentered="1"/>
  <pageMargins left="0.59055118110236227" right="0.59055118110236227" top="0.43307086614173229" bottom="0.23622047244094491" header="0.31496062992125984" footer="0.19685039370078741"/>
  <pageSetup paperSize="9" scale="76" firstPageNumber="4" orientation="portrait" verticalDpi="300" r:id="rId1"/>
  <headerFooter alignWithMargins="0">
    <oddFooter>&amp;C&amp;P / &amp;N &amp;R&amp;"ＭＳ Ｐゴシック,標準"（&amp;"ARIAL,標準"C&amp;"ＭＳ Ｐゴシック,標準"）厚生労働省</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81"/>
  <sheetViews>
    <sheetView view="pageBreakPreview" zoomScaleSheetLayoutView="100" workbookViewId="0">
      <selection activeCell="J19" sqref="J19"/>
    </sheetView>
  </sheetViews>
  <sheetFormatPr defaultColWidth="10.28515625" defaultRowHeight="13.5" x14ac:dyDescent="0.2"/>
  <cols>
    <col min="1" max="1" width="8.7109375" style="66" customWidth="1"/>
    <col min="2" max="2" width="15.85546875" style="65" customWidth="1"/>
    <col min="3" max="3" width="2.28515625" style="65" customWidth="1"/>
    <col min="4" max="4" width="83.28515625" style="64" customWidth="1"/>
    <col min="5" max="256" width="10.28515625" style="63"/>
    <col min="257" max="257" width="8.7109375" style="63" customWidth="1"/>
    <col min="258" max="258" width="15.85546875" style="63" customWidth="1"/>
    <col min="259" max="259" width="2.28515625" style="63" customWidth="1"/>
    <col min="260" max="260" width="83.28515625" style="63" customWidth="1"/>
    <col min="261" max="512" width="10.28515625" style="63"/>
    <col min="513" max="513" width="8.7109375" style="63" customWidth="1"/>
    <col min="514" max="514" width="15.85546875" style="63" customWidth="1"/>
    <col min="515" max="515" width="2.28515625" style="63" customWidth="1"/>
    <col min="516" max="516" width="83.28515625" style="63" customWidth="1"/>
    <col min="517" max="768" width="10.28515625" style="63"/>
    <col min="769" max="769" width="8.7109375" style="63" customWidth="1"/>
    <col min="770" max="770" width="15.85546875" style="63" customWidth="1"/>
    <col min="771" max="771" width="2.28515625" style="63" customWidth="1"/>
    <col min="772" max="772" width="83.28515625" style="63" customWidth="1"/>
    <col min="773" max="1024" width="10.28515625" style="63"/>
    <col min="1025" max="1025" width="8.7109375" style="63" customWidth="1"/>
    <col min="1026" max="1026" width="15.85546875" style="63" customWidth="1"/>
    <col min="1027" max="1027" width="2.28515625" style="63" customWidth="1"/>
    <col min="1028" max="1028" width="83.28515625" style="63" customWidth="1"/>
    <col min="1029" max="1280" width="10.28515625" style="63"/>
    <col min="1281" max="1281" width="8.7109375" style="63" customWidth="1"/>
    <col min="1282" max="1282" width="15.85546875" style="63" customWidth="1"/>
    <col min="1283" max="1283" width="2.28515625" style="63" customWidth="1"/>
    <col min="1284" max="1284" width="83.28515625" style="63" customWidth="1"/>
    <col min="1285" max="1536" width="10.28515625" style="63"/>
    <col min="1537" max="1537" width="8.7109375" style="63" customWidth="1"/>
    <col min="1538" max="1538" width="15.85546875" style="63" customWidth="1"/>
    <col min="1539" max="1539" width="2.28515625" style="63" customWidth="1"/>
    <col min="1540" max="1540" width="83.28515625" style="63" customWidth="1"/>
    <col min="1541" max="1792" width="10.28515625" style="63"/>
    <col min="1793" max="1793" width="8.7109375" style="63" customWidth="1"/>
    <col min="1794" max="1794" width="15.85546875" style="63" customWidth="1"/>
    <col min="1795" max="1795" width="2.28515625" style="63" customWidth="1"/>
    <col min="1796" max="1796" width="83.28515625" style="63" customWidth="1"/>
    <col min="1797" max="2048" width="10.28515625" style="63"/>
    <col min="2049" max="2049" width="8.7109375" style="63" customWidth="1"/>
    <col min="2050" max="2050" width="15.85546875" style="63" customWidth="1"/>
    <col min="2051" max="2051" width="2.28515625" style="63" customWidth="1"/>
    <col min="2052" max="2052" width="83.28515625" style="63" customWidth="1"/>
    <col min="2053" max="2304" width="10.28515625" style="63"/>
    <col min="2305" max="2305" width="8.7109375" style="63" customWidth="1"/>
    <col min="2306" max="2306" width="15.85546875" style="63" customWidth="1"/>
    <col min="2307" max="2307" width="2.28515625" style="63" customWidth="1"/>
    <col min="2308" max="2308" width="83.28515625" style="63" customWidth="1"/>
    <col min="2309" max="2560" width="10.28515625" style="63"/>
    <col min="2561" max="2561" width="8.7109375" style="63" customWidth="1"/>
    <col min="2562" max="2562" width="15.85546875" style="63" customWidth="1"/>
    <col min="2563" max="2563" width="2.28515625" style="63" customWidth="1"/>
    <col min="2564" max="2564" width="83.28515625" style="63" customWidth="1"/>
    <col min="2565" max="2816" width="10.28515625" style="63"/>
    <col min="2817" max="2817" width="8.7109375" style="63" customWidth="1"/>
    <col min="2818" max="2818" width="15.85546875" style="63" customWidth="1"/>
    <col min="2819" max="2819" width="2.28515625" style="63" customWidth="1"/>
    <col min="2820" max="2820" width="83.28515625" style="63" customWidth="1"/>
    <col min="2821" max="3072" width="10.28515625" style="63"/>
    <col min="3073" max="3073" width="8.7109375" style="63" customWidth="1"/>
    <col min="3074" max="3074" width="15.85546875" style="63" customWidth="1"/>
    <col min="3075" max="3075" width="2.28515625" style="63" customWidth="1"/>
    <col min="3076" max="3076" width="83.28515625" style="63" customWidth="1"/>
    <col min="3077" max="3328" width="10.28515625" style="63"/>
    <col min="3329" max="3329" width="8.7109375" style="63" customWidth="1"/>
    <col min="3330" max="3330" width="15.85546875" style="63" customWidth="1"/>
    <col min="3331" max="3331" width="2.28515625" style="63" customWidth="1"/>
    <col min="3332" max="3332" width="83.28515625" style="63" customWidth="1"/>
    <col min="3333" max="3584" width="10.28515625" style="63"/>
    <col min="3585" max="3585" width="8.7109375" style="63" customWidth="1"/>
    <col min="3586" max="3586" width="15.85546875" style="63" customWidth="1"/>
    <col min="3587" max="3587" width="2.28515625" style="63" customWidth="1"/>
    <col min="3588" max="3588" width="83.28515625" style="63" customWidth="1"/>
    <col min="3589" max="3840" width="10.28515625" style="63"/>
    <col min="3841" max="3841" width="8.7109375" style="63" customWidth="1"/>
    <col min="3842" max="3842" width="15.85546875" style="63" customWidth="1"/>
    <col min="3843" max="3843" width="2.28515625" style="63" customWidth="1"/>
    <col min="3844" max="3844" width="83.28515625" style="63" customWidth="1"/>
    <col min="3845" max="4096" width="10.28515625" style="63"/>
    <col min="4097" max="4097" width="8.7109375" style="63" customWidth="1"/>
    <col min="4098" max="4098" width="15.85546875" style="63" customWidth="1"/>
    <col min="4099" max="4099" width="2.28515625" style="63" customWidth="1"/>
    <col min="4100" max="4100" width="83.28515625" style="63" customWidth="1"/>
    <col min="4101" max="4352" width="10.28515625" style="63"/>
    <col min="4353" max="4353" width="8.7109375" style="63" customWidth="1"/>
    <col min="4354" max="4354" width="15.85546875" style="63" customWidth="1"/>
    <col min="4355" max="4355" width="2.28515625" style="63" customWidth="1"/>
    <col min="4356" max="4356" width="83.28515625" style="63" customWidth="1"/>
    <col min="4357" max="4608" width="10.28515625" style="63"/>
    <col min="4609" max="4609" width="8.7109375" style="63" customWidth="1"/>
    <col min="4610" max="4610" width="15.85546875" style="63" customWidth="1"/>
    <col min="4611" max="4611" width="2.28515625" style="63" customWidth="1"/>
    <col min="4612" max="4612" width="83.28515625" style="63" customWidth="1"/>
    <col min="4613" max="4864" width="10.28515625" style="63"/>
    <col min="4865" max="4865" width="8.7109375" style="63" customWidth="1"/>
    <col min="4866" max="4866" width="15.85546875" style="63" customWidth="1"/>
    <col min="4867" max="4867" width="2.28515625" style="63" customWidth="1"/>
    <col min="4868" max="4868" width="83.28515625" style="63" customWidth="1"/>
    <col min="4869" max="5120" width="10.28515625" style="63"/>
    <col min="5121" max="5121" width="8.7109375" style="63" customWidth="1"/>
    <col min="5122" max="5122" width="15.85546875" style="63" customWidth="1"/>
    <col min="5123" max="5123" width="2.28515625" style="63" customWidth="1"/>
    <col min="5124" max="5124" width="83.28515625" style="63" customWidth="1"/>
    <col min="5125" max="5376" width="10.28515625" style="63"/>
    <col min="5377" max="5377" width="8.7109375" style="63" customWidth="1"/>
    <col min="5378" max="5378" width="15.85546875" style="63" customWidth="1"/>
    <col min="5379" max="5379" width="2.28515625" style="63" customWidth="1"/>
    <col min="5380" max="5380" width="83.28515625" style="63" customWidth="1"/>
    <col min="5381" max="5632" width="10.28515625" style="63"/>
    <col min="5633" max="5633" width="8.7109375" style="63" customWidth="1"/>
    <col min="5634" max="5634" width="15.85546875" style="63" customWidth="1"/>
    <col min="5635" max="5635" width="2.28515625" style="63" customWidth="1"/>
    <col min="5636" max="5636" width="83.28515625" style="63" customWidth="1"/>
    <col min="5637" max="5888" width="10.28515625" style="63"/>
    <col min="5889" max="5889" width="8.7109375" style="63" customWidth="1"/>
    <col min="5890" max="5890" width="15.85546875" style="63" customWidth="1"/>
    <col min="5891" max="5891" width="2.28515625" style="63" customWidth="1"/>
    <col min="5892" max="5892" width="83.28515625" style="63" customWidth="1"/>
    <col min="5893" max="6144" width="10.28515625" style="63"/>
    <col min="6145" max="6145" width="8.7109375" style="63" customWidth="1"/>
    <col min="6146" max="6146" width="15.85546875" style="63" customWidth="1"/>
    <col min="6147" max="6147" width="2.28515625" style="63" customWidth="1"/>
    <col min="6148" max="6148" width="83.28515625" style="63" customWidth="1"/>
    <col min="6149" max="6400" width="10.28515625" style="63"/>
    <col min="6401" max="6401" width="8.7109375" style="63" customWidth="1"/>
    <col min="6402" max="6402" width="15.85546875" style="63" customWidth="1"/>
    <col min="6403" max="6403" width="2.28515625" style="63" customWidth="1"/>
    <col min="6404" max="6404" width="83.28515625" style="63" customWidth="1"/>
    <col min="6405" max="6656" width="10.28515625" style="63"/>
    <col min="6657" max="6657" width="8.7109375" style="63" customWidth="1"/>
    <col min="6658" max="6658" width="15.85546875" style="63" customWidth="1"/>
    <col min="6659" max="6659" width="2.28515625" style="63" customWidth="1"/>
    <col min="6660" max="6660" width="83.28515625" style="63" customWidth="1"/>
    <col min="6661" max="6912" width="10.28515625" style="63"/>
    <col min="6913" max="6913" width="8.7109375" style="63" customWidth="1"/>
    <col min="6914" max="6914" width="15.85546875" style="63" customWidth="1"/>
    <col min="6915" max="6915" width="2.28515625" style="63" customWidth="1"/>
    <col min="6916" max="6916" width="83.28515625" style="63" customWidth="1"/>
    <col min="6917" max="7168" width="10.28515625" style="63"/>
    <col min="7169" max="7169" width="8.7109375" style="63" customWidth="1"/>
    <col min="7170" max="7170" width="15.85546875" style="63" customWidth="1"/>
    <col min="7171" max="7171" width="2.28515625" style="63" customWidth="1"/>
    <col min="7172" max="7172" width="83.28515625" style="63" customWidth="1"/>
    <col min="7173" max="7424" width="10.28515625" style="63"/>
    <col min="7425" max="7425" width="8.7109375" style="63" customWidth="1"/>
    <col min="7426" max="7426" width="15.85546875" style="63" customWidth="1"/>
    <col min="7427" max="7427" width="2.28515625" style="63" customWidth="1"/>
    <col min="7428" max="7428" width="83.28515625" style="63" customWidth="1"/>
    <col min="7429" max="7680" width="10.28515625" style="63"/>
    <col min="7681" max="7681" width="8.7109375" style="63" customWidth="1"/>
    <col min="7682" max="7682" width="15.85546875" style="63" customWidth="1"/>
    <col min="7683" max="7683" width="2.28515625" style="63" customWidth="1"/>
    <col min="7684" max="7684" width="83.28515625" style="63" customWidth="1"/>
    <col min="7685" max="7936" width="10.28515625" style="63"/>
    <col min="7937" max="7937" width="8.7109375" style="63" customWidth="1"/>
    <col min="7938" max="7938" width="15.85546875" style="63" customWidth="1"/>
    <col min="7939" max="7939" width="2.28515625" style="63" customWidth="1"/>
    <col min="7940" max="7940" width="83.28515625" style="63" customWidth="1"/>
    <col min="7941" max="8192" width="10.28515625" style="63"/>
    <col min="8193" max="8193" width="8.7109375" style="63" customWidth="1"/>
    <col min="8194" max="8194" width="15.85546875" style="63" customWidth="1"/>
    <col min="8195" max="8195" width="2.28515625" style="63" customWidth="1"/>
    <col min="8196" max="8196" width="83.28515625" style="63" customWidth="1"/>
    <col min="8197" max="8448" width="10.28515625" style="63"/>
    <col min="8449" max="8449" width="8.7109375" style="63" customWidth="1"/>
    <col min="8450" max="8450" width="15.85546875" style="63" customWidth="1"/>
    <col min="8451" max="8451" width="2.28515625" style="63" customWidth="1"/>
    <col min="8452" max="8452" width="83.28515625" style="63" customWidth="1"/>
    <col min="8453" max="8704" width="10.28515625" style="63"/>
    <col min="8705" max="8705" width="8.7109375" style="63" customWidth="1"/>
    <col min="8706" max="8706" width="15.85546875" style="63" customWidth="1"/>
    <col min="8707" max="8707" width="2.28515625" style="63" customWidth="1"/>
    <col min="8708" max="8708" width="83.28515625" style="63" customWidth="1"/>
    <col min="8709" max="8960" width="10.28515625" style="63"/>
    <col min="8961" max="8961" width="8.7109375" style="63" customWidth="1"/>
    <col min="8962" max="8962" width="15.85546875" style="63" customWidth="1"/>
    <col min="8963" max="8963" width="2.28515625" style="63" customWidth="1"/>
    <col min="8964" max="8964" width="83.28515625" style="63" customWidth="1"/>
    <col min="8965" max="9216" width="10.28515625" style="63"/>
    <col min="9217" max="9217" width="8.7109375" style="63" customWidth="1"/>
    <col min="9218" max="9218" width="15.85546875" style="63" customWidth="1"/>
    <col min="9219" max="9219" width="2.28515625" style="63" customWidth="1"/>
    <col min="9220" max="9220" width="83.28515625" style="63" customWidth="1"/>
    <col min="9221" max="9472" width="10.28515625" style="63"/>
    <col min="9473" max="9473" width="8.7109375" style="63" customWidth="1"/>
    <col min="9474" max="9474" width="15.85546875" style="63" customWidth="1"/>
    <col min="9475" max="9475" width="2.28515625" style="63" customWidth="1"/>
    <col min="9476" max="9476" width="83.28515625" style="63" customWidth="1"/>
    <col min="9477" max="9728" width="10.28515625" style="63"/>
    <col min="9729" max="9729" width="8.7109375" style="63" customWidth="1"/>
    <col min="9730" max="9730" width="15.85546875" style="63" customWidth="1"/>
    <col min="9731" max="9731" width="2.28515625" style="63" customWidth="1"/>
    <col min="9732" max="9732" width="83.28515625" style="63" customWidth="1"/>
    <col min="9733" max="9984" width="10.28515625" style="63"/>
    <col min="9985" max="9985" width="8.7109375" style="63" customWidth="1"/>
    <col min="9986" max="9986" width="15.85546875" style="63" customWidth="1"/>
    <col min="9987" max="9987" width="2.28515625" style="63" customWidth="1"/>
    <col min="9988" max="9988" width="83.28515625" style="63" customWidth="1"/>
    <col min="9989" max="10240" width="10.28515625" style="63"/>
    <col min="10241" max="10241" width="8.7109375" style="63" customWidth="1"/>
    <col min="10242" max="10242" width="15.85546875" style="63" customWidth="1"/>
    <col min="10243" max="10243" width="2.28515625" style="63" customWidth="1"/>
    <col min="10244" max="10244" width="83.28515625" style="63" customWidth="1"/>
    <col min="10245" max="10496" width="10.28515625" style="63"/>
    <col min="10497" max="10497" width="8.7109375" style="63" customWidth="1"/>
    <col min="10498" max="10498" width="15.85546875" style="63" customWidth="1"/>
    <col min="10499" max="10499" width="2.28515625" style="63" customWidth="1"/>
    <col min="10500" max="10500" width="83.28515625" style="63" customWidth="1"/>
    <col min="10501" max="10752" width="10.28515625" style="63"/>
    <col min="10753" max="10753" width="8.7109375" style="63" customWidth="1"/>
    <col min="10754" max="10754" width="15.85546875" style="63" customWidth="1"/>
    <col min="10755" max="10755" width="2.28515625" style="63" customWidth="1"/>
    <col min="10756" max="10756" width="83.28515625" style="63" customWidth="1"/>
    <col min="10757" max="11008" width="10.28515625" style="63"/>
    <col min="11009" max="11009" width="8.7109375" style="63" customWidth="1"/>
    <col min="11010" max="11010" width="15.85546875" style="63" customWidth="1"/>
    <col min="11011" max="11011" width="2.28515625" style="63" customWidth="1"/>
    <col min="11012" max="11012" width="83.28515625" style="63" customWidth="1"/>
    <col min="11013" max="11264" width="10.28515625" style="63"/>
    <col min="11265" max="11265" width="8.7109375" style="63" customWidth="1"/>
    <col min="11266" max="11266" width="15.85546875" style="63" customWidth="1"/>
    <col min="11267" max="11267" width="2.28515625" style="63" customWidth="1"/>
    <col min="11268" max="11268" width="83.28515625" style="63" customWidth="1"/>
    <col min="11269" max="11520" width="10.28515625" style="63"/>
    <col min="11521" max="11521" width="8.7109375" style="63" customWidth="1"/>
    <col min="11522" max="11522" width="15.85546875" style="63" customWidth="1"/>
    <col min="11523" max="11523" width="2.28515625" style="63" customWidth="1"/>
    <col min="11524" max="11524" width="83.28515625" style="63" customWidth="1"/>
    <col min="11525" max="11776" width="10.28515625" style="63"/>
    <col min="11777" max="11777" width="8.7109375" style="63" customWidth="1"/>
    <col min="11778" max="11778" width="15.85546875" style="63" customWidth="1"/>
    <col min="11779" max="11779" width="2.28515625" style="63" customWidth="1"/>
    <col min="11780" max="11780" width="83.28515625" style="63" customWidth="1"/>
    <col min="11781" max="12032" width="10.28515625" style="63"/>
    <col min="12033" max="12033" width="8.7109375" style="63" customWidth="1"/>
    <col min="12034" max="12034" width="15.85546875" style="63" customWidth="1"/>
    <col min="12035" max="12035" width="2.28515625" style="63" customWidth="1"/>
    <col min="12036" max="12036" width="83.28515625" style="63" customWidth="1"/>
    <col min="12037" max="12288" width="10.28515625" style="63"/>
    <col min="12289" max="12289" width="8.7109375" style="63" customWidth="1"/>
    <col min="12290" max="12290" width="15.85546875" style="63" customWidth="1"/>
    <col min="12291" max="12291" width="2.28515625" style="63" customWidth="1"/>
    <col min="12292" max="12292" width="83.28515625" style="63" customWidth="1"/>
    <col min="12293" max="12544" width="10.28515625" style="63"/>
    <col min="12545" max="12545" width="8.7109375" style="63" customWidth="1"/>
    <col min="12546" max="12546" width="15.85546875" style="63" customWidth="1"/>
    <col min="12547" max="12547" width="2.28515625" style="63" customWidth="1"/>
    <col min="12548" max="12548" width="83.28515625" style="63" customWidth="1"/>
    <col min="12549" max="12800" width="10.28515625" style="63"/>
    <col min="12801" max="12801" width="8.7109375" style="63" customWidth="1"/>
    <col min="12802" max="12802" width="15.85546875" style="63" customWidth="1"/>
    <col min="12803" max="12803" width="2.28515625" style="63" customWidth="1"/>
    <col min="12804" max="12804" width="83.28515625" style="63" customWidth="1"/>
    <col min="12805" max="13056" width="10.28515625" style="63"/>
    <col min="13057" max="13057" width="8.7109375" style="63" customWidth="1"/>
    <col min="13058" max="13058" width="15.85546875" style="63" customWidth="1"/>
    <col min="13059" max="13059" width="2.28515625" style="63" customWidth="1"/>
    <col min="13060" max="13060" width="83.28515625" style="63" customWidth="1"/>
    <col min="13061" max="13312" width="10.28515625" style="63"/>
    <col min="13313" max="13313" width="8.7109375" style="63" customWidth="1"/>
    <col min="13314" max="13314" width="15.85546875" style="63" customWidth="1"/>
    <col min="13315" max="13315" width="2.28515625" style="63" customWidth="1"/>
    <col min="13316" max="13316" width="83.28515625" style="63" customWidth="1"/>
    <col min="13317" max="13568" width="10.28515625" style="63"/>
    <col min="13569" max="13569" width="8.7109375" style="63" customWidth="1"/>
    <col min="13570" max="13570" width="15.85546875" style="63" customWidth="1"/>
    <col min="13571" max="13571" width="2.28515625" style="63" customWidth="1"/>
    <col min="13572" max="13572" width="83.28515625" style="63" customWidth="1"/>
    <col min="13573" max="13824" width="10.28515625" style="63"/>
    <col min="13825" max="13825" width="8.7109375" style="63" customWidth="1"/>
    <col min="13826" max="13826" width="15.85546875" style="63" customWidth="1"/>
    <col min="13827" max="13827" width="2.28515625" style="63" customWidth="1"/>
    <col min="13828" max="13828" width="83.28515625" style="63" customWidth="1"/>
    <col min="13829" max="14080" width="10.28515625" style="63"/>
    <col min="14081" max="14081" width="8.7109375" style="63" customWidth="1"/>
    <col min="14082" max="14082" width="15.85546875" style="63" customWidth="1"/>
    <col min="14083" max="14083" width="2.28515625" style="63" customWidth="1"/>
    <col min="14084" max="14084" width="83.28515625" style="63" customWidth="1"/>
    <col min="14085" max="14336" width="10.28515625" style="63"/>
    <col min="14337" max="14337" width="8.7109375" style="63" customWidth="1"/>
    <col min="14338" max="14338" width="15.85546875" style="63" customWidth="1"/>
    <col min="14339" max="14339" width="2.28515625" style="63" customWidth="1"/>
    <col min="14340" max="14340" width="83.28515625" style="63" customWidth="1"/>
    <col min="14341" max="14592" width="10.28515625" style="63"/>
    <col min="14593" max="14593" width="8.7109375" style="63" customWidth="1"/>
    <col min="14594" max="14594" width="15.85546875" style="63" customWidth="1"/>
    <col min="14595" max="14595" width="2.28515625" style="63" customWidth="1"/>
    <col min="14596" max="14596" width="83.28515625" style="63" customWidth="1"/>
    <col min="14597" max="14848" width="10.28515625" style="63"/>
    <col min="14849" max="14849" width="8.7109375" style="63" customWidth="1"/>
    <col min="14850" max="14850" width="15.85546875" style="63" customWidth="1"/>
    <col min="14851" max="14851" width="2.28515625" style="63" customWidth="1"/>
    <col min="14852" max="14852" width="83.28515625" style="63" customWidth="1"/>
    <col min="14853" max="15104" width="10.28515625" style="63"/>
    <col min="15105" max="15105" width="8.7109375" style="63" customWidth="1"/>
    <col min="15106" max="15106" width="15.85546875" style="63" customWidth="1"/>
    <col min="15107" max="15107" width="2.28515625" style="63" customWidth="1"/>
    <col min="15108" max="15108" width="83.28515625" style="63" customWidth="1"/>
    <col min="15109" max="15360" width="10.28515625" style="63"/>
    <col min="15361" max="15361" width="8.7109375" style="63" customWidth="1"/>
    <col min="15362" max="15362" width="15.85546875" style="63" customWidth="1"/>
    <col min="15363" max="15363" width="2.28515625" style="63" customWidth="1"/>
    <col min="15364" max="15364" width="83.28515625" style="63" customWidth="1"/>
    <col min="15365" max="15616" width="10.28515625" style="63"/>
    <col min="15617" max="15617" width="8.7109375" style="63" customWidth="1"/>
    <col min="15618" max="15618" width="15.85546875" style="63" customWidth="1"/>
    <col min="15619" max="15619" width="2.28515625" style="63" customWidth="1"/>
    <col min="15620" max="15620" width="83.28515625" style="63" customWidth="1"/>
    <col min="15621" max="15872" width="10.28515625" style="63"/>
    <col min="15873" max="15873" width="8.7109375" style="63" customWidth="1"/>
    <col min="15874" max="15874" width="15.85546875" style="63" customWidth="1"/>
    <col min="15875" max="15875" width="2.28515625" style="63" customWidth="1"/>
    <col min="15876" max="15876" width="83.28515625" style="63" customWidth="1"/>
    <col min="15877" max="16128" width="10.28515625" style="63"/>
    <col min="16129" max="16129" width="8.7109375" style="63" customWidth="1"/>
    <col min="16130" max="16130" width="15.85546875" style="63" customWidth="1"/>
    <col min="16131" max="16131" width="2.28515625" style="63" customWidth="1"/>
    <col min="16132" max="16132" width="83.28515625" style="63" customWidth="1"/>
    <col min="16133" max="16384" width="10.28515625" style="63"/>
  </cols>
  <sheetData>
    <row r="1" spans="1:4" ht="17.25" x14ac:dyDescent="0.2">
      <c r="A1" s="243" t="s">
        <v>181</v>
      </c>
      <c r="B1" s="243"/>
      <c r="C1" s="243"/>
      <c r="D1" s="243"/>
    </row>
    <row r="3" spans="1:4" s="70" customFormat="1" ht="12" customHeight="1" x14ac:dyDescent="0.2">
      <c r="A3" s="244" t="s">
        <v>27</v>
      </c>
      <c r="B3" s="245"/>
      <c r="C3" s="245"/>
      <c r="D3" s="246"/>
    </row>
    <row r="4" spans="1:4" s="67" customFormat="1" ht="12" x14ac:dyDescent="0.2">
      <c r="A4" s="68" t="s">
        <v>0</v>
      </c>
      <c r="B4" s="71" t="s">
        <v>1</v>
      </c>
      <c r="C4" s="247" t="s">
        <v>2</v>
      </c>
      <c r="D4" s="248"/>
    </row>
    <row r="5" spans="1:4" s="67" customFormat="1" ht="12" x14ac:dyDescent="0.2">
      <c r="A5" s="235" t="s">
        <v>68</v>
      </c>
      <c r="B5" s="249" t="s">
        <v>150</v>
      </c>
      <c r="C5" s="175" t="s">
        <v>26</v>
      </c>
      <c r="D5" s="158" t="s">
        <v>210</v>
      </c>
    </row>
    <row r="6" spans="1:4" s="67" customFormat="1" ht="12" x14ac:dyDescent="0.2">
      <c r="A6" s="235"/>
      <c r="B6" s="250"/>
      <c r="C6" s="175" t="s">
        <v>26</v>
      </c>
      <c r="D6" s="158" t="s">
        <v>211</v>
      </c>
    </row>
    <row r="7" spans="1:4" s="67" customFormat="1" ht="12" x14ac:dyDescent="0.2">
      <c r="A7" s="235"/>
      <c r="B7" s="251"/>
      <c r="C7" s="175" t="s">
        <v>26</v>
      </c>
      <c r="D7" s="158" t="s">
        <v>212</v>
      </c>
    </row>
    <row r="8" spans="1:4" s="67" customFormat="1" ht="12" x14ac:dyDescent="0.2">
      <c r="A8" s="235"/>
      <c r="B8" s="252" t="s">
        <v>151</v>
      </c>
      <c r="C8" s="175" t="s">
        <v>26</v>
      </c>
      <c r="D8" s="158" t="s">
        <v>213</v>
      </c>
    </row>
    <row r="9" spans="1:4" s="67" customFormat="1" ht="12" x14ac:dyDescent="0.2">
      <c r="A9" s="235"/>
      <c r="B9" s="253"/>
      <c r="C9" s="175" t="s">
        <v>26</v>
      </c>
      <c r="D9" s="158" t="s">
        <v>214</v>
      </c>
    </row>
    <row r="10" spans="1:4" s="67" customFormat="1" ht="12" x14ac:dyDescent="0.2">
      <c r="A10" s="235"/>
      <c r="B10" s="254"/>
      <c r="C10" s="175" t="s">
        <v>26</v>
      </c>
      <c r="D10" s="158" t="s">
        <v>215</v>
      </c>
    </row>
    <row r="11" spans="1:4" s="67" customFormat="1" ht="12" x14ac:dyDescent="0.2">
      <c r="A11" s="235"/>
      <c r="B11" s="252" t="s">
        <v>152</v>
      </c>
      <c r="C11" s="175" t="s">
        <v>26</v>
      </c>
      <c r="D11" s="156" t="s">
        <v>216</v>
      </c>
    </row>
    <row r="12" spans="1:4" s="67" customFormat="1" ht="12" x14ac:dyDescent="0.2">
      <c r="A12" s="235"/>
      <c r="B12" s="254"/>
      <c r="C12" s="176" t="s">
        <v>26</v>
      </c>
      <c r="D12" s="156" t="s">
        <v>217</v>
      </c>
    </row>
    <row r="13" spans="1:4" s="67" customFormat="1" ht="12" x14ac:dyDescent="0.2">
      <c r="A13" s="235" t="s">
        <v>153</v>
      </c>
      <c r="B13" s="252" t="s">
        <v>182</v>
      </c>
      <c r="C13" s="175" t="s">
        <v>26</v>
      </c>
      <c r="D13" s="164" t="s">
        <v>188</v>
      </c>
    </row>
    <row r="14" spans="1:4" s="67" customFormat="1" ht="12" x14ac:dyDescent="0.2">
      <c r="A14" s="235"/>
      <c r="B14" s="253"/>
      <c r="C14" s="175" t="s">
        <v>26</v>
      </c>
      <c r="D14" s="164" t="s">
        <v>218</v>
      </c>
    </row>
    <row r="15" spans="1:4" s="67" customFormat="1" ht="12" x14ac:dyDescent="0.2">
      <c r="A15" s="235"/>
      <c r="B15" s="253"/>
      <c r="C15" s="175" t="s">
        <v>26</v>
      </c>
      <c r="D15" s="164" t="s">
        <v>219</v>
      </c>
    </row>
    <row r="16" spans="1:4" s="67" customFormat="1" ht="12" x14ac:dyDescent="0.2">
      <c r="A16" s="235"/>
      <c r="B16" s="254"/>
      <c r="C16" s="175" t="s">
        <v>26</v>
      </c>
      <c r="D16" s="164" t="s">
        <v>189</v>
      </c>
    </row>
    <row r="17" spans="1:10" s="67" customFormat="1" ht="22.5" x14ac:dyDescent="0.2">
      <c r="A17" s="235"/>
      <c r="B17" s="252" t="s">
        <v>183</v>
      </c>
      <c r="C17" s="175" t="s">
        <v>26</v>
      </c>
      <c r="D17" s="164" t="s">
        <v>220</v>
      </c>
    </row>
    <row r="18" spans="1:10" s="67" customFormat="1" ht="12" x14ac:dyDescent="0.2">
      <c r="A18" s="235"/>
      <c r="B18" s="253"/>
      <c r="C18" s="176" t="s">
        <v>26</v>
      </c>
      <c r="D18" s="150" t="s">
        <v>221</v>
      </c>
    </row>
    <row r="19" spans="1:10" s="67" customFormat="1" ht="22.5" x14ac:dyDescent="0.2">
      <c r="A19" s="235"/>
      <c r="B19" s="254"/>
      <c r="C19" s="176" t="s">
        <v>26</v>
      </c>
      <c r="D19" s="150" t="s">
        <v>222</v>
      </c>
    </row>
    <row r="20" spans="1:10" s="67" customFormat="1" ht="12" x14ac:dyDescent="0.2">
      <c r="A20" s="235"/>
      <c r="B20" s="239" t="s">
        <v>154</v>
      </c>
      <c r="C20" s="176" t="s">
        <v>28</v>
      </c>
      <c r="D20" s="149" t="s">
        <v>223</v>
      </c>
    </row>
    <row r="21" spans="1:10" s="67" customFormat="1" ht="12" x14ac:dyDescent="0.2">
      <c r="A21" s="235"/>
      <c r="B21" s="242"/>
      <c r="C21" s="175" t="s">
        <v>26</v>
      </c>
      <c r="D21" s="150" t="s">
        <v>224</v>
      </c>
    </row>
    <row r="22" spans="1:10" s="67" customFormat="1" ht="12" x14ac:dyDescent="0.2">
      <c r="A22" s="235" t="s">
        <v>59</v>
      </c>
      <c r="B22" s="241" t="s">
        <v>155</v>
      </c>
      <c r="C22" s="175" t="s">
        <v>26</v>
      </c>
      <c r="D22" s="150" t="s">
        <v>225</v>
      </c>
      <c r="E22" s="30"/>
      <c r="F22" s="30"/>
      <c r="G22" s="30"/>
      <c r="I22" s="30"/>
      <c r="J22" s="30"/>
    </row>
    <row r="23" spans="1:10" s="67" customFormat="1" ht="12" x14ac:dyDescent="0.2">
      <c r="A23" s="235"/>
      <c r="B23" s="241"/>
      <c r="C23" s="175" t="s">
        <v>26</v>
      </c>
      <c r="D23" s="150" t="s">
        <v>226</v>
      </c>
      <c r="E23" s="30"/>
      <c r="F23" s="30"/>
      <c r="G23" s="30"/>
      <c r="I23" s="30"/>
      <c r="J23" s="30"/>
    </row>
    <row r="24" spans="1:10" s="67" customFormat="1" ht="12" x14ac:dyDescent="0.2">
      <c r="A24" s="235"/>
      <c r="B24" s="241"/>
      <c r="C24" s="175" t="s">
        <v>26</v>
      </c>
      <c r="D24" s="150" t="s">
        <v>227</v>
      </c>
      <c r="E24" s="30"/>
      <c r="F24" s="30"/>
      <c r="G24" s="30"/>
      <c r="I24" s="30"/>
      <c r="J24" s="30"/>
    </row>
    <row r="25" spans="1:10" s="67" customFormat="1" ht="12" x14ac:dyDescent="0.2">
      <c r="A25" s="235"/>
      <c r="B25" s="241"/>
      <c r="C25" s="175" t="s">
        <v>26</v>
      </c>
      <c r="D25" s="150" t="s">
        <v>228</v>
      </c>
      <c r="E25" s="30"/>
      <c r="F25" s="30"/>
      <c r="G25" s="30"/>
      <c r="I25" s="30"/>
      <c r="J25" s="30"/>
    </row>
    <row r="26" spans="1:10" s="67" customFormat="1" ht="22.5" x14ac:dyDescent="0.2">
      <c r="A26" s="235"/>
      <c r="B26" s="241" t="s">
        <v>156</v>
      </c>
      <c r="C26" s="175" t="s">
        <v>26</v>
      </c>
      <c r="D26" s="150" t="s">
        <v>229</v>
      </c>
      <c r="E26" s="30"/>
      <c r="F26" s="30"/>
      <c r="G26" s="30"/>
      <c r="I26" s="30"/>
      <c r="J26" s="30"/>
    </row>
    <row r="27" spans="1:10" s="67" customFormat="1" ht="22.5" x14ac:dyDescent="0.2">
      <c r="A27" s="235"/>
      <c r="B27" s="241"/>
      <c r="C27" s="175" t="s">
        <v>26</v>
      </c>
      <c r="D27" s="150" t="s">
        <v>230</v>
      </c>
      <c r="E27" s="30"/>
      <c r="F27" s="30"/>
      <c r="G27" s="30"/>
      <c r="I27" s="30"/>
      <c r="J27" s="30"/>
    </row>
    <row r="28" spans="1:10" s="67" customFormat="1" ht="12" x14ac:dyDescent="0.2">
      <c r="A28" s="235"/>
      <c r="B28" s="241"/>
      <c r="C28" s="175" t="s">
        <v>26</v>
      </c>
      <c r="D28" s="150" t="s">
        <v>231</v>
      </c>
      <c r="E28" s="30"/>
      <c r="F28" s="30"/>
      <c r="G28" s="30"/>
      <c r="I28" s="30"/>
      <c r="J28" s="30"/>
    </row>
    <row r="29" spans="1:10" s="67" customFormat="1" ht="12" x14ac:dyDescent="0.2">
      <c r="A29" s="235" t="s">
        <v>159</v>
      </c>
      <c r="B29" s="241" t="s">
        <v>157</v>
      </c>
      <c r="C29" s="175" t="s">
        <v>26</v>
      </c>
      <c r="D29" s="150" t="s">
        <v>232</v>
      </c>
      <c r="E29" s="30"/>
      <c r="F29" s="30"/>
      <c r="G29" s="30"/>
      <c r="I29" s="30"/>
      <c r="J29" s="30"/>
    </row>
    <row r="30" spans="1:10" s="67" customFormat="1" ht="12" x14ac:dyDescent="0.2">
      <c r="A30" s="235"/>
      <c r="B30" s="241"/>
      <c r="C30" s="175" t="s">
        <v>26</v>
      </c>
      <c r="D30" s="150" t="s">
        <v>233</v>
      </c>
      <c r="E30" s="30"/>
      <c r="F30" s="30"/>
      <c r="G30" s="30"/>
      <c r="I30" s="30"/>
      <c r="J30" s="30"/>
    </row>
    <row r="31" spans="1:10" s="67" customFormat="1" ht="12" x14ac:dyDescent="0.2">
      <c r="A31" s="235"/>
      <c r="B31" s="241"/>
      <c r="C31" s="175" t="s">
        <v>26</v>
      </c>
      <c r="D31" s="150" t="s">
        <v>234</v>
      </c>
      <c r="E31" s="30"/>
      <c r="F31" s="30"/>
      <c r="G31" s="30"/>
      <c r="I31" s="30"/>
      <c r="J31" s="30"/>
    </row>
    <row r="32" spans="1:10" s="67" customFormat="1" ht="12" x14ac:dyDescent="0.2">
      <c r="A32" s="235"/>
      <c r="B32" s="239" t="s">
        <v>158</v>
      </c>
      <c r="C32" s="175" t="s">
        <v>26</v>
      </c>
      <c r="D32" s="150" t="s">
        <v>235</v>
      </c>
      <c r="E32" s="30"/>
      <c r="F32" s="30"/>
      <c r="G32" s="30"/>
      <c r="I32" s="30"/>
      <c r="J32" s="30"/>
    </row>
    <row r="33" spans="1:10" s="67" customFormat="1" ht="12" x14ac:dyDescent="0.2">
      <c r="A33" s="235"/>
      <c r="B33" s="240"/>
      <c r="C33" s="175" t="s">
        <v>26</v>
      </c>
      <c r="D33" s="150" t="s">
        <v>236</v>
      </c>
      <c r="E33" s="30"/>
      <c r="F33" s="30"/>
      <c r="G33" s="30"/>
      <c r="I33" s="30"/>
      <c r="J33" s="30"/>
    </row>
    <row r="34" spans="1:10" s="67" customFormat="1" ht="12" x14ac:dyDescent="0.2">
      <c r="A34" s="235"/>
      <c r="B34" s="240"/>
      <c r="C34" s="175" t="s">
        <v>26</v>
      </c>
      <c r="D34" s="150" t="s">
        <v>237</v>
      </c>
      <c r="E34" s="30"/>
      <c r="F34" s="30"/>
      <c r="G34" s="30"/>
      <c r="I34" s="30"/>
      <c r="J34" s="30"/>
    </row>
    <row r="35" spans="1:10" s="67" customFormat="1" ht="12" x14ac:dyDescent="0.2">
      <c r="A35" s="235"/>
      <c r="B35" s="242"/>
      <c r="C35" s="175" t="s">
        <v>26</v>
      </c>
      <c r="D35" s="150" t="s">
        <v>247</v>
      </c>
      <c r="E35" s="30"/>
      <c r="F35" s="30"/>
      <c r="G35" s="30"/>
      <c r="I35" s="30"/>
      <c r="J35" s="30"/>
    </row>
    <row r="36" spans="1:10" s="67" customFormat="1" ht="12" x14ac:dyDescent="0.2">
      <c r="A36" s="235" t="s">
        <v>60</v>
      </c>
      <c r="B36" s="239" t="s">
        <v>160</v>
      </c>
      <c r="C36" s="175" t="s">
        <v>26</v>
      </c>
      <c r="D36" s="150" t="s">
        <v>238</v>
      </c>
      <c r="E36" s="30"/>
      <c r="F36" s="30"/>
      <c r="G36" s="30"/>
      <c r="I36" s="30"/>
      <c r="J36" s="30"/>
    </row>
    <row r="37" spans="1:10" s="67" customFormat="1" ht="12" x14ac:dyDescent="0.2">
      <c r="A37" s="235"/>
      <c r="B37" s="240"/>
      <c r="C37" s="175" t="s">
        <v>26</v>
      </c>
      <c r="D37" s="150" t="s">
        <v>239</v>
      </c>
      <c r="E37" s="30"/>
      <c r="F37" s="30"/>
      <c r="G37" s="30"/>
      <c r="I37" s="30"/>
      <c r="J37" s="30"/>
    </row>
    <row r="38" spans="1:10" s="67" customFormat="1" ht="12" x14ac:dyDescent="0.2">
      <c r="A38" s="235"/>
      <c r="B38" s="242"/>
      <c r="C38" s="175" t="s">
        <v>26</v>
      </c>
      <c r="D38" s="150" t="s">
        <v>240</v>
      </c>
      <c r="E38" s="30"/>
      <c r="F38" s="30"/>
      <c r="G38" s="30"/>
      <c r="I38" s="30"/>
      <c r="J38" s="30"/>
    </row>
    <row r="39" spans="1:10" s="67" customFormat="1" ht="12" x14ac:dyDescent="0.2">
      <c r="A39" s="235"/>
      <c r="B39" s="239" t="s">
        <v>161</v>
      </c>
      <c r="C39" s="175" t="s">
        <v>26</v>
      </c>
      <c r="D39" s="150" t="s">
        <v>241</v>
      </c>
      <c r="E39" s="30"/>
      <c r="F39" s="30"/>
      <c r="G39" s="30"/>
      <c r="I39" s="30"/>
      <c r="J39" s="30"/>
    </row>
    <row r="40" spans="1:10" s="67" customFormat="1" ht="12" x14ac:dyDescent="0.2">
      <c r="A40" s="235"/>
      <c r="B40" s="240"/>
      <c r="C40" s="175" t="s">
        <v>26</v>
      </c>
      <c r="D40" s="150" t="s">
        <v>242</v>
      </c>
      <c r="E40" s="30"/>
      <c r="F40" s="30"/>
      <c r="G40" s="30"/>
      <c r="I40" s="30"/>
      <c r="J40" s="30"/>
    </row>
    <row r="41" spans="1:10" s="67" customFormat="1" ht="22.5" x14ac:dyDescent="0.2">
      <c r="A41" s="235"/>
      <c r="B41" s="242"/>
      <c r="C41" s="175" t="s">
        <v>26</v>
      </c>
      <c r="D41" s="150" t="s">
        <v>243</v>
      </c>
      <c r="E41" s="30"/>
      <c r="F41" s="30"/>
      <c r="G41" s="30"/>
      <c r="I41" s="30"/>
      <c r="J41" s="30"/>
    </row>
    <row r="42" spans="1:10" s="67" customFormat="1" ht="12" x14ac:dyDescent="0.2">
      <c r="A42" s="235"/>
      <c r="B42" s="239" t="s">
        <v>162</v>
      </c>
      <c r="C42" s="175" t="s">
        <v>26</v>
      </c>
      <c r="D42" s="150" t="s">
        <v>244</v>
      </c>
      <c r="E42" s="30"/>
      <c r="F42" s="30"/>
      <c r="G42" s="30"/>
      <c r="I42" s="30"/>
      <c r="J42" s="30"/>
    </row>
    <row r="43" spans="1:10" s="67" customFormat="1" ht="12" x14ac:dyDescent="0.2">
      <c r="A43" s="235"/>
      <c r="B43" s="240"/>
      <c r="C43" s="175" t="s">
        <v>26</v>
      </c>
      <c r="D43" s="150" t="s">
        <v>245</v>
      </c>
      <c r="E43" s="30"/>
      <c r="F43" s="30"/>
      <c r="G43" s="30"/>
      <c r="I43" s="30"/>
      <c r="J43" s="30"/>
    </row>
    <row r="44" spans="1:10" s="67" customFormat="1" ht="12" x14ac:dyDescent="0.2">
      <c r="A44" s="235"/>
      <c r="B44" s="242"/>
      <c r="C44" s="175" t="s">
        <v>26</v>
      </c>
      <c r="D44" s="150" t="s">
        <v>246</v>
      </c>
      <c r="E44" s="30"/>
      <c r="F44" s="30"/>
      <c r="G44" s="30"/>
      <c r="I44" s="30"/>
      <c r="J44" s="30"/>
    </row>
    <row r="45" spans="1:10" s="67" customFormat="1" ht="12" x14ac:dyDescent="0.2">
      <c r="A45" s="235" t="s">
        <v>163</v>
      </c>
      <c r="B45" s="241" t="s">
        <v>61</v>
      </c>
      <c r="C45" s="175" t="s">
        <v>26</v>
      </c>
      <c r="D45" s="150" t="s">
        <v>238</v>
      </c>
      <c r="E45" s="30"/>
      <c r="F45" s="30"/>
      <c r="G45" s="30"/>
      <c r="I45" s="30"/>
      <c r="J45" s="30"/>
    </row>
    <row r="46" spans="1:10" s="67" customFormat="1" ht="12" x14ac:dyDescent="0.2">
      <c r="A46" s="235"/>
      <c r="B46" s="241"/>
      <c r="C46" s="175" t="s">
        <v>26</v>
      </c>
      <c r="D46" s="150" t="s">
        <v>190</v>
      </c>
      <c r="E46" s="30"/>
      <c r="F46" s="30"/>
      <c r="G46" s="30"/>
      <c r="I46" s="30"/>
      <c r="J46" s="30"/>
    </row>
    <row r="47" spans="1:10" s="67" customFormat="1" ht="12" x14ac:dyDescent="0.2">
      <c r="A47" s="235"/>
      <c r="B47" s="241"/>
      <c r="C47" s="175" t="s">
        <v>26</v>
      </c>
      <c r="D47" s="150" t="s">
        <v>191</v>
      </c>
      <c r="E47" s="30"/>
      <c r="F47" s="30"/>
      <c r="G47" s="30"/>
      <c r="I47" s="30"/>
      <c r="J47" s="30"/>
    </row>
    <row r="48" spans="1:10" s="67" customFormat="1" ht="12" x14ac:dyDescent="0.2">
      <c r="A48" s="235"/>
      <c r="B48" s="241"/>
      <c r="C48" s="175" t="s">
        <v>26</v>
      </c>
      <c r="D48" s="150" t="s">
        <v>192</v>
      </c>
      <c r="E48" s="30"/>
      <c r="F48" s="30"/>
      <c r="G48" s="30"/>
      <c r="I48" s="30"/>
      <c r="J48" s="30"/>
    </row>
    <row r="49" spans="1:10" s="67" customFormat="1" ht="12" x14ac:dyDescent="0.2">
      <c r="A49" s="235"/>
      <c r="B49" s="241"/>
      <c r="C49" s="175" t="s">
        <v>26</v>
      </c>
      <c r="D49" s="150" t="s">
        <v>193</v>
      </c>
      <c r="E49" s="30"/>
      <c r="F49" s="30"/>
      <c r="G49" s="30"/>
      <c r="I49" s="30"/>
      <c r="J49" s="30"/>
    </row>
    <row r="50" spans="1:10" s="67" customFormat="1" ht="12" x14ac:dyDescent="0.2">
      <c r="A50" s="235"/>
      <c r="B50" s="241"/>
      <c r="C50" s="175" t="s">
        <v>26</v>
      </c>
      <c r="D50" s="150" t="s">
        <v>194</v>
      </c>
      <c r="E50" s="30"/>
      <c r="F50" s="30"/>
      <c r="G50" s="30"/>
      <c r="I50" s="30"/>
      <c r="J50" s="30"/>
    </row>
    <row r="51" spans="1:10" s="67" customFormat="1" ht="12" x14ac:dyDescent="0.2">
      <c r="A51" s="235"/>
      <c r="B51" s="241"/>
      <c r="C51" s="175" t="s">
        <v>26</v>
      </c>
      <c r="D51" s="150" t="s">
        <v>195</v>
      </c>
      <c r="E51" s="30"/>
      <c r="F51" s="30"/>
      <c r="G51" s="30"/>
      <c r="I51" s="30"/>
      <c r="J51" s="30"/>
    </row>
    <row r="52" spans="1:10" s="67" customFormat="1" ht="12" x14ac:dyDescent="0.2">
      <c r="A52" s="235"/>
      <c r="B52" s="241" t="s">
        <v>62</v>
      </c>
      <c r="C52" s="175" t="s">
        <v>26</v>
      </c>
      <c r="D52" s="150" t="s">
        <v>196</v>
      </c>
      <c r="E52" s="30"/>
      <c r="F52" s="30"/>
      <c r="G52" s="30"/>
      <c r="I52" s="30"/>
      <c r="J52" s="30"/>
    </row>
    <row r="53" spans="1:10" s="67" customFormat="1" ht="12" x14ac:dyDescent="0.2">
      <c r="A53" s="235"/>
      <c r="B53" s="241"/>
      <c r="C53" s="175" t="s">
        <v>26</v>
      </c>
      <c r="D53" s="150" t="s">
        <v>197</v>
      </c>
      <c r="E53" s="30"/>
      <c r="F53" s="30"/>
      <c r="G53" s="30"/>
      <c r="I53" s="30"/>
      <c r="J53" s="30"/>
    </row>
    <row r="54" spans="1:10" s="67" customFormat="1" ht="22.5" x14ac:dyDescent="0.2">
      <c r="A54" s="235"/>
      <c r="B54" s="241"/>
      <c r="C54" s="175" t="s">
        <v>26</v>
      </c>
      <c r="D54" s="150" t="s">
        <v>198</v>
      </c>
      <c r="E54" s="30"/>
      <c r="F54" s="30"/>
      <c r="G54" s="30"/>
      <c r="I54" s="30"/>
      <c r="J54" s="30"/>
    </row>
    <row r="55" spans="1:10" s="67" customFormat="1" ht="12" x14ac:dyDescent="0.2">
      <c r="A55" s="235"/>
      <c r="B55" s="241"/>
      <c r="C55" s="175" t="s">
        <v>26</v>
      </c>
      <c r="D55" s="150" t="s">
        <v>199</v>
      </c>
      <c r="E55" s="30"/>
      <c r="F55" s="30"/>
      <c r="G55" s="30"/>
      <c r="I55" s="30"/>
      <c r="J55" s="30"/>
    </row>
    <row r="56" spans="1:10" s="67" customFormat="1" ht="12" x14ac:dyDescent="0.2">
      <c r="A56" s="235"/>
      <c r="B56" s="241" t="s">
        <v>63</v>
      </c>
      <c r="C56" s="175" t="s">
        <v>26</v>
      </c>
      <c r="D56" s="150" t="s">
        <v>200</v>
      </c>
      <c r="E56" s="30"/>
      <c r="F56" s="30"/>
      <c r="G56" s="30"/>
      <c r="I56" s="30"/>
      <c r="J56" s="30"/>
    </row>
    <row r="57" spans="1:10" s="67" customFormat="1" ht="12" x14ac:dyDescent="0.2">
      <c r="A57" s="235"/>
      <c r="B57" s="241"/>
      <c r="C57" s="175" t="s">
        <v>26</v>
      </c>
      <c r="D57" s="150" t="s">
        <v>201</v>
      </c>
      <c r="E57" s="30"/>
      <c r="F57" s="30"/>
      <c r="G57" s="30"/>
      <c r="I57" s="30"/>
      <c r="J57" s="30"/>
    </row>
    <row r="58" spans="1:10" s="67" customFormat="1" ht="12" x14ac:dyDescent="0.2">
      <c r="A58" s="235"/>
      <c r="B58" s="241"/>
      <c r="C58" s="175" t="s">
        <v>26</v>
      </c>
      <c r="D58" s="150" t="s">
        <v>202</v>
      </c>
      <c r="E58" s="30"/>
      <c r="F58" s="30"/>
      <c r="G58" s="30"/>
      <c r="I58" s="30"/>
      <c r="J58" s="30"/>
    </row>
    <row r="59" spans="1:10" s="67" customFormat="1" ht="12" x14ac:dyDescent="0.2">
      <c r="A59" s="232" t="s">
        <v>85</v>
      </c>
      <c r="B59" s="239" t="s">
        <v>164</v>
      </c>
      <c r="C59" s="175" t="s">
        <v>26</v>
      </c>
      <c r="D59" s="156" t="s">
        <v>203</v>
      </c>
      <c r="E59" s="30"/>
      <c r="F59" s="30"/>
      <c r="G59" s="30"/>
      <c r="I59" s="30"/>
      <c r="J59" s="30"/>
    </row>
    <row r="60" spans="1:10" s="67" customFormat="1" ht="12" x14ac:dyDescent="0.2">
      <c r="A60" s="233"/>
      <c r="B60" s="240"/>
      <c r="C60" s="175" t="s">
        <v>26</v>
      </c>
      <c r="D60" s="156" t="s">
        <v>204</v>
      </c>
      <c r="E60" s="30"/>
      <c r="F60" s="30"/>
      <c r="G60" s="30"/>
      <c r="I60" s="30"/>
      <c r="J60" s="30"/>
    </row>
    <row r="61" spans="1:10" s="67" customFormat="1" ht="12" x14ac:dyDescent="0.2">
      <c r="A61" s="233"/>
      <c r="B61" s="240"/>
      <c r="C61" s="175" t="s">
        <v>26</v>
      </c>
      <c r="D61" s="156" t="s">
        <v>205</v>
      </c>
      <c r="E61" s="30"/>
      <c r="F61" s="30"/>
      <c r="G61" s="30"/>
      <c r="I61" s="30"/>
      <c r="J61" s="30"/>
    </row>
    <row r="62" spans="1:10" s="67" customFormat="1" ht="12" x14ac:dyDescent="0.2">
      <c r="A62" s="233"/>
      <c r="B62" s="239" t="s">
        <v>165</v>
      </c>
      <c r="C62" s="175" t="s">
        <v>26</v>
      </c>
      <c r="D62" s="156" t="s">
        <v>206</v>
      </c>
      <c r="E62" s="30"/>
      <c r="F62" s="30"/>
      <c r="G62" s="30"/>
      <c r="I62" s="30"/>
      <c r="J62" s="30"/>
    </row>
    <row r="63" spans="1:10" s="67" customFormat="1" ht="22.5" x14ac:dyDescent="0.2">
      <c r="A63" s="233"/>
      <c r="B63" s="240"/>
      <c r="C63" s="175" t="s">
        <v>26</v>
      </c>
      <c r="D63" s="156" t="s">
        <v>207</v>
      </c>
      <c r="E63" s="30"/>
      <c r="F63" s="30"/>
      <c r="G63" s="30"/>
      <c r="I63" s="30"/>
      <c r="J63" s="30"/>
    </row>
    <row r="64" spans="1:10" s="67" customFormat="1" ht="12" x14ac:dyDescent="0.2">
      <c r="A64" s="233"/>
      <c r="B64" s="241" t="s">
        <v>166</v>
      </c>
      <c r="C64" s="175" t="s">
        <v>26</v>
      </c>
      <c r="D64" s="150" t="s">
        <v>208</v>
      </c>
      <c r="E64" s="50"/>
      <c r="F64" s="30"/>
      <c r="G64" s="30"/>
      <c r="I64" s="30"/>
      <c r="J64" s="30"/>
    </row>
    <row r="65" spans="1:10" s="67" customFormat="1" ht="22.5" x14ac:dyDescent="0.2">
      <c r="A65" s="234"/>
      <c r="B65" s="241"/>
      <c r="C65" s="175" t="s">
        <v>26</v>
      </c>
      <c r="D65" s="150" t="s">
        <v>209</v>
      </c>
      <c r="E65" s="30"/>
      <c r="F65" s="30"/>
      <c r="G65" s="30"/>
      <c r="I65" s="30"/>
      <c r="J65" s="30"/>
    </row>
    <row r="66" spans="1:10" s="67" customFormat="1" ht="12" x14ac:dyDescent="0.2">
      <c r="A66" s="69"/>
      <c r="B66" s="69"/>
      <c r="C66" s="69"/>
      <c r="D66" s="69"/>
    </row>
    <row r="67" spans="1:10" s="67" customFormat="1" ht="12" x14ac:dyDescent="0.2">
      <c r="A67" s="244" t="s">
        <v>25</v>
      </c>
      <c r="B67" s="245"/>
      <c r="C67" s="245"/>
      <c r="D67" s="246"/>
    </row>
    <row r="68" spans="1:10" s="67" customFormat="1" ht="12" x14ac:dyDescent="0.2">
      <c r="A68" s="68" t="s">
        <v>0</v>
      </c>
      <c r="B68" s="71" t="s">
        <v>1</v>
      </c>
      <c r="C68" s="247" t="s">
        <v>2</v>
      </c>
      <c r="D68" s="248"/>
    </row>
    <row r="69" spans="1:10" s="67" customFormat="1" ht="22.5" x14ac:dyDescent="0.2">
      <c r="A69" s="235" t="s">
        <v>93</v>
      </c>
      <c r="B69" s="236" t="s">
        <v>147</v>
      </c>
      <c r="C69" s="175" t="s">
        <v>26</v>
      </c>
      <c r="D69" s="149" t="s">
        <v>248</v>
      </c>
    </row>
    <row r="70" spans="1:10" s="67" customFormat="1" ht="22.5" x14ac:dyDescent="0.2">
      <c r="A70" s="235"/>
      <c r="B70" s="237"/>
      <c r="C70" s="175" t="s">
        <v>28</v>
      </c>
      <c r="D70" s="149" t="s">
        <v>249</v>
      </c>
    </row>
    <row r="71" spans="1:10" s="67" customFormat="1" ht="22.5" x14ac:dyDescent="0.2">
      <c r="A71" s="235"/>
      <c r="B71" s="237"/>
      <c r="C71" s="175" t="s">
        <v>28</v>
      </c>
      <c r="D71" s="149" t="s">
        <v>250</v>
      </c>
    </row>
    <row r="72" spans="1:10" s="67" customFormat="1" ht="22.5" x14ac:dyDescent="0.2">
      <c r="A72" s="235"/>
      <c r="B72" s="238"/>
      <c r="C72" s="175" t="s">
        <v>28</v>
      </c>
      <c r="D72" s="149" t="s">
        <v>251</v>
      </c>
    </row>
    <row r="73" spans="1:10" s="67" customFormat="1" ht="22.5" x14ac:dyDescent="0.2">
      <c r="A73" s="235"/>
      <c r="B73" s="236" t="s">
        <v>148</v>
      </c>
      <c r="C73" s="175" t="s">
        <v>26</v>
      </c>
      <c r="D73" s="149" t="s">
        <v>248</v>
      </c>
    </row>
    <row r="74" spans="1:10" s="67" customFormat="1" ht="12" x14ac:dyDescent="0.2">
      <c r="A74" s="235"/>
      <c r="B74" s="237"/>
      <c r="C74" s="175" t="s">
        <v>26</v>
      </c>
      <c r="D74" s="150" t="s">
        <v>252</v>
      </c>
    </row>
    <row r="75" spans="1:10" s="67" customFormat="1" ht="12" x14ac:dyDescent="0.2">
      <c r="A75" s="235"/>
      <c r="B75" s="237"/>
      <c r="C75" s="175" t="s">
        <v>26</v>
      </c>
      <c r="D75" s="149" t="s">
        <v>253</v>
      </c>
    </row>
    <row r="76" spans="1:10" s="67" customFormat="1" ht="12" x14ac:dyDescent="0.2">
      <c r="A76" s="235"/>
      <c r="B76" s="237"/>
      <c r="C76" s="175" t="s">
        <v>26</v>
      </c>
      <c r="D76" s="149" t="s">
        <v>254</v>
      </c>
    </row>
    <row r="77" spans="1:10" s="67" customFormat="1" ht="22.5" x14ac:dyDescent="0.2">
      <c r="A77" s="235"/>
      <c r="B77" s="238"/>
      <c r="C77" s="175" t="s">
        <v>26</v>
      </c>
      <c r="D77" s="149" t="s">
        <v>255</v>
      </c>
    </row>
    <row r="78" spans="1:10" s="67" customFormat="1" ht="22.5" x14ac:dyDescent="0.2">
      <c r="A78" s="235"/>
      <c r="B78" s="236" t="s">
        <v>149</v>
      </c>
      <c r="C78" s="175" t="s">
        <v>26</v>
      </c>
      <c r="D78" s="149" t="s">
        <v>256</v>
      </c>
    </row>
    <row r="79" spans="1:10" s="67" customFormat="1" ht="12" x14ac:dyDescent="0.2">
      <c r="A79" s="235"/>
      <c r="B79" s="237"/>
      <c r="C79" s="175" t="s">
        <v>26</v>
      </c>
      <c r="D79" s="149" t="s">
        <v>257</v>
      </c>
    </row>
    <row r="80" spans="1:10" s="67" customFormat="1" ht="12" x14ac:dyDescent="0.2">
      <c r="A80" s="235"/>
      <c r="B80" s="237"/>
      <c r="C80" s="175" t="s">
        <v>26</v>
      </c>
      <c r="D80" s="149" t="s">
        <v>258</v>
      </c>
    </row>
    <row r="81" spans="1:4" s="67" customFormat="1" ht="22.5" x14ac:dyDescent="0.2">
      <c r="A81" s="235"/>
      <c r="B81" s="238"/>
      <c r="C81" s="175" t="s">
        <v>26</v>
      </c>
      <c r="D81" s="149" t="s">
        <v>259</v>
      </c>
    </row>
  </sheetData>
  <mergeCells count="35">
    <mergeCell ref="B5:B7"/>
    <mergeCell ref="B8:B10"/>
    <mergeCell ref="B11:B12"/>
    <mergeCell ref="B13:B16"/>
    <mergeCell ref="B17:B19"/>
    <mergeCell ref="A1:D1"/>
    <mergeCell ref="A3:D3"/>
    <mergeCell ref="C4:D4"/>
    <mergeCell ref="A67:D67"/>
    <mergeCell ref="C68:D68"/>
    <mergeCell ref="A5:A12"/>
    <mergeCell ref="A13:A21"/>
    <mergeCell ref="B26:B28"/>
    <mergeCell ref="A22:A28"/>
    <mergeCell ref="B29:B31"/>
    <mergeCell ref="B20:B21"/>
    <mergeCell ref="B32:B35"/>
    <mergeCell ref="B36:B38"/>
    <mergeCell ref="A29:A35"/>
    <mergeCell ref="B22:B25"/>
    <mergeCell ref="B39:B41"/>
    <mergeCell ref="B42:B44"/>
    <mergeCell ref="A36:A44"/>
    <mergeCell ref="B45:B51"/>
    <mergeCell ref="B52:B55"/>
    <mergeCell ref="B56:B58"/>
    <mergeCell ref="A45:A58"/>
    <mergeCell ref="A59:A65"/>
    <mergeCell ref="A69:A81"/>
    <mergeCell ref="B69:B72"/>
    <mergeCell ref="B73:B77"/>
    <mergeCell ref="B78:B81"/>
    <mergeCell ref="B59:B61"/>
    <mergeCell ref="B62:B63"/>
    <mergeCell ref="B64:B65"/>
  </mergeCells>
  <phoneticPr fontId="5"/>
  <printOptions horizontalCentered="1"/>
  <pageMargins left="0.59055118110236227" right="0.59055118110236227" top="0.43307086614173229" bottom="0.23622047244094491" header="0.31496062992125984" footer="0.19685039370078741"/>
  <pageSetup paperSize="9" scale="91" fitToHeight="4" orientation="portrait" r:id="rId1"/>
  <headerFooter alignWithMargins="0">
    <oddFooter>&amp;C&amp;P / &amp;N &amp;R&amp;"ＭＳ Ｐゴシック,標準"（&amp;"ARIAL,標準"C&amp;"ＭＳ Ｐゴシック,標準"）厚生労働省</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T41"/>
  <sheetViews>
    <sheetView showGridLines="0" view="pageBreakPreview" zoomScale="70" zoomScaleNormal="85" zoomScaleSheetLayoutView="70" workbookViewId="0">
      <selection activeCell="BB20" sqref="BB20"/>
    </sheetView>
  </sheetViews>
  <sheetFormatPr defaultColWidth="3" defaultRowHeight="13.5" x14ac:dyDescent="0.15"/>
  <cols>
    <col min="1" max="1" width="0.85546875" style="142" customWidth="1"/>
    <col min="2" max="2" width="3.7109375" style="142" customWidth="1"/>
    <col min="3" max="4" width="5.140625" style="142" customWidth="1"/>
    <col min="5" max="5" width="15.140625" style="142" customWidth="1"/>
    <col min="6" max="8" width="8.28515625" style="142" customWidth="1"/>
    <col min="9" max="20" width="3" style="142" customWidth="1"/>
    <col min="21" max="21" width="3.140625" style="142" customWidth="1"/>
    <col min="22" max="256" width="3" style="142"/>
    <col min="257" max="257" width="0.85546875" style="142" customWidth="1"/>
    <col min="258" max="258" width="3.7109375" style="142" customWidth="1"/>
    <col min="259" max="260" width="5.140625" style="142" customWidth="1"/>
    <col min="261" max="261" width="15.140625" style="142" customWidth="1"/>
    <col min="262" max="264" width="8.28515625" style="142" customWidth="1"/>
    <col min="265" max="276" width="3" style="142" customWidth="1"/>
    <col min="277" max="277" width="3.140625" style="142" customWidth="1"/>
    <col min="278" max="512" width="3" style="142"/>
    <col min="513" max="513" width="0.85546875" style="142" customWidth="1"/>
    <col min="514" max="514" width="3.7109375" style="142" customWidth="1"/>
    <col min="515" max="516" width="5.140625" style="142" customWidth="1"/>
    <col min="517" max="517" width="15.140625" style="142" customWidth="1"/>
    <col min="518" max="520" width="8.28515625" style="142" customWidth="1"/>
    <col min="521" max="532" width="3" style="142" customWidth="1"/>
    <col min="533" max="533" width="3.140625" style="142" customWidth="1"/>
    <col min="534" max="768" width="3" style="142"/>
    <col min="769" max="769" width="0.85546875" style="142" customWidth="1"/>
    <col min="770" max="770" width="3.7109375" style="142" customWidth="1"/>
    <col min="771" max="772" width="5.140625" style="142" customWidth="1"/>
    <col min="773" max="773" width="15.140625" style="142" customWidth="1"/>
    <col min="774" max="776" width="8.28515625" style="142" customWidth="1"/>
    <col min="777" max="788" width="3" style="142" customWidth="1"/>
    <col min="789" max="789" width="3.140625" style="142" customWidth="1"/>
    <col min="790" max="1024" width="3" style="142"/>
    <col min="1025" max="1025" width="0.85546875" style="142" customWidth="1"/>
    <col min="1026" max="1026" width="3.7109375" style="142" customWidth="1"/>
    <col min="1027" max="1028" width="5.140625" style="142" customWidth="1"/>
    <col min="1029" max="1029" width="15.140625" style="142" customWidth="1"/>
    <col min="1030" max="1032" width="8.28515625" style="142" customWidth="1"/>
    <col min="1033" max="1044" width="3" style="142" customWidth="1"/>
    <col min="1045" max="1045" width="3.140625" style="142" customWidth="1"/>
    <col min="1046" max="1280" width="3" style="142"/>
    <col min="1281" max="1281" width="0.85546875" style="142" customWidth="1"/>
    <col min="1282" max="1282" width="3.7109375" style="142" customWidth="1"/>
    <col min="1283" max="1284" width="5.140625" style="142" customWidth="1"/>
    <col min="1285" max="1285" width="15.140625" style="142" customWidth="1"/>
    <col min="1286" max="1288" width="8.28515625" style="142" customWidth="1"/>
    <col min="1289" max="1300" width="3" style="142" customWidth="1"/>
    <col min="1301" max="1301" width="3.140625" style="142" customWidth="1"/>
    <col min="1302" max="1536" width="3" style="142"/>
    <col min="1537" max="1537" width="0.85546875" style="142" customWidth="1"/>
    <col min="1538" max="1538" width="3.7109375" style="142" customWidth="1"/>
    <col min="1539" max="1540" width="5.140625" style="142" customWidth="1"/>
    <col min="1541" max="1541" width="15.140625" style="142" customWidth="1"/>
    <col min="1542" max="1544" width="8.28515625" style="142" customWidth="1"/>
    <col min="1545" max="1556" width="3" style="142" customWidth="1"/>
    <col min="1557" max="1557" width="3.140625" style="142" customWidth="1"/>
    <col min="1558" max="1792" width="3" style="142"/>
    <col min="1793" max="1793" width="0.85546875" style="142" customWidth="1"/>
    <col min="1794" max="1794" width="3.7109375" style="142" customWidth="1"/>
    <col min="1795" max="1796" width="5.140625" style="142" customWidth="1"/>
    <col min="1797" max="1797" width="15.140625" style="142" customWidth="1"/>
    <col min="1798" max="1800" width="8.28515625" style="142" customWidth="1"/>
    <col min="1801" max="1812" width="3" style="142" customWidth="1"/>
    <col min="1813" max="1813" width="3.140625" style="142" customWidth="1"/>
    <col min="1814" max="2048" width="3" style="142"/>
    <col min="2049" max="2049" width="0.85546875" style="142" customWidth="1"/>
    <col min="2050" max="2050" width="3.7109375" style="142" customWidth="1"/>
    <col min="2051" max="2052" width="5.140625" style="142" customWidth="1"/>
    <col min="2053" max="2053" width="15.140625" style="142" customWidth="1"/>
    <col min="2054" max="2056" width="8.28515625" style="142" customWidth="1"/>
    <col min="2057" max="2068" width="3" style="142" customWidth="1"/>
    <col min="2069" max="2069" width="3.140625" style="142" customWidth="1"/>
    <col min="2070" max="2304" width="3" style="142"/>
    <col min="2305" max="2305" width="0.85546875" style="142" customWidth="1"/>
    <col min="2306" max="2306" width="3.7109375" style="142" customWidth="1"/>
    <col min="2307" max="2308" width="5.140625" style="142" customWidth="1"/>
    <col min="2309" max="2309" width="15.140625" style="142" customWidth="1"/>
    <col min="2310" max="2312" width="8.28515625" style="142" customWidth="1"/>
    <col min="2313" max="2324" width="3" style="142" customWidth="1"/>
    <col min="2325" max="2325" width="3.140625" style="142" customWidth="1"/>
    <col min="2326" max="2560" width="3" style="142"/>
    <col min="2561" max="2561" width="0.85546875" style="142" customWidth="1"/>
    <col min="2562" max="2562" width="3.7109375" style="142" customWidth="1"/>
    <col min="2563" max="2564" width="5.140625" style="142" customWidth="1"/>
    <col min="2565" max="2565" width="15.140625" style="142" customWidth="1"/>
    <col min="2566" max="2568" width="8.28515625" style="142" customWidth="1"/>
    <col min="2569" max="2580" width="3" style="142" customWidth="1"/>
    <col min="2581" max="2581" width="3.140625" style="142" customWidth="1"/>
    <col min="2582" max="2816" width="3" style="142"/>
    <col min="2817" max="2817" width="0.85546875" style="142" customWidth="1"/>
    <col min="2818" max="2818" width="3.7109375" style="142" customWidth="1"/>
    <col min="2819" max="2820" width="5.140625" style="142" customWidth="1"/>
    <col min="2821" max="2821" width="15.140625" style="142" customWidth="1"/>
    <col min="2822" max="2824" width="8.28515625" style="142" customWidth="1"/>
    <col min="2825" max="2836" width="3" style="142" customWidth="1"/>
    <col min="2837" max="2837" width="3.140625" style="142" customWidth="1"/>
    <col min="2838" max="3072" width="3" style="142"/>
    <col min="3073" max="3073" width="0.85546875" style="142" customWidth="1"/>
    <col min="3074" max="3074" width="3.7109375" style="142" customWidth="1"/>
    <col min="3075" max="3076" width="5.140625" style="142" customWidth="1"/>
    <col min="3077" max="3077" width="15.140625" style="142" customWidth="1"/>
    <col min="3078" max="3080" width="8.28515625" style="142" customWidth="1"/>
    <col min="3081" max="3092" width="3" style="142" customWidth="1"/>
    <col min="3093" max="3093" width="3.140625" style="142" customWidth="1"/>
    <col min="3094" max="3328" width="3" style="142"/>
    <col min="3329" max="3329" width="0.85546875" style="142" customWidth="1"/>
    <col min="3330" max="3330" width="3.7109375" style="142" customWidth="1"/>
    <col min="3331" max="3332" width="5.140625" style="142" customWidth="1"/>
    <col min="3333" max="3333" width="15.140625" style="142" customWidth="1"/>
    <col min="3334" max="3336" width="8.28515625" style="142" customWidth="1"/>
    <col min="3337" max="3348" width="3" style="142" customWidth="1"/>
    <col min="3349" max="3349" width="3.140625" style="142" customWidth="1"/>
    <col min="3350" max="3584" width="3" style="142"/>
    <col min="3585" max="3585" width="0.85546875" style="142" customWidth="1"/>
    <col min="3586" max="3586" width="3.7109375" style="142" customWidth="1"/>
    <col min="3587" max="3588" width="5.140625" style="142" customWidth="1"/>
    <col min="3589" max="3589" width="15.140625" style="142" customWidth="1"/>
    <col min="3590" max="3592" width="8.28515625" style="142" customWidth="1"/>
    <col min="3593" max="3604" width="3" style="142" customWidth="1"/>
    <col min="3605" max="3605" width="3.140625" style="142" customWidth="1"/>
    <col min="3606" max="3840" width="3" style="142"/>
    <col min="3841" max="3841" width="0.85546875" style="142" customWidth="1"/>
    <col min="3842" max="3842" width="3.7109375" style="142" customWidth="1"/>
    <col min="3843" max="3844" width="5.140625" style="142" customWidth="1"/>
    <col min="3845" max="3845" width="15.140625" style="142" customWidth="1"/>
    <col min="3846" max="3848" width="8.28515625" style="142" customWidth="1"/>
    <col min="3849" max="3860" width="3" style="142" customWidth="1"/>
    <col min="3861" max="3861" width="3.140625" style="142" customWidth="1"/>
    <col min="3862" max="4096" width="3" style="142"/>
    <col min="4097" max="4097" width="0.85546875" style="142" customWidth="1"/>
    <col min="4098" max="4098" width="3.7109375" style="142" customWidth="1"/>
    <col min="4099" max="4100" width="5.140625" style="142" customWidth="1"/>
    <col min="4101" max="4101" width="15.140625" style="142" customWidth="1"/>
    <col min="4102" max="4104" width="8.28515625" style="142" customWidth="1"/>
    <col min="4105" max="4116" width="3" style="142" customWidth="1"/>
    <col min="4117" max="4117" width="3.140625" style="142" customWidth="1"/>
    <col min="4118" max="4352" width="3" style="142"/>
    <col min="4353" max="4353" width="0.85546875" style="142" customWidth="1"/>
    <col min="4354" max="4354" width="3.7109375" style="142" customWidth="1"/>
    <col min="4355" max="4356" width="5.140625" style="142" customWidth="1"/>
    <col min="4357" max="4357" width="15.140625" style="142" customWidth="1"/>
    <col min="4358" max="4360" width="8.28515625" style="142" customWidth="1"/>
    <col min="4361" max="4372" width="3" style="142" customWidth="1"/>
    <col min="4373" max="4373" width="3.140625" style="142" customWidth="1"/>
    <col min="4374" max="4608" width="3" style="142"/>
    <col min="4609" max="4609" width="0.85546875" style="142" customWidth="1"/>
    <col min="4610" max="4610" width="3.7109375" style="142" customWidth="1"/>
    <col min="4611" max="4612" width="5.140625" style="142" customWidth="1"/>
    <col min="4613" max="4613" width="15.140625" style="142" customWidth="1"/>
    <col min="4614" max="4616" width="8.28515625" style="142" customWidth="1"/>
    <col min="4617" max="4628" width="3" style="142" customWidth="1"/>
    <col min="4629" max="4629" width="3.140625" style="142" customWidth="1"/>
    <col min="4630" max="4864" width="3" style="142"/>
    <col min="4865" max="4865" width="0.85546875" style="142" customWidth="1"/>
    <col min="4866" max="4866" width="3.7109375" style="142" customWidth="1"/>
    <col min="4867" max="4868" width="5.140625" style="142" customWidth="1"/>
    <col min="4869" max="4869" width="15.140625" style="142" customWidth="1"/>
    <col min="4870" max="4872" width="8.28515625" style="142" customWidth="1"/>
    <col min="4873" max="4884" width="3" style="142" customWidth="1"/>
    <col min="4885" max="4885" width="3.140625" style="142" customWidth="1"/>
    <col min="4886" max="5120" width="3" style="142"/>
    <col min="5121" max="5121" width="0.85546875" style="142" customWidth="1"/>
    <col min="5122" max="5122" width="3.7109375" style="142" customWidth="1"/>
    <col min="5123" max="5124" width="5.140625" style="142" customWidth="1"/>
    <col min="5125" max="5125" width="15.140625" style="142" customWidth="1"/>
    <col min="5126" max="5128" width="8.28515625" style="142" customWidth="1"/>
    <col min="5129" max="5140" width="3" style="142" customWidth="1"/>
    <col min="5141" max="5141" width="3.140625" style="142" customWidth="1"/>
    <col min="5142" max="5376" width="3" style="142"/>
    <col min="5377" max="5377" width="0.85546875" style="142" customWidth="1"/>
    <col min="5378" max="5378" width="3.7109375" style="142" customWidth="1"/>
    <col min="5379" max="5380" width="5.140625" style="142" customWidth="1"/>
    <col min="5381" max="5381" width="15.140625" style="142" customWidth="1"/>
    <col min="5382" max="5384" width="8.28515625" style="142" customWidth="1"/>
    <col min="5385" max="5396" width="3" style="142" customWidth="1"/>
    <col min="5397" max="5397" width="3.140625" style="142" customWidth="1"/>
    <col min="5398" max="5632" width="3" style="142"/>
    <col min="5633" max="5633" width="0.85546875" style="142" customWidth="1"/>
    <col min="5634" max="5634" width="3.7109375" style="142" customWidth="1"/>
    <col min="5635" max="5636" width="5.140625" style="142" customWidth="1"/>
    <col min="5637" max="5637" width="15.140625" style="142" customWidth="1"/>
    <col min="5638" max="5640" width="8.28515625" style="142" customWidth="1"/>
    <col min="5641" max="5652" width="3" style="142" customWidth="1"/>
    <col min="5653" max="5653" width="3.140625" style="142" customWidth="1"/>
    <col min="5654" max="5888" width="3" style="142"/>
    <col min="5889" max="5889" width="0.85546875" style="142" customWidth="1"/>
    <col min="5890" max="5890" width="3.7109375" style="142" customWidth="1"/>
    <col min="5891" max="5892" width="5.140625" style="142" customWidth="1"/>
    <col min="5893" max="5893" width="15.140625" style="142" customWidth="1"/>
    <col min="5894" max="5896" width="8.28515625" style="142" customWidth="1"/>
    <col min="5897" max="5908" width="3" style="142" customWidth="1"/>
    <col min="5909" max="5909" width="3.140625" style="142" customWidth="1"/>
    <col min="5910" max="6144" width="3" style="142"/>
    <col min="6145" max="6145" width="0.85546875" style="142" customWidth="1"/>
    <col min="6146" max="6146" width="3.7109375" style="142" customWidth="1"/>
    <col min="6147" max="6148" width="5.140625" style="142" customWidth="1"/>
    <col min="6149" max="6149" width="15.140625" style="142" customWidth="1"/>
    <col min="6150" max="6152" width="8.28515625" style="142" customWidth="1"/>
    <col min="6153" max="6164" width="3" style="142" customWidth="1"/>
    <col min="6165" max="6165" width="3.140625" style="142" customWidth="1"/>
    <col min="6166" max="6400" width="3" style="142"/>
    <col min="6401" max="6401" width="0.85546875" style="142" customWidth="1"/>
    <col min="6402" max="6402" width="3.7109375" style="142" customWidth="1"/>
    <col min="6403" max="6404" width="5.140625" style="142" customWidth="1"/>
    <col min="6405" max="6405" width="15.140625" style="142" customWidth="1"/>
    <col min="6406" max="6408" width="8.28515625" style="142" customWidth="1"/>
    <col min="6409" max="6420" width="3" style="142" customWidth="1"/>
    <col min="6421" max="6421" width="3.140625" style="142" customWidth="1"/>
    <col min="6422" max="6656" width="3" style="142"/>
    <col min="6657" max="6657" width="0.85546875" style="142" customWidth="1"/>
    <col min="6658" max="6658" width="3.7109375" style="142" customWidth="1"/>
    <col min="6659" max="6660" width="5.140625" style="142" customWidth="1"/>
    <col min="6661" max="6661" width="15.140625" style="142" customWidth="1"/>
    <col min="6662" max="6664" width="8.28515625" style="142" customWidth="1"/>
    <col min="6665" max="6676" width="3" style="142" customWidth="1"/>
    <col min="6677" max="6677" width="3.140625" style="142" customWidth="1"/>
    <col min="6678" max="6912" width="3" style="142"/>
    <col min="6913" max="6913" width="0.85546875" style="142" customWidth="1"/>
    <col min="6914" max="6914" width="3.7109375" style="142" customWidth="1"/>
    <col min="6915" max="6916" width="5.140625" style="142" customWidth="1"/>
    <col min="6917" max="6917" width="15.140625" style="142" customWidth="1"/>
    <col min="6918" max="6920" width="8.28515625" style="142" customWidth="1"/>
    <col min="6921" max="6932" width="3" style="142" customWidth="1"/>
    <col min="6933" max="6933" width="3.140625" style="142" customWidth="1"/>
    <col min="6934" max="7168" width="3" style="142"/>
    <col min="7169" max="7169" width="0.85546875" style="142" customWidth="1"/>
    <col min="7170" max="7170" width="3.7109375" style="142" customWidth="1"/>
    <col min="7171" max="7172" width="5.140625" style="142" customWidth="1"/>
    <col min="7173" max="7173" width="15.140625" style="142" customWidth="1"/>
    <col min="7174" max="7176" width="8.28515625" style="142" customWidth="1"/>
    <col min="7177" max="7188" width="3" style="142" customWidth="1"/>
    <col min="7189" max="7189" width="3.140625" style="142" customWidth="1"/>
    <col min="7190" max="7424" width="3" style="142"/>
    <col min="7425" max="7425" width="0.85546875" style="142" customWidth="1"/>
    <col min="7426" max="7426" width="3.7109375" style="142" customWidth="1"/>
    <col min="7427" max="7428" width="5.140625" style="142" customWidth="1"/>
    <col min="7429" max="7429" width="15.140625" style="142" customWidth="1"/>
    <col min="7430" max="7432" width="8.28515625" style="142" customWidth="1"/>
    <col min="7433" max="7444" width="3" style="142" customWidth="1"/>
    <col min="7445" max="7445" width="3.140625" style="142" customWidth="1"/>
    <col min="7446" max="7680" width="3" style="142"/>
    <col min="7681" max="7681" width="0.85546875" style="142" customWidth="1"/>
    <col min="7682" max="7682" width="3.7109375" style="142" customWidth="1"/>
    <col min="7683" max="7684" width="5.140625" style="142" customWidth="1"/>
    <col min="7685" max="7685" width="15.140625" style="142" customWidth="1"/>
    <col min="7686" max="7688" width="8.28515625" style="142" customWidth="1"/>
    <col min="7689" max="7700" width="3" style="142" customWidth="1"/>
    <col min="7701" max="7701" width="3.140625" style="142" customWidth="1"/>
    <col min="7702" max="7936" width="3" style="142"/>
    <col min="7937" max="7937" width="0.85546875" style="142" customWidth="1"/>
    <col min="7938" max="7938" width="3.7109375" style="142" customWidth="1"/>
    <col min="7939" max="7940" width="5.140625" style="142" customWidth="1"/>
    <col min="7941" max="7941" width="15.140625" style="142" customWidth="1"/>
    <col min="7942" max="7944" width="8.28515625" style="142" customWidth="1"/>
    <col min="7945" max="7956" width="3" style="142" customWidth="1"/>
    <col min="7957" max="7957" width="3.140625" style="142" customWidth="1"/>
    <col min="7958" max="8192" width="3" style="142"/>
    <col min="8193" max="8193" width="0.85546875" style="142" customWidth="1"/>
    <col min="8194" max="8194" width="3.7109375" style="142" customWidth="1"/>
    <col min="8195" max="8196" width="5.140625" style="142" customWidth="1"/>
    <col min="8197" max="8197" width="15.140625" style="142" customWidth="1"/>
    <col min="8198" max="8200" width="8.28515625" style="142" customWidth="1"/>
    <col min="8201" max="8212" width="3" style="142" customWidth="1"/>
    <col min="8213" max="8213" width="3.140625" style="142" customWidth="1"/>
    <col min="8214" max="8448" width="3" style="142"/>
    <col min="8449" max="8449" width="0.85546875" style="142" customWidth="1"/>
    <col min="8450" max="8450" width="3.7109375" style="142" customWidth="1"/>
    <col min="8451" max="8452" width="5.140625" style="142" customWidth="1"/>
    <col min="8453" max="8453" width="15.140625" style="142" customWidth="1"/>
    <col min="8454" max="8456" width="8.28515625" style="142" customWidth="1"/>
    <col min="8457" max="8468" width="3" style="142" customWidth="1"/>
    <col min="8469" max="8469" width="3.140625" style="142" customWidth="1"/>
    <col min="8470" max="8704" width="3" style="142"/>
    <col min="8705" max="8705" width="0.85546875" style="142" customWidth="1"/>
    <col min="8706" max="8706" width="3.7109375" style="142" customWidth="1"/>
    <col min="8707" max="8708" width="5.140625" style="142" customWidth="1"/>
    <col min="8709" max="8709" width="15.140625" style="142" customWidth="1"/>
    <col min="8710" max="8712" width="8.28515625" style="142" customWidth="1"/>
    <col min="8713" max="8724" width="3" style="142" customWidth="1"/>
    <col min="8725" max="8725" width="3.140625" style="142" customWidth="1"/>
    <col min="8726" max="8960" width="3" style="142"/>
    <col min="8961" max="8961" width="0.85546875" style="142" customWidth="1"/>
    <col min="8962" max="8962" width="3.7109375" style="142" customWidth="1"/>
    <col min="8963" max="8964" width="5.140625" style="142" customWidth="1"/>
    <col min="8965" max="8965" width="15.140625" style="142" customWidth="1"/>
    <col min="8966" max="8968" width="8.28515625" style="142" customWidth="1"/>
    <col min="8969" max="8980" width="3" style="142" customWidth="1"/>
    <col min="8981" max="8981" width="3.140625" style="142" customWidth="1"/>
    <col min="8982" max="9216" width="3" style="142"/>
    <col min="9217" max="9217" width="0.85546875" style="142" customWidth="1"/>
    <col min="9218" max="9218" width="3.7109375" style="142" customWidth="1"/>
    <col min="9219" max="9220" width="5.140625" style="142" customWidth="1"/>
    <col min="9221" max="9221" width="15.140625" style="142" customWidth="1"/>
    <col min="9222" max="9224" width="8.28515625" style="142" customWidth="1"/>
    <col min="9225" max="9236" width="3" style="142" customWidth="1"/>
    <col min="9237" max="9237" width="3.140625" style="142" customWidth="1"/>
    <col min="9238" max="9472" width="3" style="142"/>
    <col min="9473" max="9473" width="0.85546875" style="142" customWidth="1"/>
    <col min="9474" max="9474" width="3.7109375" style="142" customWidth="1"/>
    <col min="9475" max="9476" width="5.140625" style="142" customWidth="1"/>
    <col min="9477" max="9477" width="15.140625" style="142" customWidth="1"/>
    <col min="9478" max="9480" width="8.28515625" style="142" customWidth="1"/>
    <col min="9481" max="9492" width="3" style="142" customWidth="1"/>
    <col min="9493" max="9493" width="3.140625" style="142" customWidth="1"/>
    <col min="9494" max="9728" width="3" style="142"/>
    <col min="9729" max="9729" width="0.85546875" style="142" customWidth="1"/>
    <col min="9730" max="9730" width="3.7109375" style="142" customWidth="1"/>
    <col min="9731" max="9732" width="5.140625" style="142" customWidth="1"/>
    <col min="9733" max="9733" width="15.140625" style="142" customWidth="1"/>
    <col min="9734" max="9736" width="8.28515625" style="142" customWidth="1"/>
    <col min="9737" max="9748" width="3" style="142" customWidth="1"/>
    <col min="9749" max="9749" width="3.140625" style="142" customWidth="1"/>
    <col min="9750" max="9984" width="3" style="142"/>
    <col min="9985" max="9985" width="0.85546875" style="142" customWidth="1"/>
    <col min="9986" max="9986" width="3.7109375" style="142" customWidth="1"/>
    <col min="9987" max="9988" width="5.140625" style="142" customWidth="1"/>
    <col min="9989" max="9989" width="15.140625" style="142" customWidth="1"/>
    <col min="9990" max="9992" width="8.28515625" style="142" customWidth="1"/>
    <col min="9993" max="10004" width="3" style="142" customWidth="1"/>
    <col min="10005" max="10005" width="3.140625" style="142" customWidth="1"/>
    <col min="10006" max="10240" width="3" style="142"/>
    <col min="10241" max="10241" width="0.85546875" style="142" customWidth="1"/>
    <col min="10242" max="10242" width="3.7109375" style="142" customWidth="1"/>
    <col min="10243" max="10244" width="5.140625" style="142" customWidth="1"/>
    <col min="10245" max="10245" width="15.140625" style="142" customWidth="1"/>
    <col min="10246" max="10248" width="8.28515625" style="142" customWidth="1"/>
    <col min="10249" max="10260" width="3" style="142" customWidth="1"/>
    <col min="10261" max="10261" width="3.140625" style="142" customWidth="1"/>
    <col min="10262" max="10496" width="3" style="142"/>
    <col min="10497" max="10497" width="0.85546875" style="142" customWidth="1"/>
    <col min="10498" max="10498" width="3.7109375" style="142" customWidth="1"/>
    <col min="10499" max="10500" width="5.140625" style="142" customWidth="1"/>
    <col min="10501" max="10501" width="15.140625" style="142" customWidth="1"/>
    <col min="10502" max="10504" width="8.28515625" style="142" customWidth="1"/>
    <col min="10505" max="10516" width="3" style="142" customWidth="1"/>
    <col min="10517" max="10517" width="3.140625" style="142" customWidth="1"/>
    <col min="10518" max="10752" width="3" style="142"/>
    <col min="10753" max="10753" width="0.85546875" style="142" customWidth="1"/>
    <col min="10754" max="10754" width="3.7109375" style="142" customWidth="1"/>
    <col min="10755" max="10756" width="5.140625" style="142" customWidth="1"/>
    <col min="10757" max="10757" width="15.140625" style="142" customWidth="1"/>
    <col min="10758" max="10760" width="8.28515625" style="142" customWidth="1"/>
    <col min="10761" max="10772" width="3" style="142" customWidth="1"/>
    <col min="10773" max="10773" width="3.140625" style="142" customWidth="1"/>
    <col min="10774" max="11008" width="3" style="142"/>
    <col min="11009" max="11009" width="0.85546875" style="142" customWidth="1"/>
    <col min="11010" max="11010" width="3.7109375" style="142" customWidth="1"/>
    <col min="11011" max="11012" width="5.140625" style="142" customWidth="1"/>
    <col min="11013" max="11013" width="15.140625" style="142" customWidth="1"/>
    <col min="11014" max="11016" width="8.28515625" style="142" customWidth="1"/>
    <col min="11017" max="11028" width="3" style="142" customWidth="1"/>
    <col min="11029" max="11029" width="3.140625" style="142" customWidth="1"/>
    <col min="11030" max="11264" width="3" style="142"/>
    <col min="11265" max="11265" width="0.85546875" style="142" customWidth="1"/>
    <col min="11266" max="11266" width="3.7109375" style="142" customWidth="1"/>
    <col min="11267" max="11268" width="5.140625" style="142" customWidth="1"/>
    <col min="11269" max="11269" width="15.140625" style="142" customWidth="1"/>
    <col min="11270" max="11272" width="8.28515625" style="142" customWidth="1"/>
    <col min="11273" max="11284" width="3" style="142" customWidth="1"/>
    <col min="11285" max="11285" width="3.140625" style="142" customWidth="1"/>
    <col min="11286" max="11520" width="3" style="142"/>
    <col min="11521" max="11521" width="0.85546875" style="142" customWidth="1"/>
    <col min="11522" max="11522" width="3.7109375" style="142" customWidth="1"/>
    <col min="11523" max="11524" width="5.140625" style="142" customWidth="1"/>
    <col min="11525" max="11525" width="15.140625" style="142" customWidth="1"/>
    <col min="11526" max="11528" width="8.28515625" style="142" customWidth="1"/>
    <col min="11529" max="11540" width="3" style="142" customWidth="1"/>
    <col min="11541" max="11541" width="3.140625" style="142" customWidth="1"/>
    <col min="11542" max="11776" width="3" style="142"/>
    <col min="11777" max="11777" width="0.85546875" style="142" customWidth="1"/>
    <col min="11778" max="11778" width="3.7109375" style="142" customWidth="1"/>
    <col min="11779" max="11780" width="5.140625" style="142" customWidth="1"/>
    <col min="11781" max="11781" width="15.140625" style="142" customWidth="1"/>
    <col min="11782" max="11784" width="8.28515625" style="142" customWidth="1"/>
    <col min="11785" max="11796" width="3" style="142" customWidth="1"/>
    <col min="11797" max="11797" width="3.140625" style="142" customWidth="1"/>
    <col min="11798" max="12032" width="3" style="142"/>
    <col min="12033" max="12033" width="0.85546875" style="142" customWidth="1"/>
    <col min="12034" max="12034" width="3.7109375" style="142" customWidth="1"/>
    <col min="12035" max="12036" width="5.140625" style="142" customWidth="1"/>
    <col min="12037" max="12037" width="15.140625" style="142" customWidth="1"/>
    <col min="12038" max="12040" width="8.28515625" style="142" customWidth="1"/>
    <col min="12041" max="12052" width="3" style="142" customWidth="1"/>
    <col min="12053" max="12053" width="3.140625" style="142" customWidth="1"/>
    <col min="12054" max="12288" width="3" style="142"/>
    <col min="12289" max="12289" width="0.85546875" style="142" customWidth="1"/>
    <col min="12290" max="12290" width="3.7109375" style="142" customWidth="1"/>
    <col min="12291" max="12292" width="5.140625" style="142" customWidth="1"/>
    <col min="12293" max="12293" width="15.140625" style="142" customWidth="1"/>
    <col min="12294" max="12296" width="8.28515625" style="142" customWidth="1"/>
    <col min="12297" max="12308" width="3" style="142" customWidth="1"/>
    <col min="12309" max="12309" width="3.140625" style="142" customWidth="1"/>
    <col min="12310" max="12544" width="3" style="142"/>
    <col min="12545" max="12545" width="0.85546875" style="142" customWidth="1"/>
    <col min="12546" max="12546" width="3.7109375" style="142" customWidth="1"/>
    <col min="12547" max="12548" width="5.140625" style="142" customWidth="1"/>
    <col min="12549" max="12549" width="15.140625" style="142" customWidth="1"/>
    <col min="12550" max="12552" width="8.28515625" style="142" customWidth="1"/>
    <col min="12553" max="12564" width="3" style="142" customWidth="1"/>
    <col min="12565" max="12565" width="3.140625" style="142" customWidth="1"/>
    <col min="12566" max="12800" width="3" style="142"/>
    <col min="12801" max="12801" width="0.85546875" style="142" customWidth="1"/>
    <col min="12802" max="12802" width="3.7109375" style="142" customWidth="1"/>
    <col min="12803" max="12804" width="5.140625" style="142" customWidth="1"/>
    <col min="12805" max="12805" width="15.140625" style="142" customWidth="1"/>
    <col min="12806" max="12808" width="8.28515625" style="142" customWidth="1"/>
    <col min="12809" max="12820" width="3" style="142" customWidth="1"/>
    <col min="12821" max="12821" width="3.140625" style="142" customWidth="1"/>
    <col min="12822" max="13056" width="3" style="142"/>
    <col min="13057" max="13057" width="0.85546875" style="142" customWidth="1"/>
    <col min="13058" max="13058" width="3.7109375" style="142" customWidth="1"/>
    <col min="13059" max="13060" width="5.140625" style="142" customWidth="1"/>
    <col min="13061" max="13061" width="15.140625" style="142" customWidth="1"/>
    <col min="13062" max="13064" width="8.28515625" style="142" customWidth="1"/>
    <col min="13065" max="13076" width="3" style="142" customWidth="1"/>
    <col min="13077" max="13077" width="3.140625" style="142" customWidth="1"/>
    <col min="13078" max="13312" width="3" style="142"/>
    <col min="13313" max="13313" width="0.85546875" style="142" customWidth="1"/>
    <col min="13314" max="13314" width="3.7109375" style="142" customWidth="1"/>
    <col min="13315" max="13316" width="5.140625" style="142" customWidth="1"/>
    <col min="13317" max="13317" width="15.140625" style="142" customWidth="1"/>
    <col min="13318" max="13320" width="8.28515625" style="142" customWidth="1"/>
    <col min="13321" max="13332" width="3" style="142" customWidth="1"/>
    <col min="13333" max="13333" width="3.140625" style="142" customWidth="1"/>
    <col min="13334" max="13568" width="3" style="142"/>
    <col min="13569" max="13569" width="0.85546875" style="142" customWidth="1"/>
    <col min="13570" max="13570" width="3.7109375" style="142" customWidth="1"/>
    <col min="13571" max="13572" width="5.140625" style="142" customWidth="1"/>
    <col min="13573" max="13573" width="15.140625" style="142" customWidth="1"/>
    <col min="13574" max="13576" width="8.28515625" style="142" customWidth="1"/>
    <col min="13577" max="13588" width="3" style="142" customWidth="1"/>
    <col min="13589" max="13589" width="3.140625" style="142" customWidth="1"/>
    <col min="13590" max="13824" width="3" style="142"/>
    <col min="13825" max="13825" width="0.85546875" style="142" customWidth="1"/>
    <col min="13826" max="13826" width="3.7109375" style="142" customWidth="1"/>
    <col min="13827" max="13828" width="5.140625" style="142" customWidth="1"/>
    <col min="13829" max="13829" width="15.140625" style="142" customWidth="1"/>
    <col min="13830" max="13832" width="8.28515625" style="142" customWidth="1"/>
    <col min="13833" max="13844" width="3" style="142" customWidth="1"/>
    <col min="13845" max="13845" width="3.140625" style="142" customWidth="1"/>
    <col min="13846" max="14080" width="3" style="142"/>
    <col min="14081" max="14081" width="0.85546875" style="142" customWidth="1"/>
    <col min="14082" max="14082" width="3.7109375" style="142" customWidth="1"/>
    <col min="14083" max="14084" width="5.140625" style="142" customWidth="1"/>
    <col min="14085" max="14085" width="15.140625" style="142" customWidth="1"/>
    <col min="14086" max="14088" width="8.28515625" style="142" customWidth="1"/>
    <col min="14089" max="14100" width="3" style="142" customWidth="1"/>
    <col min="14101" max="14101" width="3.140625" style="142" customWidth="1"/>
    <col min="14102" max="14336" width="3" style="142"/>
    <col min="14337" max="14337" width="0.85546875" style="142" customWidth="1"/>
    <col min="14338" max="14338" width="3.7109375" style="142" customWidth="1"/>
    <col min="14339" max="14340" width="5.140625" style="142" customWidth="1"/>
    <col min="14341" max="14341" width="15.140625" style="142" customWidth="1"/>
    <col min="14342" max="14344" width="8.28515625" style="142" customWidth="1"/>
    <col min="14345" max="14356" width="3" style="142" customWidth="1"/>
    <col min="14357" max="14357" width="3.140625" style="142" customWidth="1"/>
    <col min="14358" max="14592" width="3" style="142"/>
    <col min="14593" max="14593" width="0.85546875" style="142" customWidth="1"/>
    <col min="14594" max="14594" width="3.7109375" style="142" customWidth="1"/>
    <col min="14595" max="14596" width="5.140625" style="142" customWidth="1"/>
    <col min="14597" max="14597" width="15.140625" style="142" customWidth="1"/>
    <col min="14598" max="14600" width="8.28515625" style="142" customWidth="1"/>
    <col min="14601" max="14612" width="3" style="142" customWidth="1"/>
    <col min="14613" max="14613" width="3.140625" style="142" customWidth="1"/>
    <col min="14614" max="14848" width="3" style="142"/>
    <col min="14849" max="14849" width="0.85546875" style="142" customWidth="1"/>
    <col min="14850" max="14850" width="3.7109375" style="142" customWidth="1"/>
    <col min="14851" max="14852" width="5.140625" style="142" customWidth="1"/>
    <col min="14853" max="14853" width="15.140625" style="142" customWidth="1"/>
    <col min="14854" max="14856" width="8.28515625" style="142" customWidth="1"/>
    <col min="14857" max="14868" width="3" style="142" customWidth="1"/>
    <col min="14869" max="14869" width="3.140625" style="142" customWidth="1"/>
    <col min="14870" max="15104" width="3" style="142"/>
    <col min="15105" max="15105" width="0.85546875" style="142" customWidth="1"/>
    <col min="15106" max="15106" width="3.7109375" style="142" customWidth="1"/>
    <col min="15107" max="15108" width="5.140625" style="142" customWidth="1"/>
    <col min="15109" max="15109" width="15.140625" style="142" customWidth="1"/>
    <col min="15110" max="15112" width="8.28515625" style="142" customWidth="1"/>
    <col min="15113" max="15124" width="3" style="142" customWidth="1"/>
    <col min="15125" max="15125" width="3.140625" style="142" customWidth="1"/>
    <col min="15126" max="15360" width="3" style="142"/>
    <col min="15361" max="15361" width="0.85546875" style="142" customWidth="1"/>
    <col min="15362" max="15362" width="3.7109375" style="142" customWidth="1"/>
    <col min="15363" max="15364" width="5.140625" style="142" customWidth="1"/>
    <col min="15365" max="15365" width="15.140625" style="142" customWidth="1"/>
    <col min="15366" max="15368" width="8.28515625" style="142" customWidth="1"/>
    <col min="15369" max="15380" width="3" style="142" customWidth="1"/>
    <col min="15381" max="15381" width="3.140625" style="142" customWidth="1"/>
    <col min="15382" max="15616" width="3" style="142"/>
    <col min="15617" max="15617" width="0.85546875" style="142" customWidth="1"/>
    <col min="15618" max="15618" width="3.7109375" style="142" customWidth="1"/>
    <col min="15619" max="15620" width="5.140625" style="142" customWidth="1"/>
    <col min="15621" max="15621" width="15.140625" style="142" customWidth="1"/>
    <col min="15622" max="15624" width="8.28515625" style="142" customWidth="1"/>
    <col min="15625" max="15636" width="3" style="142" customWidth="1"/>
    <col min="15637" max="15637" width="3.140625" style="142" customWidth="1"/>
    <col min="15638" max="15872" width="3" style="142"/>
    <col min="15873" max="15873" width="0.85546875" style="142" customWidth="1"/>
    <col min="15874" max="15874" width="3.7109375" style="142" customWidth="1"/>
    <col min="15875" max="15876" width="5.140625" style="142" customWidth="1"/>
    <col min="15877" max="15877" width="15.140625" style="142" customWidth="1"/>
    <col min="15878" max="15880" width="8.28515625" style="142" customWidth="1"/>
    <col min="15881" max="15892" width="3" style="142" customWidth="1"/>
    <col min="15893" max="15893" width="3.140625" style="142" customWidth="1"/>
    <col min="15894" max="16128" width="3" style="142"/>
    <col min="16129" max="16129" width="0.85546875" style="142" customWidth="1"/>
    <col min="16130" max="16130" width="3.7109375" style="142" customWidth="1"/>
    <col min="16131" max="16132" width="5.140625" style="142" customWidth="1"/>
    <col min="16133" max="16133" width="15.140625" style="142" customWidth="1"/>
    <col min="16134" max="16136" width="8.28515625" style="142" customWidth="1"/>
    <col min="16137" max="16148" width="3" style="142" customWidth="1"/>
    <col min="16149" max="16149" width="3.140625" style="142" customWidth="1"/>
    <col min="16150" max="16384" width="3" style="142"/>
  </cols>
  <sheetData>
    <row r="1" spans="1:42" s="76" customFormat="1" ht="3.75" customHeight="1" x14ac:dyDescent="0.15"/>
    <row r="2" spans="1:42" s="76" customFormat="1" ht="15" customHeight="1" x14ac:dyDescent="0.2">
      <c r="B2" s="255" t="s">
        <v>30</v>
      </c>
      <c r="C2" s="256"/>
      <c r="D2" s="256"/>
      <c r="E2" s="256"/>
      <c r="F2" s="256"/>
      <c r="G2" s="256"/>
      <c r="H2" s="77"/>
      <c r="I2" s="78"/>
      <c r="J2" s="79" t="s">
        <v>31</v>
      </c>
      <c r="K2" s="80"/>
      <c r="L2" s="80"/>
      <c r="M2" s="80"/>
      <c r="N2" s="81"/>
      <c r="O2" s="82"/>
      <c r="P2" s="83"/>
      <c r="Q2" s="83"/>
      <c r="R2" s="83"/>
      <c r="S2" s="83"/>
      <c r="T2" s="83"/>
      <c r="U2" s="83"/>
      <c r="V2" s="83"/>
      <c r="W2" s="83"/>
      <c r="X2" s="83"/>
      <c r="Y2" s="83"/>
      <c r="Z2" s="83"/>
      <c r="AA2" s="83"/>
      <c r="AB2" s="79" t="s">
        <v>32</v>
      </c>
      <c r="AC2" s="84"/>
      <c r="AD2" s="80"/>
      <c r="AE2" s="85"/>
      <c r="AF2" s="81"/>
      <c r="AG2" s="86"/>
      <c r="AH2" s="83"/>
      <c r="AI2" s="83"/>
      <c r="AJ2" s="83"/>
      <c r="AK2" s="83"/>
      <c r="AL2" s="83"/>
      <c r="AM2" s="83"/>
      <c r="AN2" s="83"/>
      <c r="AO2" s="87" t="s">
        <v>33</v>
      </c>
    </row>
    <row r="3" spans="1:42" s="76" customFormat="1" ht="15" customHeight="1" x14ac:dyDescent="0.2">
      <c r="A3" s="88"/>
      <c r="B3" s="256"/>
      <c r="C3" s="256"/>
      <c r="D3" s="256"/>
      <c r="E3" s="256"/>
      <c r="F3" s="256"/>
      <c r="G3" s="256"/>
      <c r="H3" s="77"/>
      <c r="I3" s="78"/>
      <c r="J3" s="79" t="s">
        <v>16</v>
      </c>
      <c r="K3" s="80"/>
      <c r="L3" s="80"/>
      <c r="M3" s="85"/>
      <c r="N3" s="81"/>
      <c r="O3" s="89"/>
      <c r="P3" s="83"/>
      <c r="Q3" s="83"/>
      <c r="R3" s="83"/>
      <c r="S3" s="90"/>
      <c r="T3" s="79" t="s">
        <v>34</v>
      </c>
      <c r="U3" s="85"/>
      <c r="V3" s="81"/>
      <c r="W3" s="86"/>
      <c r="X3" s="91"/>
      <c r="Y3" s="82"/>
      <c r="Z3" s="82"/>
      <c r="AA3" s="90"/>
      <c r="AB3" s="79" t="s">
        <v>35</v>
      </c>
      <c r="AC3" s="80"/>
      <c r="AD3" s="80"/>
      <c r="AE3" s="80"/>
      <c r="AF3" s="92"/>
      <c r="AG3" s="86"/>
      <c r="AH3" s="83"/>
      <c r="AI3" s="83"/>
      <c r="AJ3" s="83"/>
      <c r="AK3" s="83"/>
      <c r="AL3" s="83"/>
      <c r="AM3" s="83"/>
      <c r="AN3" s="83"/>
      <c r="AO3" s="87" t="s">
        <v>33</v>
      </c>
    </row>
    <row r="4" spans="1:42" s="76" customFormat="1" ht="15" customHeight="1" x14ac:dyDescent="0.2">
      <c r="A4" s="93"/>
      <c r="B4" s="256"/>
      <c r="C4" s="256"/>
      <c r="D4" s="256"/>
      <c r="E4" s="256"/>
      <c r="F4" s="256"/>
      <c r="G4" s="256"/>
      <c r="H4" s="77"/>
      <c r="J4" s="79" t="s">
        <v>36</v>
      </c>
      <c r="K4" s="80"/>
      <c r="L4" s="80"/>
      <c r="M4" s="80"/>
      <c r="N4" s="92"/>
      <c r="O4" s="82"/>
      <c r="P4" s="82"/>
      <c r="Q4" s="82"/>
      <c r="R4" s="82" t="s">
        <v>37</v>
      </c>
      <c r="S4" s="82"/>
      <c r="T4" s="82"/>
      <c r="U4" s="82" t="s">
        <v>38</v>
      </c>
      <c r="V4" s="83"/>
      <c r="W4" s="83"/>
      <c r="X4" s="82" t="s">
        <v>39</v>
      </c>
      <c r="Y4" s="82"/>
      <c r="Z4" s="83"/>
      <c r="AA4" s="83"/>
      <c r="AB4" s="82" t="s">
        <v>40</v>
      </c>
      <c r="AC4" s="83"/>
      <c r="AD4" s="83"/>
      <c r="AE4" s="82"/>
      <c r="AF4" s="82"/>
      <c r="AG4" s="82" t="s">
        <v>37</v>
      </c>
      <c r="AH4" s="82"/>
      <c r="AI4" s="82" t="s">
        <v>38</v>
      </c>
      <c r="AJ4" s="83"/>
      <c r="AK4" s="83"/>
      <c r="AL4" s="83"/>
      <c r="AM4" s="82" t="s">
        <v>39</v>
      </c>
      <c r="AN4" s="82"/>
      <c r="AO4" s="94"/>
    </row>
    <row r="5" spans="1:42" s="76" customFormat="1" ht="8.25" customHeight="1" x14ac:dyDescent="0.2">
      <c r="A5" s="95"/>
    </row>
    <row r="6" spans="1:42" s="76" customFormat="1" ht="15" customHeight="1" x14ac:dyDescent="0.2">
      <c r="A6" s="93"/>
      <c r="B6" s="257" t="s">
        <v>41</v>
      </c>
      <c r="C6" s="258"/>
      <c r="D6" s="258"/>
      <c r="E6" s="258"/>
      <c r="F6" s="258"/>
      <c r="G6" s="258"/>
      <c r="H6" s="258"/>
      <c r="L6" s="96" t="s">
        <v>42</v>
      </c>
      <c r="M6" s="96"/>
      <c r="N6" s="96"/>
      <c r="O6" s="96"/>
      <c r="P6" s="96"/>
      <c r="Q6" s="96"/>
      <c r="R6" s="96"/>
      <c r="S6" s="96"/>
      <c r="T6" s="97"/>
      <c r="U6" s="97"/>
      <c r="V6" s="97"/>
      <c r="W6" s="97"/>
      <c r="X6" s="97"/>
      <c r="Y6" s="97"/>
      <c r="Z6" s="97"/>
      <c r="AA6" s="97"/>
      <c r="AB6" s="97"/>
      <c r="AC6" s="97"/>
      <c r="AD6" s="98"/>
      <c r="AE6" s="98"/>
      <c r="AF6" s="96"/>
      <c r="AG6" s="96"/>
      <c r="AH6" s="96"/>
      <c r="AI6" s="96"/>
      <c r="AJ6" s="96"/>
      <c r="AK6" s="96"/>
      <c r="AL6" s="96"/>
      <c r="AM6" s="96"/>
      <c r="AN6" s="96"/>
      <c r="AO6" s="96"/>
    </row>
    <row r="7" spans="1:42" s="76" customFormat="1" ht="15" customHeight="1" x14ac:dyDescent="0.2">
      <c r="A7" s="99"/>
      <c r="B7" s="257"/>
      <c r="C7" s="258"/>
      <c r="D7" s="258"/>
      <c r="E7" s="258"/>
      <c r="F7" s="258"/>
      <c r="G7" s="258"/>
      <c r="H7" s="258"/>
      <c r="I7" s="95"/>
      <c r="L7" s="259"/>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0"/>
      <c r="AL7" s="260"/>
      <c r="AM7" s="260"/>
      <c r="AN7" s="260"/>
      <c r="AO7" s="261"/>
    </row>
    <row r="8" spans="1:42" s="76" customFormat="1" ht="54" customHeight="1" x14ac:dyDescent="0.15">
      <c r="B8" s="100"/>
      <c r="C8" s="101"/>
      <c r="D8" s="101"/>
      <c r="E8" s="101"/>
      <c r="F8" s="101"/>
      <c r="G8" s="101"/>
      <c r="H8" s="102"/>
      <c r="L8" s="262"/>
      <c r="M8" s="263"/>
      <c r="N8" s="263"/>
      <c r="O8" s="263"/>
      <c r="P8" s="263"/>
      <c r="Q8" s="263"/>
      <c r="R8" s="263"/>
      <c r="S8" s="263"/>
      <c r="T8" s="263"/>
      <c r="U8" s="263"/>
      <c r="V8" s="263"/>
      <c r="W8" s="263"/>
      <c r="X8" s="263"/>
      <c r="Y8" s="263"/>
      <c r="Z8" s="263"/>
      <c r="AA8" s="263"/>
      <c r="AB8" s="263"/>
      <c r="AC8" s="263"/>
      <c r="AD8" s="263"/>
      <c r="AE8" s="263"/>
      <c r="AF8" s="263"/>
      <c r="AG8" s="263"/>
      <c r="AH8" s="263"/>
      <c r="AI8" s="263"/>
      <c r="AJ8" s="263"/>
      <c r="AK8" s="263"/>
      <c r="AL8" s="263"/>
      <c r="AM8" s="263"/>
      <c r="AN8" s="263"/>
      <c r="AO8" s="264"/>
    </row>
    <row r="9" spans="1:42" s="76" customFormat="1" ht="15" customHeight="1" x14ac:dyDescent="0.2">
      <c r="A9" s="95"/>
      <c r="B9" s="103"/>
      <c r="C9" s="93"/>
      <c r="D9" s="99"/>
      <c r="E9" s="99"/>
      <c r="F9" s="99"/>
      <c r="G9" s="99"/>
      <c r="H9" s="104"/>
      <c r="L9" s="262"/>
      <c r="M9" s="263"/>
      <c r="N9" s="263"/>
      <c r="O9" s="263"/>
      <c r="P9" s="263"/>
      <c r="Q9" s="263"/>
      <c r="R9" s="263"/>
      <c r="S9" s="263"/>
      <c r="T9" s="263"/>
      <c r="U9" s="263"/>
      <c r="V9" s="263"/>
      <c r="W9" s="263"/>
      <c r="X9" s="263"/>
      <c r="Y9" s="263"/>
      <c r="Z9" s="263"/>
      <c r="AA9" s="263"/>
      <c r="AB9" s="263"/>
      <c r="AC9" s="263"/>
      <c r="AD9" s="263"/>
      <c r="AE9" s="263"/>
      <c r="AF9" s="263"/>
      <c r="AG9" s="263"/>
      <c r="AH9" s="263"/>
      <c r="AI9" s="263"/>
      <c r="AJ9" s="263"/>
      <c r="AK9" s="263"/>
      <c r="AL9" s="263"/>
      <c r="AM9" s="263"/>
      <c r="AN9" s="263"/>
      <c r="AO9" s="264"/>
    </row>
    <row r="10" spans="1:42" s="76" customFormat="1" ht="15" customHeight="1" x14ac:dyDescent="0.2">
      <c r="A10" s="95"/>
      <c r="B10" s="103"/>
      <c r="C10" s="93"/>
      <c r="D10" s="99"/>
      <c r="E10" s="99"/>
      <c r="F10" s="99"/>
      <c r="G10" s="99"/>
      <c r="H10" s="104"/>
      <c r="I10" s="95"/>
      <c r="L10" s="262"/>
      <c r="M10" s="263"/>
      <c r="N10" s="263"/>
      <c r="O10" s="263"/>
      <c r="P10" s="263"/>
      <c r="Q10" s="263"/>
      <c r="R10" s="263"/>
      <c r="S10" s="263"/>
      <c r="T10" s="263"/>
      <c r="U10" s="263"/>
      <c r="V10" s="263"/>
      <c r="W10" s="263"/>
      <c r="X10" s="263"/>
      <c r="Y10" s="263"/>
      <c r="Z10" s="263"/>
      <c r="AA10" s="263"/>
      <c r="AB10" s="263"/>
      <c r="AC10" s="263"/>
      <c r="AD10" s="263"/>
      <c r="AE10" s="263"/>
      <c r="AF10" s="263"/>
      <c r="AG10" s="263"/>
      <c r="AH10" s="263"/>
      <c r="AI10" s="263"/>
      <c r="AJ10" s="263"/>
      <c r="AK10" s="263"/>
      <c r="AL10" s="263"/>
      <c r="AM10" s="263"/>
      <c r="AN10" s="263"/>
      <c r="AO10" s="264"/>
    </row>
    <row r="11" spans="1:42" s="76" customFormat="1" ht="15" customHeight="1" x14ac:dyDescent="0.2">
      <c r="A11" s="95"/>
      <c r="B11" s="103"/>
      <c r="C11" s="93"/>
      <c r="D11" s="99"/>
      <c r="E11" s="99"/>
      <c r="F11" s="99"/>
      <c r="G11" s="99"/>
      <c r="H11" s="104"/>
      <c r="I11" s="95"/>
      <c r="L11" s="265"/>
      <c r="M11" s="266"/>
      <c r="N11" s="266"/>
      <c r="O11" s="266"/>
      <c r="P11" s="266"/>
      <c r="Q11" s="266"/>
      <c r="R11" s="266"/>
      <c r="S11" s="266"/>
      <c r="T11" s="266"/>
      <c r="U11" s="266"/>
      <c r="V11" s="266"/>
      <c r="W11" s="266"/>
      <c r="X11" s="266"/>
      <c r="Y11" s="266"/>
      <c r="Z11" s="266"/>
      <c r="AA11" s="266"/>
      <c r="AB11" s="266"/>
      <c r="AC11" s="266"/>
      <c r="AD11" s="266"/>
      <c r="AE11" s="266"/>
      <c r="AF11" s="266"/>
      <c r="AG11" s="266"/>
      <c r="AH11" s="266"/>
      <c r="AI11" s="266"/>
      <c r="AJ11" s="266"/>
      <c r="AK11" s="266"/>
      <c r="AL11" s="266"/>
      <c r="AM11" s="266"/>
      <c r="AN11" s="266"/>
      <c r="AO11" s="267"/>
    </row>
    <row r="12" spans="1:42" s="76" customFormat="1" ht="15" customHeight="1" x14ac:dyDescent="0.2">
      <c r="A12" s="95"/>
      <c r="B12" s="103"/>
      <c r="C12" s="93"/>
      <c r="D12" s="99"/>
      <c r="E12" s="99"/>
      <c r="F12" s="99"/>
      <c r="G12" s="99"/>
      <c r="H12" s="104"/>
      <c r="I12" s="95"/>
    </row>
    <row r="13" spans="1:42" s="76" customFormat="1" ht="15" customHeight="1" x14ac:dyDescent="0.2">
      <c r="A13" s="95"/>
      <c r="B13" s="103"/>
      <c r="C13" s="93"/>
      <c r="D13" s="99"/>
      <c r="E13" s="99"/>
      <c r="F13" s="99"/>
      <c r="G13" s="99"/>
      <c r="H13" s="104"/>
      <c r="I13" s="95"/>
      <c r="L13" s="96" t="s">
        <v>43</v>
      </c>
      <c r="M13" s="97"/>
      <c r="N13" s="97"/>
      <c r="O13" s="97"/>
      <c r="P13" s="97"/>
      <c r="Q13" s="97"/>
      <c r="R13" s="97"/>
      <c r="S13" s="97"/>
      <c r="T13" s="97"/>
      <c r="U13" s="97"/>
      <c r="V13" s="97"/>
      <c r="W13" s="97"/>
      <c r="X13" s="97"/>
      <c r="Y13" s="97"/>
      <c r="AA13" s="97"/>
      <c r="AB13" s="97"/>
      <c r="AC13" s="97"/>
      <c r="AD13" s="98"/>
      <c r="AE13" s="98"/>
      <c r="AF13" s="96"/>
      <c r="AG13" s="96"/>
      <c r="AH13" s="96"/>
      <c r="AI13" s="105" t="s">
        <v>44</v>
      </c>
      <c r="AK13" s="96"/>
      <c r="AL13" s="96"/>
      <c r="AM13" s="96"/>
      <c r="AN13" s="96"/>
      <c r="AO13" s="96"/>
    </row>
    <row r="14" spans="1:42" s="76" customFormat="1" ht="15" customHeight="1" x14ac:dyDescent="0.2">
      <c r="A14" s="95"/>
      <c r="B14" s="103"/>
      <c r="C14" s="93"/>
      <c r="D14" s="99"/>
      <c r="E14" s="99"/>
      <c r="F14" s="99"/>
      <c r="G14" s="99"/>
      <c r="H14" s="104"/>
      <c r="I14" s="95"/>
      <c r="L14" s="106" t="s">
        <v>0</v>
      </c>
      <c r="M14" s="107"/>
      <c r="N14" s="107"/>
      <c r="O14" s="107"/>
      <c r="P14" s="107"/>
      <c r="Q14" s="108"/>
      <c r="R14" s="108"/>
      <c r="S14" s="108"/>
      <c r="T14" s="108"/>
      <c r="U14" s="109"/>
      <c r="V14" s="268" t="s">
        <v>1</v>
      </c>
      <c r="W14" s="269"/>
      <c r="X14" s="269"/>
      <c r="Y14" s="269"/>
      <c r="Z14" s="269"/>
      <c r="AA14" s="269"/>
      <c r="AB14" s="269"/>
      <c r="AC14" s="269"/>
      <c r="AD14" s="269"/>
      <c r="AE14" s="269"/>
      <c r="AF14" s="269"/>
      <c r="AG14" s="269"/>
      <c r="AH14" s="269"/>
      <c r="AI14" s="270"/>
      <c r="AJ14" s="110" t="s">
        <v>45</v>
      </c>
      <c r="AK14" s="107"/>
      <c r="AL14" s="111"/>
      <c r="AM14" s="106" t="s">
        <v>46</v>
      </c>
      <c r="AN14" s="107"/>
      <c r="AO14" s="111"/>
      <c r="AP14" s="78"/>
    </row>
    <row r="15" spans="1:42" s="76" customFormat="1" ht="15" customHeight="1" x14ac:dyDescent="0.2">
      <c r="A15" s="95"/>
      <c r="B15" s="103"/>
      <c r="C15" s="93"/>
      <c r="D15" s="99"/>
      <c r="E15" s="99"/>
      <c r="F15" s="99"/>
      <c r="G15" s="99"/>
      <c r="H15" s="104"/>
      <c r="I15" s="95"/>
      <c r="L15" s="112"/>
      <c r="M15" s="113"/>
      <c r="N15" s="113"/>
      <c r="O15" s="113"/>
      <c r="P15" s="113"/>
      <c r="Q15" s="113"/>
      <c r="R15" s="113"/>
      <c r="S15" s="113"/>
      <c r="T15" s="113"/>
      <c r="U15" s="114"/>
      <c r="V15" s="106"/>
      <c r="W15" s="107"/>
      <c r="X15" s="107"/>
      <c r="Y15" s="107"/>
      <c r="Z15" s="107"/>
      <c r="AA15" s="107"/>
      <c r="AB15" s="107"/>
      <c r="AC15" s="107"/>
      <c r="AD15" s="107"/>
      <c r="AE15" s="107"/>
      <c r="AF15" s="107"/>
      <c r="AG15" s="107"/>
      <c r="AH15" s="107"/>
      <c r="AI15" s="111"/>
      <c r="AJ15" s="271"/>
      <c r="AK15" s="272"/>
      <c r="AL15" s="273"/>
      <c r="AM15" s="271"/>
      <c r="AN15" s="272"/>
      <c r="AO15" s="273"/>
    </row>
    <row r="16" spans="1:42" s="76" customFormat="1" ht="15" customHeight="1" x14ac:dyDescent="0.2">
      <c r="A16" s="95"/>
      <c r="B16" s="103"/>
      <c r="C16" s="93"/>
      <c r="D16" s="99"/>
      <c r="E16" s="99"/>
      <c r="F16" s="99"/>
      <c r="G16" s="99"/>
      <c r="H16" s="104"/>
      <c r="I16" s="95"/>
      <c r="L16" s="112"/>
      <c r="M16" s="113"/>
      <c r="N16" s="113"/>
      <c r="O16" s="113"/>
      <c r="P16" s="113"/>
      <c r="Q16" s="113"/>
      <c r="R16" s="113"/>
      <c r="S16" s="113"/>
      <c r="T16" s="113"/>
      <c r="U16" s="114"/>
      <c r="V16" s="106"/>
      <c r="W16" s="107"/>
      <c r="X16" s="107"/>
      <c r="Y16" s="107"/>
      <c r="Z16" s="107"/>
      <c r="AA16" s="107"/>
      <c r="AB16" s="107"/>
      <c r="AC16" s="107"/>
      <c r="AD16" s="107"/>
      <c r="AE16" s="107"/>
      <c r="AF16" s="107"/>
      <c r="AG16" s="107"/>
      <c r="AH16" s="107"/>
      <c r="AI16" s="111"/>
      <c r="AJ16" s="271"/>
      <c r="AK16" s="272"/>
      <c r="AL16" s="273"/>
      <c r="AM16" s="271"/>
      <c r="AN16" s="272"/>
      <c r="AO16" s="273"/>
    </row>
    <row r="17" spans="1:46" s="76" customFormat="1" ht="15" customHeight="1" x14ac:dyDescent="0.2">
      <c r="A17" s="95"/>
      <c r="B17" s="103"/>
      <c r="C17" s="93"/>
      <c r="D17" s="99"/>
      <c r="E17" s="99"/>
      <c r="F17" s="99"/>
      <c r="G17" s="99"/>
      <c r="H17" s="104"/>
      <c r="I17" s="95"/>
      <c r="L17" s="112"/>
      <c r="M17" s="113"/>
      <c r="N17" s="113"/>
      <c r="O17" s="113"/>
      <c r="P17" s="113"/>
      <c r="Q17" s="113"/>
      <c r="R17" s="113"/>
      <c r="S17" s="113"/>
      <c r="T17" s="113"/>
      <c r="U17" s="114"/>
      <c r="V17" s="106"/>
      <c r="W17" s="107"/>
      <c r="X17" s="107"/>
      <c r="Y17" s="107"/>
      <c r="Z17" s="107"/>
      <c r="AA17" s="107"/>
      <c r="AB17" s="107"/>
      <c r="AC17" s="107"/>
      <c r="AD17" s="107"/>
      <c r="AE17" s="107"/>
      <c r="AF17" s="107"/>
      <c r="AG17" s="107"/>
      <c r="AH17" s="107"/>
      <c r="AI17" s="111"/>
      <c r="AJ17" s="271"/>
      <c r="AK17" s="272"/>
      <c r="AL17" s="273"/>
      <c r="AM17" s="271"/>
      <c r="AN17" s="272"/>
      <c r="AO17" s="273"/>
    </row>
    <row r="18" spans="1:46" s="76" customFormat="1" ht="15" customHeight="1" x14ac:dyDescent="0.2">
      <c r="A18" s="95"/>
      <c r="B18" s="115"/>
      <c r="C18" s="99"/>
      <c r="D18" s="99"/>
      <c r="E18" s="99"/>
      <c r="F18" s="99"/>
      <c r="G18" s="99"/>
      <c r="H18" s="104"/>
      <c r="I18" s="95"/>
      <c r="L18" s="112"/>
      <c r="M18" s="113"/>
      <c r="N18" s="113"/>
      <c r="O18" s="113"/>
      <c r="P18" s="113"/>
      <c r="Q18" s="113"/>
      <c r="R18" s="113"/>
      <c r="S18" s="113"/>
      <c r="T18" s="113"/>
      <c r="U18" s="114"/>
      <c r="V18" s="106"/>
      <c r="W18" s="107"/>
      <c r="X18" s="107"/>
      <c r="Y18" s="107"/>
      <c r="Z18" s="107"/>
      <c r="AA18" s="107"/>
      <c r="AB18" s="107"/>
      <c r="AC18" s="107"/>
      <c r="AD18" s="107"/>
      <c r="AE18" s="107"/>
      <c r="AF18" s="107"/>
      <c r="AG18" s="107"/>
      <c r="AH18" s="107"/>
      <c r="AI18" s="111"/>
      <c r="AJ18" s="271"/>
      <c r="AK18" s="272"/>
      <c r="AL18" s="273"/>
      <c r="AM18" s="271"/>
      <c r="AN18" s="272"/>
      <c r="AO18" s="273"/>
    </row>
    <row r="19" spans="1:46" s="76" customFormat="1" ht="15" customHeight="1" x14ac:dyDescent="0.2">
      <c r="A19" s="95"/>
      <c r="B19" s="115"/>
      <c r="C19" s="99"/>
      <c r="D19" s="99"/>
      <c r="E19" s="99"/>
      <c r="F19" s="99"/>
      <c r="G19" s="99"/>
      <c r="H19" s="104"/>
      <c r="I19" s="95"/>
      <c r="L19" s="112"/>
      <c r="M19" s="113"/>
      <c r="N19" s="113"/>
      <c r="O19" s="113"/>
      <c r="P19" s="113"/>
      <c r="Q19" s="113"/>
      <c r="R19" s="113"/>
      <c r="S19" s="113"/>
      <c r="T19" s="113"/>
      <c r="U19" s="114"/>
      <c r="V19" s="106"/>
      <c r="W19" s="107"/>
      <c r="X19" s="107"/>
      <c r="Y19" s="107"/>
      <c r="Z19" s="107"/>
      <c r="AA19" s="107"/>
      <c r="AB19" s="107"/>
      <c r="AC19" s="107"/>
      <c r="AD19" s="107"/>
      <c r="AE19" s="107"/>
      <c r="AF19" s="107"/>
      <c r="AG19" s="107"/>
      <c r="AH19" s="107"/>
      <c r="AI19" s="111"/>
      <c r="AJ19" s="271"/>
      <c r="AK19" s="272"/>
      <c r="AL19" s="273"/>
      <c r="AM19" s="271"/>
      <c r="AN19" s="272"/>
      <c r="AO19" s="273"/>
    </row>
    <row r="20" spans="1:46" s="76" customFormat="1" ht="15" customHeight="1" x14ac:dyDescent="0.2">
      <c r="A20" s="95"/>
      <c r="B20" s="116"/>
      <c r="C20" s="117"/>
      <c r="D20" s="118"/>
      <c r="E20" s="118"/>
      <c r="F20" s="118"/>
      <c r="G20" s="118"/>
      <c r="H20" s="119"/>
      <c r="I20" s="95"/>
      <c r="L20" s="112"/>
      <c r="M20" s="113"/>
      <c r="N20" s="113"/>
      <c r="O20" s="113"/>
      <c r="P20" s="113"/>
      <c r="Q20" s="113"/>
      <c r="R20" s="113"/>
      <c r="S20" s="113"/>
      <c r="T20" s="113"/>
      <c r="U20" s="114"/>
      <c r="V20" s="106"/>
      <c r="W20" s="107"/>
      <c r="X20" s="107"/>
      <c r="Y20" s="107"/>
      <c r="Z20" s="107"/>
      <c r="AA20" s="107"/>
      <c r="AB20" s="107"/>
      <c r="AC20" s="107"/>
      <c r="AD20" s="107"/>
      <c r="AE20" s="107"/>
      <c r="AF20" s="107"/>
      <c r="AG20" s="107"/>
      <c r="AH20" s="107"/>
      <c r="AI20" s="111"/>
      <c r="AJ20" s="271"/>
      <c r="AK20" s="272"/>
      <c r="AL20" s="273"/>
      <c r="AM20" s="271"/>
      <c r="AN20" s="272"/>
      <c r="AO20" s="273"/>
      <c r="AT20" s="120"/>
    </row>
    <row r="21" spans="1:46" s="76" customFormat="1" ht="15" customHeight="1" x14ac:dyDescent="0.2">
      <c r="A21" s="95"/>
      <c r="B21" s="93"/>
      <c r="C21" s="93"/>
      <c r="D21" s="99"/>
      <c r="E21" s="99"/>
      <c r="F21" s="99"/>
      <c r="G21" s="99"/>
      <c r="H21" s="99"/>
      <c r="I21" s="95"/>
      <c r="L21" s="112"/>
      <c r="M21" s="113"/>
      <c r="N21" s="113"/>
      <c r="O21" s="113"/>
      <c r="P21" s="113"/>
      <c r="Q21" s="113"/>
      <c r="R21" s="113"/>
      <c r="S21" s="113"/>
      <c r="T21" s="113"/>
      <c r="U21" s="114"/>
      <c r="V21" s="106"/>
      <c r="W21" s="107"/>
      <c r="X21" s="107"/>
      <c r="Y21" s="107"/>
      <c r="Z21" s="107"/>
      <c r="AA21" s="107"/>
      <c r="AB21" s="107"/>
      <c r="AC21" s="107"/>
      <c r="AD21" s="107"/>
      <c r="AE21" s="107"/>
      <c r="AF21" s="107"/>
      <c r="AG21" s="107"/>
      <c r="AH21" s="107"/>
      <c r="AI21" s="111"/>
      <c r="AJ21" s="271"/>
      <c r="AK21" s="272"/>
      <c r="AL21" s="273"/>
      <c r="AM21" s="271"/>
      <c r="AN21" s="272"/>
      <c r="AO21" s="273"/>
      <c r="AT21" s="120"/>
    </row>
    <row r="22" spans="1:46" s="76" customFormat="1" ht="15" customHeight="1" x14ac:dyDescent="0.2">
      <c r="A22" s="95"/>
      <c r="B22" s="121" t="s">
        <v>47</v>
      </c>
      <c r="C22" s="122"/>
      <c r="D22" s="123"/>
      <c r="E22" s="123"/>
      <c r="F22" s="123"/>
      <c r="G22" s="123"/>
      <c r="H22" s="123"/>
      <c r="I22" s="95"/>
      <c r="L22" s="96" t="s">
        <v>48</v>
      </c>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4"/>
      <c r="AM22" s="124"/>
      <c r="AN22" s="124"/>
      <c r="AO22" s="124"/>
      <c r="AT22" s="120"/>
    </row>
    <row r="23" spans="1:46" s="76" customFormat="1" ht="14.25" customHeight="1" x14ac:dyDescent="0.2">
      <c r="A23" s="95"/>
      <c r="B23" s="274" t="s">
        <v>49</v>
      </c>
      <c r="C23" s="274"/>
      <c r="D23" s="274"/>
      <c r="E23" s="274"/>
      <c r="F23" s="125"/>
      <c r="G23" s="125" t="s">
        <v>50</v>
      </c>
      <c r="H23" s="125" t="s">
        <v>51</v>
      </c>
      <c r="I23" s="95"/>
      <c r="L23" s="126" t="s">
        <v>52</v>
      </c>
      <c r="M23" s="127"/>
      <c r="N23" s="127"/>
      <c r="O23" s="127"/>
      <c r="P23" s="127"/>
      <c r="Q23" s="127"/>
      <c r="R23" s="127"/>
      <c r="S23" s="128"/>
      <c r="T23" s="129"/>
      <c r="U23" s="128"/>
      <c r="V23" s="129"/>
      <c r="W23" s="128"/>
      <c r="X23" s="129"/>
      <c r="Y23" s="128"/>
      <c r="Z23" s="130"/>
      <c r="AA23" s="126" t="s">
        <v>53</v>
      </c>
      <c r="AB23" s="127"/>
      <c r="AC23" s="128"/>
      <c r="AD23" s="128"/>
      <c r="AE23" s="128"/>
      <c r="AF23" s="129"/>
      <c r="AG23" s="129"/>
      <c r="AH23" s="129"/>
      <c r="AI23" s="128"/>
      <c r="AJ23" s="128"/>
      <c r="AK23" s="128"/>
      <c r="AL23" s="128"/>
      <c r="AM23" s="128"/>
      <c r="AN23" s="128"/>
      <c r="AO23" s="131"/>
      <c r="AT23" s="120"/>
    </row>
    <row r="24" spans="1:46" s="76" customFormat="1" ht="14.25" customHeight="1" x14ac:dyDescent="0.2">
      <c r="A24" s="95"/>
      <c r="B24" s="275"/>
      <c r="C24" s="275"/>
      <c r="D24" s="275"/>
      <c r="E24" s="275"/>
      <c r="F24" s="132"/>
      <c r="G24" s="132" t="s">
        <v>54</v>
      </c>
      <c r="H24" s="132" t="s">
        <v>54</v>
      </c>
      <c r="I24" s="95"/>
      <c r="L24" s="276"/>
      <c r="M24" s="277"/>
      <c r="N24" s="277"/>
      <c r="O24" s="277"/>
      <c r="P24" s="277"/>
      <c r="Q24" s="277"/>
      <c r="R24" s="277"/>
      <c r="S24" s="277"/>
      <c r="T24" s="277"/>
      <c r="U24" s="277"/>
      <c r="V24" s="277"/>
      <c r="W24" s="277"/>
      <c r="X24" s="277"/>
      <c r="Y24" s="277"/>
      <c r="Z24" s="278"/>
      <c r="AA24" s="276"/>
      <c r="AB24" s="277"/>
      <c r="AC24" s="277"/>
      <c r="AD24" s="277"/>
      <c r="AE24" s="277"/>
      <c r="AF24" s="277"/>
      <c r="AG24" s="277"/>
      <c r="AH24" s="277"/>
      <c r="AI24" s="277"/>
      <c r="AJ24" s="277"/>
      <c r="AK24" s="277"/>
      <c r="AL24" s="277"/>
      <c r="AM24" s="277"/>
      <c r="AN24" s="277"/>
      <c r="AO24" s="278"/>
      <c r="AT24" s="120"/>
    </row>
    <row r="25" spans="1:46" s="76" customFormat="1" ht="15" customHeight="1" x14ac:dyDescent="0.2">
      <c r="A25" s="95"/>
      <c r="B25" s="133" t="str">
        <f>職業能力評価シート!B7</f>
        <v>ビジネス知識の習得</v>
      </c>
      <c r="C25" s="133"/>
      <c r="D25" s="134"/>
      <c r="E25" s="134"/>
      <c r="F25" s="135"/>
      <c r="G25" s="135">
        <f>AVERAGE(職業能力評価シート!J7:J9)</f>
        <v>0</v>
      </c>
      <c r="H25" s="135">
        <f>AVERAGE(職業能力評価シート!K7:K9)</f>
        <v>0</v>
      </c>
      <c r="I25" s="95"/>
      <c r="L25" s="279"/>
      <c r="M25" s="280"/>
      <c r="N25" s="280"/>
      <c r="O25" s="280"/>
      <c r="P25" s="280"/>
      <c r="Q25" s="280"/>
      <c r="R25" s="280"/>
      <c r="S25" s="280"/>
      <c r="T25" s="280"/>
      <c r="U25" s="280"/>
      <c r="V25" s="280"/>
      <c r="W25" s="280"/>
      <c r="X25" s="280"/>
      <c r="Y25" s="280"/>
      <c r="Z25" s="281"/>
      <c r="AA25" s="279"/>
      <c r="AB25" s="280"/>
      <c r="AC25" s="280"/>
      <c r="AD25" s="280"/>
      <c r="AE25" s="280"/>
      <c r="AF25" s="280"/>
      <c r="AG25" s="280"/>
      <c r="AH25" s="280"/>
      <c r="AI25" s="280"/>
      <c r="AJ25" s="280"/>
      <c r="AK25" s="280"/>
      <c r="AL25" s="280"/>
      <c r="AM25" s="280"/>
      <c r="AN25" s="280"/>
      <c r="AO25" s="281"/>
      <c r="AT25" s="120"/>
    </row>
    <row r="26" spans="1:46" s="76" customFormat="1" ht="15" customHeight="1" x14ac:dyDescent="0.2">
      <c r="A26" s="95"/>
      <c r="B26" s="136" t="str">
        <f>職業能力評価シート!B10</f>
        <v>PCの基本操作</v>
      </c>
      <c r="C26" s="136"/>
      <c r="D26" s="137"/>
      <c r="E26" s="137"/>
      <c r="F26" s="138"/>
      <c r="G26" s="138">
        <f>AVERAGE(職業能力評価シート!J10:J12)</f>
        <v>0</v>
      </c>
      <c r="H26" s="138">
        <f>AVERAGE(職業能力評価シート!K10:K12)</f>
        <v>0</v>
      </c>
      <c r="I26" s="95"/>
      <c r="L26" s="279"/>
      <c r="M26" s="280"/>
      <c r="N26" s="280"/>
      <c r="O26" s="280"/>
      <c r="P26" s="280"/>
      <c r="Q26" s="280"/>
      <c r="R26" s="280"/>
      <c r="S26" s="280"/>
      <c r="T26" s="280"/>
      <c r="U26" s="280"/>
      <c r="V26" s="280"/>
      <c r="W26" s="280"/>
      <c r="X26" s="280"/>
      <c r="Y26" s="280"/>
      <c r="Z26" s="281"/>
      <c r="AA26" s="279"/>
      <c r="AB26" s="280"/>
      <c r="AC26" s="280"/>
      <c r="AD26" s="280"/>
      <c r="AE26" s="280"/>
      <c r="AF26" s="280"/>
      <c r="AG26" s="280"/>
      <c r="AH26" s="280"/>
      <c r="AI26" s="280"/>
      <c r="AJ26" s="280"/>
      <c r="AK26" s="280"/>
      <c r="AL26" s="280"/>
      <c r="AM26" s="280"/>
      <c r="AN26" s="280"/>
      <c r="AO26" s="281"/>
      <c r="AT26" s="120"/>
    </row>
    <row r="27" spans="1:46" s="76" customFormat="1" ht="15" customHeight="1" x14ac:dyDescent="0.2">
      <c r="A27" s="95"/>
      <c r="B27" s="133" t="str">
        <f>職業能力評価シート!B13</f>
        <v>企業倫理とコンプライアンス</v>
      </c>
      <c r="C27" s="133"/>
      <c r="D27" s="134"/>
      <c r="E27" s="134"/>
      <c r="F27" s="135"/>
      <c r="G27" s="135">
        <f>AVERAGE(職業能力評価シート!J13:J14)</f>
        <v>0</v>
      </c>
      <c r="H27" s="135">
        <f>AVERAGE(職業能力評価シート!K13:K14)</f>
        <v>0</v>
      </c>
      <c r="I27" s="95"/>
      <c r="L27" s="279"/>
      <c r="M27" s="280"/>
      <c r="N27" s="280"/>
      <c r="O27" s="280"/>
      <c r="P27" s="280"/>
      <c r="Q27" s="280"/>
      <c r="R27" s="280"/>
      <c r="S27" s="280"/>
      <c r="T27" s="280"/>
      <c r="U27" s="280"/>
      <c r="V27" s="280"/>
      <c r="W27" s="280"/>
      <c r="X27" s="280"/>
      <c r="Y27" s="280"/>
      <c r="Z27" s="281"/>
      <c r="AA27" s="279"/>
      <c r="AB27" s="280"/>
      <c r="AC27" s="280"/>
      <c r="AD27" s="280"/>
      <c r="AE27" s="280"/>
      <c r="AF27" s="280"/>
      <c r="AG27" s="280"/>
      <c r="AH27" s="280"/>
      <c r="AI27" s="280"/>
      <c r="AJ27" s="280"/>
      <c r="AK27" s="280"/>
      <c r="AL27" s="280"/>
      <c r="AM27" s="280"/>
      <c r="AN27" s="280"/>
      <c r="AO27" s="281"/>
      <c r="AT27" s="120"/>
    </row>
    <row r="28" spans="1:46" s="76" customFormat="1" ht="15" customHeight="1" x14ac:dyDescent="0.2">
      <c r="A28" s="95"/>
      <c r="B28" s="136" t="str">
        <f>職業能力評価シート!B15</f>
        <v>関係者との連携による業務の遂行</v>
      </c>
      <c r="C28" s="136"/>
      <c r="D28" s="137"/>
      <c r="E28" s="137"/>
      <c r="F28" s="138"/>
      <c r="G28" s="138">
        <f>AVERAGE(職業能力評価シート!J15:J16)</f>
        <v>0</v>
      </c>
      <c r="H28" s="138">
        <f>AVERAGE(職業能力評価シート!K15:K16)</f>
        <v>0</v>
      </c>
      <c r="I28" s="95"/>
      <c r="L28" s="279"/>
      <c r="M28" s="280"/>
      <c r="N28" s="280"/>
      <c r="O28" s="280"/>
      <c r="P28" s="280"/>
      <c r="Q28" s="280"/>
      <c r="R28" s="280"/>
      <c r="S28" s="280"/>
      <c r="T28" s="280"/>
      <c r="U28" s="280"/>
      <c r="V28" s="280"/>
      <c r="W28" s="280"/>
      <c r="X28" s="280"/>
      <c r="Y28" s="280"/>
      <c r="Z28" s="281"/>
      <c r="AA28" s="279"/>
      <c r="AB28" s="280"/>
      <c r="AC28" s="280"/>
      <c r="AD28" s="280"/>
      <c r="AE28" s="280"/>
      <c r="AF28" s="280"/>
      <c r="AG28" s="280"/>
      <c r="AH28" s="280"/>
      <c r="AI28" s="280"/>
      <c r="AJ28" s="280"/>
      <c r="AK28" s="280"/>
      <c r="AL28" s="280"/>
      <c r="AM28" s="280"/>
      <c r="AN28" s="280"/>
      <c r="AO28" s="281"/>
    </row>
    <row r="29" spans="1:46" s="76" customFormat="1" ht="15" customHeight="1" x14ac:dyDescent="0.2">
      <c r="A29" s="95"/>
      <c r="B29" s="146" t="str">
        <f>職業能力評価シート!B17</f>
        <v>課題の設定と成果の追求</v>
      </c>
      <c r="C29" s="133"/>
      <c r="D29" s="134"/>
      <c r="E29" s="134"/>
      <c r="F29" s="135"/>
      <c r="G29" s="135">
        <f>AVERAGE(職業能力評価シート!J17:J19)</f>
        <v>0</v>
      </c>
      <c r="H29" s="135">
        <f>AVERAGE(職業能力評価シート!K17:K19)</f>
        <v>0</v>
      </c>
      <c r="I29" s="95"/>
      <c r="L29" s="282"/>
      <c r="M29" s="283"/>
      <c r="N29" s="283"/>
      <c r="O29" s="283"/>
      <c r="P29" s="283"/>
      <c r="Q29" s="283"/>
      <c r="R29" s="283"/>
      <c r="S29" s="283"/>
      <c r="T29" s="283"/>
      <c r="U29" s="283"/>
      <c r="V29" s="283"/>
      <c r="W29" s="283"/>
      <c r="X29" s="283"/>
      <c r="Y29" s="283"/>
      <c r="Z29" s="284"/>
      <c r="AA29" s="282"/>
      <c r="AB29" s="283"/>
      <c r="AC29" s="283"/>
      <c r="AD29" s="283"/>
      <c r="AE29" s="283"/>
      <c r="AF29" s="283"/>
      <c r="AG29" s="283"/>
      <c r="AH29" s="283"/>
      <c r="AI29" s="283"/>
      <c r="AJ29" s="283"/>
      <c r="AK29" s="283"/>
      <c r="AL29" s="283"/>
      <c r="AM29" s="283"/>
      <c r="AN29" s="283"/>
      <c r="AO29" s="284"/>
    </row>
    <row r="30" spans="1:46" s="76" customFormat="1" ht="15" customHeight="1" x14ac:dyDescent="0.2">
      <c r="A30" s="95"/>
      <c r="B30" s="145" t="str">
        <f>職業能力評価シート!B20</f>
        <v>コンセプト構築</v>
      </c>
      <c r="C30" s="136"/>
      <c r="D30" s="137"/>
      <c r="E30" s="137"/>
      <c r="F30" s="138"/>
      <c r="G30" s="138">
        <f>AVERAGE(職業能力評価シート!J20:J22)</f>
        <v>0</v>
      </c>
      <c r="H30" s="138">
        <f>AVERAGE(職業能力評価シート!K20:K22)</f>
        <v>0</v>
      </c>
      <c r="I30" s="95"/>
    </row>
    <row r="31" spans="1:46" s="76" customFormat="1" ht="15" customHeight="1" x14ac:dyDescent="0.2">
      <c r="A31" s="95"/>
      <c r="B31" s="146" t="str">
        <f>職業能力評価シート!B26</f>
        <v>経営戦略基礎</v>
      </c>
      <c r="C31" s="133"/>
      <c r="D31" s="134"/>
      <c r="E31" s="134"/>
      <c r="F31" s="135"/>
      <c r="G31" s="189">
        <f>AVERAGE(職業能力評価シート!J26:J28)</f>
        <v>0</v>
      </c>
      <c r="H31" s="189">
        <f>AVERAGE(職業能力評価シート!K26:K28)</f>
        <v>0</v>
      </c>
      <c r="I31" s="95"/>
      <c r="L31" s="96" t="s">
        <v>55</v>
      </c>
      <c r="M31" s="97"/>
      <c r="N31" s="97"/>
      <c r="O31" s="97"/>
      <c r="P31" s="97"/>
      <c r="Q31" s="97"/>
      <c r="R31" s="97"/>
      <c r="S31" s="97"/>
      <c r="T31" s="97"/>
      <c r="U31" s="97"/>
      <c r="V31" s="97"/>
      <c r="W31" s="97"/>
      <c r="X31" s="97"/>
      <c r="Y31" s="97"/>
      <c r="Z31" s="97"/>
      <c r="AA31" s="96"/>
      <c r="AB31" s="97"/>
      <c r="AC31" s="97"/>
      <c r="AD31" s="97"/>
      <c r="AE31" s="97"/>
      <c r="AF31" s="97"/>
      <c r="AG31" s="97"/>
      <c r="AH31" s="97"/>
      <c r="AI31" s="97"/>
      <c r="AJ31" s="97"/>
      <c r="AK31" s="97"/>
      <c r="AL31" s="97"/>
      <c r="AM31" s="97"/>
      <c r="AN31" s="97"/>
      <c r="AO31" s="97"/>
    </row>
    <row r="32" spans="1:46" s="76" customFormat="1" ht="15" customHeight="1" x14ac:dyDescent="0.2">
      <c r="A32" s="95"/>
      <c r="B32" s="145"/>
      <c r="C32" s="136"/>
      <c r="D32" s="137"/>
      <c r="E32" s="137"/>
      <c r="F32" s="138"/>
      <c r="G32" s="138"/>
      <c r="H32" s="138"/>
      <c r="I32" s="95"/>
      <c r="L32" s="139" t="s">
        <v>56</v>
      </c>
      <c r="M32" s="140"/>
      <c r="N32" s="140"/>
      <c r="O32" s="140"/>
      <c r="P32" s="140"/>
      <c r="Q32" s="140"/>
      <c r="R32" s="140"/>
      <c r="S32" s="140"/>
      <c r="T32" s="140"/>
      <c r="U32" s="140"/>
      <c r="V32" s="140"/>
      <c r="W32" s="140"/>
      <c r="X32" s="140"/>
      <c r="Y32" s="140"/>
      <c r="Z32" s="141"/>
      <c r="AA32" s="126" t="s">
        <v>57</v>
      </c>
      <c r="AB32" s="140"/>
      <c r="AC32" s="140"/>
      <c r="AD32" s="140"/>
      <c r="AE32" s="140"/>
      <c r="AF32" s="140"/>
      <c r="AG32" s="140"/>
      <c r="AH32" s="140"/>
      <c r="AI32" s="140"/>
      <c r="AJ32" s="140"/>
      <c r="AK32" s="140"/>
      <c r="AL32" s="140"/>
      <c r="AM32" s="140"/>
      <c r="AN32" s="140"/>
      <c r="AO32" s="141"/>
    </row>
    <row r="33" spans="1:41" s="76" customFormat="1" ht="15" customHeight="1" x14ac:dyDescent="0.2">
      <c r="A33" s="95"/>
      <c r="B33" s="146"/>
      <c r="C33" s="133"/>
      <c r="D33" s="134"/>
      <c r="E33" s="134"/>
      <c r="F33" s="135"/>
      <c r="G33" s="135"/>
      <c r="H33" s="135"/>
      <c r="I33" s="95"/>
      <c r="L33" s="276"/>
      <c r="M33" s="285"/>
      <c r="N33" s="285"/>
      <c r="O33" s="285"/>
      <c r="P33" s="285"/>
      <c r="Q33" s="285"/>
      <c r="R33" s="285"/>
      <c r="S33" s="285"/>
      <c r="T33" s="285"/>
      <c r="U33" s="285"/>
      <c r="V33" s="285"/>
      <c r="W33" s="285"/>
      <c r="X33" s="285"/>
      <c r="Y33" s="285"/>
      <c r="Z33" s="286"/>
      <c r="AA33" s="276"/>
      <c r="AB33" s="285"/>
      <c r="AC33" s="285"/>
      <c r="AD33" s="285"/>
      <c r="AE33" s="285"/>
      <c r="AF33" s="285"/>
      <c r="AG33" s="285"/>
      <c r="AH33" s="285"/>
      <c r="AI33" s="285"/>
      <c r="AJ33" s="285"/>
      <c r="AK33" s="285"/>
      <c r="AL33" s="285"/>
      <c r="AM33" s="285"/>
      <c r="AN33" s="285"/>
      <c r="AO33" s="286"/>
    </row>
    <row r="34" spans="1:41" s="76" customFormat="1" ht="15" customHeight="1" x14ac:dyDescent="0.2">
      <c r="A34" s="95"/>
      <c r="B34" s="145"/>
      <c r="C34" s="136"/>
      <c r="D34" s="137"/>
      <c r="E34" s="137"/>
      <c r="F34" s="138"/>
      <c r="G34" s="138"/>
      <c r="H34" s="138"/>
      <c r="I34" s="95"/>
      <c r="L34" s="287"/>
      <c r="M34" s="288"/>
      <c r="N34" s="288"/>
      <c r="O34" s="288"/>
      <c r="P34" s="288"/>
      <c r="Q34" s="288"/>
      <c r="R34" s="288"/>
      <c r="S34" s="288"/>
      <c r="T34" s="288"/>
      <c r="U34" s="288"/>
      <c r="V34" s="288"/>
      <c r="W34" s="288"/>
      <c r="X34" s="288"/>
      <c r="Y34" s="288"/>
      <c r="Z34" s="289"/>
      <c r="AA34" s="287"/>
      <c r="AB34" s="288"/>
      <c r="AC34" s="288"/>
      <c r="AD34" s="288"/>
      <c r="AE34" s="288"/>
      <c r="AF34" s="288"/>
      <c r="AG34" s="288"/>
      <c r="AH34" s="288"/>
      <c r="AI34" s="288"/>
      <c r="AJ34" s="288"/>
      <c r="AK34" s="288"/>
      <c r="AL34" s="288"/>
      <c r="AM34" s="288"/>
      <c r="AN34" s="288"/>
      <c r="AO34" s="289"/>
    </row>
    <row r="35" spans="1:41" s="76" customFormat="1" ht="15" customHeight="1" x14ac:dyDescent="0.2">
      <c r="A35" s="95"/>
      <c r="B35" s="146"/>
      <c r="C35" s="133"/>
      <c r="D35" s="134"/>
      <c r="E35" s="134"/>
      <c r="F35" s="135"/>
      <c r="G35" s="135"/>
      <c r="H35" s="135"/>
      <c r="I35" s="95"/>
      <c r="L35" s="287"/>
      <c r="M35" s="288"/>
      <c r="N35" s="288"/>
      <c r="O35" s="288"/>
      <c r="P35" s="288"/>
      <c r="Q35" s="288"/>
      <c r="R35" s="288"/>
      <c r="S35" s="288"/>
      <c r="T35" s="288"/>
      <c r="U35" s="288"/>
      <c r="V35" s="288"/>
      <c r="W35" s="288"/>
      <c r="X35" s="288"/>
      <c r="Y35" s="288"/>
      <c r="Z35" s="289"/>
      <c r="AA35" s="287"/>
      <c r="AB35" s="288"/>
      <c r="AC35" s="288"/>
      <c r="AD35" s="288"/>
      <c r="AE35" s="288"/>
      <c r="AF35" s="288"/>
      <c r="AG35" s="288"/>
      <c r="AH35" s="288"/>
      <c r="AI35" s="288"/>
      <c r="AJ35" s="288"/>
      <c r="AK35" s="288"/>
      <c r="AL35" s="288"/>
      <c r="AM35" s="288"/>
      <c r="AN35" s="288"/>
      <c r="AO35" s="289"/>
    </row>
    <row r="36" spans="1:41" s="76" customFormat="1" ht="15" customHeight="1" x14ac:dyDescent="0.2">
      <c r="A36" s="95"/>
      <c r="B36" s="145"/>
      <c r="C36" s="136"/>
      <c r="D36" s="137"/>
      <c r="E36" s="137"/>
      <c r="F36" s="138"/>
      <c r="G36" s="138"/>
      <c r="H36" s="138"/>
      <c r="I36" s="95"/>
      <c r="L36" s="287"/>
      <c r="M36" s="288"/>
      <c r="N36" s="288"/>
      <c r="O36" s="288"/>
      <c r="P36" s="288"/>
      <c r="Q36" s="288"/>
      <c r="R36" s="288"/>
      <c r="S36" s="288"/>
      <c r="T36" s="288"/>
      <c r="U36" s="288"/>
      <c r="V36" s="288"/>
      <c r="W36" s="288"/>
      <c r="X36" s="288"/>
      <c r="Y36" s="288"/>
      <c r="Z36" s="289"/>
      <c r="AA36" s="287"/>
      <c r="AB36" s="288"/>
      <c r="AC36" s="288"/>
      <c r="AD36" s="288"/>
      <c r="AE36" s="288"/>
      <c r="AF36" s="288"/>
      <c r="AG36" s="288"/>
      <c r="AH36" s="288"/>
      <c r="AI36" s="288"/>
      <c r="AJ36" s="288"/>
      <c r="AK36" s="288"/>
      <c r="AL36" s="288"/>
      <c r="AM36" s="288"/>
      <c r="AN36" s="288"/>
      <c r="AO36" s="289"/>
    </row>
    <row r="37" spans="1:41" s="76" customFormat="1" ht="15" customHeight="1" x14ac:dyDescent="0.2">
      <c r="A37" s="95"/>
      <c r="B37" s="157"/>
      <c r="C37" s="133"/>
      <c r="D37" s="134"/>
      <c r="E37" s="134"/>
      <c r="F37" s="135"/>
      <c r="G37" s="135"/>
      <c r="H37" s="135"/>
      <c r="I37" s="95"/>
      <c r="L37" s="287"/>
      <c r="M37" s="288"/>
      <c r="N37" s="288"/>
      <c r="O37" s="288"/>
      <c r="P37" s="288"/>
      <c r="Q37" s="288"/>
      <c r="R37" s="288"/>
      <c r="S37" s="288"/>
      <c r="T37" s="288"/>
      <c r="U37" s="288"/>
      <c r="V37" s="288"/>
      <c r="W37" s="288"/>
      <c r="X37" s="288"/>
      <c r="Y37" s="288"/>
      <c r="Z37" s="289"/>
      <c r="AA37" s="287"/>
      <c r="AB37" s="288"/>
      <c r="AC37" s="288"/>
      <c r="AD37" s="288"/>
      <c r="AE37" s="288"/>
      <c r="AF37" s="288"/>
      <c r="AG37" s="288"/>
      <c r="AH37" s="288"/>
      <c r="AI37" s="288"/>
      <c r="AJ37" s="288"/>
      <c r="AK37" s="288"/>
      <c r="AL37" s="288"/>
      <c r="AM37" s="288"/>
      <c r="AN37" s="288"/>
      <c r="AO37" s="289"/>
    </row>
    <row r="38" spans="1:41" s="76" customFormat="1" ht="15" customHeight="1" x14ac:dyDescent="0.2">
      <c r="A38" s="95"/>
      <c r="B38" s="136"/>
      <c r="C38" s="136"/>
      <c r="D38" s="137"/>
      <c r="E38" s="137"/>
      <c r="F38" s="138"/>
      <c r="G38" s="138"/>
      <c r="H38" s="138"/>
      <c r="I38" s="95"/>
      <c r="L38" s="290"/>
      <c r="M38" s="291"/>
      <c r="N38" s="291"/>
      <c r="O38" s="291"/>
      <c r="P38" s="291"/>
      <c r="Q38" s="291"/>
      <c r="R38" s="291"/>
      <c r="S38" s="291"/>
      <c r="T38" s="291"/>
      <c r="U38" s="291"/>
      <c r="V38" s="291"/>
      <c r="W38" s="291"/>
      <c r="X38" s="291"/>
      <c r="Y38" s="291"/>
      <c r="Z38" s="292"/>
      <c r="AA38" s="290"/>
      <c r="AB38" s="291"/>
      <c r="AC38" s="291"/>
      <c r="AD38" s="291"/>
      <c r="AE38" s="291"/>
      <c r="AF38" s="291"/>
      <c r="AG38" s="291"/>
      <c r="AH38" s="291"/>
      <c r="AI38" s="291"/>
      <c r="AJ38" s="291"/>
      <c r="AK38" s="291"/>
      <c r="AL38" s="291"/>
      <c r="AM38" s="291"/>
      <c r="AN38" s="291"/>
      <c r="AO38" s="292"/>
    </row>
    <row r="39" spans="1:41" x14ac:dyDescent="0.15">
      <c r="F39" s="76"/>
      <c r="G39" s="76"/>
      <c r="H39" s="76"/>
    </row>
    <row r="40" spans="1:41" x14ac:dyDescent="0.15">
      <c r="F40" s="76"/>
      <c r="G40" s="76"/>
      <c r="H40" s="76"/>
    </row>
    <row r="41" spans="1:41" x14ac:dyDescent="0.15">
      <c r="F41" s="76"/>
      <c r="G41" s="76"/>
      <c r="H41" s="76"/>
    </row>
  </sheetData>
  <mergeCells count="23">
    <mergeCell ref="B23:E24"/>
    <mergeCell ref="L24:Z29"/>
    <mergeCell ref="AA24:AO29"/>
    <mergeCell ref="L33:Z38"/>
    <mergeCell ref="AA33:AO38"/>
    <mergeCell ref="AJ19:AL19"/>
    <mergeCell ref="AM19:AO19"/>
    <mergeCell ref="AJ20:AL20"/>
    <mergeCell ref="AM20:AO20"/>
    <mergeCell ref="AJ21:AL21"/>
    <mergeCell ref="AM21:AO21"/>
    <mergeCell ref="AJ16:AL16"/>
    <mergeCell ref="AM16:AO16"/>
    <mergeCell ref="AJ17:AL17"/>
    <mergeCell ref="AM17:AO17"/>
    <mergeCell ref="AJ18:AL18"/>
    <mergeCell ref="AM18:AO18"/>
    <mergeCell ref="B2:G4"/>
    <mergeCell ref="B6:H7"/>
    <mergeCell ref="L7:AO11"/>
    <mergeCell ref="V14:AI14"/>
    <mergeCell ref="AJ15:AL15"/>
    <mergeCell ref="AM15:AO15"/>
  </mergeCells>
  <phoneticPr fontId="5"/>
  <printOptions horizontalCentered="1"/>
  <pageMargins left="0.28999999999999998" right="0.31" top="0.63" bottom="0.32" header="0.45" footer="0.26"/>
  <pageSetup paperSize="9" scale="90" orientation="landscape" verticalDpi="300" r:id="rId1"/>
  <headerFooter alignWithMargins="0"/>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表紙</vt:lpstr>
      <vt:lpstr>職業能力評価シート</vt:lpstr>
      <vt:lpstr>必要な知識</vt:lpstr>
      <vt:lpstr>基準一覧</vt:lpstr>
      <vt:lpstr>OJTｺﾐｭﾆｹｰｼｮﾝｼｰﾄ</vt:lpstr>
      <vt:lpstr>OJTｺﾐｭﾆｹｰｼｮﾝｼｰﾄ!Print_Area</vt:lpstr>
      <vt:lpstr>基準一覧!Print_Area</vt:lpstr>
      <vt:lpstr>職業能力評価シート!Print_Area</vt:lpstr>
      <vt:lpstr>必要な知識!Print_Area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2017-12-04T03:17:20Z</cp:lastPrinted>
  <dcterms:created xsi:type="dcterms:W3CDTF">2005-09-30T06:43:49Z</dcterms:created>
  <dcterms:modified xsi:type="dcterms:W3CDTF">2018-04-10T04:57:40Z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