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817" xr2:uid="{00000000-000D-0000-FFFF-FFFF00000000}"/>
  </bookViews>
  <sheets>
    <sheet name="表紙" sheetId="24" r:id="rId1"/>
    <sheet name="職業能力評価シート" sheetId="26" r:id="rId2"/>
    <sheet name="基準一覧" sheetId="28" r:id="rId3"/>
    <sheet name="必要な知識" sheetId="27" r:id="rId4"/>
    <sheet name="中扉" sheetId="33" r:id="rId5"/>
    <sheet name="OJTコミュニケーションシートの目的とシート各部の説明" sheetId="38"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基準一覧!$A$1:$D$65</definedName>
    <definedName name="_xlnm.Print_Area" localSheetId="1">職業能力評価シート!$A$1:$H$27</definedName>
    <definedName name="_xlnm.Print_Area" localSheetId="4">中扉!$A$1:$L$28</definedName>
    <definedName name="_xlnm.Print_Area" localSheetId="3">必要な知識!$A$1:$C$40</definedName>
    <definedName name="_xlnm.Print_Area" localSheetId="0">表紙!$A$1:$L$60</definedName>
    <definedName name="_xlnm.Print_Titles" localSheetId="5">OJTコミュニケーションシートの目的とシート各部の説明!$96:$97</definedName>
  </definedNames>
  <calcPr calcId="171027" calcMode="manual"/>
</workbook>
</file>

<file path=xl/calcChain.xml><?xml version="1.0" encoding="utf-8"?>
<calcChain xmlns="http://schemas.openxmlformats.org/spreadsheetml/2006/main">
  <c r="F26" i="26" l="1"/>
  <c r="G26" i="26"/>
  <c r="G25" i="26"/>
  <c r="G24" i="26"/>
  <c r="F25" i="26"/>
  <c r="F24" i="26"/>
  <c r="K21" i="26" l="1"/>
  <c r="J21" i="26"/>
  <c r="H25" i="29" l="1"/>
  <c r="G25" i="29"/>
  <c r="H26" i="29"/>
  <c r="G26" i="29"/>
  <c r="H28" i="29"/>
  <c r="G28" i="29"/>
  <c r="B25" i="29"/>
  <c r="B26" i="29"/>
  <c r="B27" i="29"/>
  <c r="B28" i="29"/>
  <c r="K14" i="26"/>
  <c r="J14" i="26"/>
  <c r="K13" i="26"/>
  <c r="J13" i="26"/>
  <c r="K12" i="26"/>
  <c r="J12" i="26"/>
  <c r="K11" i="26"/>
  <c r="J11" i="26"/>
  <c r="K10" i="26"/>
  <c r="J10" i="26"/>
  <c r="K9" i="26"/>
  <c r="J9" i="26"/>
  <c r="K8" i="26"/>
  <c r="J8" i="26"/>
  <c r="K7" i="26"/>
  <c r="J7" i="26"/>
  <c r="H27" i="29" l="1"/>
  <c r="G27" i="29"/>
  <c r="B29" i="29" l="1"/>
  <c r="B30" i="29"/>
  <c r="K19" i="26" l="1"/>
  <c r="J19" i="26"/>
  <c r="K18" i="26"/>
  <c r="J18" i="26"/>
  <c r="H29" i="29" l="1"/>
  <c r="G29" i="29"/>
  <c r="J22" i="26"/>
  <c r="K22" i="26"/>
  <c r="J20" i="26"/>
  <c r="K20" i="26"/>
  <c r="H30" i="29" l="1"/>
  <c r="G30" i="29"/>
  <c r="F27" i="26" l="1"/>
  <c r="G27" i="26"/>
  <c r="H24" i="26" l="1"/>
  <c r="H25" i="26"/>
  <c r="H26" i="26"/>
  <c r="H27" i="26" l="1"/>
</calcChain>
</file>

<file path=xl/sharedStrings.xml><?xml version="1.0" encoding="utf-8"?>
<sst xmlns="http://schemas.openxmlformats.org/spreadsheetml/2006/main" count="292" uniqueCount="188">
  <si>
    <t>氏　名</t>
    <rPh sb="0" eb="1">
      <t>ｼ</t>
    </rPh>
    <rPh sb="2" eb="3">
      <t>ﾒｲ</t>
    </rPh>
    <phoneticPr fontId="3" type="halfwidthKatakana"/>
  </si>
  <si>
    <t>実施日</t>
    <rPh sb="0" eb="2">
      <t>ｼﾞｯｼ</t>
    </rPh>
    <rPh sb="2" eb="3">
      <t>ﾋ</t>
    </rPh>
    <phoneticPr fontId="3" type="halfwidthKatakana"/>
  </si>
  <si>
    <t>氏　名（評価者）</t>
    <rPh sb="0" eb="1">
      <t>ｼ</t>
    </rPh>
    <rPh sb="2" eb="3">
      <t>ﾒｲ</t>
    </rPh>
    <rPh sb="4" eb="7">
      <t>ﾋｮｳｶｼｬ</t>
    </rPh>
    <phoneticPr fontId="3" type="halfwidthKatakana"/>
  </si>
  <si>
    <t>＜職業能力評価シート＞</t>
    <phoneticPr fontId="3" type="halfwidthKatakana"/>
  </si>
  <si>
    <t>職種・職務</t>
    <rPh sb="0" eb="2">
      <t>ｼｮｸｼｭ</t>
    </rPh>
    <rPh sb="3" eb="5">
      <t>ｼｮｸﾑ</t>
    </rPh>
    <phoneticPr fontId="3" type="halfwidthKatakana"/>
  </si>
  <si>
    <t>警備員教育</t>
    <rPh sb="0" eb="2">
      <t>ｹｲﾋﾞ</t>
    </rPh>
    <rPh sb="2" eb="3">
      <t>ｲﾝ</t>
    </rPh>
    <rPh sb="3" eb="5">
      <t>ｷｮｳｲｸ</t>
    </rPh>
    <phoneticPr fontId="3" type="halfwidthKatakana"/>
  </si>
  <si>
    <t>レベル</t>
    <phoneticPr fontId="3" type="halfwidthKatakana"/>
  </si>
  <si>
    <t>レベル４</t>
    <phoneticPr fontId="3" type="halfwidthKatakana"/>
  </si>
  <si>
    <t>レベル4の目安</t>
    <rPh sb="5" eb="7">
      <t>ﾒﾔｽ</t>
    </rPh>
    <phoneticPr fontId="3" type="halfwidthKatakana"/>
  </si>
  <si>
    <t xml:space="preserve">組織の中長期的な方針やビジョンを示し、リーダーシップを発揮しながら組織全体を統括することで、企業目標の達成や顧客満足の向上を実現できる能力水準。
</t>
    <phoneticPr fontId="3" type="halfwidthKatakana"/>
  </si>
  <si>
    <t>OJTコミュニケーションシート</t>
    <phoneticPr fontId="3" type="halfwidthKatakana"/>
  </si>
  <si>
    <t>本人所属</t>
    <rPh sb="0" eb="2">
      <t>ﾎﾝﾆﾝ</t>
    </rPh>
    <rPh sb="2" eb="4">
      <t>ｼｮｿﾞｸ</t>
    </rPh>
    <phoneticPr fontId="3" type="halfwidthKatakana"/>
  </si>
  <si>
    <t>本人氏名</t>
    <rPh sb="0" eb="2">
      <t>ﾎﾝﾆﾝ</t>
    </rPh>
    <rPh sb="2" eb="4">
      <t>ｼﾒｲ</t>
    </rPh>
    <phoneticPr fontId="3" type="halfwidthKatakana"/>
  </si>
  <si>
    <t>印</t>
    <rPh sb="0" eb="1">
      <t>ｲﾝ</t>
    </rPh>
    <phoneticPr fontId="3" type="halfwidthKatakana"/>
  </si>
  <si>
    <t>評価者氏名</t>
    <rPh sb="0" eb="2">
      <t>ﾋｮｳｶ</t>
    </rPh>
    <rPh sb="2" eb="3">
      <t>ｼｬ</t>
    </rPh>
    <rPh sb="3" eb="5">
      <t>ｼﾒｲ</t>
    </rPh>
    <phoneticPr fontId="3" type="halfwidthKatakana"/>
  </si>
  <si>
    <t>評価期間</t>
    <rPh sb="0" eb="2">
      <t>ﾋｮｳｶ</t>
    </rPh>
    <rPh sb="2" eb="4">
      <t>ｷｶﾝ</t>
    </rPh>
    <phoneticPr fontId="3" type="halfwidthKatakana"/>
  </si>
  <si>
    <t>年</t>
    <rPh sb="0" eb="1">
      <t>ﾈﾝ</t>
    </rPh>
    <phoneticPr fontId="3" type="halfwidthKatakana"/>
  </si>
  <si>
    <t>月</t>
    <rPh sb="0" eb="1">
      <t>ﾂｷ</t>
    </rPh>
    <phoneticPr fontId="3" type="halfwidthKatakana"/>
  </si>
  <si>
    <t>日</t>
    <rPh sb="0" eb="1">
      <t>ﾋ</t>
    </rPh>
    <phoneticPr fontId="3" type="halfwidthKatakana"/>
  </si>
  <si>
    <t>～</t>
    <phoneticPr fontId="3" type="halfwidthKatakana"/>
  </si>
  <si>
    <t>スキルレベルチェックグラフ</t>
    <phoneticPr fontId="3" type="halfwidthKatakana"/>
  </si>
  <si>
    <t>スキルアップ上の課題</t>
    <rPh sb="6" eb="7">
      <t>ｼﾞｮｳ</t>
    </rPh>
    <rPh sb="8" eb="10">
      <t>ｶﾀﾞｲ</t>
    </rPh>
    <phoneticPr fontId="3" type="halfwidthKatakana"/>
  </si>
  <si>
    <t>スキルアップ目標</t>
    <rPh sb="6" eb="8">
      <t>ﾓｸﾋｮｳ</t>
    </rPh>
    <phoneticPr fontId="3" type="halfwidthKatakana"/>
  </si>
  <si>
    <t>能力ユニット</t>
    <rPh sb="0" eb="2">
      <t>ﾉｳﾘｮｸ</t>
    </rPh>
    <phoneticPr fontId="3" type="halfwidthKatakana"/>
  </si>
  <si>
    <t>能力細目</t>
    <rPh sb="0" eb="2">
      <t>ﾉｳﾘｮｸ</t>
    </rPh>
    <rPh sb="2" eb="4">
      <t>ｻｲﾓｸ</t>
    </rPh>
    <phoneticPr fontId="3" type="halfwidthKatakana"/>
  </si>
  <si>
    <t>現在評価</t>
    <rPh sb="0" eb="2">
      <t>ｹﾞﾝｻﾞｲ</t>
    </rPh>
    <rPh sb="2" eb="4">
      <t>ﾋｮｳｶ</t>
    </rPh>
    <phoneticPr fontId="3" type="halfwidthKatakana"/>
  </si>
  <si>
    <t>目標評価</t>
    <rPh sb="0" eb="2">
      <t>ﾓｸﾋｮｳ</t>
    </rPh>
    <rPh sb="2" eb="4">
      <t>ﾋｮｳｶ</t>
    </rPh>
    <phoneticPr fontId="3" type="halfwidthKatakana"/>
  </si>
  <si>
    <t>能力ユニット・点数一覧</t>
    <rPh sb="0" eb="2">
      <t>ﾉｳﾘｮｸ</t>
    </rPh>
    <rPh sb="7" eb="11">
      <t>ﾃﾝｽｳｲﾁﾗﾝ</t>
    </rPh>
    <phoneticPr fontId="3" type="halfwidthKatakana"/>
  </si>
  <si>
    <t>スキルアップのための活動計画</t>
    <rPh sb="10" eb="12">
      <t>ｶﾂﾄﾞｳ</t>
    </rPh>
    <rPh sb="12" eb="14">
      <t>ｹｲｶｸ</t>
    </rPh>
    <phoneticPr fontId="3" type="halfwidthKatakana"/>
  </si>
  <si>
    <t>能力ユニット名</t>
    <rPh sb="0" eb="2">
      <t>ﾉｳﾘｮｸ</t>
    </rPh>
    <rPh sb="6" eb="7">
      <t>ﾒｲ</t>
    </rPh>
    <phoneticPr fontId="3" type="halfwidthKatakana"/>
  </si>
  <si>
    <t>自己</t>
    <rPh sb="0" eb="2">
      <t>ｼﾞｺ</t>
    </rPh>
    <phoneticPr fontId="3" type="halfwidthKatakana"/>
  </si>
  <si>
    <t>上司</t>
    <rPh sb="0" eb="2">
      <t>ｼﾞｮｳｼ</t>
    </rPh>
    <phoneticPr fontId="3" type="halfwidthKatakana"/>
  </si>
  <si>
    <t>活動計画</t>
    <rPh sb="0" eb="2">
      <t>ｶﾂﾄﾞｳ</t>
    </rPh>
    <rPh sb="2" eb="4">
      <t>ｹｲｶｸ</t>
    </rPh>
    <phoneticPr fontId="3" type="halfwidthKatakana"/>
  </si>
  <si>
    <t>スケジュール、期限</t>
    <rPh sb="7" eb="9">
      <t>ｷｹﾞﾝ</t>
    </rPh>
    <phoneticPr fontId="3" type="halfwidthKatakana"/>
  </si>
  <si>
    <t>評価</t>
    <phoneticPr fontId="3" type="halfwidthKatakana"/>
  </si>
  <si>
    <t>実績</t>
    <rPh sb="0" eb="2">
      <t>ｼﾞｯｾｷ</t>
    </rPh>
    <phoneticPr fontId="3" type="halfwidthKatakana"/>
  </si>
  <si>
    <t>実績（スキル習熟状況、活動実績など）、本人コメント</t>
    <rPh sb="0" eb="2">
      <t>ｼﾞｯｾｷ</t>
    </rPh>
    <rPh sb="6" eb="8">
      <t>ｼｭｳｼﾞｭｸ</t>
    </rPh>
    <rPh sb="8" eb="10">
      <t>ｼﾞｮｳｷｮｳ</t>
    </rPh>
    <rPh sb="11" eb="13">
      <t>ｶﾂﾄﾞｳ</t>
    </rPh>
    <rPh sb="13" eb="15">
      <t>ｼﾞｯｾｷ</t>
    </rPh>
    <rPh sb="19" eb="21">
      <t>ﾎﾝﾆﾝ</t>
    </rPh>
    <phoneticPr fontId="3" type="halfwidthKatakana"/>
  </si>
  <si>
    <t>上司コメント</t>
    <rPh sb="0" eb="2">
      <t>ｼﾞｮｳｼ</t>
    </rPh>
    <phoneticPr fontId="3" type="halfwidthKatakana"/>
  </si>
  <si>
    <t>＜ОＪＴコミュニケーションシート＞</t>
    <phoneticPr fontId="3" type="halfwidthKatakana"/>
  </si>
  <si>
    <t>Ⅲ. 必要な知識　（共通能力ユニット　レベル4）</t>
    <rPh sb="3" eb="5">
      <t>ﾋﾂﾖｳ</t>
    </rPh>
    <rPh sb="6" eb="8">
      <t>ﾁｼｷ</t>
    </rPh>
    <rPh sb="10" eb="12">
      <t>ｷｮｳﾂｳ</t>
    </rPh>
    <rPh sb="12" eb="14">
      <t>ﾉｳﾘｮｸ</t>
    </rPh>
    <phoneticPr fontId="3" type="halfwidthKatakana"/>
  </si>
  <si>
    <t>必要な知識</t>
    <rPh sb="0" eb="2">
      <t>ﾋﾂﾖｳ</t>
    </rPh>
    <rPh sb="3" eb="5">
      <t>ﾁｼｷ</t>
    </rPh>
    <phoneticPr fontId="3" type="halfwidthKatakana"/>
  </si>
  <si>
    <t>自己
評価</t>
    <rPh sb="0" eb="2">
      <t>ｼﾞｺ</t>
    </rPh>
    <rPh sb="3" eb="5">
      <t>ﾋｮｳｶ</t>
    </rPh>
    <phoneticPr fontId="3" type="halfwidthKatakana"/>
  </si>
  <si>
    <t>職業倫理と職務規律</t>
    <phoneticPr fontId="3" type="halfwidthKatakana"/>
  </si>
  <si>
    <t>会社の経営理念・行動指針等</t>
    <phoneticPr fontId="3" type="halfwidthKatakana"/>
  </si>
  <si>
    <t>会社の諸規則</t>
    <phoneticPr fontId="3" type="halfwidthKatakana"/>
  </si>
  <si>
    <t>警備員としてのマナー、基本動作</t>
    <phoneticPr fontId="3" type="halfwidthKatakana"/>
  </si>
  <si>
    <t>警察機関等への連絡、現場保存、警察官への引き継ぎ方法</t>
    <phoneticPr fontId="3" type="halfwidthKatakana"/>
  </si>
  <si>
    <t>避難誘導の方法、実施要領</t>
    <phoneticPr fontId="3" type="halfwidthKatakana"/>
  </si>
  <si>
    <t>救急蘇生法</t>
    <phoneticPr fontId="3" type="halfwidthKatakana"/>
  </si>
  <si>
    <t>護身術</t>
    <phoneticPr fontId="3" type="halfwidthKatakana"/>
  </si>
  <si>
    <t>警備計画書、警備指令書</t>
    <phoneticPr fontId="3" type="halfwidthKatakana"/>
  </si>
  <si>
    <t>主要法令の専門的事項</t>
    <rPh sb="5" eb="8">
      <t>ｾﾝﾓﾝﾃｷ</t>
    </rPh>
    <rPh sb="8" eb="10">
      <t>ｼﾞｺｳ</t>
    </rPh>
    <phoneticPr fontId="3" type="halfwidthKatakana"/>
  </si>
  <si>
    <t>地域・顧客とのコミュニケーション</t>
    <phoneticPr fontId="3" type="halfwidthKatakana"/>
  </si>
  <si>
    <t>コミュニケーション手法の活用知識</t>
    <phoneticPr fontId="3" type="halfwidthKatakana"/>
  </si>
  <si>
    <t>自分の権限で実施できること、できないことの内容</t>
    <phoneticPr fontId="3" type="halfwidthKatakana"/>
  </si>
  <si>
    <t>顧客、地域関係者についての知識</t>
    <phoneticPr fontId="3" type="halfwidthKatakana"/>
  </si>
  <si>
    <t>チームワーク</t>
    <phoneticPr fontId="3" type="halfwidthKatakana"/>
  </si>
  <si>
    <t>職場の目標、職務内容</t>
    <phoneticPr fontId="3" type="halfwidthKatakana"/>
  </si>
  <si>
    <t>チャレンジ意欲</t>
    <phoneticPr fontId="3" type="halfwidthKatakana"/>
  </si>
  <si>
    <t>目標の立て方、進捗管理</t>
    <phoneticPr fontId="3" type="halfwidthKatakana"/>
  </si>
  <si>
    <t>自己の能力と限界の把握</t>
    <phoneticPr fontId="3" type="halfwidthKatakana"/>
  </si>
  <si>
    <t>自身の健康状態の把握</t>
    <phoneticPr fontId="3" type="halfwidthKatakana"/>
  </si>
  <si>
    <t>情報機器（ＰＣ、モバイル端末）の基本的な操作スキル</t>
    <phoneticPr fontId="3" type="halfwidthKatakana"/>
  </si>
  <si>
    <t>問題解決の手法</t>
    <phoneticPr fontId="3" type="halfwidthKatakana"/>
  </si>
  <si>
    <t>動機付け、モチベーション</t>
    <phoneticPr fontId="3" type="halfwidthKatakana"/>
  </si>
  <si>
    <t>Ⅳ.必要な知識（選択能力ユニット 警備員教育　レベル4）</t>
    <rPh sb="8" eb="10">
      <t>ｾﾝﾀｸ</t>
    </rPh>
    <rPh sb="17" eb="19">
      <t>ｹｲﾋﾞ</t>
    </rPh>
    <rPh sb="19" eb="20">
      <t>ｲﾝ</t>
    </rPh>
    <rPh sb="20" eb="22">
      <t>ｷｮｳｲｸ</t>
    </rPh>
    <phoneticPr fontId="3" type="halfwidthKatakana"/>
  </si>
  <si>
    <t>教育計画</t>
    <rPh sb="0" eb="2">
      <t>ｷｮｳｲｸ</t>
    </rPh>
    <rPh sb="2" eb="4">
      <t>ｹｲｶｸ</t>
    </rPh>
    <phoneticPr fontId="18" type="halfwidthKatakana"/>
  </si>
  <si>
    <t>上位方針</t>
    <phoneticPr fontId="3" type="halfwidthKatakana"/>
  </si>
  <si>
    <t>警備員教育</t>
    <rPh sb="2" eb="3">
      <t>ｲﾝ</t>
    </rPh>
    <phoneticPr fontId="3" type="halfwidthKatakana"/>
  </si>
  <si>
    <t>人材育成に関する知識</t>
    <phoneticPr fontId="3" type="halfwidthKatakana"/>
  </si>
  <si>
    <t>警備員教育</t>
    <rPh sb="0" eb="2">
      <t>ｹｲﾋﾞ</t>
    </rPh>
    <rPh sb="2" eb="3">
      <t>ｲﾝ</t>
    </rPh>
    <rPh sb="3" eb="5">
      <t>ｷｮｳｲｸ</t>
    </rPh>
    <phoneticPr fontId="18" type="halfwidthKatakana"/>
  </si>
  <si>
    <t>警備業務の態様とその詳細（教育担当の警備業務のみ）</t>
    <phoneticPr fontId="3" type="halfwidthKatakana"/>
  </si>
  <si>
    <t>主要法令の専門的事項</t>
    <phoneticPr fontId="3" type="halfwidthKatakana"/>
  </si>
  <si>
    <t>【サブツール】能力細目・職務遂行のための基準一覧（警備員教育　レベル4）</t>
    <rPh sb="7" eb="9">
      <t>ﾉｳﾘｮｸ</t>
    </rPh>
    <rPh sb="9" eb="11">
      <t>ｻｲﾓｸ</t>
    </rPh>
    <rPh sb="12" eb="14">
      <t>ｼｮｸﾑ</t>
    </rPh>
    <rPh sb="14" eb="16">
      <t>ｽｲｺｳ</t>
    </rPh>
    <rPh sb="20" eb="22">
      <t>ｷｼﾞｭﾝ</t>
    </rPh>
    <rPh sb="22" eb="24">
      <t>ｲﾁﾗﾝ</t>
    </rPh>
    <rPh sb="25" eb="27">
      <t>ｹｲﾋﾞ</t>
    </rPh>
    <rPh sb="27" eb="28">
      <t>ｲﾝ</t>
    </rPh>
    <rPh sb="28" eb="30">
      <t>ｷｮｳｲｸ</t>
    </rPh>
    <phoneticPr fontId="3" type="halfwidthKatakana"/>
  </si>
  <si>
    <t>Ⅰ共通能力ユニット</t>
    <rPh sb="1" eb="3">
      <t>ｷｮｳﾂｳ</t>
    </rPh>
    <rPh sb="3" eb="5">
      <t>ﾉｳﾘｮｸ</t>
    </rPh>
    <phoneticPr fontId="3" type="halfwidthKatakana"/>
  </si>
  <si>
    <t>職務遂行のための基準</t>
    <rPh sb="0" eb="2">
      <t>ｼｮｸﾑ</t>
    </rPh>
    <rPh sb="2" eb="4">
      <t>ｽｲｺｳ</t>
    </rPh>
    <rPh sb="8" eb="10">
      <t>ｷｼﾞｭﾝ</t>
    </rPh>
    <phoneticPr fontId="3" type="halfwidthKatakana"/>
  </si>
  <si>
    <t xml:space="preserve">職業倫理と職務規律    
</t>
    <phoneticPr fontId="3" type="halfwidthKatakana"/>
  </si>
  <si>
    <t>①職業倫理、法令、諸ルールの内容の把握</t>
    <phoneticPr fontId="3" type="halfwidthKatakana"/>
  </si>
  <si>
    <t>○</t>
    <phoneticPr fontId="3" type="halfwidthKatakana"/>
  </si>
  <si>
    <t>警備業法などの警備業にかかわる法令を熟知し、活動内容に問題がないかを検証している。</t>
    <rPh sb="0" eb="2">
      <t>ｹｲﾋﾞ</t>
    </rPh>
    <rPh sb="2" eb="3">
      <t>ｷﾞｮｳ</t>
    </rPh>
    <rPh sb="3" eb="4">
      <t>ﾎｳ</t>
    </rPh>
    <rPh sb="7" eb="9">
      <t>ｹｲﾋﾞ</t>
    </rPh>
    <rPh sb="9" eb="10">
      <t>ｷﾞｮｳ</t>
    </rPh>
    <rPh sb="15" eb="17">
      <t>ﾎｳﾚｲ</t>
    </rPh>
    <rPh sb="18" eb="20">
      <t>ｼﾞｭｸﾁ</t>
    </rPh>
    <rPh sb="22" eb="24">
      <t>ｶﾂﾄﾞｳ</t>
    </rPh>
    <rPh sb="24" eb="26">
      <t>ﾅｲﾖｳ</t>
    </rPh>
    <rPh sb="27" eb="29">
      <t>ﾓﾝﾀﾞｲ</t>
    </rPh>
    <rPh sb="34" eb="36">
      <t>ｹﾝｼｮｳ</t>
    </rPh>
    <phoneticPr fontId="2" type="halfwidthKatakana"/>
  </si>
  <si>
    <t>法令に抵触する事例や職業倫理上で問題とされる事例等について熟知し、同様の問題が自社で発生していないか検証している。</t>
    <rPh sb="0" eb="2">
      <t>ﾎｳﾚｲ</t>
    </rPh>
    <rPh sb="3" eb="5">
      <t>ﾃｲｼｮｸ</t>
    </rPh>
    <rPh sb="7" eb="9">
      <t>ｼﾞﾚｲ</t>
    </rPh>
    <rPh sb="10" eb="12">
      <t>ｼｮｸｷﾞｮｳ</t>
    </rPh>
    <rPh sb="12" eb="14">
      <t>ﾘﾝﾘ</t>
    </rPh>
    <rPh sb="14" eb="15">
      <t>ｼﾞｮｳ</t>
    </rPh>
    <rPh sb="16" eb="18">
      <t>ﾓﾝﾀﾞｲ</t>
    </rPh>
    <rPh sb="22" eb="24">
      <t>ｼﾞﾚｲ</t>
    </rPh>
    <rPh sb="24" eb="25">
      <t>ﾄｳ</t>
    </rPh>
    <rPh sb="29" eb="31">
      <t>ｼﾞｭｸﾁ</t>
    </rPh>
    <rPh sb="33" eb="35">
      <t>ﾄﾞｳﾖｳ</t>
    </rPh>
    <rPh sb="36" eb="38">
      <t>ﾓﾝﾀﾞｲ</t>
    </rPh>
    <rPh sb="39" eb="41">
      <t>ｼﾞｼｬ</t>
    </rPh>
    <rPh sb="42" eb="44">
      <t>ﾊｯｾｲ</t>
    </rPh>
    <rPh sb="50" eb="52">
      <t>ｹﾝｼｮｳ</t>
    </rPh>
    <phoneticPr fontId="2" type="halfwidthKatakana"/>
  </si>
  <si>
    <t>職業倫理、法令、社内諸規則、職場における指示命令を確実に遵守するための体制整備を行っている。</t>
    <rPh sb="0" eb="2">
      <t>ｼｮｸｷﾞｮｳ</t>
    </rPh>
    <rPh sb="2" eb="4">
      <t>ﾘﾝﾘ</t>
    </rPh>
    <rPh sb="5" eb="7">
      <t>ﾎｳﾚｲ</t>
    </rPh>
    <rPh sb="8" eb="10">
      <t>ｼｬﾅｲ</t>
    </rPh>
    <rPh sb="10" eb="11">
      <t>ｼｮ</t>
    </rPh>
    <rPh sb="11" eb="13">
      <t>ｷｿｸ</t>
    </rPh>
    <rPh sb="14" eb="16">
      <t>ｼｮｸﾊﾞ</t>
    </rPh>
    <rPh sb="20" eb="22">
      <t>ｼｼﾞ</t>
    </rPh>
    <rPh sb="22" eb="24">
      <t>ﾒｲﾚｲ</t>
    </rPh>
    <rPh sb="25" eb="27">
      <t>ｶｸｼﾞﾂ</t>
    </rPh>
    <rPh sb="28" eb="30">
      <t>ｼﾞｭﾝｼｭ</t>
    </rPh>
    <rPh sb="35" eb="37">
      <t>ﾀｲｾｲ</t>
    </rPh>
    <rPh sb="37" eb="39">
      <t>ｾｲﾋﾞ</t>
    </rPh>
    <rPh sb="40" eb="41">
      <t>ｵｺﾅ</t>
    </rPh>
    <phoneticPr fontId="2" type="halfwidthKatakana"/>
  </si>
  <si>
    <t>②職業倫理、服務規律に関するマネジメントの推進</t>
    <phoneticPr fontId="3" type="halfwidthKatakana"/>
  </si>
  <si>
    <t>警備業務従事者としての社会的責任を十分に自覚し、職場全体のコンプライアンス意識を高めるための取り組みを推進している。</t>
    <rPh sb="0" eb="2">
      <t>ｹｲﾋﾞ</t>
    </rPh>
    <rPh sb="2" eb="3">
      <t>ｷﾞｮｳ</t>
    </rPh>
    <rPh sb="3" eb="4">
      <t>ﾑ</t>
    </rPh>
    <rPh sb="4" eb="6">
      <t>ｼﾞｭｳｼﾞ</t>
    </rPh>
    <rPh sb="6" eb="7">
      <t>ｼｬ</t>
    </rPh>
    <rPh sb="11" eb="14">
      <t>ｼｬｶｲﾃｷ</t>
    </rPh>
    <rPh sb="14" eb="16">
      <t>ｾｷﾆﾝ</t>
    </rPh>
    <rPh sb="17" eb="19">
      <t>ｼﾞｭｳﾌﾞﾝ</t>
    </rPh>
    <rPh sb="20" eb="22">
      <t>ｼﾞｶｸ</t>
    </rPh>
    <rPh sb="24" eb="26">
      <t>ｼｮｸﾊﾞ</t>
    </rPh>
    <rPh sb="26" eb="28">
      <t>ｾﾞﾝﾀｲ</t>
    </rPh>
    <rPh sb="37" eb="39">
      <t>ｲｼｷ</t>
    </rPh>
    <rPh sb="40" eb="41">
      <t>ﾀｶ</t>
    </rPh>
    <rPh sb="46" eb="47">
      <t>ﾄ</t>
    </rPh>
    <rPh sb="48" eb="49">
      <t>ｸ</t>
    </rPh>
    <rPh sb="51" eb="53">
      <t>ｽｲｼﾝ</t>
    </rPh>
    <phoneticPr fontId="2" type="halfwidthKatakana"/>
  </si>
  <si>
    <t>警備業にかかわる法令ならびに法定教育の指導事項を確実に遵守させるための体制作りを推進している。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rPh sb="35" eb="37">
      <t>ﾀｲｾｲ</t>
    </rPh>
    <rPh sb="37" eb="38">
      <t>ﾂｸ</t>
    </rPh>
    <rPh sb="40" eb="42">
      <t>ｽｲｼﾝ</t>
    </rPh>
    <phoneticPr fontId="2" type="halfwidthKatakana"/>
  </si>
  <si>
    <t>自社の経営理念や方針及び社内の諸規則及び服務規律を徹底するための体制作りを推進している。</t>
    <rPh sb="0" eb="2">
      <t>ｼﾞｼｬ</t>
    </rPh>
    <rPh sb="3" eb="5">
      <t>ｹｲｴｲ</t>
    </rPh>
    <rPh sb="10" eb="11">
      <t>ｵﾖ</t>
    </rPh>
    <rPh sb="12" eb="14">
      <t>ｼｬﾅｲ</t>
    </rPh>
    <rPh sb="16" eb="18">
      <t>ｷｿｸ</t>
    </rPh>
    <rPh sb="18" eb="19">
      <t>ｵﾖ</t>
    </rPh>
    <rPh sb="20" eb="22">
      <t>ﾌｸﾑ</t>
    </rPh>
    <rPh sb="22" eb="24">
      <t>ｷﾘﾂ</t>
    </rPh>
    <rPh sb="25" eb="27">
      <t>ﾃｯﾃｲ</t>
    </rPh>
    <phoneticPr fontId="2" type="halfwidthKatakana"/>
  </si>
  <si>
    <t>会社の倫理規定、社内諸規則などの遵守すべき職業倫理や服務規律について、部下の手本となる行動をとっている。</t>
    <rPh sb="0" eb="2">
      <t>ｶｲｼｬ</t>
    </rPh>
    <rPh sb="3" eb="5">
      <t>ﾘﾝﾘ</t>
    </rPh>
    <rPh sb="5" eb="7">
      <t>ｷﾃｲ</t>
    </rPh>
    <rPh sb="8" eb="10">
      <t>ｼｬﾅｲ</t>
    </rPh>
    <rPh sb="10" eb="11">
      <t>ｼｮ</t>
    </rPh>
    <rPh sb="11" eb="13">
      <t>ｷｿｸ</t>
    </rPh>
    <rPh sb="16" eb="18">
      <t>ｼﾞｭﾝｼｭ</t>
    </rPh>
    <rPh sb="21" eb="23">
      <t>ｼｮｸｷﾞｮｳ</t>
    </rPh>
    <rPh sb="23" eb="25">
      <t>ﾘﾝﾘ</t>
    </rPh>
    <rPh sb="26" eb="28">
      <t>ﾌｸﾑ</t>
    </rPh>
    <rPh sb="28" eb="30">
      <t>ｷﾘﾂ</t>
    </rPh>
    <rPh sb="35" eb="37">
      <t>ﾌﾞｶ</t>
    </rPh>
    <rPh sb="38" eb="40">
      <t>ﾃﾎﾝ</t>
    </rPh>
    <rPh sb="43" eb="45">
      <t>ｺｳﾄﾞｳ</t>
    </rPh>
    <phoneticPr fontId="2" type="halfwidthKatakana"/>
  </si>
  <si>
    <t>警備計画書や警備指令書などに従って確実かつ誠実に職務が遂行されるよう、部下に対する指導を徹底している。</t>
    <rPh sb="0" eb="2">
      <t>ｹｲﾋﾞ</t>
    </rPh>
    <rPh sb="2" eb="5">
      <t>ｹｲｶｸｼｮ</t>
    </rPh>
    <rPh sb="6" eb="8">
      <t>ｹｲﾋﾞ</t>
    </rPh>
    <rPh sb="21" eb="23">
      <t>ｾｲｼﾞﾂ</t>
    </rPh>
    <rPh sb="24" eb="26">
      <t>ｼｮｸﾑ</t>
    </rPh>
    <rPh sb="27" eb="29">
      <t>ｽｲｺｳ</t>
    </rPh>
    <rPh sb="35" eb="37">
      <t>ﾌﾞｶ</t>
    </rPh>
    <rPh sb="38" eb="39">
      <t>ﾀｲ</t>
    </rPh>
    <rPh sb="41" eb="43">
      <t>ｼﾄﾞｳ</t>
    </rPh>
    <rPh sb="44" eb="46">
      <t>ﾃｯﾃｲ</t>
    </rPh>
    <phoneticPr fontId="2" type="halfwidthKatakana"/>
  </si>
  <si>
    <t>①顧客との関係構築</t>
    <phoneticPr fontId="3" type="halfwidthKatakana"/>
  </si>
  <si>
    <r>
      <t>顧客との契約内容</t>
    </r>
    <r>
      <rPr>
        <sz val="10"/>
        <color rgb="FF009900"/>
        <rFont val="ＭＳ Ｐゴシック"/>
        <family val="3"/>
        <charset val="128"/>
        <scheme val="minor"/>
      </rPr>
      <t>、</t>
    </r>
    <r>
      <rPr>
        <sz val="10"/>
        <rFont val="ＭＳ Ｐゴシック"/>
        <family val="3"/>
        <charset val="128"/>
        <scheme val="minor"/>
      </rPr>
      <t>顧客のルール、施設別のルールを正確に履行し、顧客の信頼を深めている。</t>
    </r>
    <rPh sb="4" eb="6">
      <t>ｹｲﾔｸ</t>
    </rPh>
    <rPh sb="6" eb="8">
      <t>ﾅｲﾖｳ</t>
    </rPh>
    <rPh sb="24" eb="26">
      <t>ｾｲｶｸ</t>
    </rPh>
    <rPh sb="27" eb="29">
      <t>ﾘｺｳ</t>
    </rPh>
    <rPh sb="34" eb="36">
      <t>ｼﾝﾗｲ</t>
    </rPh>
    <rPh sb="37" eb="38">
      <t>ﾌｶ</t>
    </rPh>
    <phoneticPr fontId="2" type="halfwidthKatakana"/>
  </si>
  <si>
    <t>部下の職務遂行、顧客応対等が顧客の信頼を得るに十分なものかどうかを確認し、必要に応じて部下の配置転換も含め、改善対策を講じている。</t>
    <rPh sb="0" eb="2">
      <t>ﾌﾞｶ</t>
    </rPh>
    <rPh sb="3" eb="5">
      <t>ｼｮｸﾑ</t>
    </rPh>
    <rPh sb="5" eb="7">
      <t>ｽｲｺｳ</t>
    </rPh>
    <rPh sb="8" eb="10">
      <t>ｺｷｬｸ</t>
    </rPh>
    <rPh sb="10" eb="12">
      <t>ｵｳﾀｲ</t>
    </rPh>
    <rPh sb="12" eb="13">
      <t>ﾄｳ</t>
    </rPh>
    <rPh sb="14" eb="16">
      <t>ｺｷｬｸ</t>
    </rPh>
    <rPh sb="17" eb="19">
      <t>ｼﾝﾗｲ</t>
    </rPh>
    <rPh sb="20" eb="21">
      <t>ｴ</t>
    </rPh>
    <rPh sb="23" eb="25">
      <t>ｼﾞｭｳﾌﾞﾝ</t>
    </rPh>
    <rPh sb="33" eb="35">
      <t>ｶｸﾆﾝ</t>
    </rPh>
    <rPh sb="37" eb="39">
      <t>ﾋﾂﾖｳ</t>
    </rPh>
    <rPh sb="40" eb="41">
      <t>ｵｳ</t>
    </rPh>
    <rPh sb="43" eb="45">
      <t>ﾌﾞｶ</t>
    </rPh>
    <rPh sb="46" eb="48">
      <t>ﾊｲﾁ</t>
    </rPh>
    <rPh sb="48" eb="50">
      <t>ﾃﾝｶﾝ</t>
    </rPh>
    <rPh sb="51" eb="52">
      <t>ﾌｸ</t>
    </rPh>
    <rPh sb="54" eb="56">
      <t>ｶｲｾﾞﾝ</t>
    </rPh>
    <rPh sb="56" eb="58">
      <t>ﾀｲｻｸ</t>
    </rPh>
    <rPh sb="59" eb="60">
      <t>ｺｳ</t>
    </rPh>
    <phoneticPr fontId="2" type="halfwidthKatakana"/>
  </si>
  <si>
    <t>顧客と良好な関係を構築できるよう、適切なコミュニケーションのとり方を部下に指導している。</t>
    <rPh sb="3" eb="5">
      <t>ﾘｮｳｺｳ</t>
    </rPh>
    <rPh sb="6" eb="8">
      <t>ｶﾝｹｲ</t>
    </rPh>
    <rPh sb="9" eb="11">
      <t>ｺｳﾁｸ</t>
    </rPh>
    <rPh sb="17" eb="19">
      <t>ﾃｷｾﾂ</t>
    </rPh>
    <rPh sb="32" eb="33">
      <t>ｶﾀ</t>
    </rPh>
    <rPh sb="34" eb="36">
      <t>ﾌﾞｶ</t>
    </rPh>
    <rPh sb="37" eb="39">
      <t>ｼﾄﾞｳ</t>
    </rPh>
    <phoneticPr fontId="2" type="halfwidthKatakana"/>
  </si>
  <si>
    <t>顧客から依頼や相談などを受けたときは、上位者に的確に報告、連絡、相談のうえ、警備業法ならびに顧客との契約事項に反しない範囲で協力できる体制を整えている。</t>
    <rPh sb="23" eb="25">
      <t>ﾃｷｶｸ</t>
    </rPh>
    <rPh sb="26" eb="28">
      <t>ﾎｳｺｸ</t>
    </rPh>
    <rPh sb="38" eb="40">
      <t>ｹｲﾋﾞ</t>
    </rPh>
    <rPh sb="40" eb="41">
      <t>ｷﾞｮｳ</t>
    </rPh>
    <rPh sb="41" eb="42">
      <t>ﾎｳ</t>
    </rPh>
    <rPh sb="50" eb="52">
      <t>ｹｲﾔｸ</t>
    </rPh>
    <rPh sb="52" eb="54">
      <t>ｼﾞｺｳ</t>
    </rPh>
    <rPh sb="55" eb="56">
      <t>ﾊﾝ</t>
    </rPh>
    <rPh sb="59" eb="61">
      <t>ﾊﾝｲ</t>
    </rPh>
    <rPh sb="67" eb="69">
      <t>ﾀｲｾｲ</t>
    </rPh>
    <rPh sb="70" eb="71">
      <t>ﾄﾄﾉ</t>
    </rPh>
    <phoneticPr fontId="2" type="halfwidthKatakana"/>
  </si>
  <si>
    <t>挨拶、節度ある応対の徹底など、顧客と良好な関係を構築するための職場指導や職場作りを推進している。</t>
    <rPh sb="15" eb="17">
      <t>ｺｷｬｸ</t>
    </rPh>
    <rPh sb="18" eb="20">
      <t>ﾘｮｳｺｳ</t>
    </rPh>
    <rPh sb="21" eb="23">
      <t>ｶﾝｹｲ</t>
    </rPh>
    <rPh sb="24" eb="26">
      <t>ｺｳﾁｸ</t>
    </rPh>
    <rPh sb="31" eb="33">
      <t>ｼｮｸﾊﾞ</t>
    </rPh>
    <rPh sb="33" eb="35">
      <t>ｼﾄﾞｳ</t>
    </rPh>
    <rPh sb="36" eb="38">
      <t>ｼｮｸﾊﾞ</t>
    </rPh>
    <rPh sb="38" eb="39">
      <t>ﾂﾞｸ</t>
    </rPh>
    <rPh sb="41" eb="43">
      <t>ｽｲｼﾝ</t>
    </rPh>
    <phoneticPr fontId="2" type="halfwidthKatakana"/>
  </si>
  <si>
    <t>②地域の関係者との関係構築</t>
    <phoneticPr fontId="3" type="halfwidthKatakana"/>
  </si>
  <si>
    <t>地域の関係者からの要請があるときは、会社を代表して折衝・調整を行っている。</t>
    <rPh sb="0" eb="2">
      <t>ﾁｲｷ</t>
    </rPh>
    <rPh sb="3" eb="6">
      <t>ｶﾝｹｲｼｬ</t>
    </rPh>
    <rPh sb="9" eb="11">
      <t>ﾖｳｾｲ</t>
    </rPh>
    <rPh sb="18" eb="20">
      <t>ｶｲｼｬ</t>
    </rPh>
    <rPh sb="21" eb="23">
      <t>ﾀﾞｲﾋｮｳ</t>
    </rPh>
    <rPh sb="25" eb="27">
      <t>ｾｯｼｮｳ</t>
    </rPh>
    <rPh sb="28" eb="30">
      <t>ﾁｮｳｾｲ</t>
    </rPh>
    <rPh sb="31" eb="32">
      <t>ｵｺﾅ</t>
    </rPh>
    <phoneticPr fontId="2" type="halfwidthKatakana"/>
  </si>
  <si>
    <t>地域の関係者や近隣住民と良好な関係を構築できるよう、職場指導を行っている。</t>
    <rPh sb="0" eb="2">
      <t>ﾁｲｷ</t>
    </rPh>
    <rPh sb="3" eb="5">
      <t>ｶﾝｹｲ</t>
    </rPh>
    <rPh sb="5" eb="6">
      <t>ｼｬ</t>
    </rPh>
    <rPh sb="7" eb="9">
      <t>ｷﾝﾘﾝ</t>
    </rPh>
    <rPh sb="9" eb="11">
      <t>ｼﾞｭｳﾐﾝ</t>
    </rPh>
    <rPh sb="12" eb="14">
      <t>ﾘｮｳｺｳ</t>
    </rPh>
    <rPh sb="15" eb="17">
      <t>ｶﾝｹｲ</t>
    </rPh>
    <rPh sb="18" eb="20">
      <t>ｺｳﾁｸ</t>
    </rPh>
    <rPh sb="26" eb="28">
      <t>ｼｮｸﾊﾞ</t>
    </rPh>
    <rPh sb="28" eb="30">
      <t>ｼﾄﾞｳ</t>
    </rPh>
    <rPh sb="31" eb="32">
      <t>ｵｺﾅ</t>
    </rPh>
    <phoneticPr fontId="2" type="halfwidthKatakana"/>
  </si>
  <si>
    <t>地域の関係者から依頼や相談などを受けたときは、上位者に的確に報告、連絡、相談のうえ、警備業法ならびに顧客との契約事項に反しない範囲で協力できる体制を整えている。</t>
    <rPh sb="0" eb="2">
      <t>ﾁｲｷ</t>
    </rPh>
    <rPh sb="3" eb="5">
      <t>ｶﾝｹｲ</t>
    </rPh>
    <rPh sb="5" eb="6">
      <t>ｼｬ</t>
    </rPh>
    <rPh sb="8" eb="10">
      <t>ｲﾗｲ</t>
    </rPh>
    <rPh sb="11" eb="13">
      <t>ｿｳﾀﾞﾝ</t>
    </rPh>
    <rPh sb="16" eb="17">
      <t>ｳ</t>
    </rPh>
    <rPh sb="23" eb="25">
      <t>ｼﾞｮｳｲ</t>
    </rPh>
    <rPh sb="25" eb="26">
      <t>ｼｬ</t>
    </rPh>
    <rPh sb="27" eb="29">
      <t>ﾃｷｶｸ</t>
    </rPh>
    <rPh sb="30" eb="32">
      <t>ﾎｳｺｸ</t>
    </rPh>
    <rPh sb="33" eb="35">
      <t>ﾚﾝﾗｸ</t>
    </rPh>
    <rPh sb="36" eb="38">
      <t>ｿｳﾀﾞﾝ</t>
    </rPh>
    <rPh sb="42" eb="44">
      <t>ｹｲﾋﾞ</t>
    </rPh>
    <rPh sb="44" eb="45">
      <t>ｷﾞｮｳ</t>
    </rPh>
    <rPh sb="45" eb="46">
      <t>ﾎｳ</t>
    </rPh>
    <rPh sb="50" eb="52">
      <t>ｺｷｬｸ</t>
    </rPh>
    <rPh sb="54" eb="56">
      <t>ｹｲﾔｸ</t>
    </rPh>
    <rPh sb="56" eb="58">
      <t>ｼﾞｺｳ</t>
    </rPh>
    <rPh sb="59" eb="60">
      <t>ﾊﾝ</t>
    </rPh>
    <rPh sb="63" eb="65">
      <t>ﾊﾝｲ</t>
    </rPh>
    <rPh sb="66" eb="68">
      <t>ｷｮｳﾘｮｸ</t>
    </rPh>
    <rPh sb="71" eb="73">
      <t>ﾀｲｾｲ</t>
    </rPh>
    <rPh sb="74" eb="75">
      <t>ﾄﾄﾉ</t>
    </rPh>
    <phoneticPr fontId="2" type="halfwidthKatakana"/>
  </si>
  <si>
    <t>①周囲との連携・協力</t>
    <phoneticPr fontId="3" type="halfwidthKatakana"/>
  </si>
  <si>
    <t>組織間の連携や協力を強化するための取り組みを推進している。</t>
    <rPh sb="0" eb="2">
      <t>ｿｼｷ</t>
    </rPh>
    <rPh sb="2" eb="3">
      <t>ｶﾝ</t>
    </rPh>
    <rPh sb="3" eb="4">
      <t>ｼﾞｮｳﾅｲ</t>
    </rPh>
    <rPh sb="4" eb="6">
      <t>ﾚﾝｹｲ</t>
    </rPh>
    <rPh sb="7" eb="9">
      <t>ｷｮｳﾘｮｸ</t>
    </rPh>
    <rPh sb="10" eb="12">
      <t>ｷｮｳｶ</t>
    </rPh>
    <rPh sb="17" eb="18">
      <t>ﾄ</t>
    </rPh>
    <rPh sb="19" eb="20">
      <t>ｸ</t>
    </rPh>
    <rPh sb="22" eb="24">
      <t>ｽｲｼﾝ</t>
    </rPh>
    <phoneticPr fontId="2" type="halfwidthKatakana"/>
  </si>
  <si>
    <t>組織全体で共有すべき情報を的確に把握し、速やかに全員に伝わる体制を整えている。</t>
    <rPh sb="0" eb="2">
      <t>ｿｼｷ</t>
    </rPh>
    <rPh sb="2" eb="4">
      <t>ｾﾞﾝﾀｲ</t>
    </rPh>
    <rPh sb="5" eb="7">
      <t>ｷｮｳﾕｳ</t>
    </rPh>
    <rPh sb="10" eb="12">
      <t>ｼﾞｮｳﾎｳ</t>
    </rPh>
    <rPh sb="13" eb="15">
      <t>ﾃｷｶｸ</t>
    </rPh>
    <rPh sb="16" eb="18">
      <t>ﾊｱｸ</t>
    </rPh>
    <rPh sb="20" eb="21">
      <t>ｽﾐ</t>
    </rPh>
    <rPh sb="24" eb="26">
      <t>ｾﾞﾝｲﾝ</t>
    </rPh>
    <rPh sb="27" eb="28">
      <t>ﾂﾀ</t>
    </rPh>
    <rPh sb="30" eb="32">
      <t>ﾀｲｾｲ</t>
    </rPh>
    <rPh sb="33" eb="34">
      <t>ﾄﾄﾉ</t>
    </rPh>
    <phoneticPr fontId="2" type="halfwidthKatakana"/>
  </si>
  <si>
    <t>組織全体の士気を高め、一致団結して取り組むような機運を醸成している。</t>
    <rPh sb="0" eb="2">
      <t>ｿｼｷ</t>
    </rPh>
    <rPh sb="2" eb="4">
      <t>ｾﾞﾝﾀｲ</t>
    </rPh>
    <rPh sb="5" eb="7">
      <t>ｼｷ</t>
    </rPh>
    <rPh sb="8" eb="9">
      <t>ﾀｶ</t>
    </rPh>
    <rPh sb="11" eb="13">
      <t>ｲｯﾁ</t>
    </rPh>
    <rPh sb="13" eb="15">
      <t>ﾀﾞﾝｹﾂ</t>
    </rPh>
    <rPh sb="17" eb="18">
      <t>ﾄ</t>
    </rPh>
    <rPh sb="19" eb="20">
      <t>ｸ</t>
    </rPh>
    <rPh sb="24" eb="26">
      <t>ｷｳﾝ</t>
    </rPh>
    <rPh sb="27" eb="29">
      <t>ｼﾞｮｳｾｲ</t>
    </rPh>
    <phoneticPr fontId="2" type="halfwidthKatakana"/>
  </si>
  <si>
    <t>職場規律の遵守と相互の協力意識を徹底し、節度と信頼感のある組織風土作りを推進している。</t>
    <rPh sb="0" eb="2">
      <t>ｼｮｸﾊﾞ</t>
    </rPh>
    <rPh sb="2" eb="4">
      <t>ｷﾘﾂ</t>
    </rPh>
    <rPh sb="5" eb="7">
      <t>ｼﾞｭﾝｼｭ</t>
    </rPh>
    <rPh sb="8" eb="10">
      <t>ｿｳｺﾞ</t>
    </rPh>
    <rPh sb="11" eb="13">
      <t>ｷｮｳﾘｮｸ</t>
    </rPh>
    <rPh sb="13" eb="15">
      <t>ｲｼｷ</t>
    </rPh>
    <rPh sb="16" eb="18">
      <t>ﾃｯﾃｲ</t>
    </rPh>
    <rPh sb="20" eb="22">
      <t>ｾﾂﾄﾞ</t>
    </rPh>
    <rPh sb="23" eb="25">
      <t>ｼﾝﾗｲ</t>
    </rPh>
    <rPh sb="25" eb="26">
      <t>ｶﾝ</t>
    </rPh>
    <rPh sb="29" eb="31">
      <t>ｿｼｷ</t>
    </rPh>
    <rPh sb="31" eb="33">
      <t>ﾌｳﾄﾞ</t>
    </rPh>
    <rPh sb="33" eb="34">
      <t>ﾂｸ</t>
    </rPh>
    <rPh sb="36" eb="38">
      <t>ｽｲｼﾝ</t>
    </rPh>
    <phoneticPr fontId="2" type="halfwidthKatakana"/>
  </si>
  <si>
    <t>②周囲とのコミュニケーション</t>
    <phoneticPr fontId="3" type="halfwidthKatakana"/>
  </si>
  <si>
    <t>誰とでも分け隔てなくコミュニケーションをとり、闊達なコミュニケーションが取れるような環境作りを推進している。</t>
    <rPh sb="0" eb="1">
      <t>ﾀﾞﾚ</t>
    </rPh>
    <rPh sb="4" eb="5">
      <t>ﾜ</t>
    </rPh>
    <rPh sb="6" eb="7">
      <t>ﾍﾀﾞ</t>
    </rPh>
    <rPh sb="23" eb="25">
      <t>ｶｯﾀﾂ</t>
    </rPh>
    <rPh sb="36" eb="37">
      <t>ﾄ</t>
    </rPh>
    <rPh sb="42" eb="44">
      <t>ｶﾝｷｮｳ</t>
    </rPh>
    <rPh sb="44" eb="45">
      <t>ﾂｸ</t>
    </rPh>
    <rPh sb="47" eb="49">
      <t>ｽｲｼﾝ</t>
    </rPh>
    <phoneticPr fontId="2" type="halfwidthKatakana"/>
  </si>
  <si>
    <t>他の組織や社外の関係者とも積極的にコミュニケーションをとっている。</t>
    <rPh sb="0" eb="1">
      <t>ﾀ</t>
    </rPh>
    <rPh sb="2" eb="4">
      <t>ｿｼｷ</t>
    </rPh>
    <rPh sb="5" eb="7">
      <t>ｼｬｶﾞｲ</t>
    </rPh>
    <rPh sb="8" eb="10">
      <t>ｶﾝｹｲ</t>
    </rPh>
    <rPh sb="10" eb="11">
      <t>ｼｬ</t>
    </rPh>
    <phoneticPr fontId="2" type="halfwidthKatakana"/>
  </si>
  <si>
    <t>多様な考え方や意見が尊重されるような風通しの良い組織作りを推進している。</t>
    <rPh sb="0" eb="2">
      <t>ﾀﾖｳ</t>
    </rPh>
    <rPh sb="3" eb="4">
      <t>ｶﾝｶﾞ</t>
    </rPh>
    <rPh sb="5" eb="6">
      <t>ｶﾀ</t>
    </rPh>
    <rPh sb="7" eb="9">
      <t>ｲｹﾝ</t>
    </rPh>
    <rPh sb="10" eb="12">
      <t>ｿﾝﾁｮｳ</t>
    </rPh>
    <rPh sb="18" eb="20">
      <t>ｶｾﾞﾄｵ</t>
    </rPh>
    <rPh sb="22" eb="23">
      <t>ﾖ</t>
    </rPh>
    <rPh sb="24" eb="26">
      <t>ｿｼｷ</t>
    </rPh>
    <rPh sb="26" eb="27">
      <t>ﾂﾞｸ</t>
    </rPh>
    <rPh sb="29" eb="31">
      <t>ｽｲｼﾝ</t>
    </rPh>
    <phoneticPr fontId="2" type="halfwidthKatakana"/>
  </si>
  <si>
    <t>ミーティングの定期的な開催、電子メールやＳＮＳ等によるコミュニケーションルートの整備など、組織全体でコミュニケーションの活性化が図られるような体制作りを推進している。</t>
    <rPh sb="7" eb="10">
      <t>ﾃｲｷﾃｷ</t>
    </rPh>
    <rPh sb="11" eb="13">
      <t>ｶｲｻｲ</t>
    </rPh>
    <rPh sb="14" eb="16">
      <t>ﾃﾞﾝｼ</t>
    </rPh>
    <rPh sb="23" eb="24">
      <t>ﾄｳ</t>
    </rPh>
    <rPh sb="40" eb="42">
      <t>ｾｲﾋﾞ</t>
    </rPh>
    <rPh sb="45" eb="47">
      <t>ｿｼｷ</t>
    </rPh>
    <rPh sb="47" eb="49">
      <t>ｾﾞﾝﾀｲ</t>
    </rPh>
    <rPh sb="60" eb="63">
      <t>ｶｯｾｲｶ</t>
    </rPh>
    <rPh sb="64" eb="65">
      <t>ﾊｶ</t>
    </rPh>
    <rPh sb="71" eb="73">
      <t>ﾀｲｾｲ</t>
    </rPh>
    <rPh sb="73" eb="74">
      <t>ﾂｸ</t>
    </rPh>
    <rPh sb="76" eb="78">
      <t>ｽｲｼﾝ</t>
    </rPh>
    <phoneticPr fontId="2" type="halfwidthKatakana"/>
  </si>
  <si>
    <t xml:space="preserve">①役割の理解 </t>
    <phoneticPr fontId="3" type="halfwidthKatakana"/>
  </si>
  <si>
    <t>上位方針を組織に浸透させ、部下各人が自分の役割を正しく認識できるよう指導を行っている。</t>
    <rPh sb="0" eb="2">
      <t>ｼﾞｮｳｲ</t>
    </rPh>
    <rPh sb="2" eb="4">
      <t>ﾎｳｼﾝ</t>
    </rPh>
    <rPh sb="5" eb="7">
      <t>ｿｼｷ</t>
    </rPh>
    <rPh sb="8" eb="10">
      <t>ｼﾝﾄｳ</t>
    </rPh>
    <rPh sb="13" eb="15">
      <t>ﾌﾞｶ</t>
    </rPh>
    <rPh sb="15" eb="17">
      <t>ｶｸｼﾞﾝ</t>
    </rPh>
    <rPh sb="18" eb="20">
      <t>ｼﾞﾌﾞﾝ</t>
    </rPh>
    <rPh sb="21" eb="23">
      <t>ﾔｸﾜﾘ</t>
    </rPh>
    <rPh sb="24" eb="25">
      <t>ﾀﾀﾞ</t>
    </rPh>
    <rPh sb="27" eb="29">
      <t>ﾆﾝｼｷ</t>
    </rPh>
    <rPh sb="34" eb="36">
      <t>ｼﾄﾞｳ</t>
    </rPh>
    <rPh sb="37" eb="38">
      <t>ｵｺﾅ</t>
    </rPh>
    <phoneticPr fontId="2" type="halfwidthKatakana"/>
  </si>
  <si>
    <t>部下各人が適切に仕事の目標を設定できるよう、指導・助言を行っている。</t>
    <rPh sb="0" eb="2">
      <t>ﾌﾞｶ</t>
    </rPh>
    <rPh sb="2" eb="4">
      <t>ｶｸｼﾞﾝ</t>
    </rPh>
    <rPh sb="5" eb="7">
      <t>ﾃｷｾﾂ</t>
    </rPh>
    <rPh sb="8" eb="10">
      <t>ｼｺﾞﾄ</t>
    </rPh>
    <rPh sb="11" eb="13">
      <t>ﾓｸﾋｮｳ</t>
    </rPh>
    <rPh sb="14" eb="16">
      <t>ｾｯﾃｲ</t>
    </rPh>
    <rPh sb="22" eb="24">
      <t>ｼﾄﾞｳ</t>
    </rPh>
    <rPh sb="25" eb="27">
      <t>ｼﾞｮｹﾞﾝ</t>
    </rPh>
    <rPh sb="28" eb="29">
      <t>ｵｺﾅ</t>
    </rPh>
    <phoneticPr fontId="2" type="halfwidthKatakana"/>
  </si>
  <si>
    <t>部下の強みと弱みを把握し、部下の能力開発計画作成を支援している。</t>
    <rPh sb="0" eb="2">
      <t>ﾌﾞｶ</t>
    </rPh>
    <rPh sb="3" eb="4">
      <t>ﾂﾖ</t>
    </rPh>
    <rPh sb="6" eb="7">
      <t>ﾖﾜ</t>
    </rPh>
    <rPh sb="9" eb="11">
      <t>ﾊｱｸ</t>
    </rPh>
    <rPh sb="13" eb="15">
      <t>ﾌﾞｶ</t>
    </rPh>
    <rPh sb="22" eb="24">
      <t>ｻｸｾｲ</t>
    </rPh>
    <rPh sb="25" eb="27">
      <t>ｼｴﾝ</t>
    </rPh>
    <phoneticPr fontId="2" type="halfwidthKatakana"/>
  </si>
  <si>
    <t>本来のあるべき姿から自らの役割や課題を整理し、具体化している。</t>
    <rPh sb="0" eb="2">
      <t>ﾎﾝﾗｲ</t>
    </rPh>
    <rPh sb="7" eb="8">
      <t>ｽｶﾞﾀ</t>
    </rPh>
    <rPh sb="10" eb="11">
      <t>ﾐｽﾞｶ</t>
    </rPh>
    <rPh sb="13" eb="15">
      <t>ﾔｸﾜﾘ</t>
    </rPh>
    <rPh sb="16" eb="18">
      <t>ｶﾀﾞｲ</t>
    </rPh>
    <rPh sb="19" eb="21">
      <t>ｾｲﾘ</t>
    </rPh>
    <rPh sb="23" eb="26">
      <t>ｸﾞﾀｲｶ</t>
    </rPh>
    <phoneticPr fontId="2" type="halfwidthKatakana"/>
  </si>
  <si>
    <t>②役割遂行と意欲</t>
    <phoneticPr fontId="3" type="halfwidthKatakana"/>
  </si>
  <si>
    <t>誠実な態度で職務を遂行し、最後まで役割を完遂するために粘り強く取り組むような組織風土を醸成している。</t>
    <rPh sb="0" eb="2">
      <t>ｾｲｼﾞﾂ</t>
    </rPh>
    <rPh sb="3" eb="5">
      <t>ﾀｲﾄﾞ</t>
    </rPh>
    <rPh sb="6" eb="8">
      <t>ｼｮｸﾑ</t>
    </rPh>
    <rPh sb="9" eb="11">
      <t>ｽｲｺｳ</t>
    </rPh>
    <rPh sb="13" eb="15">
      <t>ｻｲｺﾞ</t>
    </rPh>
    <rPh sb="27" eb="28">
      <t>ﾈﾊﾞ</t>
    </rPh>
    <rPh sb="29" eb="30">
      <t>ﾂﾖ</t>
    </rPh>
    <rPh sb="31" eb="32">
      <t>ﾄ</t>
    </rPh>
    <rPh sb="33" eb="34">
      <t>ｸ</t>
    </rPh>
    <rPh sb="38" eb="40">
      <t>ｿｼｷ</t>
    </rPh>
    <rPh sb="40" eb="42">
      <t>ﾌｳﾄﾞ</t>
    </rPh>
    <rPh sb="43" eb="45">
      <t>ｼﾞｮｳｾｲ</t>
    </rPh>
    <phoneticPr fontId="2" type="halfwidthKatakana"/>
  </si>
  <si>
    <t>あらゆる機会を通じて自己啓発（通信教育等）や能力開発に取り組み、自らの能力開発だけでなく職場全体の成長を促している。</t>
    <rPh sb="4" eb="6">
      <t>ｷｶｲ</t>
    </rPh>
    <rPh sb="7" eb="8">
      <t>ﾂｳ</t>
    </rPh>
    <rPh sb="32" eb="33">
      <t>ﾐｽﾞｶ</t>
    </rPh>
    <rPh sb="35" eb="37">
      <t>ﾉｳﾘｮｸ</t>
    </rPh>
    <rPh sb="37" eb="39">
      <t>ｶｲﾊﾂ</t>
    </rPh>
    <rPh sb="44" eb="46">
      <t>ｼｮｸﾊﾞ</t>
    </rPh>
    <rPh sb="46" eb="48">
      <t>ｾﾞﾝﾀｲ</t>
    </rPh>
    <rPh sb="49" eb="51">
      <t>ｾｲﾁｮｳ</t>
    </rPh>
    <rPh sb="52" eb="53">
      <t>ｳﾅｶﾞ</t>
    </rPh>
    <phoneticPr fontId="2" type="halfwidthKatakana"/>
  </si>
  <si>
    <t>目標達成に向けた断固たる意思・意欲を示し、組織全体の求心力となっている。</t>
    <rPh sb="0" eb="2">
      <t>ﾓｸﾋｮｳ</t>
    </rPh>
    <rPh sb="2" eb="4">
      <t>ﾀｯｾｲ</t>
    </rPh>
    <rPh sb="5" eb="6">
      <t>ﾑ</t>
    </rPh>
    <rPh sb="8" eb="10">
      <t>ﾀﾞﾝｺ</t>
    </rPh>
    <rPh sb="12" eb="14">
      <t>ｲｼ</t>
    </rPh>
    <rPh sb="15" eb="17">
      <t>ｲﾖｸ</t>
    </rPh>
    <rPh sb="18" eb="19">
      <t>ｼﾒ</t>
    </rPh>
    <rPh sb="21" eb="23">
      <t>ｿｼｷ</t>
    </rPh>
    <rPh sb="23" eb="25">
      <t>ｾﾞﾝﾀｲ</t>
    </rPh>
    <rPh sb="26" eb="29">
      <t>ｷｭｳｼﾝﾘｮｸ</t>
    </rPh>
    <phoneticPr fontId="2" type="halfwidthKatakana"/>
  </si>
  <si>
    <t>前例がないことや未知の分野であっても、意欲を持って取り組み、一定の成果を導いている。</t>
    <rPh sb="0" eb="2">
      <t>ｾﾞﾝﾚｲ</t>
    </rPh>
    <rPh sb="8" eb="10">
      <t>ﾐﾁ</t>
    </rPh>
    <rPh sb="11" eb="13">
      <t>ﾌﾞﾝﾔ</t>
    </rPh>
    <rPh sb="19" eb="21">
      <t>ｲﾖｸ</t>
    </rPh>
    <rPh sb="22" eb="23">
      <t>ﾓ</t>
    </rPh>
    <rPh sb="25" eb="26">
      <t>ﾄ</t>
    </rPh>
    <rPh sb="27" eb="28">
      <t>ｸ</t>
    </rPh>
    <rPh sb="30" eb="32">
      <t>ｲｯﾃｲ</t>
    </rPh>
    <rPh sb="33" eb="35">
      <t>ｾｲｶ</t>
    </rPh>
    <rPh sb="36" eb="37">
      <t>ﾐﾁﾋﾞ</t>
    </rPh>
    <phoneticPr fontId="2" type="halfwidthKatakana"/>
  </si>
  <si>
    <t>職務拡大や新たな職務への取り組みを奨励し、挑戦意欲のある活気ある職場作りを行っている。</t>
    <rPh sb="0" eb="2">
      <t>ｼｮｸﾑ</t>
    </rPh>
    <rPh sb="2" eb="4">
      <t>ｶｸﾀﾞｲ</t>
    </rPh>
    <rPh sb="5" eb="6">
      <t>ｱﾗ</t>
    </rPh>
    <rPh sb="8" eb="10">
      <t>ｼｮｸﾑ</t>
    </rPh>
    <rPh sb="12" eb="13">
      <t>ﾄ</t>
    </rPh>
    <rPh sb="14" eb="15">
      <t>ｸ</t>
    </rPh>
    <rPh sb="17" eb="19">
      <t>ｼｮｳﾚｲ</t>
    </rPh>
    <rPh sb="21" eb="23">
      <t>ﾁｮｳｾﾝ</t>
    </rPh>
    <rPh sb="23" eb="25">
      <t>ｲﾖｸ</t>
    </rPh>
    <rPh sb="28" eb="30">
      <t>ｶｯｷ</t>
    </rPh>
    <rPh sb="32" eb="34">
      <t>ｼｮｸﾊﾞ</t>
    </rPh>
    <rPh sb="34" eb="35">
      <t>ﾂｸ</t>
    </rPh>
    <rPh sb="37" eb="38">
      <t>ｵｺﾅ</t>
    </rPh>
    <phoneticPr fontId="2" type="halfwidthKatakana"/>
  </si>
  <si>
    <t>Ⅱ選択能力ユニット</t>
    <rPh sb="1" eb="3">
      <t>ｾﾝﾀｸ</t>
    </rPh>
    <rPh sb="3" eb="5">
      <t>ﾉｳﾘｮｸ</t>
    </rPh>
    <phoneticPr fontId="3" type="halfwidthKatakana"/>
  </si>
  <si>
    <t>教育計画</t>
    <rPh sb="0" eb="2">
      <t>ｷｮｳｲｸ</t>
    </rPh>
    <rPh sb="2" eb="4">
      <t>ｹｲｶｸ</t>
    </rPh>
    <phoneticPr fontId="3" type="halfwidthKatakana"/>
  </si>
  <si>
    <t xml:space="preserve">①計画作成
</t>
    <phoneticPr fontId="3" type="halfwidthKatakana"/>
  </si>
  <si>
    <t>経営方針に即して、全社的な人材育成戦略を策定している。</t>
    <rPh sb="0" eb="2">
      <t>ｹｲｴｲ</t>
    </rPh>
    <rPh sb="2" eb="4">
      <t>ﾎｳｼﾝ</t>
    </rPh>
    <rPh sb="5" eb="6">
      <t>ｿｸ</t>
    </rPh>
    <rPh sb="9" eb="11">
      <t>ｾﾞﾝｼｬ</t>
    </rPh>
    <rPh sb="11" eb="12">
      <t>ﾃｷ</t>
    </rPh>
    <rPh sb="13" eb="15">
      <t>ｼﾞﾝｻﾞｲ</t>
    </rPh>
    <rPh sb="15" eb="17">
      <t>ｲｸｾｲ</t>
    </rPh>
    <rPh sb="17" eb="19">
      <t>ｾﾝﾘｬｸ</t>
    </rPh>
    <rPh sb="20" eb="22">
      <t>ｻｸﾃｲ</t>
    </rPh>
    <phoneticPr fontId="2" type="halfwidthKatakana"/>
  </si>
  <si>
    <t>社会経済動向や警備業に求められる社会的要請等を分析し、警備員教育に関する中長期的な方針や計画を作成している。</t>
    <rPh sb="0" eb="2">
      <t>ｼｬｶｲ</t>
    </rPh>
    <rPh sb="2" eb="4">
      <t>ｹｲｻﾞｲ</t>
    </rPh>
    <rPh sb="4" eb="6">
      <t>ﾄﾞｳｺｳ</t>
    </rPh>
    <rPh sb="7" eb="9">
      <t>ｹｲﾋﾞ</t>
    </rPh>
    <rPh sb="9" eb="10">
      <t>ｷﾞｮｳ</t>
    </rPh>
    <rPh sb="11" eb="12">
      <t>ﾓﾄ</t>
    </rPh>
    <rPh sb="16" eb="19">
      <t>ｼｬｶｲﾃｷ</t>
    </rPh>
    <rPh sb="19" eb="21">
      <t>ﾖｳｾｲ</t>
    </rPh>
    <rPh sb="21" eb="22">
      <t>ﾄｳ</t>
    </rPh>
    <rPh sb="23" eb="25">
      <t>ﾌﾞﾝｾｷ</t>
    </rPh>
    <rPh sb="27" eb="30">
      <t>ｹｲﾋﾞｲﾝ</t>
    </rPh>
    <rPh sb="30" eb="32">
      <t>ｷｮｳｲｸ</t>
    </rPh>
    <rPh sb="33" eb="34">
      <t>ｶﾝ</t>
    </rPh>
    <rPh sb="36" eb="39">
      <t>ﾁｭｳﾁｮｳｷ</t>
    </rPh>
    <rPh sb="39" eb="40">
      <t>ﾃｷ</t>
    </rPh>
    <rPh sb="41" eb="43">
      <t>ﾎｳｼﾝ</t>
    </rPh>
    <rPh sb="44" eb="46">
      <t>ｹｲｶｸ</t>
    </rPh>
    <rPh sb="47" eb="49">
      <t>ｻｸｾｲ</t>
    </rPh>
    <phoneticPr fontId="2" type="halfwidthKatakana"/>
  </si>
  <si>
    <t>警備機器・機材の技術革新等を踏まえ、教育研修計画の見直しに関する意思決定を的確に行っている。</t>
    <rPh sb="0" eb="2">
      <t>ｹｲﾋﾞ</t>
    </rPh>
    <rPh sb="2" eb="4">
      <t>ｷｷ</t>
    </rPh>
    <rPh sb="5" eb="7">
      <t>ｷｻﾞｲ</t>
    </rPh>
    <rPh sb="8" eb="10">
      <t>ｷﾞｼﾞｭﾂ</t>
    </rPh>
    <rPh sb="10" eb="13">
      <t>ｶｸｼﾝﾄｳ</t>
    </rPh>
    <rPh sb="14" eb="15">
      <t>ﾌ</t>
    </rPh>
    <rPh sb="18" eb="20">
      <t>ｷｮｳｲｸ</t>
    </rPh>
    <rPh sb="20" eb="22">
      <t>ｹﾝｼｭｳ</t>
    </rPh>
    <rPh sb="22" eb="24">
      <t>ｹｲｶｸ</t>
    </rPh>
    <rPh sb="25" eb="27">
      <t>ﾐﾅｵ</t>
    </rPh>
    <rPh sb="29" eb="30">
      <t>ｶﾝ</t>
    </rPh>
    <rPh sb="32" eb="34">
      <t>ｲｼ</t>
    </rPh>
    <rPh sb="34" eb="36">
      <t>ｹｯﾃｲ</t>
    </rPh>
    <rPh sb="37" eb="39">
      <t>ﾃｷｶｸ</t>
    </rPh>
    <rPh sb="40" eb="41">
      <t>ｵｺﾅ</t>
    </rPh>
    <phoneticPr fontId="2" type="halfwidthKatakana"/>
  </si>
  <si>
    <t>他社と比較して自社の警備人材の強み・弱みを分析し、市場での差別化に資する教育計画を戦略的に策定している。</t>
    <rPh sb="0" eb="2">
      <t>ﾀｼｬ</t>
    </rPh>
    <rPh sb="3" eb="5">
      <t>ﾋｶｸ</t>
    </rPh>
    <rPh sb="7" eb="9">
      <t>ｼﾞｼｬ</t>
    </rPh>
    <rPh sb="10" eb="12">
      <t>ｹｲﾋﾞ</t>
    </rPh>
    <rPh sb="12" eb="14">
      <t>ｼﾞﾝｻﾞｲ</t>
    </rPh>
    <rPh sb="15" eb="16">
      <t>ﾂﾖ</t>
    </rPh>
    <rPh sb="18" eb="19">
      <t>ﾖﾜ</t>
    </rPh>
    <rPh sb="21" eb="23">
      <t>ﾌﾞﾝｾｷ</t>
    </rPh>
    <rPh sb="25" eb="27">
      <t>ｼｼﾞｮｳ</t>
    </rPh>
    <rPh sb="29" eb="32">
      <t>ｻﾍﾞﾂｶ</t>
    </rPh>
    <rPh sb="33" eb="34">
      <t>ｼ</t>
    </rPh>
    <rPh sb="36" eb="38">
      <t>ｷｮｳｲｸ</t>
    </rPh>
    <rPh sb="38" eb="40">
      <t>ｹｲｶｸ</t>
    </rPh>
    <rPh sb="41" eb="44">
      <t>ｾﾝﾘｬｸﾃｷ</t>
    </rPh>
    <rPh sb="45" eb="47">
      <t>ｻｸﾃｲ</t>
    </rPh>
    <phoneticPr fontId="2" type="halfwidthKatakana"/>
  </si>
  <si>
    <t>警備部門等と連携し、有資格者の配置等に関する意思決定を行っている。</t>
    <rPh sb="0" eb="2">
      <t>ｹｲﾋﾞ</t>
    </rPh>
    <rPh sb="2" eb="4">
      <t>ﾌﾞﾓﾝ</t>
    </rPh>
    <rPh sb="4" eb="5">
      <t>ﾄｳ</t>
    </rPh>
    <rPh sb="6" eb="8">
      <t>ﾚﾝｹｲ</t>
    </rPh>
    <rPh sb="10" eb="14">
      <t>ﾕｳｼｶｸｼｬ</t>
    </rPh>
    <rPh sb="15" eb="18">
      <t>ﾊｲﾁﾄｳ</t>
    </rPh>
    <rPh sb="19" eb="20">
      <t>ｶﾝ</t>
    </rPh>
    <rPh sb="22" eb="24">
      <t>ｲｼ</t>
    </rPh>
    <rPh sb="24" eb="26">
      <t>ｹｯﾃｲ</t>
    </rPh>
    <rPh sb="27" eb="28">
      <t>ｵｺﾅ</t>
    </rPh>
    <phoneticPr fontId="2" type="halfwidthKatakana"/>
  </si>
  <si>
    <t xml:space="preserve">②検証・改善 </t>
    <phoneticPr fontId="3" type="halfwidthKatakana"/>
  </si>
  <si>
    <t>既存の教育内容を総点検し、見直しが必要なものや現場ニーズに適合していないものなどを選別し、改廃の是非を戦略的に判断している。</t>
    <rPh sb="0" eb="2">
      <t>ｷｿﾝ</t>
    </rPh>
    <rPh sb="3" eb="5">
      <t>ｷｮｳｲｸ</t>
    </rPh>
    <rPh sb="5" eb="7">
      <t>ﾅｲﾖｳ</t>
    </rPh>
    <rPh sb="8" eb="11">
      <t>ｿｳﾃﾝｹﾝ</t>
    </rPh>
    <rPh sb="13" eb="15">
      <t>ﾐﾅｵ</t>
    </rPh>
    <rPh sb="17" eb="19">
      <t>ﾋﾂﾖｳ</t>
    </rPh>
    <rPh sb="23" eb="25">
      <t>ｹﾞﾝﾊﾞ</t>
    </rPh>
    <rPh sb="29" eb="31">
      <t>ﾃｷｺﾞｳ</t>
    </rPh>
    <rPh sb="41" eb="43">
      <t>ｾﾝﾍﾞﾂ</t>
    </rPh>
    <rPh sb="45" eb="47">
      <t>ｶｲﾊｲ</t>
    </rPh>
    <rPh sb="48" eb="50">
      <t>ｾﾞﾋ</t>
    </rPh>
    <rPh sb="51" eb="54">
      <t>ｾﾝﾘｬｸﾃｷ</t>
    </rPh>
    <rPh sb="55" eb="57">
      <t>ﾊﾝﾀﾞﾝ</t>
    </rPh>
    <phoneticPr fontId="2" type="halfwidthKatakana"/>
  </si>
  <si>
    <t>法令遵守のみならず、費用対効果の面からも教育効果を検証し、経営層に対する説明や改善策の取りまとめを的確に行っている。</t>
    <rPh sb="0" eb="2">
      <t>ﾎｳﾚｲ</t>
    </rPh>
    <rPh sb="2" eb="4">
      <t>ｼﾞｭﾝｼｭ</t>
    </rPh>
    <rPh sb="10" eb="15">
      <t>ﾋﾖｳﾀｲｺｳｶ</t>
    </rPh>
    <rPh sb="16" eb="17">
      <t>ﾒﾝ</t>
    </rPh>
    <rPh sb="20" eb="22">
      <t>ｷｮｳｲｸ</t>
    </rPh>
    <rPh sb="22" eb="24">
      <t>ｺｳｶ</t>
    </rPh>
    <rPh sb="25" eb="27">
      <t>ｹﾝｼｮｳ</t>
    </rPh>
    <rPh sb="29" eb="31">
      <t>ｹｲｴｲ</t>
    </rPh>
    <rPh sb="31" eb="32">
      <t>ｿｳ</t>
    </rPh>
    <rPh sb="33" eb="34">
      <t>ﾀｲ</t>
    </rPh>
    <rPh sb="36" eb="38">
      <t>ｾﾂﾒｲ</t>
    </rPh>
    <rPh sb="39" eb="42">
      <t>ｶｲｾﾞﾝｻｸ</t>
    </rPh>
    <rPh sb="43" eb="44">
      <t>ﾄ</t>
    </rPh>
    <rPh sb="49" eb="51">
      <t>ﾃｷｶｸ</t>
    </rPh>
    <rPh sb="52" eb="53">
      <t>ｵｺﾅ</t>
    </rPh>
    <phoneticPr fontId="2" type="halfwidthKatakana"/>
  </si>
  <si>
    <t>部下が作成した法定教育の実施に関する報告書類等を確認し、最終的な承認を行っている。</t>
    <rPh sb="0" eb="2">
      <t>ﾌﾞｶ</t>
    </rPh>
    <rPh sb="3" eb="5">
      <t>ｻｸｾｲ</t>
    </rPh>
    <rPh sb="7" eb="9">
      <t>ﾎｳﾃｲ</t>
    </rPh>
    <rPh sb="9" eb="11">
      <t>ｷｮｳｲｸ</t>
    </rPh>
    <rPh sb="12" eb="14">
      <t>ｼﾞｯｼ</t>
    </rPh>
    <rPh sb="15" eb="16">
      <t>ｶﾝ</t>
    </rPh>
    <rPh sb="18" eb="20">
      <t>ﾎｳｺｸ</t>
    </rPh>
    <rPh sb="20" eb="22">
      <t>ｼｮﾙｲ</t>
    </rPh>
    <rPh sb="22" eb="23">
      <t>ﾄｳ</t>
    </rPh>
    <rPh sb="24" eb="26">
      <t>ｶｸﾆﾝ</t>
    </rPh>
    <rPh sb="28" eb="31">
      <t>ｻｲｼｭｳﾃｷ</t>
    </rPh>
    <rPh sb="32" eb="34">
      <t>ｼｮｳﾆﾝ</t>
    </rPh>
    <rPh sb="35" eb="36">
      <t>ｵｺﾅ</t>
    </rPh>
    <phoneticPr fontId="2" type="halfwidthKatakana"/>
  </si>
  <si>
    <t>①教育準備</t>
    <phoneticPr fontId="3" type="halfwidthKatakana"/>
  </si>
  <si>
    <t>指導教育責任者としての豊富な経験・実績を活かし、受講生が教育内容をより深く理解することができるような指導方法を編み出している。</t>
    <rPh sb="0" eb="2">
      <t>ｼﾄﾞｳ</t>
    </rPh>
    <rPh sb="2" eb="4">
      <t>ｷｮｳｲｸ</t>
    </rPh>
    <rPh sb="4" eb="7">
      <t>ｾｷﾆﾝｼｬ</t>
    </rPh>
    <rPh sb="11" eb="13">
      <t>ﾎｳﾌ</t>
    </rPh>
    <rPh sb="14" eb="16">
      <t>ｹｲｹﾝ</t>
    </rPh>
    <rPh sb="17" eb="19">
      <t>ｼﾞｯｾｷ</t>
    </rPh>
    <rPh sb="20" eb="21">
      <t>ｲ</t>
    </rPh>
    <rPh sb="24" eb="27">
      <t>ｼﾞｭｺｳｾｲ</t>
    </rPh>
    <rPh sb="28" eb="30">
      <t>ｷｮｳｲｸ</t>
    </rPh>
    <rPh sb="30" eb="32">
      <t>ﾅｲﾖｳ</t>
    </rPh>
    <rPh sb="35" eb="36">
      <t>ﾌｶ</t>
    </rPh>
    <rPh sb="37" eb="39">
      <t>ﾘｶｲ</t>
    </rPh>
    <rPh sb="50" eb="52">
      <t>ｼﾄﾞｳ</t>
    </rPh>
    <rPh sb="52" eb="54">
      <t>ﾎｳﾎｳ</t>
    </rPh>
    <rPh sb="55" eb="56">
      <t>ｱ</t>
    </rPh>
    <rPh sb="57" eb="58">
      <t>ﾀﾞ</t>
    </rPh>
    <phoneticPr fontId="33" type="halfwidthKatakana"/>
  </si>
  <si>
    <t>法定教育だけでなく、警備員の言葉遣いやマナー、コミュニケーションスキルなど、顧客満足やサービスレベルの向上のための教育についても、的確に準備を進めている。</t>
    <rPh sb="0" eb="2">
      <t>ﾎｳﾃｲ</t>
    </rPh>
    <rPh sb="2" eb="4">
      <t>ｷｮｳｲｸ</t>
    </rPh>
    <rPh sb="10" eb="13">
      <t>ｹｲﾋﾞｲﾝ</t>
    </rPh>
    <rPh sb="14" eb="16">
      <t>ｺﾄﾊﾞ</t>
    </rPh>
    <rPh sb="16" eb="17">
      <t>ﾂﾞｶ</t>
    </rPh>
    <rPh sb="38" eb="40">
      <t>ｺｷｬｸ</t>
    </rPh>
    <rPh sb="40" eb="42">
      <t>ﾏﾝｿﾞｸ</t>
    </rPh>
    <rPh sb="51" eb="53">
      <t>ｺｳｼﾞｮｳ</t>
    </rPh>
    <rPh sb="57" eb="59">
      <t>ｷｮｳｲｸ</t>
    </rPh>
    <rPh sb="65" eb="67">
      <t>ﾃｷｶｸ</t>
    </rPh>
    <rPh sb="68" eb="70">
      <t>ｼﾞｭﾝﾋﾞ</t>
    </rPh>
    <rPh sb="71" eb="72">
      <t>ｽｽ</t>
    </rPh>
    <phoneticPr fontId="33" type="halfwidthKatakana"/>
  </si>
  <si>
    <t>教育効果の最大化を図るため、既存の教材や備品の入れ替えや見直し等を含め、準備を万全に整えている。</t>
    <rPh sb="0" eb="2">
      <t>ｷｮｳｲｸ</t>
    </rPh>
    <rPh sb="2" eb="4">
      <t>ｺｳｶ</t>
    </rPh>
    <rPh sb="5" eb="8">
      <t>ｻｲﾀﾞｲｶ</t>
    </rPh>
    <rPh sb="9" eb="10">
      <t>ﾊｶ</t>
    </rPh>
    <rPh sb="14" eb="16">
      <t>ｷｿﾞﾝ</t>
    </rPh>
    <rPh sb="17" eb="19">
      <t>ｷｮｳｻﾞｲ</t>
    </rPh>
    <rPh sb="20" eb="22">
      <t>ﾋﾞﾋﾝ</t>
    </rPh>
    <rPh sb="23" eb="24">
      <t>ｲ</t>
    </rPh>
    <rPh sb="25" eb="26">
      <t>ｶ</t>
    </rPh>
    <rPh sb="28" eb="30">
      <t>ﾐﾅｵ</t>
    </rPh>
    <rPh sb="31" eb="32">
      <t>ﾄｳ</t>
    </rPh>
    <rPh sb="33" eb="34">
      <t>ﾌｸ</t>
    </rPh>
    <rPh sb="36" eb="38">
      <t>ｼﾞｭﾝﾋﾞ</t>
    </rPh>
    <rPh sb="39" eb="41">
      <t>ﾊﾞﾝｾﾞﾝ</t>
    </rPh>
    <rPh sb="42" eb="43">
      <t>ﾄﾄﾉ</t>
    </rPh>
    <phoneticPr fontId="33" type="halfwidthKatakana"/>
  </si>
  <si>
    <r>
      <t>②警備</t>
    </r>
    <r>
      <rPr>
        <sz val="10"/>
        <rFont val="ＭＳ Ｐゴシック"/>
        <family val="3"/>
        <charset val="128"/>
        <scheme val="minor"/>
      </rPr>
      <t>員</t>
    </r>
    <r>
      <rPr>
        <sz val="10"/>
        <color theme="1"/>
        <rFont val="ＭＳ Ｐゴシック"/>
        <family val="3"/>
        <charset val="128"/>
        <scheme val="minor"/>
      </rPr>
      <t>教育</t>
    </r>
    <rPh sb="3" eb="4">
      <t>ｲﾝ</t>
    </rPh>
    <phoneticPr fontId="3" type="halfwidthKatakana"/>
  </si>
  <si>
    <t>受講生の理解度をきめ細かく確認しながら教育指導を進め、理解が進んでいない事項については繰り返し丁寧な説明を行うなど、メリハリのある研修を実施している。</t>
    <rPh sb="0" eb="3">
      <t>ｼﾞｭｺｳｾｲ</t>
    </rPh>
    <rPh sb="4" eb="7">
      <t>ﾘｶｲﾄﾞ</t>
    </rPh>
    <rPh sb="10" eb="11">
      <t>ｺﾏ</t>
    </rPh>
    <rPh sb="13" eb="15">
      <t>ｶｸﾆﾝ</t>
    </rPh>
    <rPh sb="19" eb="21">
      <t>ｷｮｳｲｸ</t>
    </rPh>
    <rPh sb="21" eb="23">
      <t>ｼﾄﾞｳ</t>
    </rPh>
    <rPh sb="24" eb="25">
      <t>ｽｽ</t>
    </rPh>
    <rPh sb="27" eb="29">
      <t>ﾘｶｲ</t>
    </rPh>
    <rPh sb="30" eb="31">
      <t>ｽｽ</t>
    </rPh>
    <rPh sb="36" eb="38">
      <t>ｼﾞｺｳ</t>
    </rPh>
    <rPh sb="43" eb="44">
      <t>ｸ</t>
    </rPh>
    <rPh sb="45" eb="46">
      <t>ｶｴ</t>
    </rPh>
    <rPh sb="47" eb="49">
      <t>ﾃｲﾈｲ</t>
    </rPh>
    <rPh sb="50" eb="52">
      <t>ｾﾂﾒｲ</t>
    </rPh>
    <rPh sb="53" eb="54">
      <t>ｵｺﾅ</t>
    </rPh>
    <rPh sb="65" eb="67">
      <t>ｹﾝｼｭｳ</t>
    </rPh>
    <rPh sb="68" eb="70">
      <t>ｼﾞｯｼ</t>
    </rPh>
    <phoneticPr fontId="33" type="halfwidthKatakana"/>
  </si>
  <si>
    <t>自らの知識や経験に即して具体例を交えながら実践的な教育指導を実施し、始めから終わりまで受講生の興味や関心を惹きつけている。</t>
    <rPh sb="0" eb="1">
      <t>ﾐｽﾞｶ</t>
    </rPh>
    <rPh sb="3" eb="5">
      <t>ﾁｼｷ</t>
    </rPh>
    <rPh sb="6" eb="8">
      <t>ｹｲｹﾝ</t>
    </rPh>
    <rPh sb="9" eb="10">
      <t>ｿｸ</t>
    </rPh>
    <rPh sb="12" eb="14">
      <t>ｸﾞﾀｲ</t>
    </rPh>
    <rPh sb="14" eb="15">
      <t>ﾚｲ</t>
    </rPh>
    <rPh sb="16" eb="17">
      <t>ﾏｼﾞ</t>
    </rPh>
    <rPh sb="21" eb="24">
      <t>ｼﾞｯｾﾝﾃｷ</t>
    </rPh>
    <rPh sb="25" eb="27">
      <t>ｷｮｳｲｸ</t>
    </rPh>
    <rPh sb="27" eb="29">
      <t>ｼﾄﾞｳ</t>
    </rPh>
    <rPh sb="30" eb="32">
      <t>ｼﾞｯｼ</t>
    </rPh>
    <rPh sb="34" eb="35">
      <t>ﾊｼﾞ</t>
    </rPh>
    <rPh sb="38" eb="39">
      <t>ｵ</t>
    </rPh>
    <rPh sb="43" eb="46">
      <t>ｼﾞｭｺｳｾｲ</t>
    </rPh>
    <rPh sb="47" eb="49">
      <t>ｷｮｳﾐ</t>
    </rPh>
    <rPh sb="50" eb="52">
      <t>ｶﾝｼﾝ</t>
    </rPh>
    <rPh sb="53" eb="54">
      <t>ﾋ</t>
    </rPh>
    <phoneticPr fontId="33" type="halfwidthKatakana"/>
  </si>
  <si>
    <t>受講生からの難しい質問や込み入った質問に対し、論点をそらしたりすることなく、理解してもらえるまで懇切丁寧な解説を行っている。</t>
    <rPh sb="0" eb="3">
      <t>ｼﾞｭｺｳｾｲ</t>
    </rPh>
    <rPh sb="6" eb="7">
      <t>ﾑｽﾞｶ</t>
    </rPh>
    <rPh sb="9" eb="11">
      <t>ｼﾂﾓﾝ</t>
    </rPh>
    <rPh sb="12" eb="13">
      <t>ｺ</t>
    </rPh>
    <rPh sb="14" eb="15">
      <t>ｲ</t>
    </rPh>
    <rPh sb="17" eb="19">
      <t>ｼﾂﾓﾝ</t>
    </rPh>
    <rPh sb="20" eb="21">
      <t>ﾀｲ</t>
    </rPh>
    <rPh sb="23" eb="25">
      <t>ﾛﾝﾃﾝ</t>
    </rPh>
    <rPh sb="38" eb="40">
      <t>ﾘｶｲ</t>
    </rPh>
    <rPh sb="48" eb="50">
      <t>ｺﾝｾﾂ</t>
    </rPh>
    <rPh sb="50" eb="52">
      <t>ﾃｲﾈｲ</t>
    </rPh>
    <rPh sb="53" eb="55">
      <t>ｶｲｾﾂ</t>
    </rPh>
    <rPh sb="56" eb="57">
      <t>ｵｺﾅ</t>
    </rPh>
    <phoneticPr fontId="33" type="halfwidthKatakana"/>
  </si>
  <si>
    <t>言葉では十分に説明しきれない事項について、実演を通じて警備の勘所やコツを効果的に伝授している。</t>
    <rPh sb="0" eb="2">
      <t>ｺﾄﾊﾞ</t>
    </rPh>
    <rPh sb="4" eb="6">
      <t>ｼﾞｭｳﾌﾞﾝ</t>
    </rPh>
    <rPh sb="7" eb="9">
      <t>ｾﾂﾒｲ</t>
    </rPh>
    <rPh sb="14" eb="16">
      <t>ｼﾞｺｳ</t>
    </rPh>
    <rPh sb="21" eb="23">
      <t>ｼﾞﾂｴﾝ</t>
    </rPh>
    <rPh sb="24" eb="25">
      <t>ﾂｳ</t>
    </rPh>
    <rPh sb="27" eb="29">
      <t>ｹｲﾋﾞ</t>
    </rPh>
    <rPh sb="30" eb="32">
      <t>ｶﾝﾄﾞｺﾛ</t>
    </rPh>
    <rPh sb="36" eb="39">
      <t>ｺｳｶﾃｷ</t>
    </rPh>
    <rPh sb="40" eb="42">
      <t>ﾃﾞﾝｼﾞｭ</t>
    </rPh>
    <phoneticPr fontId="33" type="halfwidthKatakana"/>
  </si>
  <si>
    <t>③検証・改善</t>
    <phoneticPr fontId="3" type="halfwidthKatakana"/>
  </si>
  <si>
    <t>教育効果を体系的に分析し、教育指導の改善点を明確化したうえで、経営層と意見交換してその具体化を図っている。</t>
    <rPh sb="0" eb="2">
      <t>ｷｮｳｲｸ</t>
    </rPh>
    <rPh sb="2" eb="4">
      <t>ｺｳｶ</t>
    </rPh>
    <rPh sb="5" eb="8">
      <t>ﾀｲｹｲﾃｷ</t>
    </rPh>
    <rPh sb="9" eb="11">
      <t>ﾌﾞﾝｾｷ</t>
    </rPh>
    <rPh sb="13" eb="15">
      <t>ｷｮｳｲｸ</t>
    </rPh>
    <rPh sb="15" eb="17">
      <t>ｼﾄﾞｳ</t>
    </rPh>
    <rPh sb="18" eb="20">
      <t>ｶｲｾﾞﾝ</t>
    </rPh>
    <rPh sb="20" eb="21">
      <t>ﾃﾝ</t>
    </rPh>
    <rPh sb="22" eb="25">
      <t>ﾒｲｶｸｶ</t>
    </rPh>
    <rPh sb="31" eb="33">
      <t>ｹｲｴｲ</t>
    </rPh>
    <rPh sb="33" eb="34">
      <t>ｿｳ</t>
    </rPh>
    <rPh sb="35" eb="37">
      <t>ｲｹﾝ</t>
    </rPh>
    <rPh sb="37" eb="39">
      <t>ｺｳｶﾝ</t>
    </rPh>
    <rPh sb="43" eb="46">
      <t>ｸﾞﾀｲｶ</t>
    </rPh>
    <rPh sb="47" eb="48">
      <t>ﾊｶ</t>
    </rPh>
    <phoneticPr fontId="33" type="halfwidthKatakana"/>
  </si>
  <si>
    <t>自分の指導スタイルに固執することなく、受講生の意見や同僚・先輩・後輩等からのフィードバックをもとに、常に教育指導方法のリニューアルを図っている。</t>
    <rPh sb="0" eb="2">
      <t>ｼﾞﾌﾞﾝ</t>
    </rPh>
    <rPh sb="3" eb="5">
      <t>ｼﾄﾞｳ</t>
    </rPh>
    <rPh sb="10" eb="12">
      <t>ｺｼｭｳ</t>
    </rPh>
    <rPh sb="19" eb="22">
      <t>ｼﾞｭｺｳｾｲ</t>
    </rPh>
    <rPh sb="23" eb="25">
      <t>ｲｹﾝ</t>
    </rPh>
    <rPh sb="26" eb="28">
      <t>ﾄﾞｳﾘｮｳ</t>
    </rPh>
    <rPh sb="29" eb="31">
      <t>ｾﾝﾊﾟｲ</t>
    </rPh>
    <rPh sb="32" eb="34">
      <t>ｺｳﾊｲ</t>
    </rPh>
    <rPh sb="34" eb="35">
      <t>ﾄｳ</t>
    </rPh>
    <rPh sb="50" eb="51">
      <t>ﾂﾈ</t>
    </rPh>
    <rPh sb="52" eb="54">
      <t>ｷｮｳｲｸ</t>
    </rPh>
    <rPh sb="54" eb="56">
      <t>ｼﾄﾞｳ</t>
    </rPh>
    <rPh sb="56" eb="58">
      <t>ﾎｳﾎｳ</t>
    </rPh>
    <rPh sb="66" eb="67">
      <t>ﾊｶ</t>
    </rPh>
    <phoneticPr fontId="33" type="halfwidthKatakana"/>
  </si>
  <si>
    <t>職業能力評価シート（警備員教育　レベル４）　　</t>
    <rPh sb="10" eb="12">
      <t>ｹｲﾋﾞ</t>
    </rPh>
    <rPh sb="12" eb="13">
      <t>ｲﾝ</t>
    </rPh>
    <rPh sb="13" eb="15">
      <t>ｷｮｳｲｸ</t>
    </rPh>
    <phoneticPr fontId="3" type="halfwidthKatakana"/>
  </si>
  <si>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type="halfwidthKatakana"/>
  </si>
  <si>
    <t>Ⅰ.職務遂行のための基準　共通能力ユニット</t>
    <rPh sb="2" eb="12">
      <t>ｑ</t>
    </rPh>
    <rPh sb="13" eb="15">
      <t>ｷｮｳﾂｳ</t>
    </rPh>
    <rPh sb="15" eb="17">
      <t>ﾉｳﾘｮｸ</t>
    </rPh>
    <phoneticPr fontId="3" type="halfwidthKatakana"/>
  </si>
  <si>
    <t>素点換算</t>
    <rPh sb="0" eb="2">
      <t>ｿﾃﾝ</t>
    </rPh>
    <rPh sb="2" eb="4">
      <t>ｶﾝｻﾝ</t>
    </rPh>
    <phoneticPr fontId="3" type="halfwidthKatakana"/>
  </si>
  <si>
    <t>自己評価</t>
    <rPh sb="0" eb="2">
      <t>ｼﾞｺ</t>
    </rPh>
    <rPh sb="2" eb="4">
      <t>ﾋｮｳｶ</t>
    </rPh>
    <phoneticPr fontId="3" type="halfwidthKatakana"/>
  </si>
  <si>
    <t>上司評価</t>
    <rPh sb="0" eb="2">
      <t>ｼﾞｮｳｼ</t>
    </rPh>
    <rPh sb="2" eb="4">
      <t>ﾋｮｳｶ</t>
    </rPh>
    <phoneticPr fontId="3" type="halfwidthKatakana"/>
  </si>
  <si>
    <t>コメント</t>
    <phoneticPr fontId="3" type="halfwidthKatakana"/>
  </si>
  <si>
    <t>警備業に期待される役割や警備の目的、警備業にかかわる法令、諸ルールについて、部下に徹底している。</t>
    <rPh sb="0" eb="2">
      <t>ｹｲﾋﾞ</t>
    </rPh>
    <rPh sb="2" eb="3">
      <t>ｷﾞｮｳ</t>
    </rPh>
    <rPh sb="4" eb="6">
      <t>ｷﾀｲ</t>
    </rPh>
    <rPh sb="9" eb="11">
      <t>ﾔｸﾜﾘ</t>
    </rPh>
    <rPh sb="12" eb="14">
      <t>ｹｲﾋﾞ</t>
    </rPh>
    <rPh sb="15" eb="17">
      <t>ﾓｸﾃｷ</t>
    </rPh>
    <rPh sb="18" eb="20">
      <t>ｹｲﾋﾞ</t>
    </rPh>
    <rPh sb="20" eb="21">
      <t>ｷﾞｮｳ</t>
    </rPh>
    <rPh sb="26" eb="28">
      <t>ﾎｳﾚｲ</t>
    </rPh>
    <rPh sb="29" eb="30">
      <t>ｼｮ</t>
    </rPh>
    <rPh sb="38" eb="40">
      <t>ﾌﾞｶ</t>
    </rPh>
    <rPh sb="41" eb="43">
      <t>ﾃｯﾃｲ</t>
    </rPh>
    <phoneticPr fontId="3" type="halfwidthKatakana"/>
  </si>
  <si>
    <t>②職業倫理、服務規律に関するマネジメントの推進</t>
    <rPh sb="1" eb="3">
      <t>ｼｮｸｷﾞｮｳ</t>
    </rPh>
    <rPh sb="3" eb="5">
      <t>ﾘﾝﾘ</t>
    </rPh>
    <rPh sb="6" eb="8">
      <t>ﾌｸﾑ</t>
    </rPh>
    <rPh sb="8" eb="10">
      <t>ｷﾘﾂ</t>
    </rPh>
    <rPh sb="11" eb="12">
      <t>ｶﾝ</t>
    </rPh>
    <rPh sb="21" eb="23">
      <t>ｽｲｼﾝ</t>
    </rPh>
    <phoneticPr fontId="3" type="halfwidthKatakana"/>
  </si>
  <si>
    <t>警備業にかかわる法令ならびに法定教育の指導事項を確実に遵守させるための体制作りを推進している。また、警備計画書や警備指令書などに従って確実かつ誠実に職務が遂行されるよう、部下に対する指導を徹底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rPh sb="35" eb="37">
      <t>ﾀｲｾｲ</t>
    </rPh>
    <rPh sb="37" eb="38">
      <t>ﾂｸ</t>
    </rPh>
    <rPh sb="40" eb="42">
      <t>ｽｲｼﾝ</t>
    </rPh>
    <phoneticPr fontId="1" type="halfwidthKatakana"/>
  </si>
  <si>
    <t>地域・顧客とのコミュニケーション</t>
    <rPh sb="0" eb="2">
      <t>ﾁｲｷ</t>
    </rPh>
    <rPh sb="3" eb="5">
      <t>ｺｷｬｸ</t>
    </rPh>
    <phoneticPr fontId="18" type="halfwidthKatakana"/>
  </si>
  <si>
    <t>①顧客との関係構築</t>
    <phoneticPr fontId="3" type="halfwidthKatakana"/>
  </si>
  <si>
    <t>顧客と良好な関係を構築できるよう、適切なコミュニケーションのとり方を部下に指導するとともに、顧客から依頼や相談などを受けたときは、上位者に的確に報告、連絡、相談のうえ、警備業法ならびに顧客との契約事項に反しない範囲で協力できる体制を整えている。</t>
    <phoneticPr fontId="3" type="halfwidthKatakana"/>
  </si>
  <si>
    <t>②地域の関係者との関係構築</t>
    <phoneticPr fontId="3" type="halfwidthKatakana"/>
  </si>
  <si>
    <t xml:space="preserve">地域の関係者からの要請があるときは、会社を代表して折衝・調整を行うとともに、地域の関係者や近隣住民と良好な関係を構築できるよう、職場指導を行っている。      </t>
    <phoneticPr fontId="3" type="halfwidthKatakana"/>
  </si>
  <si>
    <t>チームワーク</t>
    <phoneticPr fontId="18" type="halfwidthKatakana"/>
  </si>
  <si>
    <t>①周囲との連携・協力</t>
    <phoneticPr fontId="18" type="halfwidthKatakana"/>
  </si>
  <si>
    <t>組織間の連携や協力を強化するための取り組みを推進し、組織全体で共有すべき情報を的確に把握し、速やかに全員に伝わる体制を整えている。</t>
    <phoneticPr fontId="3" type="halfwidthKatakana"/>
  </si>
  <si>
    <t>誰とでも分け隔てなく闊達なコミュニケーションが取れるような環境作りを推進するとともに、他の組織や社外の関係者とも積極的にコミュニケーションをとっている。</t>
    <phoneticPr fontId="3" type="halfwidthKatakana"/>
  </si>
  <si>
    <t>チャレンジ意欲</t>
    <phoneticPr fontId="18" type="halfwidthKatakana"/>
  </si>
  <si>
    <t>①役割の理解</t>
    <phoneticPr fontId="18" type="halfwidthKatakana"/>
  </si>
  <si>
    <t>上位方針を組織に浸透させ、部下各人が自分の役割を正しく認識できるよう指導を行っている。また、部下各人が適切に仕事の目標を設定できるよう指導・助言や能力開発計画作成の支援をしている。</t>
    <rPh sb="67" eb="69">
      <t>ｼﾄﾞｳ</t>
    </rPh>
    <rPh sb="70" eb="72">
      <t>ｼﾞｮｹﾞﾝ</t>
    </rPh>
    <rPh sb="73" eb="75">
      <t>ﾉｳﾘｮｸ</t>
    </rPh>
    <rPh sb="75" eb="77">
      <t>ｶｲﾊﾂ</t>
    </rPh>
    <rPh sb="77" eb="79">
      <t>ｹｲｶｸ</t>
    </rPh>
    <rPh sb="79" eb="81">
      <t>ｻｸｾｲ</t>
    </rPh>
    <rPh sb="82" eb="84">
      <t>ｼｴﾝ</t>
    </rPh>
    <phoneticPr fontId="3" type="halfwidthKatakana"/>
  </si>
  <si>
    <t>Ⅱ.職務遂行のための基準　選択能力ユニット（警備員教育）</t>
    <rPh sb="2" eb="12">
      <t>ｑ</t>
    </rPh>
    <rPh sb="13" eb="15">
      <t>ｾﾝﾀｸ</t>
    </rPh>
    <rPh sb="15" eb="17">
      <t>ﾉｳﾘｮｸ</t>
    </rPh>
    <rPh sb="22" eb="24">
      <t>ｹｲﾋﾞ</t>
    </rPh>
    <rPh sb="24" eb="25">
      <t>ｲﾝ</t>
    </rPh>
    <rPh sb="25" eb="27">
      <t>ｷｮｳｲｸ</t>
    </rPh>
    <phoneticPr fontId="3" type="halfwidthKatakana"/>
  </si>
  <si>
    <t>①計画作成</t>
    <phoneticPr fontId="3" type="halfwidthKatakana"/>
  </si>
  <si>
    <t>社会経済動向や警備業に求められる社会的要請や自社の警備人材の強み・弱みを等を分析し、市場での差別化に資する警備員教育に関する中長期的な方針や計画を作成している。また、警備機器・機材の技術革新等を踏まえ、教育研修計画の見直しに関する意思決定を的確に行っている。</t>
    <rPh sb="50" eb="51">
      <t>ｼ</t>
    </rPh>
    <phoneticPr fontId="3" type="halfwidthKatakana"/>
  </si>
  <si>
    <t>②検証・改善</t>
    <phoneticPr fontId="3" type="halfwidthKatakana"/>
  </si>
  <si>
    <t>既存の教育内容を総点検し、見直しが必要なものや現場ニーズに適合していないものなどを選別し、改廃の是非を戦略的に判断し、部下が作成した法定教育の実施に関する報告書類等を確認し、最終的な承認を行っている。</t>
    <phoneticPr fontId="3" type="halfwidthKatakana"/>
  </si>
  <si>
    <t>①教育準備</t>
    <phoneticPr fontId="3" type="halfwidthKatakana"/>
  </si>
  <si>
    <t>指導教育責任者としての豊富な経験・実績を活かし、受講生が教育内容をより深く理解することができるような指導方法を編み出し、法定教育だけでなく、警備員の言葉遣いやマナー、コミュニケーションスキルなど、顧客満足やサービスレベルの向上のための教育についても、的確に準備を進めている。</t>
    <phoneticPr fontId="3" type="halfwidthKatakana"/>
  </si>
  <si>
    <t>②警備員教育</t>
    <rPh sb="1" eb="3">
      <t>ｹｲﾋﾞ</t>
    </rPh>
    <rPh sb="3" eb="4">
      <t>ｲﾝ</t>
    </rPh>
    <rPh sb="4" eb="6">
      <t>ｷｮｳｲｸ</t>
    </rPh>
    <phoneticPr fontId="3" type="halfwidthKatakana"/>
  </si>
  <si>
    <t>自らの知識や経験に即して具体例を交えながら実践的な教育指導を実施している。また受講生の理解度をきめ細かく確認しながら教育指導を進め、理解が進んでいない事項については繰り返し丁寧な説明を行うなど、メリハリのある研修を実施している。</t>
    <phoneticPr fontId="3" type="halfwidthKatakana"/>
  </si>
  <si>
    <t>教育効果を体系的に分析し、教育指導の改善点を明確化したうえで、経営層と意見交換してその具体化を図るとともに受講生の意見や同僚・先輩・後輩等からのフィードバックをもとに、常に教育指導方法のリニューアルを図っている。</t>
    <phoneticPr fontId="3" type="halfwidthKatakana"/>
  </si>
  <si>
    <t>自己評価
集計</t>
    <rPh sb="0" eb="2">
      <t>ｼﾞｺ</t>
    </rPh>
    <rPh sb="2" eb="4">
      <t>ﾋｮｳｶ</t>
    </rPh>
    <rPh sb="5" eb="7">
      <t>ｼｭｳｹｲ</t>
    </rPh>
    <phoneticPr fontId="3" type="halfwidthKatakana"/>
  </si>
  <si>
    <t>上司評価
集計</t>
    <rPh sb="0" eb="2">
      <t>ｼﾞｮｳｼ</t>
    </rPh>
    <rPh sb="2" eb="4">
      <t>ﾋｮｳｶ</t>
    </rPh>
    <rPh sb="5" eb="7">
      <t>ｼｭｳｹｲ</t>
    </rPh>
    <phoneticPr fontId="3" type="halfwidthKatakana"/>
  </si>
  <si>
    <t>上司評価
合計数にしめる割合</t>
    <rPh sb="0" eb="2">
      <t>ｼﾞｮｳｼ</t>
    </rPh>
    <rPh sb="2" eb="4">
      <t>ﾋｮｳｶ</t>
    </rPh>
    <rPh sb="5" eb="7">
      <t>ｺﾞｳｹｲ</t>
    </rPh>
    <rPh sb="7" eb="8">
      <t>ｽｳ</t>
    </rPh>
    <rPh sb="12" eb="14">
      <t>ﾜﾘｱｲ</t>
    </rPh>
    <phoneticPr fontId="3" type="halfwidthKatakana"/>
  </si>
  <si>
    <t>○の数</t>
    <rPh sb="2" eb="3">
      <t>ｶｽﾞ</t>
    </rPh>
    <phoneticPr fontId="3" type="halfwidthKatakana"/>
  </si>
  <si>
    <t>△の数</t>
    <rPh sb="2" eb="3">
      <t>ｶｽﾞ</t>
    </rPh>
    <phoneticPr fontId="3" type="halfwidthKatakana"/>
  </si>
  <si>
    <t>×の数</t>
    <rPh sb="2" eb="3">
      <t>ｶｽﾞ</t>
    </rPh>
    <phoneticPr fontId="3" type="halfwidthKatakana"/>
  </si>
  <si>
    <t>○△×の合計数</t>
    <rPh sb="4" eb="6">
      <t>ｺﾞｳｹｲ</t>
    </rPh>
    <rPh sb="6" eb="7">
      <t>ｽｳ</t>
    </rPh>
    <phoneticPr fontId="3" type="halfwidthKatakana"/>
  </si>
  <si>
    <t>警備指令書の指示内容及び上司の指示が徹底されるような職場作りを推進している。</t>
    <rPh sb="0" eb="2">
      <t>ｹｲﾋﾞ</t>
    </rPh>
    <rPh sb="2" eb="5">
      <t>ｼﾚｲｼｮ</t>
    </rPh>
    <rPh sb="6" eb="8">
      <t>ｼｼﾞ</t>
    </rPh>
    <rPh sb="8" eb="10">
      <t>ﾅｲﾖｳ</t>
    </rPh>
    <rPh sb="12" eb="14">
      <t>ｼﾞｮｳｼ</t>
    </rPh>
    <rPh sb="15" eb="17">
      <t>ｼｼﾞ</t>
    </rPh>
    <rPh sb="26" eb="28">
      <t>ｼｮｸﾊﾞ</t>
    </rPh>
    <rPh sb="28" eb="29">
      <t>ﾂﾞｸ</t>
    </rPh>
    <phoneticPr fontId="2" type="halfwidthKatakana"/>
  </si>
  <si>
    <t>目標達成に向けた断固たる意思・意欲を示し、組織全体の求心力となるとともに、改善・改革のための組織横断的な取り組みを推進するなど、リーダーシップを発揮している。</t>
    <rPh sb="37" eb="39">
      <t>ｶｲｾﾞﾝ</t>
    </rPh>
    <rPh sb="40" eb="42">
      <t>ｶｲｶｸ</t>
    </rPh>
    <rPh sb="46" eb="48">
      <t>ｿｼｷ</t>
    </rPh>
    <rPh sb="48" eb="51">
      <t>ｵｳﾀﾞﾝﾃｷ</t>
    </rPh>
    <rPh sb="57" eb="59">
      <t>ｽｲｼﾝ</t>
    </rPh>
    <rPh sb="72" eb="74">
      <t>ﾊｯｷ</t>
    </rPh>
    <phoneticPr fontId="1" type="halfwidthKatakana"/>
  </si>
  <si>
    <t>改善・改革のための組織横断的な取り組みを推進するなど、リーダーシップを発揮している。</t>
    <rPh sb="0" eb="2">
      <t>ｶｲｾﾞﾝ</t>
    </rPh>
    <rPh sb="3" eb="5">
      <t>ｶｲｶｸ</t>
    </rPh>
    <rPh sb="9" eb="11">
      <t>ｿｼｷ</t>
    </rPh>
    <rPh sb="11" eb="14">
      <t>ｵｳﾀﾞﾝﾃｷ</t>
    </rPh>
    <rPh sb="20" eb="22">
      <t>ｽｲｼﾝ</t>
    </rPh>
    <rPh sb="35" eb="37">
      <t>ﾊｯｷ</t>
    </rPh>
    <phoneticPr fontId="2" type="halfwidthKatakana"/>
  </si>
  <si>
    <t>警備業に期待される役割と警備の目的、服装や言動、警備員の遵守事項等について、部下に指導を徹底している。</t>
    <rPh sb="0" eb="2">
      <t>ｹｲﾋﾞ</t>
    </rPh>
    <rPh sb="2" eb="3">
      <t>ｷﾞｮｳ</t>
    </rPh>
    <rPh sb="4" eb="6">
      <t>ｷﾀｲ</t>
    </rPh>
    <rPh sb="9" eb="11">
      <t>ﾔｸﾜﾘ</t>
    </rPh>
    <rPh sb="12" eb="14">
      <t>ｹｲﾋﾞ</t>
    </rPh>
    <rPh sb="15" eb="17">
      <t>ﾓｸﾃｷ</t>
    </rPh>
    <rPh sb="18" eb="20">
      <t>ﾌｸｿｳ</t>
    </rPh>
    <rPh sb="21" eb="23">
      <t>ｹﾞﾝﾄﾞｳ</t>
    </rPh>
    <rPh sb="24" eb="27">
      <t>ｹｲﾋﾞｲﾝ</t>
    </rPh>
    <rPh sb="28" eb="30">
      <t>ｼﾞｭﾝｼｭ</t>
    </rPh>
    <rPh sb="30" eb="32">
      <t>ｼﾞｺｳ</t>
    </rPh>
    <rPh sb="32" eb="33">
      <t>ﾄｳ</t>
    </rPh>
    <rPh sb="38" eb="40">
      <t>ﾌﾞｶ</t>
    </rPh>
    <phoneticPr fontId="2" type="halfwidthKatakana"/>
  </si>
  <si>
    <t>社内諸規則及び警備計画の内容、警備指令書の内容について、部下に指導を徹底している。</t>
    <rPh sb="0" eb="2">
      <t>ｼｬﾅｲ</t>
    </rPh>
    <rPh sb="2" eb="3">
      <t>ｼｮ</t>
    </rPh>
    <rPh sb="3" eb="5">
      <t>ｷｿｸ</t>
    </rPh>
    <rPh sb="5" eb="6">
      <t>ｵﾖ</t>
    </rPh>
    <rPh sb="7" eb="9">
      <t>ｹｲﾋﾞ</t>
    </rPh>
    <rPh sb="9" eb="11">
      <t>ｹｲｶｸ</t>
    </rPh>
    <rPh sb="12" eb="14">
      <t>ﾅｲﾖｳ</t>
    </rPh>
    <rPh sb="15" eb="17">
      <t>ｹｲﾋﾞ</t>
    </rPh>
    <rPh sb="17" eb="20">
      <t>ｼﾚｲｼｮ</t>
    </rPh>
    <rPh sb="21" eb="23">
      <t>ﾅｲﾖｳ</t>
    </rPh>
    <phoneticPr fontId="2" type="halfwidthKatakana"/>
  </si>
  <si>
    <t>日常業務の遂行において法的または倫理的な問題に直面した場合、自身で問題解決すべきことは適切に問題解決するとともに、上位者に的確に報告、連絡、相談している。</t>
    <rPh sb="67" eb="69">
      <t>ﾚﾝﾗｸ</t>
    </rPh>
    <phoneticPr fontId="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</si>
</sst>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2"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color theme="9"/>
      <name val="ＭＳ Ｐ明朝"/>
      <family val="1"/>
      <charset val="128"/>
    </font>
    <font>
      <sz val="10"/>
      <color rgb="FF009900"/>
      <name val="ＭＳ Ｐゴシック"/>
      <family val="3"/>
      <charset val="128"/>
      <scheme val="minor"/>
    </font>
    <font>
      <sz val="14"/>
      <name val="ＭＳ Ｐゴシック"/>
      <family val="3"/>
      <charset val="128"/>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6795556505021"/>
        <bgColor indexed="64"/>
      </patternFill>
    </fill>
    <fill>
      <patternFill patternType="solid">
        <fgColor theme="6" tint="0.79998168889431442"/>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08">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0" fillId="0" borderId="18" xfId="0" applyBorder="1" applyAlignment="1">
      <alignment vertical="center"/>
    </xf>
    <xf numFmtId="0" fontId="40"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5" fillId="26" borderId="19" xfId="0" applyFont="1" applyFill="1" applyBorder="1" applyAlignment="1">
      <alignment vertical="center"/>
    </xf>
    <xf numFmtId="0" fontId="42" fillId="26" borderId="19" xfId="0" applyFont="1" applyFill="1" applyBorder="1" applyAlignment="1">
      <alignment vertical="center"/>
    </xf>
    <xf numFmtId="0" fontId="5" fillId="26" borderId="20"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20" xfId="0" applyFont="1" applyBorder="1" applyAlignment="1">
      <alignment vertical="center"/>
    </xf>
    <xf numFmtId="0" fontId="25" fillId="0" borderId="0" xfId="0" applyFont="1" applyAlignment="1">
      <alignment horizontal="right" vertical="top"/>
    </xf>
    <xf numFmtId="0" fontId="2" fillId="0" borderId="0" xfId="41" applyFont="1"/>
    <xf numFmtId="0" fontId="44" fillId="0" borderId="0" xfId="0" applyFont="1"/>
    <xf numFmtId="0" fontId="5" fillId="0" borderId="21" xfId="0" applyFont="1" applyBorder="1" applyAlignment="1">
      <alignment vertical="center"/>
    </xf>
    <xf numFmtId="0" fontId="42"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8"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50"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50"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5" fillId="0" borderId="47" xfId="0" applyFont="1" applyBorder="1" applyAlignment="1">
      <alignment vertical="center"/>
    </xf>
    <xf numFmtId="0" fontId="42" fillId="26" borderId="47" xfId="0" applyFont="1" applyFill="1" applyBorder="1" applyAlignment="1">
      <alignment vertical="center"/>
    </xf>
    <xf numFmtId="0" fontId="5" fillId="26" borderId="47" xfId="0" applyFont="1" applyFill="1" applyBorder="1" applyAlignment="1">
      <alignment vertical="center"/>
    </xf>
    <xf numFmtId="0" fontId="0" fillId="0" borderId="0" xfId="0"/>
    <xf numFmtId="0" fontId="0" fillId="0" borderId="0" xfId="0" applyFill="1" applyAlignment="1">
      <alignment vertical="center"/>
    </xf>
    <xf numFmtId="0" fontId="55" fillId="0" borderId="0" xfId="0" applyFont="1" applyBorder="1" applyAlignment="1">
      <alignment horizontal="left" vertical="top" wrapText="1"/>
    </xf>
    <xf numFmtId="0" fontId="55"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 fillId="26" borderId="21" xfId="0" applyFont="1" applyFill="1" applyBorder="1" applyAlignment="1">
      <alignment vertical="center"/>
    </xf>
    <xf numFmtId="0" fontId="56" fillId="29" borderId="11" xfId="43" applyFont="1" applyFill="1" applyBorder="1" applyAlignment="1">
      <alignment horizontal="left" vertical="center" shrinkToFit="1"/>
    </xf>
    <xf numFmtId="0" fontId="56" fillId="29" borderId="14" xfId="43" applyFont="1" applyFill="1" applyBorder="1" applyAlignment="1">
      <alignment horizontal="center" vertical="center" wrapText="1"/>
    </xf>
    <xf numFmtId="0" fontId="56" fillId="0" borderId="0" xfId="43" applyFont="1">
      <alignment vertical="center"/>
    </xf>
    <xf numFmtId="0" fontId="56" fillId="0" borderId="0" xfId="43" applyFont="1" applyAlignment="1">
      <alignment vertical="center" wrapText="1"/>
    </xf>
    <xf numFmtId="0" fontId="56" fillId="0" borderId="29" xfId="0" applyFont="1" applyBorder="1" applyAlignment="1">
      <alignment horizontal="left" vertical="top" wrapText="1"/>
    </xf>
    <xf numFmtId="0" fontId="56" fillId="0" borderId="28" xfId="0" applyFont="1" applyBorder="1" applyAlignment="1">
      <alignment horizontal="left" vertical="top" wrapText="1"/>
    </xf>
    <xf numFmtId="0" fontId="56" fillId="0" borderId="29" xfId="0" applyFont="1" applyBorder="1" applyAlignment="1">
      <alignment vertical="top" wrapText="1"/>
    </xf>
    <xf numFmtId="0" fontId="56" fillId="0" borderId="18" xfId="43" applyFont="1" applyBorder="1" applyAlignment="1">
      <alignment vertical="center" wrapText="1"/>
    </xf>
    <xf numFmtId="0" fontId="5" fillId="0" borderId="0" xfId="43" applyFont="1" applyAlignment="1">
      <alignment vertical="center" wrapText="1"/>
    </xf>
    <xf numFmtId="0" fontId="55" fillId="0" borderId="0" xfId="0" applyFont="1" applyBorder="1" applyAlignment="1">
      <alignment horizontal="left" vertical="center" wrapText="1"/>
    </xf>
    <xf numFmtId="0" fontId="59" fillId="0" borderId="0" xfId="0" applyFont="1" applyBorder="1" applyAlignment="1">
      <alignment horizontal="left" vertical="center" wrapText="1"/>
    </xf>
    <xf numFmtId="0" fontId="55" fillId="0" borderId="32" xfId="0" applyFont="1" applyBorder="1" applyAlignment="1">
      <alignment horizontal="left" vertical="center" wrapText="1"/>
    </xf>
    <xf numFmtId="0" fontId="59" fillId="0" borderId="32" xfId="0" applyFont="1" applyBorder="1" applyAlignment="1">
      <alignment horizontal="left" vertical="center" wrapText="1"/>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1" fillId="0" borderId="0" xfId="41" applyFont="1"/>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5" fillId="26" borderId="27" xfId="0" applyFont="1" applyFill="1" applyBorder="1" applyAlignment="1">
      <alignment vertical="center"/>
    </xf>
    <xf numFmtId="0" fontId="5" fillId="32" borderId="24" xfId="47" applyFont="1" applyFill="1" applyBorder="1" applyAlignment="1"/>
    <xf numFmtId="0" fontId="33" fillId="32" borderId="24" xfId="47" applyFont="1" applyFill="1" applyBorder="1" applyAlignment="1"/>
    <xf numFmtId="177" fontId="50" fillId="32" borderId="24" xfId="47" applyNumberFormat="1" applyFont="1" applyFill="1" applyBorder="1" applyAlignment="1">
      <alignment horizontal="center"/>
    </xf>
    <xf numFmtId="0" fontId="56" fillId="0" borderId="16" xfId="0" applyFont="1" applyBorder="1" applyAlignment="1">
      <alignment horizontal="center" vertical="top"/>
    </xf>
    <xf numFmtId="0" fontId="56" fillId="0" borderId="32" xfId="0" applyFont="1" applyBorder="1" applyAlignment="1">
      <alignment horizontal="center" vertical="top"/>
    </xf>
    <xf numFmtId="176" fontId="56" fillId="0" borderId="32" xfId="0" applyNumberFormat="1" applyFont="1" applyBorder="1" applyAlignment="1">
      <alignment horizontal="center" vertical="top"/>
    </xf>
    <xf numFmtId="176" fontId="56" fillId="0" borderId="13" xfId="0" applyNumberFormat="1" applyFont="1" applyBorder="1" applyAlignment="1">
      <alignment horizontal="center" vertical="top"/>
    </xf>
    <xf numFmtId="176" fontId="56" fillId="0" borderId="16" xfId="0" applyNumberFormat="1" applyFont="1" applyBorder="1" applyAlignment="1">
      <alignment horizontal="center" vertical="top"/>
    </xf>
    <xf numFmtId="0" fontId="56" fillId="0" borderId="13" xfId="0" applyFont="1" applyBorder="1" applyAlignment="1">
      <alignment horizontal="center" vertical="top"/>
    </xf>
    <xf numFmtId="0" fontId="56" fillId="0" borderId="30" xfId="0" applyFont="1" applyBorder="1" applyAlignment="1">
      <alignment horizontal="left" vertical="top" wrapText="1"/>
    </xf>
    <xf numFmtId="0" fontId="41" fillId="33" borderId="15" xfId="43" applyFont="1" applyFill="1" applyBorder="1" applyAlignment="1">
      <alignment horizontal="center" vertical="center" shrinkToFit="1"/>
    </xf>
    <xf numFmtId="0" fontId="41" fillId="33" borderId="15" xfId="0" applyFont="1" applyFill="1" applyBorder="1" applyAlignment="1">
      <alignment horizontal="center" vertical="center"/>
    </xf>
    <xf numFmtId="0" fontId="41" fillId="33" borderId="15" xfId="0" applyFont="1" applyFill="1" applyBorder="1" applyAlignment="1">
      <alignment horizontal="center" vertical="center" wrapText="1"/>
    </xf>
    <xf numFmtId="0" fontId="41" fillId="33" borderId="11" xfId="43" applyFont="1" applyFill="1" applyBorder="1" applyAlignment="1">
      <alignment horizontal="center" vertical="center" shrinkToFit="1"/>
    </xf>
    <xf numFmtId="0" fontId="41" fillId="33" borderId="11" xfId="0" applyFont="1" applyFill="1" applyBorder="1" applyAlignment="1">
      <alignment horizontal="center" vertical="center"/>
    </xf>
    <xf numFmtId="0" fontId="41" fillId="33" borderId="11" xfId="0" applyFont="1" applyFill="1" applyBorder="1" applyAlignment="1">
      <alignment horizontal="center" vertical="center" wrapText="1"/>
    </xf>
    <xf numFmtId="0" fontId="53" fillId="0" borderId="11" xfId="0" applyFont="1" applyFill="1" applyBorder="1" applyAlignment="1">
      <alignment vertical="center" wrapText="1"/>
    </xf>
    <xf numFmtId="0" fontId="54" fillId="0" borderId="11" xfId="0" applyFont="1" applyFill="1" applyBorder="1" applyAlignment="1">
      <alignment horizontal="center" vertical="center" wrapText="1"/>
    </xf>
    <xf numFmtId="0" fontId="53" fillId="0" borderId="12" xfId="0" applyFont="1" applyFill="1" applyBorder="1" applyAlignment="1">
      <alignment vertical="center" wrapText="1"/>
    </xf>
    <xf numFmtId="0" fontId="53" fillId="28" borderId="12" xfId="0" applyFont="1" applyFill="1" applyBorder="1" applyAlignment="1">
      <alignment vertical="center" wrapText="1"/>
    </xf>
    <xf numFmtId="0" fontId="53" fillId="0" borderId="0" xfId="0" applyFont="1" applyAlignment="1">
      <alignment vertical="center"/>
    </xf>
    <xf numFmtId="0" fontId="54" fillId="28" borderId="11" xfId="0" applyFont="1" applyFill="1" applyBorder="1" applyAlignment="1">
      <alignment horizontal="center" vertical="center" wrapText="1"/>
    </xf>
    <xf numFmtId="0" fontId="53" fillId="28" borderId="11" xfId="0" applyFont="1" applyFill="1" applyBorder="1" applyAlignment="1">
      <alignment vertical="center" wrapText="1"/>
    </xf>
    <xf numFmtId="0" fontId="53" fillId="0" borderId="11" xfId="0" applyFont="1" applyBorder="1" applyAlignment="1">
      <alignment vertical="center"/>
    </xf>
    <xf numFmtId="0" fontId="53" fillId="28" borderId="15" xfId="43" applyFont="1" applyFill="1" applyBorder="1" applyAlignment="1">
      <alignment vertical="center" wrapText="1"/>
    </xf>
    <xf numFmtId="0" fontId="53" fillId="28" borderId="11" xfId="43" applyFont="1" applyFill="1" applyBorder="1" applyAlignment="1">
      <alignment vertical="center" wrapText="1"/>
    </xf>
    <xf numFmtId="0" fontId="5" fillId="0" borderId="16" xfId="43" applyFont="1" applyBorder="1" applyAlignment="1">
      <alignment horizontal="center" vertical="top"/>
    </xf>
    <xf numFmtId="0" fontId="5" fillId="0" borderId="32" xfId="43" applyFont="1" applyBorder="1" applyAlignment="1">
      <alignment horizontal="center" vertical="top"/>
    </xf>
    <xf numFmtId="0" fontId="56" fillId="0" borderId="16" xfId="43" applyFont="1" applyBorder="1" applyAlignment="1">
      <alignment horizontal="center" vertical="top"/>
    </xf>
    <xf numFmtId="0" fontId="56" fillId="0" borderId="32" xfId="43" applyFont="1" applyBorder="1" applyAlignment="1">
      <alignment horizontal="center" vertical="top"/>
    </xf>
    <xf numFmtId="0" fontId="56" fillId="0" borderId="13" xfId="43" applyFont="1" applyBorder="1" applyAlignment="1">
      <alignment horizontal="center" vertical="top"/>
    </xf>
    <xf numFmtId="0" fontId="56" fillId="0" borderId="30" xfId="0" applyFont="1" applyBorder="1" applyAlignment="1">
      <alignment vertical="top" wrapText="1"/>
    </xf>
    <xf numFmtId="0" fontId="56" fillId="0" borderId="28" xfId="0" applyFont="1" applyBorder="1" applyAlignment="1">
      <alignment vertical="top" wrapText="1"/>
    </xf>
    <xf numFmtId="0" fontId="56" fillId="0" borderId="30" xfId="43" applyFont="1" applyBorder="1" applyAlignment="1">
      <alignment vertical="top" wrapText="1"/>
    </xf>
    <xf numFmtId="0" fontId="56" fillId="0" borderId="29" xfId="43" applyFont="1" applyBorder="1" applyAlignment="1">
      <alignment vertical="top" wrapText="1"/>
    </xf>
    <xf numFmtId="0" fontId="56" fillId="0" borderId="28" xfId="43" applyFont="1" applyBorder="1" applyAlignment="1">
      <alignment vertical="top" wrapText="1"/>
    </xf>
    <xf numFmtId="0" fontId="53" fillId="28" borderId="0" xfId="0" applyFont="1" applyFill="1" applyBorder="1" applyAlignment="1">
      <alignment vertical="center" wrapText="1"/>
    </xf>
    <xf numFmtId="0" fontId="61" fillId="0" borderId="12" xfId="0" applyFont="1" applyBorder="1" applyAlignment="1">
      <alignment vertical="center"/>
    </xf>
    <xf numFmtId="0" fontId="32" fillId="0" borderId="17" xfId="0" applyFont="1" applyBorder="1" applyAlignment="1">
      <alignment vertical="center"/>
    </xf>
    <xf numFmtId="9" fontId="32" fillId="0" borderId="0" xfId="0" applyNumberFormat="1" applyFont="1" applyAlignment="1">
      <alignment horizontal="right" vertical="center"/>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53" fillId="28" borderId="15" xfId="0" applyFont="1" applyFill="1" applyBorder="1" applyAlignment="1">
      <alignment horizontal="left" vertical="center" wrapText="1"/>
    </xf>
    <xf numFmtId="0" fontId="53" fillId="28" borderId="26" xfId="0" applyFont="1" applyFill="1" applyBorder="1" applyAlignment="1">
      <alignment horizontal="left" vertical="center" wrapText="1"/>
    </xf>
    <xf numFmtId="0" fontId="53" fillId="28"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3" fillId="0" borderId="15" xfId="0" applyFont="1" applyFill="1" applyBorder="1" applyAlignment="1">
      <alignment horizontal="left" vertical="center" wrapText="1"/>
    </xf>
    <xf numFmtId="0" fontId="53" fillId="0" borderId="26"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58" fillId="0" borderId="15" xfId="0" applyFont="1" applyBorder="1" applyAlignment="1">
      <alignment horizontal="left" vertical="center" wrapText="1"/>
    </xf>
    <xf numFmtId="0" fontId="56" fillId="0" borderId="26" xfId="0" applyFont="1" applyBorder="1" applyAlignment="1">
      <alignment horizontal="left" vertical="center" wrapText="1"/>
    </xf>
    <xf numFmtId="0" fontId="56" fillId="0" borderId="12" xfId="0" applyFont="1" applyBorder="1" applyAlignment="1">
      <alignment horizontal="left" vertical="center" wrapText="1"/>
    </xf>
    <xf numFmtId="0" fontId="56" fillId="0" borderId="15" xfId="43" applyFont="1" applyBorder="1" applyAlignment="1">
      <alignment horizontal="left" vertical="center" wrapText="1"/>
    </xf>
    <xf numFmtId="0" fontId="56" fillId="0" borderId="15" xfId="0" applyFont="1" applyBorder="1" applyAlignment="1">
      <alignment horizontal="left" vertical="center" wrapText="1"/>
    </xf>
    <xf numFmtId="0" fontId="33" fillId="0" borderId="26" xfId="0" applyFont="1" applyBorder="1" applyAlignment="1">
      <alignment horizontal="left" vertical="center" wrapText="1"/>
    </xf>
    <xf numFmtId="0" fontId="33" fillId="0" borderId="12" xfId="0" applyFont="1" applyBorder="1" applyAlignment="1">
      <alignment horizontal="left" vertical="center" wrapText="1"/>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6" fillId="29" borderId="14" xfId="43" applyFont="1" applyFill="1" applyBorder="1" applyAlignment="1">
      <alignment horizontal="center" vertical="center"/>
    </xf>
    <xf numFmtId="0" fontId="56" fillId="29" borderId="22" xfId="43" applyFont="1" applyFill="1" applyBorder="1" applyAlignment="1">
      <alignment horizontal="center" vertical="center"/>
    </xf>
    <xf numFmtId="176" fontId="58" fillId="0" borderId="15" xfId="0" applyNumberFormat="1" applyFont="1" applyBorder="1" applyAlignment="1">
      <alignment horizontal="left" vertical="center" wrapText="1"/>
    </xf>
    <xf numFmtId="0" fontId="57" fillId="29" borderId="14" xfId="43" applyFont="1" applyFill="1" applyBorder="1" applyAlignment="1">
      <alignment horizontal="left" vertical="center" shrinkToFit="1"/>
    </xf>
    <xf numFmtId="0" fontId="57" fillId="29" borderId="31" xfId="43" applyFont="1" applyFill="1" applyBorder="1" applyAlignment="1">
      <alignment horizontal="left" vertical="center" shrinkToFit="1"/>
    </xf>
    <xf numFmtId="0" fontId="57" fillId="29" borderId="22" xfId="43" applyFont="1" applyFill="1" applyBorder="1" applyAlignment="1">
      <alignment horizontal="left" vertical="center" shrinkToFit="1"/>
    </xf>
    <xf numFmtId="0" fontId="56" fillId="0" borderId="15" xfId="43" applyFont="1" applyBorder="1" applyAlignment="1">
      <alignment horizontal="center" vertical="center" wrapText="1"/>
    </xf>
    <xf numFmtId="0" fontId="56" fillId="0" borderId="26" xfId="0" applyFont="1" applyBorder="1" applyAlignment="1">
      <alignment horizontal="center" vertical="center" wrapText="1"/>
    </xf>
    <xf numFmtId="0" fontId="56" fillId="0" borderId="26" xfId="0" applyFont="1" applyBorder="1" applyAlignment="1">
      <alignment vertical="center" wrapText="1"/>
    </xf>
    <xf numFmtId="0" fontId="56" fillId="0" borderId="12" xfId="0" applyFont="1" applyBorder="1" applyAlignment="1">
      <alignment vertical="center" wrapText="1"/>
    </xf>
    <xf numFmtId="176" fontId="56" fillId="0" borderId="15" xfId="0" applyNumberFormat="1" applyFont="1" applyBorder="1" applyAlignment="1">
      <alignment horizontal="left" vertical="center" wrapText="1"/>
    </xf>
    <xf numFmtId="0" fontId="56" fillId="0" borderId="26" xfId="43" applyFont="1" applyBorder="1" applyAlignment="1">
      <alignment horizontal="left" vertical="center" wrapText="1"/>
    </xf>
    <xf numFmtId="0" fontId="56" fillId="0" borderId="26" xfId="0" applyFont="1" applyBorder="1" applyAlignment="1">
      <alignment vertical="center"/>
    </xf>
    <xf numFmtId="0" fontId="56" fillId="0" borderId="12" xfId="0" applyFont="1" applyBorder="1" applyAlignment="1">
      <alignment vertical="center"/>
    </xf>
    <xf numFmtId="0" fontId="56" fillId="0" borderId="15" xfId="0" applyFont="1" applyBorder="1" applyAlignment="1">
      <alignment horizontal="justify" vertical="center" wrapText="1"/>
    </xf>
    <xf numFmtId="0" fontId="56" fillId="0" borderId="26" xfId="0" applyFont="1" applyBorder="1" applyAlignment="1">
      <alignment horizontal="justify" vertical="center" wrapText="1"/>
    </xf>
    <xf numFmtId="0" fontId="56" fillId="0" borderId="12" xfId="0" applyFont="1" applyBorder="1" applyAlignment="1">
      <alignment horizontal="justify" vertical="center" wrapText="1"/>
    </xf>
    <xf numFmtId="0" fontId="56" fillId="0" borderId="16" xfId="43" applyFont="1" applyBorder="1" applyAlignment="1">
      <alignment vertical="center" wrapText="1"/>
    </xf>
    <xf numFmtId="0" fontId="56" fillId="0" borderId="32" xfId="0" applyFont="1" applyBorder="1" applyAlignment="1">
      <alignment vertical="center" wrapText="1"/>
    </xf>
    <xf numFmtId="0" fontId="56" fillId="0" borderId="13" xfId="0" applyFont="1" applyBorder="1" applyAlignment="1">
      <alignment vertical="center" wrapText="1"/>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25" fillId="0" borderId="0" xfId="0" applyFont="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1" xfId="44"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12" xfId="0" applyFont="1" applyBorder="1" applyAlignment="1">
      <alignment horizontal="left" vertical="center" wrapText="1"/>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4"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3" fillId="0" borderId="35" xfId="47" applyFont="1" applyFill="1" applyBorder="1" applyAlignment="1">
      <alignment horizontal="left" vertical="center" wrapText="1"/>
    </xf>
    <xf numFmtId="0" fontId="54"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4"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0080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088907343306559"/>
          <c:y val="0.19780068646157278"/>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extLst>
                <c:ext xmlns:c15="http://schemas.microsoft.com/office/drawing/2012/chart" uri="{02D57815-91ED-43cb-92C2-25804820EDAC}">
                  <c15:fullRef>
                    <c15:sqref>OJTｺﾐｭﾆｹｰｼｮﾝｼｰﾄ!$B$25:$B$30</c15:sqref>
                  </c15:fullRef>
                </c:ext>
              </c:extLst>
              <c:f>OJTｺﾐｭﾆｹｰｼｮﾝｼｰﾄ!$B$25:$B$30</c:f>
              <c:strCache>
                <c:ptCount val="6"/>
                <c:pt idx="0">
                  <c:v>職業倫理と職務規律</c:v>
                </c:pt>
                <c:pt idx="1">
                  <c:v>地域・顧客とのコミュニケーション</c:v>
                </c:pt>
                <c:pt idx="2">
                  <c:v>チームワーク</c:v>
                </c:pt>
                <c:pt idx="3">
                  <c:v>チャレンジ意欲</c:v>
                </c:pt>
                <c:pt idx="4">
                  <c:v>教育計画</c:v>
                </c:pt>
                <c:pt idx="5">
                  <c:v>警備員教育</c:v>
                </c:pt>
              </c:strCache>
            </c:strRef>
          </c:cat>
          <c:val>
            <c:numRef>
              <c:extLst>
                <c:ext xmlns:c15="http://schemas.microsoft.com/office/drawing/2012/chart" uri="{02D57815-91ED-43cb-92C2-25804820EDAC}">
                  <c15:fullRef>
                    <c15:sqref>OJTｺﾐｭﾆｹｰｼｮﾝｼｰﾄ!$H$25:$H$31</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OJTｺﾐｭﾆｹｰｼｮﾝｼｰﾄ!$B$25:$B$30</c15:sqref>
                  </c15:fullRef>
                </c:ext>
              </c:extLst>
              <c:f>OJTｺﾐｭﾆｹｰｼｮﾝｼｰﾄ!$B$25:$B$30</c:f>
              <c:strCache>
                <c:ptCount val="6"/>
                <c:pt idx="0">
                  <c:v>職業倫理と職務規律</c:v>
                </c:pt>
                <c:pt idx="1">
                  <c:v>地域・顧客とのコミュニケーション</c:v>
                </c:pt>
                <c:pt idx="2">
                  <c:v>チームワーク</c:v>
                </c:pt>
                <c:pt idx="3">
                  <c:v>チャレンジ意欲</c:v>
                </c:pt>
                <c:pt idx="4">
                  <c:v>教育計画</c:v>
                </c:pt>
                <c:pt idx="5">
                  <c:v>警備員教育</c:v>
                </c:pt>
              </c:strCache>
            </c:strRef>
          </c:cat>
          <c:val>
            <c:numRef>
              <c:extLst>
                <c:ext xmlns:c15="http://schemas.microsoft.com/office/drawing/2012/chart" uri="{02D57815-91ED-43cb-92C2-25804820EDAC}">
                  <c15:fullRef>
                    <c15:sqref>OJTｺﾐｭﾆｹｰｼｮﾝｼｰﾄ!$G$25:$G$30</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87727104"/>
        <c:axId val="87733376"/>
      </c:radarChart>
      <c:catAx>
        <c:axId val="877271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33376"/>
        <c:crosses val="autoZero"/>
        <c:auto val="0"/>
        <c:lblAlgn val="ctr"/>
        <c:lblOffset val="100"/>
        <c:noMultiLvlLbl val="0"/>
      </c:catAx>
      <c:valAx>
        <c:axId val="87733376"/>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27104"/>
        <c:crosses val="autoZero"/>
        <c:crossBetween val="between"/>
        <c:majorUnit val="1"/>
      </c:valAx>
      <c:spPr>
        <a:noFill/>
        <a:ln w="25400">
          <a:noFill/>
        </a:ln>
      </c:spPr>
    </c:plotArea>
    <c:legend>
      <c:legendPos val="r"/>
      <c:layout>
        <c:manualLayout>
          <c:xMode val="edge"/>
          <c:yMode val="edge"/>
          <c:x val="0.29018937730964989"/>
          <c:y val="0.75303961406581388"/>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9F176B80-3671-46E5-89BE-FDCAD4CF03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F5B60DC7-F341-4D5E-B345-7F98AD4FB87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0510B512-4672-4897-8054-2D13A73CE78F}"/>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6AA7C95D-DF11-4792-A1A8-320C865BCF18}"/>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6F8953E2-6ACC-47E2-9BFA-A495B6D3757F}"/>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7CBE9AA4-61EF-4FF2-97A1-10F59EAB9854}"/>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9A740EA5-96F6-47C8-B4A6-8B859BD6095A}"/>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10188E56-DDA7-4CAC-99F1-DF647B2975D9}"/>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251DA828-C503-4354-BF2D-DF3BFF4E3DA3}"/>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02F3468F-F60A-438C-8695-0B704D9B804B}"/>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A40220BA-2D39-4BE9-BDD1-583498688988}"/>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A3D821C0-0227-4142-906B-8E4FC86493F5}"/>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AEF72673-19D4-4215-947B-08A19A40B30D}"/>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7C873BE4-D6A6-4552-AF51-7EEFDE9B8E5E}"/>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F0609305-7CCA-49EF-A763-E6BAA46011E2}"/>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1E332935-1792-4AB4-A0E8-2F47B04CFCE1}"/>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7CB31591-733C-4AEF-948A-D5F7D64B0E4E}"/>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B467B3B0-96AE-4FAA-8DAE-303E1AB432CC}"/>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855A24F3-8E3A-4A57-AC19-800CD901830A}"/>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68459883-7023-4DB9-B874-7EAB95A4A4EC}"/>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E2A87512-93D6-4CF7-8FC5-AFA534C2B21E}"/>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094A1FD9-0F88-4214-8FA0-45E4FFAA6714}"/>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EB930215-5883-4E72-AC48-1A310C816F8E}"/>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CE32A8F1-BCB2-4C5A-9686-E5000EF4A753}"/>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0AE91228-C380-4035-97FF-29FEEA727BA8}"/>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8DDBE7D1-D89A-4DE4-B9C3-BDBAB47AEBF6}"/>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01228184-D99C-49B0-9929-20F901EDFAA4}"/>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06BF8DF9-1C02-4CE8-8B88-1217159C5AF2}"/>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3CAC02D3-3B1A-43D6-BF16-673BE8D06D06}"/>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6FE93FC7-A4C7-454D-AF74-E3BE6DB6ECC4}"/>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8561F439-1ED0-45B9-A656-918229C746B0}"/>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FC328AF8-A77A-481D-8B98-B9C759AD096C}"/>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1E70048F-5535-4434-99AC-DF242A3D3C37}"/>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A5FA32B0-312A-498D-9C02-89DF5A799A4F}"/>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4E52E782-FC7F-47EA-9170-F94C1ABD759A}"/>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8C8AE41D-32BC-4A06-8AA2-D17603E98460}"/>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81A72BF9-6E66-4915-8B69-7B19C717E1EA}"/>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5C6E6C0A-66A9-4257-8227-F5E12017FDBF}"/>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6FAFEDDB-D873-478F-BF31-95AF33AF432B}"/>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C61A6DEA-FFCC-4B55-988B-0C209A4E96B0}"/>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1CC755A0-4AAC-49AC-9E16-8F19CD083677}"/>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B9AC48D9-71D0-4FC0-9ABE-26238AF5B34A}"/>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1FA15A59-D191-41E4-BE05-C4BAC5BA878B}"/>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F71E22C2-D1EA-48C9-9402-242AF69A7A4A}"/>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07970D73-947E-41AD-BBA2-1E19619663B5}"/>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15E1D163-3448-4B24-B265-C33A54A2A0AE}"/>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C79AF150-E5E0-45E5-9C02-E5AFB5A98C0C}"/>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E9C9C73A-45E9-4908-A6FE-B81B4214EC8A}"/>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D3C010D7-F960-4806-BA08-0F527F61D2A1}"/>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467EE9C5-8067-4DE6-9440-D9CB9DC9E7E0}"/>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5E779307-2BE0-47C1-BB63-A6502DC7EF1C}"/>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2E24B511-A0EF-4A50-BFFA-8B2786FDA700}"/>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897D8838-ABEB-4E99-9EF1-C8B39850FA8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11D68E8D-2E14-40FF-947B-8EDC14A810EE}"/>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CBE0F271-323B-40B3-968C-CBD39053C499}"/>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FC2289FD-A8E7-4B93-81A9-CCD7F114C67E}"/>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2DAAEE21-C298-4E0B-B3F8-F6731F763D57}"/>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7E133682-A8D0-428A-AE5E-BA1BBA301513}"/>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B7CC9174-0E4F-425F-96CF-28CA7B2F2A2F}"/>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F166FF21-5906-43CC-AC94-7E2E587B1534}"/>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69048AE8-E77C-45C3-B30C-53B368CA164C}"/>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46C28071-B237-4F2B-AA54-D1075887071B}"/>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42F2809E-2EA5-48C2-AEDE-64613AD6102C}"/>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B180D255-FEE9-4E0E-8560-04F1F7DE2D71}"/>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00EB3573-C4E9-4619-8D70-9F00B9B4C532}"/>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149599</xdr:rowOff>
    </xdr:from>
    <xdr:to>
      <xdr:col>8</xdr:col>
      <xdr:colOff>125506</xdr:colOff>
      <xdr:row>22</xdr:row>
      <xdr:rowOff>140074</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N9" sqref="N9"/>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05" t="s">
        <v>0</v>
      </c>
      <c r="I2" s="205"/>
      <c r="J2" s="205"/>
      <c r="K2" s="2" t="s">
        <v>1</v>
      </c>
    </row>
    <row r="3" spans="2:17" ht="22.5" customHeight="1" x14ac:dyDescent="0.2">
      <c r="H3" s="206"/>
      <c r="I3" s="206"/>
      <c r="J3" s="206"/>
      <c r="K3" s="3"/>
    </row>
    <row r="5" spans="2:17" ht="12" customHeight="1" x14ac:dyDescent="0.2">
      <c r="H5" s="205" t="s">
        <v>2</v>
      </c>
      <c r="I5" s="205"/>
      <c r="J5" s="205"/>
      <c r="K5" s="2" t="s">
        <v>1</v>
      </c>
    </row>
    <row r="6" spans="2:17" ht="22.5" customHeight="1" x14ac:dyDescent="0.2">
      <c r="H6" s="206"/>
      <c r="I6" s="206"/>
      <c r="J6" s="206"/>
      <c r="K6" s="3"/>
    </row>
    <row r="7" spans="2:17" ht="10.5" customHeight="1" x14ac:dyDescent="0.2">
      <c r="H7" s="4"/>
      <c r="I7" s="4"/>
      <c r="J7" s="4"/>
      <c r="K7" s="5"/>
    </row>
    <row r="8" spans="2:17" s="6" customFormat="1" ht="13.2" x14ac:dyDescent="0.2"/>
    <row r="9" spans="2:17" s="6" customFormat="1" ht="13.2" x14ac:dyDescent="0.2">
      <c r="B9" s="204" t="s">
        <v>3</v>
      </c>
      <c r="C9" s="204"/>
      <c r="D9" s="204"/>
      <c r="E9" s="204"/>
      <c r="F9" s="204"/>
      <c r="G9" s="204"/>
      <c r="H9" s="204"/>
      <c r="I9" s="204"/>
      <c r="J9" s="204"/>
      <c r="K9" s="204"/>
    </row>
    <row r="10" spans="2:17" s="6" customFormat="1" ht="13.2" x14ac:dyDescent="0.2">
      <c r="B10" s="204"/>
      <c r="C10" s="204"/>
      <c r="D10" s="204"/>
      <c r="E10" s="204"/>
      <c r="F10" s="204"/>
      <c r="G10" s="204"/>
      <c r="H10" s="204"/>
      <c r="I10" s="204"/>
      <c r="J10" s="204"/>
      <c r="K10" s="204"/>
    </row>
    <row r="11" spans="2:17" s="6" customFormat="1" ht="13.2" x14ac:dyDescent="0.2">
      <c r="B11" s="204"/>
      <c r="C11" s="204"/>
      <c r="D11" s="204"/>
      <c r="E11" s="204"/>
      <c r="F11" s="204"/>
      <c r="G11" s="204"/>
      <c r="H11" s="204"/>
      <c r="I11" s="204"/>
      <c r="J11" s="204"/>
      <c r="K11" s="204"/>
    </row>
    <row r="13" spans="2:17" ht="32.1" customHeight="1" x14ac:dyDescent="0.2">
      <c r="B13" s="209" t="s">
        <v>4</v>
      </c>
      <c r="C13" s="210"/>
      <c r="D13" s="210"/>
      <c r="E13" s="213" t="s">
        <v>5</v>
      </c>
      <c r="F13" s="214"/>
      <c r="G13" s="214"/>
      <c r="H13" s="214"/>
      <c r="I13" s="214"/>
      <c r="J13" s="214"/>
      <c r="K13" s="214"/>
      <c r="L13" s="5"/>
    </row>
    <row r="14" spans="2:17" ht="32.1" customHeight="1" x14ac:dyDescent="0.2">
      <c r="B14" s="209" t="s">
        <v>6</v>
      </c>
      <c r="C14" s="210"/>
      <c r="D14" s="210"/>
      <c r="E14" s="211" t="s">
        <v>7</v>
      </c>
      <c r="F14" s="212"/>
      <c r="G14" s="212"/>
      <c r="H14" s="212"/>
      <c r="I14" s="212"/>
      <c r="J14" s="212"/>
      <c r="K14" s="212"/>
    </row>
    <row r="15" spans="2:17" s="6" customFormat="1" ht="84" customHeight="1" x14ac:dyDescent="0.2">
      <c r="B15" s="207" t="s">
        <v>8</v>
      </c>
      <c r="C15" s="208"/>
      <c r="D15" s="208"/>
      <c r="E15" s="215" t="s">
        <v>9</v>
      </c>
      <c r="F15" s="216"/>
      <c r="G15" s="216"/>
      <c r="H15" s="216"/>
      <c r="I15" s="216"/>
      <c r="J15" s="216"/>
      <c r="K15" s="217"/>
      <c r="Q15" s="7"/>
    </row>
    <row r="17" s="54" customFormat="1" x14ac:dyDescent="0.2"/>
    <row r="18" s="54" customFormat="1" x14ac:dyDescent="0.2"/>
    <row r="19" s="54" customFormat="1" x14ac:dyDescent="0.2"/>
    <row r="20" s="54" customFormat="1" x14ac:dyDescent="0.2"/>
    <row r="21" s="54" customFormat="1" x14ac:dyDescent="0.2"/>
    <row r="22" s="54" customFormat="1" x14ac:dyDescent="0.2"/>
    <row r="23" s="54" customFormat="1" x14ac:dyDescent="0.2"/>
    <row r="24" s="54" customFormat="1" x14ac:dyDescent="0.2"/>
    <row r="25" s="54" customFormat="1" x14ac:dyDescent="0.2"/>
    <row r="26" s="54" customFormat="1" x14ac:dyDescent="0.2"/>
    <row r="27" s="54" customFormat="1" x14ac:dyDescent="0.2"/>
    <row r="28" s="54" customFormat="1" x14ac:dyDescent="0.2"/>
    <row r="29" s="54" customFormat="1" x14ac:dyDescent="0.2"/>
    <row r="30" s="54" customFormat="1" x14ac:dyDescent="0.2"/>
    <row r="31" s="54" customFormat="1" x14ac:dyDescent="0.2"/>
    <row r="32" s="54" customFormat="1" x14ac:dyDescent="0.2"/>
    <row r="33" s="54" customFormat="1" x14ac:dyDescent="0.2"/>
    <row r="34" s="54" customFormat="1" x14ac:dyDescent="0.2"/>
    <row r="35" s="54" customFormat="1" x14ac:dyDescent="0.2"/>
    <row r="36" s="54" customFormat="1" x14ac:dyDescent="0.2"/>
    <row r="37" s="54" customFormat="1" x14ac:dyDescent="0.2"/>
    <row r="38" s="54" customFormat="1" x14ac:dyDescent="0.2"/>
    <row r="39" s="54" customFormat="1" x14ac:dyDescent="0.2"/>
    <row r="40" s="54" customFormat="1" x14ac:dyDescent="0.2"/>
    <row r="41" s="54" customFormat="1" x14ac:dyDescent="0.2"/>
    <row r="42" s="54" customFormat="1" x14ac:dyDescent="0.2"/>
    <row r="43" s="54" customFormat="1" x14ac:dyDescent="0.2"/>
    <row r="44" s="54" customFormat="1" x14ac:dyDescent="0.2"/>
    <row r="45" s="54" customFormat="1" x14ac:dyDescent="0.2"/>
    <row r="46" s="54" customFormat="1" x14ac:dyDescent="0.2"/>
    <row r="47" s="54" customFormat="1" x14ac:dyDescent="0.2"/>
    <row r="48" s="54" customFormat="1" x14ac:dyDescent="0.2"/>
    <row r="49" s="54" customFormat="1" x14ac:dyDescent="0.2"/>
    <row r="50" s="54" customFormat="1" x14ac:dyDescent="0.2"/>
    <row r="51" s="54" customFormat="1" x14ac:dyDescent="0.2"/>
    <row r="52" s="54" customFormat="1" x14ac:dyDescent="0.2"/>
    <row r="53" s="54" customFormat="1" x14ac:dyDescent="0.2"/>
    <row r="54" s="54" customFormat="1" x14ac:dyDescent="0.2"/>
    <row r="55" s="54" customFormat="1" x14ac:dyDescent="0.2"/>
    <row r="56" s="54" customFormat="1" x14ac:dyDescent="0.2"/>
    <row r="57" s="54" customFormat="1" x14ac:dyDescent="0.2"/>
    <row r="58" s="54" customFormat="1" x14ac:dyDescent="0.2"/>
    <row r="59" s="54" customFormat="1" x14ac:dyDescent="0.2"/>
    <row r="60" s="54" customFormat="1" x14ac:dyDescent="0.2"/>
  </sheetData>
  <mergeCells count="11">
    <mergeCell ref="B15:D15"/>
    <mergeCell ref="B14:D14"/>
    <mergeCell ref="E14:K14"/>
    <mergeCell ref="B13:D13"/>
    <mergeCell ref="E13:K13"/>
    <mergeCell ref="E15:K15"/>
    <mergeCell ref="B9:K11"/>
    <mergeCell ref="H2:J2"/>
    <mergeCell ref="H5:J5"/>
    <mergeCell ref="H3:J3"/>
    <mergeCell ref="H6:J6"/>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 &amp;P/&amp;N&amp;R&amp;"ＭＳ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K33"/>
  <sheetViews>
    <sheetView view="pageBreakPreview" zoomScaleNormal="100" zoomScaleSheetLayoutView="100" workbookViewId="0">
      <selection activeCell="N9" sqref="N9"/>
    </sheetView>
  </sheetViews>
  <sheetFormatPr defaultColWidth="9.125" defaultRowHeight="11.4" x14ac:dyDescent="0.2"/>
  <cols>
    <col min="1" max="1" width="1.25" style="9" customWidth="1"/>
    <col min="2" max="2" width="15" style="9" customWidth="1"/>
    <col min="3" max="3" width="19.125" style="9" customWidth="1"/>
    <col min="4" max="4" width="4.5" style="23" bestFit="1" customWidth="1"/>
    <col min="5" max="5" width="60.25" style="9" customWidth="1"/>
    <col min="6" max="7" width="10.625" style="9" customWidth="1"/>
    <col min="8" max="8" width="29.75" style="9" customWidth="1"/>
    <col min="9" max="9" width="9.125" style="9" customWidth="1"/>
    <col min="10" max="11" width="9.125" style="9" hidden="1" customWidth="1"/>
    <col min="12" max="13" width="9.125" style="9" customWidth="1"/>
    <col min="14" max="16384" width="9.125" style="9"/>
  </cols>
  <sheetData>
    <row r="1" spans="1:11" ht="29.25" customHeight="1" x14ac:dyDescent="0.2">
      <c r="A1" s="22"/>
      <c r="B1" s="34" t="s">
        <v>143</v>
      </c>
      <c r="C1" s="22"/>
      <c r="D1" s="22"/>
      <c r="E1" s="22"/>
      <c r="F1" s="221" t="s">
        <v>144</v>
      </c>
      <c r="G1" s="221"/>
      <c r="H1" s="221"/>
    </row>
    <row r="2" spans="1:11" ht="29.25" customHeight="1" x14ac:dyDescent="0.2">
      <c r="B2" s="8"/>
      <c r="C2" s="22"/>
      <c r="F2" s="221"/>
      <c r="G2" s="221"/>
      <c r="H2" s="221"/>
    </row>
    <row r="3" spans="1:11" ht="29.25" customHeight="1" x14ac:dyDescent="0.2">
      <c r="B3" s="8"/>
      <c r="E3" s="31"/>
      <c r="F3" s="221"/>
      <c r="G3" s="221"/>
      <c r="H3" s="221"/>
    </row>
    <row r="4" spans="1:11" ht="12" x14ac:dyDescent="0.2">
      <c r="B4" s="10"/>
      <c r="F4" s="221"/>
      <c r="G4" s="221"/>
      <c r="H4" s="221"/>
    </row>
    <row r="5" spans="1:11" ht="13.5" customHeight="1" x14ac:dyDescent="0.2">
      <c r="B5" s="20" t="s">
        <v>145</v>
      </c>
      <c r="E5" s="36"/>
      <c r="J5" s="62" t="s">
        <v>146</v>
      </c>
    </row>
    <row r="6" spans="1:11" ht="13.5" customHeight="1" x14ac:dyDescent="0.2">
      <c r="B6" s="18" t="s">
        <v>23</v>
      </c>
      <c r="C6" s="18" t="s">
        <v>24</v>
      </c>
      <c r="D6" s="222" t="s">
        <v>75</v>
      </c>
      <c r="E6" s="222"/>
      <c r="F6" s="19" t="s">
        <v>147</v>
      </c>
      <c r="G6" s="19" t="s">
        <v>148</v>
      </c>
      <c r="H6" s="19" t="s">
        <v>149</v>
      </c>
      <c r="J6" s="62" t="s">
        <v>147</v>
      </c>
      <c r="K6" s="62" t="s">
        <v>148</v>
      </c>
    </row>
    <row r="7" spans="1:11" s="134" customFormat="1" ht="41.4" customHeight="1" x14ac:dyDescent="0.2">
      <c r="B7" s="225" t="s">
        <v>42</v>
      </c>
      <c r="C7" s="180" t="s">
        <v>77</v>
      </c>
      <c r="D7" s="181">
        <v>1</v>
      </c>
      <c r="E7" s="180" t="s">
        <v>150</v>
      </c>
      <c r="F7" s="38"/>
      <c r="G7" s="39"/>
      <c r="H7" s="40"/>
      <c r="J7" s="134">
        <f>IF(F7="○",2,IF(F7="△",1,0))</f>
        <v>0</v>
      </c>
      <c r="K7" s="134">
        <f>IF(G7="○",2,IF(G7="△",1,0))</f>
        <v>0</v>
      </c>
    </row>
    <row r="8" spans="1:11" s="134" customFormat="1" ht="69" customHeight="1" x14ac:dyDescent="0.2">
      <c r="B8" s="226"/>
      <c r="C8" s="180" t="s">
        <v>151</v>
      </c>
      <c r="D8" s="181">
        <v>2</v>
      </c>
      <c r="E8" s="180" t="s">
        <v>152</v>
      </c>
      <c r="F8" s="38"/>
      <c r="G8" s="39"/>
      <c r="H8" s="40"/>
      <c r="J8" s="134">
        <f>IF(F8="○",2,IF(F8="△",1,0))</f>
        <v>0</v>
      </c>
      <c r="K8" s="134">
        <f>IF(G8="○",2,IF(G8="△",1,0))</f>
        <v>0</v>
      </c>
    </row>
    <row r="9" spans="1:11" s="134" customFormat="1" ht="72" x14ac:dyDescent="0.2">
      <c r="B9" s="225" t="s">
        <v>153</v>
      </c>
      <c r="C9" s="180" t="s">
        <v>154</v>
      </c>
      <c r="D9" s="181">
        <v>3</v>
      </c>
      <c r="E9" s="180" t="s">
        <v>155</v>
      </c>
      <c r="F9" s="38"/>
      <c r="G9" s="39"/>
      <c r="H9" s="41"/>
      <c r="J9" s="134">
        <f t="shared" ref="J9:K14" si="0">IF(F9="○",2,IF(F9="△",1,0))</f>
        <v>0</v>
      </c>
      <c r="K9" s="134">
        <f t="shared" si="0"/>
        <v>0</v>
      </c>
    </row>
    <row r="10" spans="1:11" s="134" customFormat="1" ht="43.2" x14ac:dyDescent="0.2">
      <c r="B10" s="227"/>
      <c r="C10" s="180" t="s">
        <v>156</v>
      </c>
      <c r="D10" s="181">
        <v>4</v>
      </c>
      <c r="E10" s="180" t="s">
        <v>157</v>
      </c>
      <c r="F10" s="38"/>
      <c r="G10" s="39"/>
      <c r="H10" s="41"/>
      <c r="J10" s="134">
        <f t="shared" si="0"/>
        <v>0</v>
      </c>
      <c r="K10" s="134">
        <f t="shared" si="0"/>
        <v>0</v>
      </c>
    </row>
    <row r="11" spans="1:11" s="134" customFormat="1" ht="48.6" customHeight="1" x14ac:dyDescent="0.2">
      <c r="B11" s="226" t="s">
        <v>158</v>
      </c>
      <c r="C11" s="182" t="s">
        <v>159</v>
      </c>
      <c r="D11" s="181">
        <v>5</v>
      </c>
      <c r="E11" s="183" t="s">
        <v>160</v>
      </c>
      <c r="F11" s="38"/>
      <c r="G11" s="39"/>
      <c r="H11" s="41"/>
      <c r="J11" s="134">
        <f t="shared" si="0"/>
        <v>0</v>
      </c>
      <c r="K11" s="134">
        <f t="shared" si="0"/>
        <v>0</v>
      </c>
    </row>
    <row r="12" spans="1:11" s="134" customFormat="1" ht="43.2" x14ac:dyDescent="0.2">
      <c r="B12" s="227"/>
      <c r="C12" s="180" t="s">
        <v>103</v>
      </c>
      <c r="D12" s="181">
        <v>6</v>
      </c>
      <c r="E12" s="180" t="s">
        <v>161</v>
      </c>
      <c r="F12" s="38"/>
      <c r="G12" s="39"/>
      <c r="H12" s="41"/>
      <c r="J12" s="134">
        <f t="shared" si="0"/>
        <v>0</v>
      </c>
      <c r="K12" s="134">
        <f t="shared" si="0"/>
        <v>0</v>
      </c>
    </row>
    <row r="13" spans="1:11" s="134" customFormat="1" ht="57.6" x14ac:dyDescent="0.2">
      <c r="B13" s="226" t="s">
        <v>162</v>
      </c>
      <c r="C13" s="182" t="s">
        <v>163</v>
      </c>
      <c r="D13" s="181">
        <v>7</v>
      </c>
      <c r="E13" s="182" t="s">
        <v>164</v>
      </c>
      <c r="F13" s="38"/>
      <c r="G13" s="39"/>
      <c r="H13" s="41"/>
      <c r="J13" s="134">
        <f t="shared" si="0"/>
        <v>0</v>
      </c>
      <c r="K13" s="134">
        <f t="shared" si="0"/>
        <v>0</v>
      </c>
    </row>
    <row r="14" spans="1:11" s="134" customFormat="1" ht="57.6" x14ac:dyDescent="0.2">
      <c r="B14" s="227"/>
      <c r="C14" s="180" t="s">
        <v>113</v>
      </c>
      <c r="D14" s="181">
        <v>8</v>
      </c>
      <c r="E14" s="180" t="s">
        <v>183</v>
      </c>
      <c r="F14" s="38"/>
      <c r="G14" s="39"/>
      <c r="H14" s="41"/>
      <c r="J14" s="134">
        <f t="shared" si="0"/>
        <v>0</v>
      </c>
      <c r="K14" s="134">
        <f t="shared" si="0"/>
        <v>0</v>
      </c>
    </row>
    <row r="15" spans="1:11" ht="6" customHeight="1" x14ac:dyDescent="0.2">
      <c r="B15" s="11"/>
      <c r="C15" s="12"/>
      <c r="D15" s="24"/>
      <c r="E15" s="12"/>
      <c r="F15" s="13"/>
      <c r="G15" s="13"/>
      <c r="H15" s="28"/>
      <c r="J15" s="37"/>
      <c r="K15" s="37"/>
    </row>
    <row r="16" spans="1:11" ht="13.2" x14ac:dyDescent="0.2">
      <c r="B16" s="21" t="s">
        <v>165</v>
      </c>
      <c r="C16" s="35"/>
      <c r="H16" s="33"/>
      <c r="J16" s="37"/>
      <c r="K16" s="37"/>
    </row>
    <row r="17" spans="2:11" ht="13.2" x14ac:dyDescent="0.2">
      <c r="B17" s="18" t="s">
        <v>23</v>
      </c>
      <c r="C17" s="18" t="s">
        <v>24</v>
      </c>
      <c r="D17" s="223" t="s">
        <v>75</v>
      </c>
      <c r="E17" s="224"/>
      <c r="F17" s="19" t="s">
        <v>147</v>
      </c>
      <c r="G17" s="32" t="s">
        <v>148</v>
      </c>
      <c r="H17" s="19" t="s">
        <v>149</v>
      </c>
      <c r="J17" s="37"/>
      <c r="K17" s="37"/>
    </row>
    <row r="18" spans="2:11" ht="86.4" x14ac:dyDescent="0.2">
      <c r="B18" s="218" t="s">
        <v>120</v>
      </c>
      <c r="C18" s="184" t="s">
        <v>166</v>
      </c>
      <c r="D18" s="185">
        <v>9</v>
      </c>
      <c r="E18" s="186" t="s">
        <v>167</v>
      </c>
      <c r="F18" s="38"/>
      <c r="G18" s="39"/>
      <c r="H18" s="26"/>
      <c r="J18" s="134">
        <f t="shared" ref="J18:J19" si="1">IF(F18="○",2,IF(F18="△",1,0))</f>
        <v>0</v>
      </c>
      <c r="K18" s="134">
        <f t="shared" ref="K18:K19" si="2">IF(G18="○",2,IF(G18="△",1,0))</f>
        <v>0</v>
      </c>
    </row>
    <row r="19" spans="2:11" ht="75" customHeight="1" x14ac:dyDescent="0.2">
      <c r="B19" s="219"/>
      <c r="C19" s="187" t="s">
        <v>168</v>
      </c>
      <c r="D19" s="185">
        <v>10</v>
      </c>
      <c r="E19" s="186" t="s">
        <v>169</v>
      </c>
      <c r="F19" s="38"/>
      <c r="G19" s="39"/>
      <c r="H19" s="26"/>
      <c r="J19" s="134">
        <f t="shared" si="1"/>
        <v>0</v>
      </c>
      <c r="K19" s="134">
        <f t="shared" si="2"/>
        <v>0</v>
      </c>
    </row>
    <row r="20" spans="2:11" ht="86.4" x14ac:dyDescent="0.2">
      <c r="B20" s="218" t="s">
        <v>5</v>
      </c>
      <c r="C20" s="188" t="s">
        <v>170</v>
      </c>
      <c r="D20" s="185">
        <v>11</v>
      </c>
      <c r="E20" s="186" t="s">
        <v>171</v>
      </c>
      <c r="F20" s="38"/>
      <c r="G20" s="39"/>
      <c r="H20" s="26"/>
      <c r="J20" s="37">
        <f t="shared" ref="J20" si="3">IF(F20="○",2,IF(F20="△",1,0))</f>
        <v>0</v>
      </c>
      <c r="K20" s="37">
        <f t="shared" ref="K20" si="4">IF(G20="○",2,IF(G20="△",1,0))</f>
        <v>0</v>
      </c>
    </row>
    <row r="21" spans="2:11" ht="72" x14ac:dyDescent="0.2">
      <c r="B21" s="219"/>
      <c r="C21" s="188" t="s">
        <v>172</v>
      </c>
      <c r="D21" s="185">
        <v>12</v>
      </c>
      <c r="E21" s="186" t="s">
        <v>173</v>
      </c>
      <c r="F21" s="38"/>
      <c r="G21" s="39"/>
      <c r="H21" s="26"/>
      <c r="J21" s="134">
        <f t="shared" ref="J21" si="5">IF(F21="○",2,IF(F21="△",1,0))</f>
        <v>0</v>
      </c>
      <c r="K21" s="134">
        <f t="shared" ref="K21" si="6">IF(G21="○",2,IF(G21="△",1,0))</f>
        <v>0</v>
      </c>
    </row>
    <row r="22" spans="2:11" ht="75" customHeight="1" x14ac:dyDescent="0.2">
      <c r="B22" s="220"/>
      <c r="C22" s="189" t="s">
        <v>140</v>
      </c>
      <c r="D22" s="185">
        <v>13</v>
      </c>
      <c r="E22" s="186" t="s">
        <v>174</v>
      </c>
      <c r="F22" s="38"/>
      <c r="G22" s="39"/>
      <c r="H22" s="26"/>
      <c r="J22" s="134">
        <f t="shared" ref="J22" si="7">IF(F22="○",2,IF(F22="△",1,0))</f>
        <v>0</v>
      </c>
      <c r="K22" s="134">
        <f t="shared" ref="K22" si="8">IF(G22="○",2,IF(G22="△",1,0))</f>
        <v>0</v>
      </c>
    </row>
    <row r="23" spans="2:11" customFormat="1" ht="26.4" x14ac:dyDescent="0.2">
      <c r="B23" s="27"/>
      <c r="C23" s="28"/>
      <c r="D23" s="25"/>
      <c r="F23" s="16" t="s">
        <v>175</v>
      </c>
      <c r="G23" s="17" t="s">
        <v>176</v>
      </c>
      <c r="H23" s="14" t="s">
        <v>177</v>
      </c>
    </row>
    <row r="24" spans="2:11" customFormat="1" ht="30" customHeight="1" x14ac:dyDescent="0.2">
      <c r="B24" s="27"/>
      <c r="C24" s="29"/>
      <c r="D24" s="25"/>
      <c r="E24" s="15" t="s">
        <v>178</v>
      </c>
      <c r="F24" s="201">
        <f>COUNTIF($F$7:$F$22,"○")</f>
        <v>0</v>
      </c>
      <c r="G24" s="201">
        <f>COUNTIF($G$7:$G$22,"○")</f>
        <v>0</v>
      </c>
      <c r="H24" s="63" t="str">
        <f>IF(ISERROR(G24/$G$27), "", G24/$G$27)</f>
        <v/>
      </c>
    </row>
    <row r="25" spans="2:11" customFormat="1" ht="30" customHeight="1" x14ac:dyDescent="0.2">
      <c r="B25" s="27"/>
      <c r="C25" s="29"/>
      <c r="D25" s="25"/>
      <c r="E25" s="15" t="s">
        <v>179</v>
      </c>
      <c r="F25" s="201">
        <f>COUNTIF($F$7:$F$22,"△")</f>
        <v>0</v>
      </c>
      <c r="G25" s="201">
        <f>COUNTIF($G$7:$G$22,"△")</f>
        <v>0</v>
      </c>
      <c r="H25" s="63" t="str">
        <f>IF(ISERROR(G25/$G$27), "", G25/$G$27)</f>
        <v/>
      </c>
    </row>
    <row r="26" spans="2:11" customFormat="1" ht="30" customHeight="1" thickBot="1" x14ac:dyDescent="0.25">
      <c r="B26" s="27"/>
      <c r="C26" s="29"/>
      <c r="D26" s="25"/>
      <c r="E26" s="15" t="s">
        <v>180</v>
      </c>
      <c r="F26" s="201">
        <f>COUNTIF($F$7:$F$22,"×")</f>
        <v>0</v>
      </c>
      <c r="G26" s="201">
        <f>COUNTIF($G$7:$G$22,"×")</f>
        <v>0</v>
      </c>
      <c r="H26" s="63" t="str">
        <f>IF(ISERROR(G26/$G$27), "", G26/$G$27)</f>
        <v/>
      </c>
    </row>
    <row r="27" spans="2:11" customFormat="1" ht="30" customHeight="1" thickTop="1" thickBot="1" x14ac:dyDescent="0.25">
      <c r="B27" s="27"/>
      <c r="C27" s="29"/>
      <c r="D27" s="25"/>
      <c r="E27" s="15" t="s">
        <v>181</v>
      </c>
      <c r="F27" s="202">
        <f>SUM(F24:F26)</f>
        <v>0</v>
      </c>
      <c r="G27" s="202">
        <f>SUM(G24:G26)</f>
        <v>0</v>
      </c>
      <c r="H27" s="203">
        <f>SUM(H24:H26)</f>
        <v>0</v>
      </c>
    </row>
    <row r="28" spans="2:11" ht="32.25" customHeight="1" thickTop="1" x14ac:dyDescent="0.2">
      <c r="B28" s="27"/>
      <c r="C28" s="29"/>
    </row>
    <row r="29" spans="2:11" ht="14.4" x14ac:dyDescent="0.2">
      <c r="E29" s="200"/>
    </row>
    <row r="30" spans="2:11" ht="14.4" x14ac:dyDescent="0.2">
      <c r="E30" s="200"/>
    </row>
    <row r="31" spans="2:11" ht="14.4" x14ac:dyDescent="0.2">
      <c r="E31" s="200"/>
    </row>
    <row r="32" spans="2:11" ht="14.4" x14ac:dyDescent="0.2">
      <c r="E32" s="200"/>
    </row>
    <row r="33" spans="5:5" ht="14.4" x14ac:dyDescent="0.2">
      <c r="E33" s="200"/>
    </row>
  </sheetData>
  <mergeCells count="9">
    <mergeCell ref="B20:B22"/>
    <mergeCell ref="F1:H4"/>
    <mergeCell ref="D6:E6"/>
    <mergeCell ref="D17:E17"/>
    <mergeCell ref="B18:B19"/>
    <mergeCell ref="B7:B8"/>
    <mergeCell ref="B9:B10"/>
    <mergeCell ref="B11:B12"/>
    <mergeCell ref="B13:B14"/>
  </mergeCells>
  <phoneticPr fontId="3" type="halfwidthKatakana"/>
  <dataValidations count="1">
    <dataValidation type="list" allowBlank="1" showInputMessage="1" showErrorMessage="1" sqref="F7:G14 F18:G22"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 &amp;P/&amp;N&amp;R&amp;"ＭＳ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0"/>
  <sheetViews>
    <sheetView view="pageBreakPreview" zoomScaleNormal="100" zoomScaleSheetLayoutView="100" workbookViewId="0">
      <selection activeCell="N9" sqref="N9"/>
    </sheetView>
  </sheetViews>
  <sheetFormatPr defaultColWidth="10.25" defaultRowHeight="13.2" x14ac:dyDescent="0.2"/>
  <cols>
    <col min="1" max="1" width="8.625" style="59" customWidth="1"/>
    <col min="2" max="2" width="15.875" style="59" customWidth="1"/>
    <col min="3" max="3" width="2.375" style="139" customWidth="1"/>
    <col min="4" max="4" width="83.25" style="138" customWidth="1"/>
    <col min="5" max="256" width="10.25" style="58"/>
    <col min="257" max="257" width="8.625" style="58" customWidth="1"/>
    <col min="258" max="258" width="15.875" style="58" customWidth="1"/>
    <col min="259" max="259" width="2.375" style="58" customWidth="1"/>
    <col min="260" max="260" width="83.25" style="58" customWidth="1"/>
    <col min="261" max="512" width="10.25" style="58"/>
    <col min="513" max="513" width="8.625" style="58" customWidth="1"/>
    <col min="514" max="514" width="15.875" style="58" customWidth="1"/>
    <col min="515" max="515" width="2.375" style="58" customWidth="1"/>
    <col min="516" max="516" width="83.25" style="58" customWidth="1"/>
    <col min="517" max="768" width="10.25" style="58"/>
    <col min="769" max="769" width="8.625" style="58" customWidth="1"/>
    <col min="770" max="770" width="15.875" style="58" customWidth="1"/>
    <col min="771" max="771" width="2.375" style="58" customWidth="1"/>
    <col min="772" max="772" width="83.25" style="58" customWidth="1"/>
    <col min="773" max="1024" width="10.25" style="58"/>
    <col min="1025" max="1025" width="8.625" style="58" customWidth="1"/>
    <col min="1026" max="1026" width="15.875" style="58" customWidth="1"/>
    <col min="1027" max="1027" width="2.375" style="58" customWidth="1"/>
    <col min="1028" max="1028" width="83.25" style="58" customWidth="1"/>
    <col min="1029" max="1280" width="10.25" style="58"/>
    <col min="1281" max="1281" width="8.625" style="58" customWidth="1"/>
    <col min="1282" max="1282" width="15.875" style="58" customWidth="1"/>
    <col min="1283" max="1283" width="2.375" style="58" customWidth="1"/>
    <col min="1284" max="1284" width="83.25" style="58" customWidth="1"/>
    <col min="1285" max="1536" width="10.25" style="58"/>
    <col min="1537" max="1537" width="8.625" style="58" customWidth="1"/>
    <col min="1538" max="1538" width="15.875" style="58" customWidth="1"/>
    <col min="1539" max="1539" width="2.375" style="58" customWidth="1"/>
    <col min="1540" max="1540" width="83.25" style="58" customWidth="1"/>
    <col min="1541" max="1792" width="10.25" style="58"/>
    <col min="1793" max="1793" width="8.625" style="58" customWidth="1"/>
    <col min="1794" max="1794" width="15.875" style="58" customWidth="1"/>
    <col min="1795" max="1795" width="2.375" style="58" customWidth="1"/>
    <col min="1796" max="1796" width="83.25" style="58" customWidth="1"/>
    <col min="1797" max="2048" width="10.25" style="58"/>
    <col min="2049" max="2049" width="8.625" style="58" customWidth="1"/>
    <col min="2050" max="2050" width="15.875" style="58" customWidth="1"/>
    <col min="2051" max="2051" width="2.375" style="58" customWidth="1"/>
    <col min="2052" max="2052" width="83.25" style="58" customWidth="1"/>
    <col min="2053" max="2304" width="10.25" style="58"/>
    <col min="2305" max="2305" width="8.625" style="58" customWidth="1"/>
    <col min="2306" max="2306" width="15.875" style="58" customWidth="1"/>
    <col min="2307" max="2307" width="2.375" style="58" customWidth="1"/>
    <col min="2308" max="2308" width="83.25" style="58" customWidth="1"/>
    <col min="2309" max="2560" width="10.25" style="58"/>
    <col min="2561" max="2561" width="8.625" style="58" customWidth="1"/>
    <col min="2562" max="2562" width="15.875" style="58" customWidth="1"/>
    <col min="2563" max="2563" width="2.375" style="58" customWidth="1"/>
    <col min="2564" max="2564" width="83.25" style="58" customWidth="1"/>
    <col min="2565" max="2816" width="10.25" style="58"/>
    <col min="2817" max="2817" width="8.625" style="58" customWidth="1"/>
    <col min="2818" max="2818" width="15.875" style="58" customWidth="1"/>
    <col min="2819" max="2819" width="2.375" style="58" customWidth="1"/>
    <col min="2820" max="2820" width="83.25" style="58" customWidth="1"/>
    <col min="2821" max="3072" width="10.25" style="58"/>
    <col min="3073" max="3073" width="8.625" style="58" customWidth="1"/>
    <col min="3074" max="3074" width="15.875" style="58" customWidth="1"/>
    <col min="3075" max="3075" width="2.375" style="58" customWidth="1"/>
    <col min="3076" max="3076" width="83.25" style="58" customWidth="1"/>
    <col min="3077" max="3328" width="10.25" style="58"/>
    <col min="3329" max="3329" width="8.625" style="58" customWidth="1"/>
    <col min="3330" max="3330" width="15.875" style="58" customWidth="1"/>
    <col min="3331" max="3331" width="2.375" style="58" customWidth="1"/>
    <col min="3332" max="3332" width="83.25" style="58" customWidth="1"/>
    <col min="3333" max="3584" width="10.25" style="58"/>
    <col min="3585" max="3585" width="8.625" style="58" customWidth="1"/>
    <col min="3586" max="3586" width="15.875" style="58" customWidth="1"/>
    <col min="3587" max="3587" width="2.375" style="58" customWidth="1"/>
    <col min="3588" max="3588" width="83.25" style="58" customWidth="1"/>
    <col min="3589" max="3840" width="10.25" style="58"/>
    <col min="3841" max="3841" width="8.625" style="58" customWidth="1"/>
    <col min="3842" max="3842" width="15.875" style="58" customWidth="1"/>
    <col min="3843" max="3843" width="2.375" style="58" customWidth="1"/>
    <col min="3844" max="3844" width="83.25" style="58" customWidth="1"/>
    <col min="3845" max="4096" width="10.25" style="58"/>
    <col min="4097" max="4097" width="8.625" style="58" customWidth="1"/>
    <col min="4098" max="4098" width="15.875" style="58" customWidth="1"/>
    <col min="4099" max="4099" width="2.375" style="58" customWidth="1"/>
    <col min="4100" max="4100" width="83.25" style="58" customWidth="1"/>
    <col min="4101" max="4352" width="10.25" style="58"/>
    <col min="4353" max="4353" width="8.625" style="58" customWidth="1"/>
    <col min="4354" max="4354" width="15.875" style="58" customWidth="1"/>
    <col min="4355" max="4355" width="2.375" style="58" customWidth="1"/>
    <col min="4356" max="4356" width="83.25" style="58" customWidth="1"/>
    <col min="4357" max="4608" width="10.25" style="58"/>
    <col min="4609" max="4609" width="8.625" style="58" customWidth="1"/>
    <col min="4610" max="4610" width="15.875" style="58" customWidth="1"/>
    <col min="4611" max="4611" width="2.375" style="58" customWidth="1"/>
    <col min="4612" max="4612" width="83.25" style="58" customWidth="1"/>
    <col min="4613" max="4864" width="10.25" style="58"/>
    <col min="4865" max="4865" width="8.625" style="58" customWidth="1"/>
    <col min="4866" max="4866" width="15.875" style="58" customWidth="1"/>
    <col min="4867" max="4867" width="2.375" style="58" customWidth="1"/>
    <col min="4868" max="4868" width="83.25" style="58" customWidth="1"/>
    <col min="4869" max="5120" width="10.25" style="58"/>
    <col min="5121" max="5121" width="8.625" style="58" customWidth="1"/>
    <col min="5122" max="5122" width="15.875" style="58" customWidth="1"/>
    <col min="5123" max="5123" width="2.375" style="58" customWidth="1"/>
    <col min="5124" max="5124" width="83.25" style="58" customWidth="1"/>
    <col min="5125" max="5376" width="10.25" style="58"/>
    <col min="5377" max="5377" width="8.625" style="58" customWidth="1"/>
    <col min="5378" max="5378" width="15.875" style="58" customWidth="1"/>
    <col min="5379" max="5379" width="2.375" style="58" customWidth="1"/>
    <col min="5380" max="5380" width="83.25" style="58" customWidth="1"/>
    <col min="5381" max="5632" width="10.25" style="58"/>
    <col min="5633" max="5633" width="8.625" style="58" customWidth="1"/>
    <col min="5634" max="5634" width="15.875" style="58" customWidth="1"/>
    <col min="5635" max="5635" width="2.375" style="58" customWidth="1"/>
    <col min="5636" max="5636" width="83.25" style="58" customWidth="1"/>
    <col min="5637" max="5888" width="10.25" style="58"/>
    <col min="5889" max="5889" width="8.625" style="58" customWidth="1"/>
    <col min="5890" max="5890" width="15.875" style="58" customWidth="1"/>
    <col min="5891" max="5891" width="2.375" style="58" customWidth="1"/>
    <col min="5892" max="5892" width="83.25" style="58" customWidth="1"/>
    <col min="5893" max="6144" width="10.25" style="58"/>
    <col min="6145" max="6145" width="8.625" style="58" customWidth="1"/>
    <col min="6146" max="6146" width="15.875" style="58" customWidth="1"/>
    <col min="6147" max="6147" width="2.375" style="58" customWidth="1"/>
    <col min="6148" max="6148" width="83.25" style="58" customWidth="1"/>
    <col min="6149" max="6400" width="10.25" style="58"/>
    <col min="6401" max="6401" width="8.625" style="58" customWidth="1"/>
    <col min="6402" max="6402" width="15.875" style="58" customWidth="1"/>
    <col min="6403" max="6403" width="2.375" style="58" customWidth="1"/>
    <col min="6404" max="6404" width="83.25" style="58" customWidth="1"/>
    <col min="6405" max="6656" width="10.25" style="58"/>
    <col min="6657" max="6657" width="8.625" style="58" customWidth="1"/>
    <col min="6658" max="6658" width="15.875" style="58" customWidth="1"/>
    <col min="6659" max="6659" width="2.375" style="58" customWidth="1"/>
    <col min="6660" max="6660" width="83.25" style="58" customWidth="1"/>
    <col min="6661" max="6912" width="10.25" style="58"/>
    <col min="6913" max="6913" width="8.625" style="58" customWidth="1"/>
    <col min="6914" max="6914" width="15.875" style="58" customWidth="1"/>
    <col min="6915" max="6915" width="2.375" style="58" customWidth="1"/>
    <col min="6916" max="6916" width="83.25" style="58" customWidth="1"/>
    <col min="6917" max="7168" width="10.25" style="58"/>
    <col min="7169" max="7169" width="8.625" style="58" customWidth="1"/>
    <col min="7170" max="7170" width="15.875" style="58" customWidth="1"/>
    <col min="7171" max="7171" width="2.375" style="58" customWidth="1"/>
    <col min="7172" max="7172" width="83.25" style="58" customWidth="1"/>
    <col min="7173" max="7424" width="10.25" style="58"/>
    <col min="7425" max="7425" width="8.625" style="58" customWidth="1"/>
    <col min="7426" max="7426" width="15.875" style="58" customWidth="1"/>
    <col min="7427" max="7427" width="2.375" style="58" customWidth="1"/>
    <col min="7428" max="7428" width="83.25" style="58" customWidth="1"/>
    <col min="7429" max="7680" width="10.25" style="58"/>
    <col min="7681" max="7681" width="8.625" style="58" customWidth="1"/>
    <col min="7682" max="7682" width="15.875" style="58" customWidth="1"/>
    <col min="7683" max="7683" width="2.375" style="58" customWidth="1"/>
    <col min="7684" max="7684" width="83.25" style="58" customWidth="1"/>
    <col min="7685" max="7936" width="10.25" style="58"/>
    <col min="7937" max="7937" width="8.625" style="58" customWidth="1"/>
    <col min="7938" max="7938" width="15.875" style="58" customWidth="1"/>
    <col min="7939" max="7939" width="2.375" style="58" customWidth="1"/>
    <col min="7940" max="7940" width="83.25" style="58" customWidth="1"/>
    <col min="7941" max="8192" width="10.25" style="58"/>
    <col min="8193" max="8193" width="8.625" style="58" customWidth="1"/>
    <col min="8194" max="8194" width="15.875" style="58" customWidth="1"/>
    <col min="8195" max="8195" width="2.375" style="58" customWidth="1"/>
    <col min="8196" max="8196" width="83.25" style="58" customWidth="1"/>
    <col min="8197" max="8448" width="10.25" style="58"/>
    <col min="8449" max="8449" width="8.625" style="58" customWidth="1"/>
    <col min="8450" max="8450" width="15.875" style="58" customWidth="1"/>
    <col min="8451" max="8451" width="2.375" style="58" customWidth="1"/>
    <col min="8452" max="8452" width="83.25" style="58" customWidth="1"/>
    <col min="8453" max="8704" width="10.25" style="58"/>
    <col min="8705" max="8705" width="8.625" style="58" customWidth="1"/>
    <col min="8706" max="8706" width="15.875" style="58" customWidth="1"/>
    <col min="8707" max="8707" width="2.375" style="58" customWidth="1"/>
    <col min="8708" max="8708" width="83.25" style="58" customWidth="1"/>
    <col min="8709" max="8960" width="10.25" style="58"/>
    <col min="8961" max="8961" width="8.625" style="58" customWidth="1"/>
    <col min="8962" max="8962" width="15.875" style="58" customWidth="1"/>
    <col min="8963" max="8963" width="2.375" style="58" customWidth="1"/>
    <col min="8964" max="8964" width="83.25" style="58" customWidth="1"/>
    <col min="8965" max="9216" width="10.25" style="58"/>
    <col min="9217" max="9217" width="8.625" style="58" customWidth="1"/>
    <col min="9218" max="9218" width="15.875" style="58" customWidth="1"/>
    <col min="9219" max="9219" width="2.375" style="58" customWidth="1"/>
    <col min="9220" max="9220" width="83.25" style="58" customWidth="1"/>
    <col min="9221" max="9472" width="10.25" style="58"/>
    <col min="9473" max="9473" width="8.625" style="58" customWidth="1"/>
    <col min="9474" max="9474" width="15.875" style="58" customWidth="1"/>
    <col min="9475" max="9475" width="2.375" style="58" customWidth="1"/>
    <col min="9476" max="9476" width="83.25" style="58" customWidth="1"/>
    <col min="9477" max="9728" width="10.25" style="58"/>
    <col min="9729" max="9729" width="8.625" style="58" customWidth="1"/>
    <col min="9730" max="9730" width="15.875" style="58" customWidth="1"/>
    <col min="9731" max="9731" width="2.375" style="58" customWidth="1"/>
    <col min="9732" max="9732" width="83.25" style="58" customWidth="1"/>
    <col min="9733" max="9984" width="10.25" style="58"/>
    <col min="9985" max="9985" width="8.625" style="58" customWidth="1"/>
    <col min="9986" max="9986" width="15.875" style="58" customWidth="1"/>
    <col min="9987" max="9987" width="2.375" style="58" customWidth="1"/>
    <col min="9988" max="9988" width="83.25" style="58" customWidth="1"/>
    <col min="9989" max="10240" width="10.25" style="58"/>
    <col min="10241" max="10241" width="8.625" style="58" customWidth="1"/>
    <col min="10242" max="10242" width="15.875" style="58" customWidth="1"/>
    <col min="10243" max="10243" width="2.375" style="58" customWidth="1"/>
    <col min="10244" max="10244" width="83.25" style="58" customWidth="1"/>
    <col min="10245" max="10496" width="10.25" style="58"/>
    <col min="10497" max="10497" width="8.625" style="58" customWidth="1"/>
    <col min="10498" max="10498" width="15.875" style="58" customWidth="1"/>
    <col min="10499" max="10499" width="2.375" style="58" customWidth="1"/>
    <col min="10500" max="10500" width="83.25" style="58" customWidth="1"/>
    <col min="10501" max="10752" width="10.25" style="58"/>
    <col min="10753" max="10753" width="8.625" style="58" customWidth="1"/>
    <col min="10754" max="10754" width="15.875" style="58" customWidth="1"/>
    <col min="10755" max="10755" width="2.375" style="58" customWidth="1"/>
    <col min="10756" max="10756" width="83.25" style="58" customWidth="1"/>
    <col min="10757" max="11008" width="10.25" style="58"/>
    <col min="11009" max="11009" width="8.625" style="58" customWidth="1"/>
    <col min="11010" max="11010" width="15.875" style="58" customWidth="1"/>
    <col min="11011" max="11011" width="2.375" style="58" customWidth="1"/>
    <col min="11012" max="11012" width="83.25" style="58" customWidth="1"/>
    <col min="11013" max="11264" width="10.25" style="58"/>
    <col min="11265" max="11265" width="8.625" style="58" customWidth="1"/>
    <col min="11266" max="11266" width="15.875" style="58" customWidth="1"/>
    <col min="11267" max="11267" width="2.375" style="58" customWidth="1"/>
    <col min="11268" max="11268" width="83.25" style="58" customWidth="1"/>
    <col min="11269" max="11520" width="10.25" style="58"/>
    <col min="11521" max="11521" width="8.625" style="58" customWidth="1"/>
    <col min="11522" max="11522" width="15.875" style="58" customWidth="1"/>
    <col min="11523" max="11523" width="2.375" style="58" customWidth="1"/>
    <col min="11524" max="11524" width="83.25" style="58" customWidth="1"/>
    <col min="11525" max="11776" width="10.25" style="58"/>
    <col min="11777" max="11777" width="8.625" style="58" customWidth="1"/>
    <col min="11778" max="11778" width="15.875" style="58" customWidth="1"/>
    <col min="11779" max="11779" width="2.375" style="58" customWidth="1"/>
    <col min="11780" max="11780" width="83.25" style="58" customWidth="1"/>
    <col min="11781" max="12032" width="10.25" style="58"/>
    <col min="12033" max="12033" width="8.625" style="58" customWidth="1"/>
    <col min="12034" max="12034" width="15.875" style="58" customWidth="1"/>
    <col min="12035" max="12035" width="2.375" style="58" customWidth="1"/>
    <col min="12036" max="12036" width="83.25" style="58" customWidth="1"/>
    <col min="12037" max="12288" width="10.25" style="58"/>
    <col min="12289" max="12289" width="8.625" style="58" customWidth="1"/>
    <col min="12290" max="12290" width="15.875" style="58" customWidth="1"/>
    <col min="12291" max="12291" width="2.375" style="58" customWidth="1"/>
    <col min="12292" max="12292" width="83.25" style="58" customWidth="1"/>
    <col min="12293" max="12544" width="10.25" style="58"/>
    <col min="12545" max="12545" width="8.625" style="58" customWidth="1"/>
    <col min="12546" max="12546" width="15.875" style="58" customWidth="1"/>
    <col min="12547" max="12547" width="2.375" style="58" customWidth="1"/>
    <col min="12548" max="12548" width="83.25" style="58" customWidth="1"/>
    <col min="12549" max="12800" width="10.25" style="58"/>
    <col min="12801" max="12801" width="8.625" style="58" customWidth="1"/>
    <col min="12802" max="12802" width="15.875" style="58" customWidth="1"/>
    <col min="12803" max="12803" width="2.375" style="58" customWidth="1"/>
    <col min="12804" max="12804" width="83.25" style="58" customWidth="1"/>
    <col min="12805" max="13056" width="10.25" style="58"/>
    <col min="13057" max="13057" width="8.625" style="58" customWidth="1"/>
    <col min="13058" max="13058" width="15.875" style="58" customWidth="1"/>
    <col min="13059" max="13059" width="2.375" style="58" customWidth="1"/>
    <col min="13060" max="13060" width="83.25" style="58" customWidth="1"/>
    <col min="13061" max="13312" width="10.25" style="58"/>
    <col min="13313" max="13313" width="8.625" style="58" customWidth="1"/>
    <col min="13314" max="13314" width="15.875" style="58" customWidth="1"/>
    <col min="13315" max="13315" width="2.375" style="58" customWidth="1"/>
    <col min="13316" max="13316" width="83.25" style="58" customWidth="1"/>
    <col min="13317" max="13568" width="10.25" style="58"/>
    <col min="13569" max="13569" width="8.625" style="58" customWidth="1"/>
    <col min="13570" max="13570" width="15.875" style="58" customWidth="1"/>
    <col min="13571" max="13571" width="2.375" style="58" customWidth="1"/>
    <col min="13572" max="13572" width="83.25" style="58" customWidth="1"/>
    <col min="13573" max="13824" width="10.25" style="58"/>
    <col min="13825" max="13825" width="8.625" style="58" customWidth="1"/>
    <col min="13826" max="13826" width="15.875" style="58" customWidth="1"/>
    <col min="13827" max="13827" width="2.375" style="58" customWidth="1"/>
    <col min="13828" max="13828" width="83.25" style="58" customWidth="1"/>
    <col min="13829" max="14080" width="10.25" style="58"/>
    <col min="14081" max="14081" width="8.625" style="58" customWidth="1"/>
    <col min="14082" max="14082" width="15.875" style="58" customWidth="1"/>
    <col min="14083" max="14083" width="2.375" style="58" customWidth="1"/>
    <col min="14084" max="14084" width="83.25" style="58" customWidth="1"/>
    <col min="14085" max="14336" width="10.25" style="58"/>
    <col min="14337" max="14337" width="8.625" style="58" customWidth="1"/>
    <col min="14338" max="14338" width="15.875" style="58" customWidth="1"/>
    <col min="14339" max="14339" width="2.375" style="58" customWidth="1"/>
    <col min="14340" max="14340" width="83.25" style="58" customWidth="1"/>
    <col min="14341" max="14592" width="10.25" style="58"/>
    <col min="14593" max="14593" width="8.625" style="58" customWidth="1"/>
    <col min="14594" max="14594" width="15.875" style="58" customWidth="1"/>
    <col min="14595" max="14595" width="2.375" style="58" customWidth="1"/>
    <col min="14596" max="14596" width="83.25" style="58" customWidth="1"/>
    <col min="14597" max="14848" width="10.25" style="58"/>
    <col min="14849" max="14849" width="8.625" style="58" customWidth="1"/>
    <col min="14850" max="14850" width="15.875" style="58" customWidth="1"/>
    <col min="14851" max="14851" width="2.375" style="58" customWidth="1"/>
    <col min="14852" max="14852" width="83.25" style="58" customWidth="1"/>
    <col min="14853" max="15104" width="10.25" style="58"/>
    <col min="15105" max="15105" width="8.625" style="58" customWidth="1"/>
    <col min="15106" max="15106" width="15.875" style="58" customWidth="1"/>
    <col min="15107" max="15107" width="2.375" style="58" customWidth="1"/>
    <col min="15108" max="15108" width="83.25" style="58" customWidth="1"/>
    <col min="15109" max="15360" width="10.25" style="58"/>
    <col min="15361" max="15361" width="8.625" style="58" customWidth="1"/>
    <col min="15362" max="15362" width="15.875" style="58" customWidth="1"/>
    <col min="15363" max="15363" width="2.375" style="58" customWidth="1"/>
    <col min="15364" max="15364" width="83.25" style="58" customWidth="1"/>
    <col min="15365" max="15616" width="10.25" style="58"/>
    <col min="15617" max="15617" width="8.625" style="58" customWidth="1"/>
    <col min="15618" max="15618" width="15.875" style="58" customWidth="1"/>
    <col min="15619" max="15619" width="2.375" style="58" customWidth="1"/>
    <col min="15620" max="15620" width="83.25" style="58" customWidth="1"/>
    <col min="15621" max="15872" width="10.25" style="58"/>
    <col min="15873" max="15873" width="8.625" style="58" customWidth="1"/>
    <col min="15874" max="15874" width="15.875" style="58" customWidth="1"/>
    <col min="15875" max="15875" width="2.375" style="58" customWidth="1"/>
    <col min="15876" max="15876" width="83.25" style="58" customWidth="1"/>
    <col min="15877" max="16128" width="10.25" style="58"/>
    <col min="16129" max="16129" width="8.625" style="58" customWidth="1"/>
    <col min="16130" max="16130" width="15.875" style="58" customWidth="1"/>
    <col min="16131" max="16131" width="2.375" style="58" customWidth="1"/>
    <col min="16132" max="16132" width="83.25" style="58" customWidth="1"/>
    <col min="16133" max="16384" width="10.25" style="58"/>
  </cols>
  <sheetData>
    <row r="1" spans="1:11" ht="16.2" x14ac:dyDescent="0.2">
      <c r="A1" s="235" t="s">
        <v>73</v>
      </c>
      <c r="B1" s="235"/>
      <c r="C1" s="235"/>
      <c r="D1" s="235"/>
    </row>
    <row r="3" spans="1:11" s="61" customFormat="1" ht="12" customHeight="1" x14ac:dyDescent="0.2">
      <c r="A3" s="236" t="s">
        <v>74</v>
      </c>
      <c r="B3" s="237"/>
      <c r="C3" s="237"/>
      <c r="D3" s="238"/>
    </row>
    <row r="4" spans="1:11" s="60" customFormat="1" ht="12" x14ac:dyDescent="0.2">
      <c r="A4" s="144" t="s">
        <v>23</v>
      </c>
      <c r="B4" s="145" t="s">
        <v>24</v>
      </c>
      <c r="C4" s="239" t="s">
        <v>75</v>
      </c>
      <c r="D4" s="240"/>
    </row>
    <row r="5" spans="1:11" s="60" customFormat="1" ht="24" x14ac:dyDescent="0.2">
      <c r="A5" s="245" t="s">
        <v>76</v>
      </c>
      <c r="B5" s="249" t="s">
        <v>77</v>
      </c>
      <c r="C5" s="167" t="s">
        <v>78</v>
      </c>
      <c r="D5" s="195" t="s">
        <v>185</v>
      </c>
      <c r="E5" s="136"/>
      <c r="F5" s="136"/>
      <c r="G5" s="136"/>
      <c r="H5" s="136"/>
      <c r="I5" s="136"/>
      <c r="J5" s="136"/>
      <c r="K5" s="137"/>
    </row>
    <row r="6" spans="1:11" s="60" customFormat="1" ht="15" customHeight="1" x14ac:dyDescent="0.2">
      <c r="A6" s="246"/>
      <c r="B6" s="229"/>
      <c r="C6" s="168" t="s">
        <v>78</v>
      </c>
      <c r="D6" s="148" t="s">
        <v>186</v>
      </c>
      <c r="E6" s="135"/>
      <c r="F6" s="135"/>
      <c r="G6" s="135"/>
      <c r="H6" s="135"/>
      <c r="I6" s="135"/>
      <c r="J6" s="135"/>
      <c r="K6" s="137"/>
    </row>
    <row r="7" spans="1:11" s="60" customFormat="1" ht="15" customHeight="1" x14ac:dyDescent="0.2">
      <c r="A7" s="246"/>
      <c r="B7" s="229"/>
      <c r="C7" s="168" t="s">
        <v>78</v>
      </c>
      <c r="D7" s="148" t="s">
        <v>79</v>
      </c>
      <c r="E7" s="135"/>
      <c r="F7" s="135"/>
      <c r="G7" s="135"/>
      <c r="H7" s="135"/>
      <c r="I7" s="135"/>
      <c r="J7" s="135"/>
      <c r="K7" s="137"/>
    </row>
    <row r="8" spans="1:11" s="60" customFormat="1" ht="29.25" customHeight="1" x14ac:dyDescent="0.2">
      <c r="A8" s="246"/>
      <c r="B8" s="229"/>
      <c r="C8" s="168" t="s">
        <v>78</v>
      </c>
      <c r="D8" s="148" t="s">
        <v>80</v>
      </c>
      <c r="E8" s="135"/>
      <c r="F8" s="135"/>
      <c r="G8" s="135"/>
      <c r="H8" s="135"/>
      <c r="I8" s="135"/>
      <c r="J8" s="135"/>
      <c r="K8" s="137"/>
    </row>
    <row r="9" spans="1:11" s="60" customFormat="1" ht="29.25" customHeight="1" x14ac:dyDescent="0.2">
      <c r="A9" s="246"/>
      <c r="B9" s="229"/>
      <c r="C9" s="168" t="s">
        <v>78</v>
      </c>
      <c r="D9" s="148" t="s">
        <v>81</v>
      </c>
      <c r="E9" s="135"/>
      <c r="F9" s="135"/>
      <c r="G9" s="135"/>
      <c r="H9" s="135"/>
      <c r="I9" s="135"/>
      <c r="J9" s="135"/>
      <c r="K9" s="137"/>
    </row>
    <row r="10" spans="1:11" s="60" customFormat="1" ht="29.25" customHeight="1" x14ac:dyDescent="0.2">
      <c r="A10" s="247"/>
      <c r="B10" s="232" t="s">
        <v>82</v>
      </c>
      <c r="C10" s="167" t="s">
        <v>78</v>
      </c>
      <c r="D10" s="173" t="s">
        <v>83</v>
      </c>
    </row>
    <row r="11" spans="1:11" s="60" customFormat="1" ht="29.25" customHeight="1" x14ac:dyDescent="0.2">
      <c r="A11" s="247"/>
      <c r="B11" s="229"/>
      <c r="C11" s="168" t="s">
        <v>78</v>
      </c>
      <c r="D11" s="148" t="s">
        <v>84</v>
      </c>
    </row>
    <row r="12" spans="1:11" s="60" customFormat="1" ht="29.25" customHeight="1" x14ac:dyDescent="0.2">
      <c r="A12" s="247"/>
      <c r="B12" s="229"/>
      <c r="C12" s="168" t="s">
        <v>78</v>
      </c>
      <c r="D12" s="148" t="s">
        <v>85</v>
      </c>
    </row>
    <row r="13" spans="1:11" s="60" customFormat="1" ht="12" x14ac:dyDescent="0.2">
      <c r="A13" s="247"/>
      <c r="B13" s="229"/>
      <c r="C13" s="168" t="s">
        <v>78</v>
      </c>
      <c r="D13" s="148" t="s">
        <v>182</v>
      </c>
    </row>
    <row r="14" spans="1:11" s="60" customFormat="1" ht="24" x14ac:dyDescent="0.2">
      <c r="A14" s="247"/>
      <c r="B14" s="229"/>
      <c r="C14" s="169" t="s">
        <v>78</v>
      </c>
      <c r="D14" s="150" t="s">
        <v>187</v>
      </c>
    </row>
    <row r="15" spans="1:11" s="60" customFormat="1" ht="24" x14ac:dyDescent="0.2">
      <c r="A15" s="247"/>
      <c r="B15" s="229"/>
      <c r="C15" s="169" t="s">
        <v>78</v>
      </c>
      <c r="D15" s="150" t="s">
        <v>86</v>
      </c>
    </row>
    <row r="16" spans="1:11" s="60" customFormat="1" ht="24" x14ac:dyDescent="0.2">
      <c r="A16" s="248"/>
      <c r="B16" s="230"/>
      <c r="C16" s="170" t="s">
        <v>78</v>
      </c>
      <c r="D16" s="149" t="s">
        <v>87</v>
      </c>
    </row>
    <row r="17" spans="1:10" s="60" customFormat="1" ht="24" x14ac:dyDescent="0.2">
      <c r="A17" s="231" t="s">
        <v>52</v>
      </c>
      <c r="B17" s="249" t="s">
        <v>88</v>
      </c>
      <c r="C17" s="171" t="s">
        <v>78</v>
      </c>
      <c r="D17" s="195" t="s">
        <v>89</v>
      </c>
    </row>
    <row r="18" spans="1:10" s="60" customFormat="1" ht="24" x14ac:dyDescent="0.2">
      <c r="A18" s="229"/>
      <c r="B18" s="247"/>
      <c r="C18" s="168" t="s">
        <v>78</v>
      </c>
      <c r="D18" s="150" t="s">
        <v>90</v>
      </c>
    </row>
    <row r="19" spans="1:10" s="60" customFormat="1" ht="24" x14ac:dyDescent="0.2">
      <c r="A19" s="229"/>
      <c r="B19" s="247"/>
      <c r="C19" s="168" t="s">
        <v>78</v>
      </c>
      <c r="D19" s="150" t="s">
        <v>91</v>
      </c>
    </row>
    <row r="20" spans="1:10" s="60" customFormat="1" ht="24" x14ac:dyDescent="0.2">
      <c r="A20" s="229"/>
      <c r="B20" s="247"/>
      <c r="C20" s="168" t="s">
        <v>78</v>
      </c>
      <c r="D20" s="148" t="s">
        <v>92</v>
      </c>
    </row>
    <row r="21" spans="1:10" s="60" customFormat="1" ht="24" x14ac:dyDescent="0.2">
      <c r="A21" s="229"/>
      <c r="B21" s="248"/>
      <c r="C21" s="172" t="s">
        <v>78</v>
      </c>
      <c r="D21" s="196" t="s">
        <v>93</v>
      </c>
    </row>
    <row r="22" spans="1:10" s="60" customFormat="1" ht="12" x14ac:dyDescent="0.2">
      <c r="A22" s="229"/>
      <c r="B22" s="253" t="s">
        <v>94</v>
      </c>
      <c r="C22" s="168" t="s">
        <v>78</v>
      </c>
      <c r="D22" s="148" t="s">
        <v>95</v>
      </c>
    </row>
    <row r="23" spans="1:10" s="60" customFormat="1" ht="12" x14ac:dyDescent="0.2">
      <c r="A23" s="229"/>
      <c r="B23" s="247"/>
      <c r="C23" s="168" t="s">
        <v>78</v>
      </c>
      <c r="D23" s="150" t="s">
        <v>96</v>
      </c>
    </row>
    <row r="24" spans="1:10" s="60" customFormat="1" ht="24" x14ac:dyDescent="0.2">
      <c r="A24" s="229"/>
      <c r="B24" s="247"/>
      <c r="C24" s="168" t="s">
        <v>78</v>
      </c>
      <c r="D24" s="150" t="s">
        <v>97</v>
      </c>
    </row>
    <row r="25" spans="1:10" s="60" customFormat="1" ht="14.25" customHeight="1" x14ac:dyDescent="0.2">
      <c r="A25" s="231" t="s">
        <v>56</v>
      </c>
      <c r="B25" s="249" t="s">
        <v>98</v>
      </c>
      <c r="C25" s="171" t="s">
        <v>78</v>
      </c>
      <c r="D25" s="195" t="s">
        <v>99</v>
      </c>
    </row>
    <row r="26" spans="1:10" s="60" customFormat="1" ht="12" x14ac:dyDescent="0.2">
      <c r="A26" s="229"/>
      <c r="B26" s="247"/>
      <c r="C26" s="169" t="s">
        <v>78</v>
      </c>
      <c r="D26" s="148" t="s">
        <v>100</v>
      </c>
    </row>
    <row r="27" spans="1:10" s="60" customFormat="1" ht="12" x14ac:dyDescent="0.2">
      <c r="A27" s="229"/>
      <c r="B27" s="247"/>
      <c r="C27" s="169" t="s">
        <v>78</v>
      </c>
      <c r="D27" s="148" t="s">
        <v>101</v>
      </c>
    </row>
    <row r="28" spans="1:10" s="60" customFormat="1" ht="24" x14ac:dyDescent="0.2">
      <c r="A28" s="229"/>
      <c r="B28" s="247"/>
      <c r="C28" s="168" t="s">
        <v>78</v>
      </c>
      <c r="D28" s="150" t="s">
        <v>102</v>
      </c>
    </row>
    <row r="29" spans="1:10" s="60" customFormat="1" ht="24" x14ac:dyDescent="0.2">
      <c r="A29" s="229"/>
      <c r="B29" s="253" t="s">
        <v>103</v>
      </c>
      <c r="C29" s="167" t="s">
        <v>78</v>
      </c>
      <c r="D29" s="173" t="s">
        <v>104</v>
      </c>
      <c r="E29" s="30"/>
      <c r="F29" s="30"/>
      <c r="G29" s="30"/>
      <c r="H29" s="30"/>
      <c r="I29" s="30"/>
      <c r="J29" s="30"/>
    </row>
    <row r="30" spans="1:10" s="60" customFormat="1" ht="12" x14ac:dyDescent="0.2">
      <c r="A30" s="229"/>
      <c r="B30" s="254"/>
      <c r="C30" s="168" t="s">
        <v>78</v>
      </c>
      <c r="D30" s="148" t="s">
        <v>105</v>
      </c>
      <c r="E30" s="30"/>
      <c r="F30" s="30"/>
      <c r="G30" s="30"/>
      <c r="H30" s="30"/>
      <c r="I30" s="30"/>
      <c r="J30" s="30"/>
    </row>
    <row r="31" spans="1:10" s="60" customFormat="1" ht="12" x14ac:dyDescent="0.2">
      <c r="A31" s="229"/>
      <c r="B31" s="254"/>
      <c r="C31" s="168" t="s">
        <v>78</v>
      </c>
      <c r="D31" s="148" t="s">
        <v>106</v>
      </c>
      <c r="E31" s="30"/>
      <c r="F31" s="30"/>
      <c r="G31" s="30"/>
      <c r="H31" s="30"/>
      <c r="I31" s="30"/>
      <c r="J31" s="30"/>
    </row>
    <row r="32" spans="1:10" s="60" customFormat="1" ht="24" x14ac:dyDescent="0.2">
      <c r="A32" s="229"/>
      <c r="B32" s="254"/>
      <c r="C32" s="168" t="s">
        <v>78</v>
      </c>
      <c r="D32" s="148" t="s">
        <v>107</v>
      </c>
      <c r="E32" s="30"/>
      <c r="F32" s="30"/>
      <c r="G32" s="30"/>
      <c r="H32" s="30"/>
      <c r="I32" s="30"/>
      <c r="J32" s="30"/>
    </row>
    <row r="33" spans="1:10" s="60" customFormat="1" ht="16.5" customHeight="1" x14ac:dyDescent="0.2">
      <c r="A33" s="231" t="s">
        <v>58</v>
      </c>
      <c r="B33" s="253" t="s">
        <v>108</v>
      </c>
      <c r="C33" s="190" t="s">
        <v>78</v>
      </c>
      <c r="D33" s="173" t="s">
        <v>109</v>
      </c>
      <c r="E33" s="30"/>
      <c r="F33" s="30"/>
      <c r="G33" s="30"/>
      <c r="H33" s="30"/>
      <c r="I33" s="30"/>
      <c r="J33" s="30"/>
    </row>
    <row r="34" spans="1:10" s="60" customFormat="1" ht="16.5" customHeight="1" x14ac:dyDescent="0.2">
      <c r="A34" s="250"/>
      <c r="B34" s="254"/>
      <c r="C34" s="191" t="s">
        <v>78</v>
      </c>
      <c r="D34" s="148" t="s">
        <v>110</v>
      </c>
      <c r="E34" s="30"/>
      <c r="F34" s="30"/>
      <c r="G34" s="30"/>
      <c r="H34" s="30"/>
      <c r="I34" s="30"/>
      <c r="J34" s="30"/>
    </row>
    <row r="35" spans="1:10" s="60" customFormat="1" ht="16.5" customHeight="1" x14ac:dyDescent="0.2">
      <c r="A35" s="251"/>
      <c r="B35" s="254"/>
      <c r="C35" s="168" t="s">
        <v>78</v>
      </c>
      <c r="D35" s="148" t="s">
        <v>111</v>
      </c>
      <c r="E35" s="30"/>
      <c r="F35" s="30"/>
      <c r="G35" s="30"/>
      <c r="H35" s="30"/>
      <c r="I35" s="30"/>
      <c r="J35" s="30"/>
    </row>
    <row r="36" spans="1:10" s="60" customFormat="1" ht="16.5" customHeight="1" x14ac:dyDescent="0.2">
      <c r="A36" s="251"/>
      <c r="B36" s="255"/>
      <c r="C36" s="172" t="s">
        <v>78</v>
      </c>
      <c r="D36" s="196" t="s">
        <v>112</v>
      </c>
      <c r="E36" s="30"/>
      <c r="F36" s="30"/>
      <c r="G36" s="30"/>
      <c r="H36" s="30"/>
      <c r="I36" s="30"/>
      <c r="J36" s="30"/>
    </row>
    <row r="37" spans="1:10" s="60" customFormat="1" ht="24" x14ac:dyDescent="0.2">
      <c r="A37" s="251"/>
      <c r="B37" s="256" t="s">
        <v>113</v>
      </c>
      <c r="C37" s="192" t="s">
        <v>78</v>
      </c>
      <c r="D37" s="197" t="s">
        <v>114</v>
      </c>
      <c r="E37" s="30"/>
      <c r="F37" s="30"/>
      <c r="G37" s="30"/>
      <c r="H37" s="30"/>
      <c r="I37" s="30"/>
      <c r="J37" s="30"/>
    </row>
    <row r="38" spans="1:10" s="60" customFormat="1" ht="24" x14ac:dyDescent="0.2">
      <c r="A38" s="251"/>
      <c r="B38" s="257"/>
      <c r="C38" s="193" t="s">
        <v>78</v>
      </c>
      <c r="D38" s="198" t="s">
        <v>115</v>
      </c>
      <c r="E38" s="30"/>
      <c r="F38" s="30"/>
      <c r="G38" s="30"/>
      <c r="H38" s="30"/>
      <c r="I38" s="30"/>
      <c r="J38" s="30"/>
    </row>
    <row r="39" spans="1:10" s="60" customFormat="1" ht="16.5" customHeight="1" x14ac:dyDescent="0.2">
      <c r="A39" s="251"/>
      <c r="B39" s="257"/>
      <c r="C39" s="193" t="s">
        <v>78</v>
      </c>
      <c r="D39" s="198" t="s">
        <v>184</v>
      </c>
      <c r="E39" s="30"/>
      <c r="F39" s="30"/>
      <c r="G39" s="30"/>
      <c r="H39" s="30"/>
      <c r="I39" s="30"/>
      <c r="J39" s="30"/>
    </row>
    <row r="40" spans="1:10" s="60" customFormat="1" ht="12" x14ac:dyDescent="0.2">
      <c r="A40" s="251"/>
      <c r="B40" s="257"/>
      <c r="C40" s="193" t="s">
        <v>78</v>
      </c>
      <c r="D40" s="198" t="s">
        <v>116</v>
      </c>
      <c r="E40" s="30"/>
      <c r="F40" s="30"/>
      <c r="G40" s="30"/>
      <c r="H40" s="30"/>
      <c r="I40" s="30"/>
      <c r="J40" s="30"/>
    </row>
    <row r="41" spans="1:10" s="60" customFormat="1" ht="16.5" customHeight="1" x14ac:dyDescent="0.2">
      <c r="A41" s="251"/>
      <c r="B41" s="257"/>
      <c r="C41" s="193" t="s">
        <v>78</v>
      </c>
      <c r="D41" s="198" t="s">
        <v>117</v>
      </c>
      <c r="E41" s="30"/>
      <c r="F41" s="30"/>
      <c r="G41" s="30"/>
      <c r="H41" s="30"/>
      <c r="I41" s="30"/>
      <c r="J41" s="30"/>
    </row>
    <row r="42" spans="1:10" s="60" customFormat="1" ht="24" x14ac:dyDescent="0.2">
      <c r="A42" s="252"/>
      <c r="B42" s="258"/>
      <c r="C42" s="194" t="s">
        <v>78</v>
      </c>
      <c r="D42" s="199" t="s">
        <v>118</v>
      </c>
      <c r="E42" s="30"/>
      <c r="F42" s="30"/>
      <c r="G42" s="30"/>
      <c r="H42" s="30"/>
      <c r="I42" s="30"/>
      <c r="J42" s="30"/>
    </row>
    <row r="43" spans="1:10" s="60" customFormat="1" ht="16.5" customHeight="1" x14ac:dyDescent="0.2">
      <c r="A43" s="146"/>
      <c r="B43" s="147"/>
      <c r="C43" s="146"/>
      <c r="D43" s="147"/>
      <c r="E43" s="30"/>
      <c r="F43" s="30"/>
      <c r="G43" s="30"/>
      <c r="H43" s="30"/>
      <c r="I43" s="30"/>
      <c r="J43" s="30"/>
    </row>
    <row r="44" spans="1:10" s="60" customFormat="1" ht="16.5" customHeight="1" x14ac:dyDescent="0.2">
      <c r="A44" s="146"/>
      <c r="B44" s="147"/>
      <c r="C44" s="146"/>
      <c r="D44" s="147"/>
      <c r="E44" s="30"/>
      <c r="F44" s="30"/>
      <c r="G44" s="30"/>
      <c r="H44" s="30"/>
      <c r="I44" s="30"/>
      <c r="J44" s="30"/>
    </row>
    <row r="45" spans="1:10" s="60" customFormat="1" ht="12" customHeight="1" x14ac:dyDescent="0.2">
      <c r="A45" s="146"/>
      <c r="B45" s="147"/>
      <c r="C45" s="146"/>
      <c r="D45" s="147"/>
      <c r="E45" s="30"/>
      <c r="F45" s="30"/>
      <c r="G45" s="30"/>
      <c r="H45" s="30"/>
      <c r="I45" s="30"/>
      <c r="J45" s="30"/>
    </row>
    <row r="46" spans="1:10" s="60" customFormat="1" ht="12" x14ac:dyDescent="0.2">
      <c r="A46" s="151"/>
      <c r="B46" s="151"/>
      <c r="C46" s="151"/>
      <c r="D46" s="151"/>
    </row>
    <row r="47" spans="1:10" s="60" customFormat="1" ht="12" x14ac:dyDescent="0.2">
      <c r="A47" s="242" t="s">
        <v>119</v>
      </c>
      <c r="B47" s="243"/>
      <c r="C47" s="243"/>
      <c r="D47" s="244"/>
    </row>
    <row r="48" spans="1:10" s="60" customFormat="1" ht="12" x14ac:dyDescent="0.2">
      <c r="A48" s="144" t="s">
        <v>23</v>
      </c>
      <c r="B48" s="145" t="s">
        <v>24</v>
      </c>
      <c r="C48" s="239" t="s">
        <v>75</v>
      </c>
      <c r="D48" s="240"/>
    </row>
    <row r="49" spans="1:10" s="60" customFormat="1" ht="12" x14ac:dyDescent="0.2">
      <c r="A49" s="231" t="s">
        <v>120</v>
      </c>
      <c r="B49" s="241" t="s">
        <v>121</v>
      </c>
      <c r="C49" s="167" t="s">
        <v>78</v>
      </c>
      <c r="D49" s="173" t="s">
        <v>122</v>
      </c>
      <c r="E49" s="155"/>
      <c r="F49" s="153"/>
      <c r="G49" s="153"/>
      <c r="H49" s="153"/>
      <c r="I49" s="153"/>
      <c r="J49" s="153"/>
    </row>
    <row r="50" spans="1:10" s="60" customFormat="1" ht="24" x14ac:dyDescent="0.2">
      <c r="A50" s="229"/>
      <c r="B50" s="229"/>
      <c r="C50" s="168" t="s">
        <v>78</v>
      </c>
      <c r="D50" s="148" t="s">
        <v>123</v>
      </c>
      <c r="E50" s="155"/>
      <c r="F50" s="153"/>
      <c r="G50" s="153"/>
      <c r="H50" s="153"/>
      <c r="I50" s="153"/>
      <c r="J50" s="153"/>
    </row>
    <row r="51" spans="1:10" s="60" customFormat="1" ht="24" x14ac:dyDescent="0.2">
      <c r="A51" s="229"/>
      <c r="B51" s="229"/>
      <c r="C51" s="168" t="s">
        <v>78</v>
      </c>
      <c r="D51" s="148" t="s">
        <v>124</v>
      </c>
      <c r="E51" s="156"/>
      <c r="F51" s="154"/>
      <c r="G51" s="154"/>
      <c r="H51" s="154"/>
      <c r="I51" s="154"/>
      <c r="J51" s="154"/>
    </row>
    <row r="52" spans="1:10" s="60" customFormat="1" ht="24" x14ac:dyDescent="0.2">
      <c r="A52" s="229"/>
      <c r="B52" s="229"/>
      <c r="C52" s="168" t="s">
        <v>78</v>
      </c>
      <c r="D52" s="148" t="s">
        <v>125</v>
      </c>
      <c r="E52" s="156"/>
      <c r="F52" s="154"/>
      <c r="G52" s="154"/>
      <c r="H52" s="154"/>
      <c r="I52" s="154"/>
      <c r="J52" s="154"/>
    </row>
    <row r="53" spans="1:10" s="60" customFormat="1" ht="23.4" customHeight="1" x14ac:dyDescent="0.2">
      <c r="A53" s="229"/>
      <c r="B53" s="230"/>
      <c r="C53" s="168" t="s">
        <v>78</v>
      </c>
      <c r="D53" s="148" t="s">
        <v>126</v>
      </c>
      <c r="E53" s="155"/>
      <c r="F53" s="153"/>
      <c r="G53" s="153"/>
      <c r="H53" s="153"/>
      <c r="I53" s="153"/>
      <c r="J53" s="153"/>
    </row>
    <row r="54" spans="1:10" s="60" customFormat="1" ht="24" x14ac:dyDescent="0.2">
      <c r="A54" s="229"/>
      <c r="B54" s="228" t="s">
        <v>127</v>
      </c>
      <c r="C54" s="167" t="s">
        <v>78</v>
      </c>
      <c r="D54" s="173" t="s">
        <v>128</v>
      </c>
      <c r="E54" s="152"/>
      <c r="F54" s="152"/>
      <c r="G54" s="152"/>
      <c r="H54" s="152"/>
      <c r="I54" s="152"/>
      <c r="J54" s="152"/>
    </row>
    <row r="55" spans="1:10" s="60" customFormat="1" ht="28.8" customHeight="1" x14ac:dyDescent="0.2">
      <c r="A55" s="229"/>
      <c r="B55" s="229"/>
      <c r="C55" s="168" t="s">
        <v>78</v>
      </c>
      <c r="D55" s="150" t="s">
        <v>129</v>
      </c>
    </row>
    <row r="56" spans="1:10" s="60" customFormat="1" ht="25.2" customHeight="1" x14ac:dyDescent="0.2">
      <c r="A56" s="229"/>
      <c r="B56" s="229"/>
      <c r="C56" s="168" t="s">
        <v>78</v>
      </c>
      <c r="D56" s="150" t="s">
        <v>130</v>
      </c>
    </row>
    <row r="57" spans="1:10" s="60" customFormat="1" ht="24" x14ac:dyDescent="0.2">
      <c r="A57" s="231" t="s">
        <v>5</v>
      </c>
      <c r="B57" s="232" t="s">
        <v>131</v>
      </c>
      <c r="C57" s="167" t="s">
        <v>78</v>
      </c>
      <c r="D57" s="173" t="s">
        <v>132</v>
      </c>
      <c r="E57" s="155"/>
      <c r="F57" s="153"/>
      <c r="G57" s="153"/>
      <c r="H57" s="153"/>
      <c r="I57" s="153"/>
      <c r="J57" s="153"/>
    </row>
    <row r="58" spans="1:10" s="60" customFormat="1" ht="24" x14ac:dyDescent="0.2">
      <c r="A58" s="229"/>
      <c r="B58" s="233"/>
      <c r="C58" s="168" t="s">
        <v>78</v>
      </c>
      <c r="D58" s="148" t="s">
        <v>133</v>
      </c>
      <c r="E58" s="156"/>
      <c r="F58" s="154"/>
      <c r="G58" s="154"/>
      <c r="H58" s="154"/>
      <c r="I58" s="154"/>
      <c r="J58" s="154"/>
    </row>
    <row r="59" spans="1:10" s="60" customFormat="1" ht="23.4" customHeight="1" x14ac:dyDescent="0.2">
      <c r="A59" s="229"/>
      <c r="B59" s="234"/>
      <c r="C59" s="168" t="s">
        <v>78</v>
      </c>
      <c r="D59" s="148" t="s">
        <v>134</v>
      </c>
      <c r="E59" s="155"/>
      <c r="F59" s="153"/>
      <c r="G59" s="153"/>
      <c r="H59" s="153"/>
      <c r="I59" s="153"/>
      <c r="J59" s="153"/>
    </row>
    <row r="60" spans="1:10" s="60" customFormat="1" ht="24" x14ac:dyDescent="0.2">
      <c r="A60" s="229"/>
      <c r="B60" s="228" t="s">
        <v>135</v>
      </c>
      <c r="C60" s="167" t="s">
        <v>78</v>
      </c>
      <c r="D60" s="173" t="s">
        <v>136</v>
      </c>
      <c r="E60" s="152"/>
      <c r="F60" s="152"/>
      <c r="G60" s="152"/>
      <c r="H60" s="152"/>
      <c r="I60" s="152"/>
      <c r="J60" s="152"/>
    </row>
    <row r="61" spans="1:10" s="60" customFormat="1" ht="24" x14ac:dyDescent="0.2">
      <c r="A61" s="229"/>
      <c r="B61" s="229"/>
      <c r="C61" s="168" t="s">
        <v>78</v>
      </c>
      <c r="D61" s="150" t="s">
        <v>137</v>
      </c>
    </row>
    <row r="62" spans="1:10" s="60" customFormat="1" ht="25.2" customHeight="1" x14ac:dyDescent="0.2">
      <c r="A62" s="229"/>
      <c r="B62" s="229"/>
      <c r="C62" s="168" t="s">
        <v>78</v>
      </c>
      <c r="D62" s="150" t="s">
        <v>138</v>
      </c>
    </row>
    <row r="63" spans="1:10" s="60" customFormat="1" ht="25.2" customHeight="1" x14ac:dyDescent="0.2">
      <c r="A63" s="229"/>
      <c r="B63" s="229"/>
      <c r="C63" s="168" t="s">
        <v>78</v>
      </c>
      <c r="D63" s="150" t="s">
        <v>139</v>
      </c>
    </row>
    <row r="64" spans="1:10" s="60" customFormat="1" ht="24" x14ac:dyDescent="0.2">
      <c r="A64" s="229"/>
      <c r="B64" s="228" t="s">
        <v>140</v>
      </c>
      <c r="C64" s="167" t="s">
        <v>78</v>
      </c>
      <c r="D64" s="173" t="s">
        <v>141</v>
      </c>
    </row>
    <row r="65" spans="1:4" s="60" customFormat="1" ht="24" customHeight="1" x14ac:dyDescent="0.2">
      <c r="A65" s="230"/>
      <c r="B65" s="230"/>
      <c r="C65" s="172" t="s">
        <v>78</v>
      </c>
      <c r="D65" s="149" t="s">
        <v>142</v>
      </c>
    </row>
    <row r="66" spans="1:4" x14ac:dyDescent="0.2">
      <c r="B66" s="140"/>
      <c r="C66" s="141"/>
      <c r="D66" s="142"/>
    </row>
    <row r="67" spans="1:4" x14ac:dyDescent="0.2">
      <c r="B67" s="140"/>
      <c r="C67" s="141"/>
      <c r="D67" s="142"/>
    </row>
    <row r="68" spans="1:4" x14ac:dyDescent="0.2">
      <c r="B68" s="140"/>
      <c r="C68" s="141"/>
      <c r="D68" s="142"/>
    </row>
    <row r="69" spans="1:4" x14ac:dyDescent="0.2">
      <c r="B69" s="140"/>
      <c r="C69" s="141"/>
      <c r="D69" s="142"/>
    </row>
    <row r="70" spans="1:4" x14ac:dyDescent="0.2">
      <c r="B70" s="140"/>
      <c r="C70" s="141"/>
      <c r="D70" s="142"/>
    </row>
  </sheetData>
  <mergeCells count="24">
    <mergeCell ref="A33:A42"/>
    <mergeCell ref="B33:B36"/>
    <mergeCell ref="B37:B42"/>
    <mergeCell ref="B17:B21"/>
    <mergeCell ref="B22:B24"/>
    <mergeCell ref="A25:A32"/>
    <mergeCell ref="B25:B28"/>
    <mergeCell ref="B29:B32"/>
    <mergeCell ref="B60:B63"/>
    <mergeCell ref="B64:B65"/>
    <mergeCell ref="A57:A65"/>
    <mergeCell ref="B57:B59"/>
    <mergeCell ref="A1:D1"/>
    <mergeCell ref="A3:D3"/>
    <mergeCell ref="C4:D4"/>
    <mergeCell ref="B49:B53"/>
    <mergeCell ref="A49:A56"/>
    <mergeCell ref="B54:B56"/>
    <mergeCell ref="A47:D47"/>
    <mergeCell ref="C48:D48"/>
    <mergeCell ref="A5:A16"/>
    <mergeCell ref="B5:B9"/>
    <mergeCell ref="B10:B16"/>
    <mergeCell ref="A17:A24"/>
  </mergeCells>
  <phoneticPr fontId="3" type="halfwidthKatakana"/>
  <printOptions horizontalCentered="1"/>
  <pageMargins left="0.59055118110236227" right="0.59055118110236227" top="0.43307086614173229" bottom="0.23622047244094491" header="0.31496062992125984" footer="0.19685039370078741"/>
  <pageSetup paperSize="9" scale="92" fitToHeight="4" orientation="portrait" r:id="rId1"/>
  <headerFooter alignWithMargins="0">
    <oddFooter>&amp;C &amp;P/&amp;N&amp;R&amp;"ＭＳ Ｐゴシック,標準"©厚生労働省</oddFooter>
  </headerFooter>
  <rowBreaks count="1" manualBreakCount="1">
    <brk id="4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
  <sheetViews>
    <sheetView view="pageBreakPreview" zoomScale="85" zoomScaleNormal="100" zoomScaleSheetLayoutView="85" workbookViewId="0">
      <pane xSplit="1" ySplit="2" topLeftCell="B3" activePane="bottomRight" state="frozen"/>
      <selection activeCell="N9" sqref="N9"/>
      <selection pane="topRight" activeCell="N9" sqref="N9"/>
      <selection pane="bottomLeft" activeCell="N9" sqref="N9"/>
      <selection pane="bottomRight" activeCell="N9" sqref="N9"/>
    </sheetView>
  </sheetViews>
  <sheetFormatPr defaultRowHeight="11.4" x14ac:dyDescent="0.2"/>
  <cols>
    <col min="1" max="1" width="28.625" customWidth="1"/>
    <col min="2" max="2" width="92.875" customWidth="1"/>
    <col min="3" max="3" width="10.75" customWidth="1"/>
    <col min="6" max="6" width="30.875" customWidth="1"/>
  </cols>
  <sheetData>
    <row r="1" spans="1:7" ht="26.1" customHeight="1" x14ac:dyDescent="0.2">
      <c r="A1" s="55" t="s">
        <v>39</v>
      </c>
    </row>
    <row r="2" spans="1:7" ht="26.1" customHeight="1" x14ac:dyDescent="0.2">
      <c r="A2" s="174" t="s">
        <v>23</v>
      </c>
      <c r="B2" s="175" t="s">
        <v>40</v>
      </c>
      <c r="C2" s="176" t="s">
        <v>41</v>
      </c>
    </row>
    <row r="3" spans="1:7" s="133" customFormat="1" ht="12" x14ac:dyDescent="0.2">
      <c r="A3" s="263" t="s">
        <v>42</v>
      </c>
      <c r="B3" s="42" t="s">
        <v>43</v>
      </c>
      <c r="C3" s="43"/>
      <c r="E3" s="265"/>
      <c r="F3" s="49"/>
      <c r="G3" s="48"/>
    </row>
    <row r="4" spans="1:7" s="133" customFormat="1" ht="12" x14ac:dyDescent="0.2">
      <c r="A4" s="264"/>
      <c r="B4" s="44" t="s">
        <v>44</v>
      </c>
      <c r="C4" s="45"/>
      <c r="E4" s="265"/>
      <c r="F4" s="49"/>
      <c r="G4" s="48"/>
    </row>
    <row r="5" spans="1:7" s="133" customFormat="1" ht="12" x14ac:dyDescent="0.2">
      <c r="A5" s="264"/>
      <c r="B5" s="44" t="s">
        <v>45</v>
      </c>
      <c r="C5" s="45"/>
      <c r="E5" s="265"/>
      <c r="F5" s="49"/>
      <c r="G5" s="48"/>
    </row>
    <row r="6" spans="1:7" s="133" customFormat="1" ht="12" x14ac:dyDescent="0.2">
      <c r="A6" s="264"/>
      <c r="B6" s="44" t="s">
        <v>46</v>
      </c>
      <c r="C6" s="45"/>
      <c r="E6" s="265"/>
      <c r="F6" s="49"/>
      <c r="G6" s="48"/>
    </row>
    <row r="7" spans="1:7" s="133" customFormat="1" ht="12" x14ac:dyDescent="0.2">
      <c r="A7" s="264"/>
      <c r="B7" s="44" t="s">
        <v>47</v>
      </c>
      <c r="C7" s="45"/>
      <c r="E7" s="265"/>
      <c r="F7" s="49"/>
      <c r="G7" s="48"/>
    </row>
    <row r="8" spans="1:7" s="133" customFormat="1" ht="12" x14ac:dyDescent="0.2">
      <c r="A8" s="264"/>
      <c r="B8" s="44" t="s">
        <v>48</v>
      </c>
      <c r="C8" s="45"/>
      <c r="E8" s="265"/>
      <c r="F8" s="49"/>
      <c r="G8" s="48"/>
    </row>
    <row r="9" spans="1:7" s="133" customFormat="1" ht="12" x14ac:dyDescent="0.2">
      <c r="A9" s="264"/>
      <c r="B9" s="44" t="s">
        <v>49</v>
      </c>
      <c r="C9" s="45"/>
      <c r="E9" s="265"/>
      <c r="F9" s="49"/>
      <c r="G9" s="48"/>
    </row>
    <row r="10" spans="1:7" s="133" customFormat="1" ht="12" x14ac:dyDescent="0.2">
      <c r="A10" s="264"/>
      <c r="B10" s="44" t="s">
        <v>50</v>
      </c>
      <c r="C10" s="45"/>
      <c r="E10" s="265"/>
      <c r="F10" s="49"/>
      <c r="G10" s="48"/>
    </row>
    <row r="11" spans="1:7" s="133" customFormat="1" ht="12" x14ac:dyDescent="0.2">
      <c r="A11" s="264"/>
      <c r="B11" s="44" t="s">
        <v>51</v>
      </c>
      <c r="C11" s="45"/>
      <c r="E11" s="265"/>
      <c r="F11" s="49"/>
      <c r="G11" s="48"/>
    </row>
    <row r="12" spans="1:7" s="133" customFormat="1" ht="12" x14ac:dyDescent="0.2">
      <c r="A12" s="266" t="s">
        <v>52</v>
      </c>
      <c r="B12" s="42" t="s">
        <v>45</v>
      </c>
      <c r="C12" s="43"/>
      <c r="E12" s="158"/>
      <c r="F12" s="49"/>
      <c r="G12" s="48"/>
    </row>
    <row r="13" spans="1:7" s="133" customFormat="1" ht="12" x14ac:dyDescent="0.2">
      <c r="A13" s="266"/>
      <c r="B13" s="132" t="s">
        <v>53</v>
      </c>
      <c r="C13" s="131"/>
      <c r="E13" s="158"/>
      <c r="F13" s="49"/>
      <c r="G13" s="48"/>
    </row>
    <row r="14" spans="1:7" s="133" customFormat="1" ht="12" x14ac:dyDescent="0.2">
      <c r="A14" s="266"/>
      <c r="B14" s="132" t="s">
        <v>54</v>
      </c>
      <c r="C14" s="131"/>
      <c r="E14" s="158"/>
      <c r="F14" s="49"/>
      <c r="G14" s="48"/>
    </row>
    <row r="15" spans="1:7" s="133" customFormat="1" ht="12" x14ac:dyDescent="0.2">
      <c r="A15" s="266"/>
      <c r="B15" s="44" t="s">
        <v>55</v>
      </c>
      <c r="C15" s="45"/>
      <c r="E15" s="158"/>
      <c r="F15" s="49"/>
      <c r="G15" s="48"/>
    </row>
    <row r="16" spans="1:7" s="133" customFormat="1" ht="12" x14ac:dyDescent="0.2">
      <c r="A16" s="266"/>
      <c r="B16" s="44" t="s">
        <v>50</v>
      </c>
      <c r="C16" s="45"/>
      <c r="E16" s="262"/>
      <c r="F16" s="50"/>
      <c r="G16" s="48"/>
    </row>
    <row r="17" spans="1:7" s="133" customFormat="1" ht="12" x14ac:dyDescent="0.2">
      <c r="A17" s="266"/>
      <c r="B17" s="44" t="s">
        <v>51</v>
      </c>
      <c r="C17" s="57"/>
      <c r="E17" s="262"/>
      <c r="F17" s="50"/>
      <c r="G17" s="48"/>
    </row>
    <row r="18" spans="1:7" s="133" customFormat="1" ht="12" x14ac:dyDescent="0.2">
      <c r="A18" s="267" t="s">
        <v>56</v>
      </c>
      <c r="B18" s="42" t="s">
        <v>45</v>
      </c>
      <c r="C18" s="43"/>
      <c r="E18" s="262"/>
      <c r="F18" s="50"/>
      <c r="G18" s="48"/>
    </row>
    <row r="19" spans="1:7" s="133" customFormat="1" ht="12" x14ac:dyDescent="0.2">
      <c r="A19" s="268"/>
      <c r="B19" s="132" t="s">
        <v>53</v>
      </c>
      <c r="C19" s="131"/>
      <c r="E19" s="262"/>
      <c r="F19" s="50"/>
      <c r="G19" s="48"/>
    </row>
    <row r="20" spans="1:7" s="133" customFormat="1" ht="12" x14ac:dyDescent="0.2">
      <c r="A20" s="268"/>
      <c r="B20" s="132" t="s">
        <v>54</v>
      </c>
      <c r="C20" s="131"/>
      <c r="E20" s="262"/>
      <c r="F20" s="50"/>
      <c r="G20" s="48"/>
    </row>
    <row r="21" spans="1:7" s="133" customFormat="1" ht="12" x14ac:dyDescent="0.2">
      <c r="A21" s="268"/>
      <c r="B21" s="132" t="s">
        <v>57</v>
      </c>
      <c r="C21" s="131"/>
      <c r="E21" s="262"/>
      <c r="F21" s="50"/>
      <c r="G21" s="48"/>
    </row>
    <row r="22" spans="1:7" s="133" customFormat="1" ht="12" x14ac:dyDescent="0.2">
      <c r="A22" s="267" t="s">
        <v>58</v>
      </c>
      <c r="B22" s="47" t="s">
        <v>43</v>
      </c>
      <c r="C22" s="43"/>
      <c r="E22" s="262"/>
      <c r="F22" s="50"/>
      <c r="G22" s="48"/>
    </row>
    <row r="23" spans="1:7" s="133" customFormat="1" ht="12" x14ac:dyDescent="0.2">
      <c r="A23" s="268"/>
      <c r="B23" s="130" t="s">
        <v>59</v>
      </c>
      <c r="C23" s="131"/>
      <c r="E23" s="157"/>
      <c r="F23" s="50"/>
      <c r="G23" s="48"/>
    </row>
    <row r="24" spans="1:7" s="133" customFormat="1" ht="12" x14ac:dyDescent="0.2">
      <c r="A24" s="268"/>
      <c r="B24" s="130" t="s">
        <v>60</v>
      </c>
      <c r="C24" s="131"/>
      <c r="E24" s="157"/>
      <c r="F24" s="50"/>
      <c r="G24" s="48"/>
    </row>
    <row r="25" spans="1:7" s="133" customFormat="1" ht="12" x14ac:dyDescent="0.2">
      <c r="A25" s="268"/>
      <c r="B25" s="52" t="s">
        <v>61</v>
      </c>
      <c r="C25" s="45"/>
      <c r="E25" s="157"/>
      <c r="F25" s="50"/>
      <c r="G25" s="48"/>
    </row>
    <row r="26" spans="1:7" s="133" customFormat="1" ht="12" x14ac:dyDescent="0.2">
      <c r="A26" s="268"/>
      <c r="B26" s="52" t="s">
        <v>62</v>
      </c>
      <c r="C26" s="45"/>
      <c r="E26" s="262"/>
      <c r="F26" s="51"/>
      <c r="G26" s="48"/>
    </row>
    <row r="27" spans="1:7" s="133" customFormat="1" ht="12" x14ac:dyDescent="0.2">
      <c r="A27" s="268"/>
      <c r="B27" s="52" t="s">
        <v>63</v>
      </c>
      <c r="C27" s="45"/>
      <c r="E27" s="262"/>
      <c r="F27" s="51"/>
      <c r="G27" s="48"/>
    </row>
    <row r="28" spans="1:7" s="133" customFormat="1" ht="12" x14ac:dyDescent="0.2">
      <c r="A28" s="269"/>
      <c r="B28" s="56" t="s">
        <v>64</v>
      </c>
      <c r="C28" s="46"/>
      <c r="E28" s="262"/>
      <c r="F28" s="51"/>
      <c r="G28" s="48"/>
    </row>
    <row r="29" spans="1:7" ht="12" x14ac:dyDescent="0.2">
      <c r="C29" s="53"/>
      <c r="E29" s="48"/>
      <c r="F29" s="262"/>
      <c r="G29" s="50"/>
    </row>
    <row r="30" spans="1:7" ht="16.2" x14ac:dyDescent="0.2">
      <c r="A30" s="55" t="s">
        <v>65</v>
      </c>
      <c r="E30" s="48"/>
      <c r="F30" s="262"/>
      <c r="G30" s="50"/>
    </row>
    <row r="31" spans="1:7" ht="24" x14ac:dyDescent="0.2">
      <c r="A31" s="177" t="s">
        <v>23</v>
      </c>
      <c r="B31" s="178" t="s">
        <v>40</v>
      </c>
      <c r="C31" s="179" t="s">
        <v>41</v>
      </c>
      <c r="E31" s="48"/>
      <c r="F31" s="262"/>
      <c r="G31" s="50"/>
    </row>
    <row r="32" spans="1:7" ht="12" x14ac:dyDescent="0.2">
      <c r="A32" s="259" t="s">
        <v>66</v>
      </c>
      <c r="B32" s="44" t="s">
        <v>67</v>
      </c>
      <c r="C32" s="45"/>
      <c r="E32" s="48"/>
      <c r="F32" s="262"/>
      <c r="G32" s="50"/>
    </row>
    <row r="33" spans="1:7" s="133" customFormat="1" ht="12" x14ac:dyDescent="0.2">
      <c r="A33" s="260"/>
      <c r="B33" s="44" t="s">
        <v>68</v>
      </c>
      <c r="C33" s="45"/>
      <c r="E33" s="48"/>
      <c r="F33" s="262"/>
      <c r="G33" s="50"/>
    </row>
    <row r="34" spans="1:7" s="133" customFormat="1" ht="12" x14ac:dyDescent="0.2">
      <c r="A34" s="260"/>
      <c r="B34" s="44" t="s">
        <v>69</v>
      </c>
      <c r="C34" s="45"/>
      <c r="E34" s="48"/>
      <c r="F34" s="262"/>
      <c r="G34" s="50"/>
    </row>
    <row r="35" spans="1:7" s="133" customFormat="1" ht="12" x14ac:dyDescent="0.2">
      <c r="A35" s="260"/>
      <c r="B35" s="163" t="s">
        <v>51</v>
      </c>
      <c r="C35" s="57"/>
      <c r="E35" s="48"/>
      <c r="F35" s="262"/>
      <c r="G35" s="50"/>
    </row>
    <row r="36" spans="1:7" s="133" customFormat="1" ht="12" x14ac:dyDescent="0.2">
      <c r="A36" s="259" t="s">
        <v>70</v>
      </c>
      <c r="B36" s="42" t="s">
        <v>67</v>
      </c>
      <c r="C36" s="43"/>
      <c r="E36" s="48"/>
      <c r="F36" s="262"/>
      <c r="G36" s="50"/>
    </row>
    <row r="37" spans="1:7" s="133" customFormat="1" ht="12" x14ac:dyDescent="0.2">
      <c r="A37" s="260"/>
      <c r="B37" s="44" t="s">
        <v>68</v>
      </c>
      <c r="C37" s="45"/>
      <c r="E37" s="48"/>
      <c r="F37" s="262"/>
      <c r="G37" s="50"/>
    </row>
    <row r="38" spans="1:7" s="133" customFormat="1" ht="12" x14ac:dyDescent="0.2">
      <c r="A38" s="260"/>
      <c r="B38" s="44" t="s">
        <v>69</v>
      </c>
      <c r="C38" s="45"/>
      <c r="E38" s="48"/>
      <c r="F38" s="262"/>
      <c r="G38" s="50"/>
    </row>
    <row r="39" spans="1:7" s="133" customFormat="1" ht="12" x14ac:dyDescent="0.2">
      <c r="A39" s="260"/>
      <c r="B39" s="44" t="s">
        <v>71</v>
      </c>
      <c r="C39" s="45"/>
      <c r="E39" s="48"/>
      <c r="F39" s="262"/>
      <c r="G39" s="50"/>
    </row>
    <row r="40" spans="1:7" s="133" customFormat="1" ht="12" x14ac:dyDescent="0.2">
      <c r="A40" s="261"/>
      <c r="B40" s="143" t="s">
        <v>72</v>
      </c>
      <c r="C40" s="46"/>
      <c r="E40" s="48"/>
      <c r="F40" s="262"/>
      <c r="G40" s="50"/>
    </row>
  </sheetData>
  <mergeCells count="12">
    <mergeCell ref="A3:A11"/>
    <mergeCell ref="E3:E11"/>
    <mergeCell ref="A12:A17"/>
    <mergeCell ref="E16:E22"/>
    <mergeCell ref="A18:A21"/>
    <mergeCell ref="A22:A28"/>
    <mergeCell ref="E26:E28"/>
    <mergeCell ref="A36:A40"/>
    <mergeCell ref="F36:F40"/>
    <mergeCell ref="A32:A35"/>
    <mergeCell ref="F29:F31"/>
    <mergeCell ref="F32:F35"/>
  </mergeCells>
  <phoneticPr fontId="3" type="halfwidthKatakana"/>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 &amp;P/&amp;N&amp;R&amp;"ＭＳ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2EC7B-0B64-478E-817D-7E345C5D99E8}">
  <sheetPr>
    <tabColor theme="0" tint="-0.14999847407452621"/>
  </sheetPr>
  <dimension ref="B2:K20"/>
  <sheetViews>
    <sheetView view="pageBreakPreview" zoomScaleNormal="100" zoomScaleSheetLayoutView="100" workbookViewId="0">
      <selection activeCell="N9" sqref="N9"/>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204" t="s">
        <v>38</v>
      </c>
      <c r="C17" s="204"/>
      <c r="D17" s="204"/>
      <c r="E17" s="204"/>
      <c r="F17" s="204"/>
      <c r="G17" s="204"/>
      <c r="H17" s="204"/>
      <c r="I17" s="204"/>
      <c r="J17" s="204"/>
      <c r="K17" s="204"/>
    </row>
    <row r="18" spans="2:11" s="6" customFormat="1" ht="13.2" x14ac:dyDescent="0.2">
      <c r="B18" s="204"/>
      <c r="C18" s="204"/>
      <c r="D18" s="204"/>
      <c r="E18" s="204"/>
      <c r="F18" s="204"/>
      <c r="G18" s="204"/>
      <c r="H18" s="204"/>
      <c r="I18" s="204"/>
      <c r="J18" s="204"/>
      <c r="K18" s="204"/>
    </row>
    <row r="19" spans="2:11" s="6" customFormat="1" ht="13.2" x14ac:dyDescent="0.2">
      <c r="B19" s="204"/>
      <c r="C19" s="204"/>
      <c r="D19" s="204"/>
      <c r="E19" s="204"/>
      <c r="F19" s="204"/>
      <c r="G19" s="204"/>
      <c r="H19" s="204"/>
      <c r="I19" s="204"/>
      <c r="J19" s="204"/>
      <c r="K19" s="204"/>
    </row>
    <row r="20" spans="2:11" s="159" customFormat="1" x14ac:dyDescent="0.2"/>
  </sheetData>
  <mergeCells count="1">
    <mergeCell ref="B17:K19"/>
  </mergeCells>
  <phoneticPr fontId="3" type="halfwidthKatakana"/>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8D146-EE4A-4B02-9C2B-70E70353EBB3}">
  <sheetPr>
    <tabColor theme="0" tint="-0.14999847407452621"/>
  </sheetPr>
  <dimension ref="A1:P121"/>
  <sheetViews>
    <sheetView showGridLines="0" view="pageBreakPreview" zoomScale="76" zoomScaleNormal="55" zoomScaleSheetLayoutView="76" workbookViewId="0">
      <selection activeCell="N9" sqref="N9"/>
    </sheetView>
  </sheetViews>
  <sheetFormatPr defaultRowHeight="11.4" x14ac:dyDescent="0.2"/>
  <cols>
    <col min="1" max="1" width="9" style="133"/>
    <col min="2" max="2" width="11.875" style="133" customWidth="1"/>
    <col min="3" max="257" width="9" style="133"/>
    <col min="258" max="258" width="11.875" style="133" customWidth="1"/>
    <col min="259" max="513" width="9" style="133"/>
    <col min="514" max="514" width="11.875" style="133" customWidth="1"/>
    <col min="515" max="769" width="9" style="133"/>
    <col min="770" max="770" width="11.875" style="133" customWidth="1"/>
    <col min="771" max="1025" width="9" style="133"/>
    <col min="1026" max="1026" width="11.875" style="133" customWidth="1"/>
    <col min="1027" max="1281" width="9" style="133"/>
    <col min="1282" max="1282" width="11.875" style="133" customWidth="1"/>
    <col min="1283" max="1537" width="9" style="133"/>
    <col min="1538" max="1538" width="11.875" style="133" customWidth="1"/>
    <col min="1539" max="1793" width="9" style="133"/>
    <col min="1794" max="1794" width="11.875" style="133" customWidth="1"/>
    <col min="1795" max="2049" width="9" style="133"/>
    <col min="2050" max="2050" width="11.875" style="133" customWidth="1"/>
    <col min="2051" max="2305" width="9" style="133"/>
    <col min="2306" max="2306" width="11.875" style="133" customWidth="1"/>
    <col min="2307" max="2561" width="9" style="133"/>
    <col min="2562" max="2562" width="11.875" style="133" customWidth="1"/>
    <col min="2563" max="2817" width="9" style="133"/>
    <col min="2818" max="2818" width="11.875" style="133" customWidth="1"/>
    <col min="2819" max="3073" width="9" style="133"/>
    <col min="3074" max="3074" width="11.875" style="133" customWidth="1"/>
    <col min="3075" max="3329" width="9" style="133"/>
    <col min="3330" max="3330" width="11.875" style="133" customWidth="1"/>
    <col min="3331" max="3585" width="9" style="133"/>
    <col min="3586" max="3586" width="11.875" style="133" customWidth="1"/>
    <col min="3587" max="3841" width="9" style="133"/>
    <col min="3842" max="3842" width="11.875" style="133" customWidth="1"/>
    <col min="3843" max="4097" width="9" style="133"/>
    <col min="4098" max="4098" width="11.875" style="133" customWidth="1"/>
    <col min="4099" max="4353" width="9" style="133"/>
    <col min="4354" max="4354" width="11.875" style="133" customWidth="1"/>
    <col min="4355" max="4609" width="9" style="133"/>
    <col min="4610" max="4610" width="11.875" style="133" customWidth="1"/>
    <col min="4611" max="4865" width="9" style="133"/>
    <col min="4866" max="4866" width="11.875" style="133" customWidth="1"/>
    <col min="4867" max="5121" width="9" style="133"/>
    <col min="5122" max="5122" width="11.875" style="133" customWidth="1"/>
    <col min="5123" max="5377" width="9" style="133"/>
    <col min="5378" max="5378" width="11.875" style="133" customWidth="1"/>
    <col min="5379" max="5633" width="9" style="133"/>
    <col min="5634" max="5634" width="11.875" style="133" customWidth="1"/>
    <col min="5635" max="5889" width="9" style="133"/>
    <col min="5890" max="5890" width="11.875" style="133" customWidth="1"/>
    <col min="5891" max="6145" width="9" style="133"/>
    <col min="6146" max="6146" width="11.875" style="133" customWidth="1"/>
    <col min="6147" max="6401" width="9" style="133"/>
    <col min="6402" max="6402" width="11.875" style="133" customWidth="1"/>
    <col min="6403" max="6657" width="9" style="133"/>
    <col min="6658" max="6658" width="11.875" style="133" customWidth="1"/>
    <col min="6659" max="6913" width="9" style="133"/>
    <col min="6914" max="6914" width="11.875" style="133" customWidth="1"/>
    <col min="6915" max="7169" width="9" style="133"/>
    <col min="7170" max="7170" width="11.875" style="133" customWidth="1"/>
    <col min="7171" max="7425" width="9" style="133"/>
    <col min="7426" max="7426" width="11.875" style="133" customWidth="1"/>
    <col min="7427" max="7681" width="9" style="133"/>
    <col min="7682" max="7682" width="11.875" style="133" customWidth="1"/>
    <col min="7683" max="7937" width="9" style="133"/>
    <col min="7938" max="7938" width="11.875" style="133" customWidth="1"/>
    <col min="7939" max="8193" width="9" style="133"/>
    <col min="8194" max="8194" width="11.875" style="133" customWidth="1"/>
    <col min="8195" max="8449" width="9" style="133"/>
    <col min="8450" max="8450" width="11.875" style="133" customWidth="1"/>
    <col min="8451" max="8705" width="9" style="133"/>
    <col min="8706" max="8706" width="11.875" style="133" customWidth="1"/>
    <col min="8707" max="8961" width="9" style="133"/>
    <col min="8962" max="8962" width="11.875" style="133" customWidth="1"/>
    <col min="8963" max="9217" width="9" style="133"/>
    <col min="9218" max="9218" width="11.875" style="133" customWidth="1"/>
    <col min="9219" max="9473" width="9" style="133"/>
    <col min="9474" max="9474" width="11.875" style="133" customWidth="1"/>
    <col min="9475" max="9729" width="9" style="133"/>
    <col min="9730" max="9730" width="11.875" style="133" customWidth="1"/>
    <col min="9731" max="9985" width="9" style="133"/>
    <col min="9986" max="9986" width="11.875" style="133" customWidth="1"/>
    <col min="9987" max="10241" width="9" style="133"/>
    <col min="10242" max="10242" width="11.875" style="133" customWidth="1"/>
    <col min="10243" max="10497" width="9" style="133"/>
    <col min="10498" max="10498" width="11.875" style="133" customWidth="1"/>
    <col min="10499" max="10753" width="9" style="133"/>
    <col min="10754" max="10754" width="11.875" style="133" customWidth="1"/>
    <col min="10755" max="11009" width="9" style="133"/>
    <col min="11010" max="11010" width="11.875" style="133" customWidth="1"/>
    <col min="11011" max="11265" width="9" style="133"/>
    <col min="11266" max="11266" width="11.875" style="133" customWidth="1"/>
    <col min="11267" max="11521" width="9" style="133"/>
    <col min="11522" max="11522" width="11.875" style="133" customWidth="1"/>
    <col min="11523" max="11777" width="9" style="133"/>
    <col min="11778" max="11778" width="11.875" style="133" customWidth="1"/>
    <col min="11779" max="12033" width="9" style="133"/>
    <col min="12034" max="12034" width="11.875" style="133" customWidth="1"/>
    <col min="12035" max="12289" width="9" style="133"/>
    <col min="12290" max="12290" width="11.875" style="133" customWidth="1"/>
    <col min="12291" max="12545" width="9" style="133"/>
    <col min="12546" max="12546" width="11.875" style="133" customWidth="1"/>
    <col min="12547" max="12801" width="9" style="133"/>
    <col min="12802" max="12802" width="11.875" style="133" customWidth="1"/>
    <col min="12803" max="13057" width="9" style="133"/>
    <col min="13058" max="13058" width="11.875" style="133" customWidth="1"/>
    <col min="13059" max="13313" width="9" style="133"/>
    <col min="13314" max="13314" width="11.875" style="133" customWidth="1"/>
    <col min="13315" max="13569" width="9" style="133"/>
    <col min="13570" max="13570" width="11.875" style="133" customWidth="1"/>
    <col min="13571" max="13825" width="9" style="133"/>
    <col min="13826" max="13826" width="11.875" style="133" customWidth="1"/>
    <col min="13827" max="14081" width="9" style="133"/>
    <col min="14082" max="14082" width="11.875" style="133" customWidth="1"/>
    <col min="14083" max="14337" width="9" style="133"/>
    <col min="14338" max="14338" width="11.875" style="133" customWidth="1"/>
    <col min="14339" max="14593" width="9" style="133"/>
    <col min="14594" max="14594" width="11.875" style="133" customWidth="1"/>
    <col min="14595" max="14849" width="9" style="133"/>
    <col min="14850" max="14850" width="11.875" style="133" customWidth="1"/>
    <col min="14851" max="15105" width="9" style="133"/>
    <col min="15106" max="15106" width="11.875" style="133" customWidth="1"/>
    <col min="15107" max="15361" width="9" style="133"/>
    <col min="15362" max="15362" width="11.875" style="133" customWidth="1"/>
    <col min="15363" max="15617" width="9" style="133"/>
    <col min="15618" max="15618" width="11.875" style="133" customWidth="1"/>
    <col min="15619" max="15873" width="9" style="133"/>
    <col min="15874" max="15874" width="11.875" style="133" customWidth="1"/>
    <col min="15875" max="16129" width="9" style="133"/>
    <col min="16130" max="16130" width="11.875" style="133" customWidth="1"/>
    <col min="16131" max="16384" width="9" style="133"/>
  </cols>
  <sheetData>
    <row r="1" spans="1:16" ht="22.5" customHeight="1" x14ac:dyDescent="0.2">
      <c r="A1" s="48"/>
      <c r="B1" s="48"/>
      <c r="C1" s="48"/>
      <c r="D1" s="48"/>
      <c r="E1" s="48"/>
      <c r="F1" s="48"/>
      <c r="G1" s="48"/>
      <c r="H1" s="48"/>
      <c r="I1" s="48"/>
      <c r="J1" s="48"/>
      <c r="K1" s="48"/>
      <c r="L1" s="48"/>
      <c r="M1" s="48"/>
      <c r="N1" s="48"/>
      <c r="O1" s="48"/>
      <c r="P1" s="48"/>
    </row>
    <row r="2" spans="1:16" x14ac:dyDescent="0.2">
      <c r="A2" s="48"/>
      <c r="B2" s="48"/>
      <c r="C2" s="48"/>
      <c r="D2" s="48"/>
      <c r="E2" s="48"/>
      <c r="F2" s="48"/>
      <c r="G2" s="48"/>
      <c r="H2" s="48"/>
      <c r="I2" s="48"/>
      <c r="J2" s="48"/>
      <c r="K2" s="48"/>
      <c r="L2" s="48"/>
      <c r="M2" s="48"/>
      <c r="N2" s="48"/>
      <c r="O2" s="48"/>
      <c r="P2" s="48"/>
    </row>
    <row r="3" spans="1:16" x14ac:dyDescent="0.2">
      <c r="A3" s="48"/>
      <c r="B3" s="48"/>
      <c r="C3" s="48"/>
      <c r="D3" s="48"/>
      <c r="E3" s="48"/>
      <c r="F3" s="48"/>
      <c r="G3" s="48"/>
      <c r="H3" s="48"/>
      <c r="I3" s="48"/>
      <c r="J3" s="48"/>
      <c r="K3" s="48"/>
      <c r="L3" s="48"/>
      <c r="M3" s="48"/>
      <c r="N3" s="48"/>
      <c r="O3" s="48"/>
      <c r="P3" s="48"/>
    </row>
    <row r="4" spans="1:16" x14ac:dyDescent="0.2">
      <c r="A4" s="48"/>
      <c r="B4" s="48"/>
      <c r="C4" s="48"/>
      <c r="D4" s="48"/>
      <c r="E4" s="48"/>
      <c r="F4" s="48"/>
      <c r="G4" s="48"/>
      <c r="H4" s="48"/>
      <c r="I4" s="48"/>
      <c r="J4" s="48"/>
      <c r="K4" s="48"/>
      <c r="L4" s="48"/>
      <c r="M4" s="48"/>
      <c r="N4" s="48"/>
      <c r="O4" s="48"/>
      <c r="P4" s="48"/>
    </row>
    <row r="5" spans="1:16" x14ac:dyDescent="0.2">
      <c r="A5" s="48"/>
      <c r="B5" s="48"/>
      <c r="C5" s="48"/>
      <c r="D5" s="48"/>
      <c r="E5" s="48"/>
      <c r="F5" s="48"/>
      <c r="G5" s="48"/>
      <c r="H5" s="48"/>
      <c r="I5" s="48"/>
      <c r="J5" s="48"/>
      <c r="K5" s="48"/>
      <c r="L5" s="48"/>
      <c r="M5" s="48"/>
      <c r="N5" s="48"/>
      <c r="O5" s="48"/>
      <c r="P5" s="48"/>
    </row>
    <row r="6" spans="1:16" x14ac:dyDescent="0.2">
      <c r="B6" s="160"/>
    </row>
    <row r="30" spans="1:16" x14ac:dyDescent="0.2">
      <c r="A30" s="48"/>
      <c r="B30" s="48"/>
      <c r="C30" s="48"/>
      <c r="D30" s="48"/>
      <c r="E30" s="48"/>
      <c r="F30" s="48"/>
      <c r="G30" s="48"/>
      <c r="H30" s="48"/>
      <c r="I30" s="48"/>
      <c r="J30" s="48"/>
      <c r="K30" s="48"/>
      <c r="L30" s="48"/>
      <c r="M30" s="48"/>
      <c r="N30" s="48"/>
      <c r="O30" s="48"/>
      <c r="P30" s="48"/>
    </row>
    <row r="31" spans="1:16" x14ac:dyDescent="0.2">
      <c r="A31" s="48"/>
      <c r="B31" s="48"/>
      <c r="C31" s="48"/>
      <c r="D31" s="48"/>
      <c r="E31" s="48"/>
      <c r="F31" s="48"/>
      <c r="G31" s="48"/>
      <c r="H31" s="48"/>
      <c r="I31" s="48"/>
      <c r="J31" s="48"/>
      <c r="K31" s="48"/>
      <c r="L31" s="48"/>
      <c r="M31" s="48"/>
      <c r="N31" s="48"/>
      <c r="O31" s="48"/>
      <c r="P31" s="48"/>
    </row>
    <row r="32" spans="1:16" x14ac:dyDescent="0.2">
      <c r="A32" s="48"/>
      <c r="B32" s="48"/>
      <c r="C32" s="48"/>
      <c r="D32" s="48"/>
      <c r="E32" s="48"/>
      <c r="F32" s="48"/>
      <c r="G32" s="48"/>
      <c r="H32" s="48"/>
      <c r="I32" s="48"/>
      <c r="J32" s="48"/>
      <c r="K32" s="48"/>
      <c r="L32" s="48"/>
      <c r="M32" s="48"/>
      <c r="N32" s="48"/>
      <c r="O32" s="48"/>
      <c r="P32" s="48"/>
    </row>
    <row r="33" spans="1:16" x14ac:dyDescent="0.2">
      <c r="A33" s="48"/>
      <c r="B33" s="48"/>
      <c r="C33" s="48"/>
      <c r="D33" s="48"/>
      <c r="E33" s="48"/>
      <c r="F33" s="48"/>
      <c r="G33" s="48"/>
      <c r="H33" s="48"/>
      <c r="I33" s="48"/>
      <c r="J33" s="48"/>
      <c r="K33" s="48"/>
      <c r="L33" s="48"/>
      <c r="M33" s="48"/>
      <c r="N33" s="48"/>
      <c r="O33" s="48"/>
      <c r="P33" s="48"/>
    </row>
    <row r="75" spans="1:16" s="162" customFormat="1" ht="68.25" customHeight="1" x14ac:dyDescent="0.2">
      <c r="A75" s="161"/>
      <c r="B75" s="161"/>
      <c r="C75" s="161"/>
      <c r="D75" s="161"/>
      <c r="E75" s="161"/>
      <c r="F75" s="161"/>
      <c r="G75" s="161"/>
      <c r="H75" s="161"/>
      <c r="I75" s="161"/>
      <c r="J75" s="161"/>
      <c r="K75" s="161"/>
      <c r="L75" s="161"/>
      <c r="M75" s="161"/>
      <c r="N75" s="161"/>
      <c r="O75" s="161"/>
      <c r="P75" s="161"/>
    </row>
    <row r="76" spans="1:16" s="162" customFormat="1" ht="53.25" customHeight="1" x14ac:dyDescent="0.2">
      <c r="A76" s="161"/>
      <c r="B76" s="161"/>
      <c r="C76" s="161"/>
      <c r="D76" s="161"/>
      <c r="E76" s="161"/>
      <c r="F76" s="161"/>
      <c r="G76" s="161"/>
      <c r="H76" s="161"/>
      <c r="I76" s="161"/>
      <c r="J76" s="161"/>
      <c r="K76" s="161"/>
      <c r="L76" s="161"/>
      <c r="M76" s="161"/>
      <c r="N76" s="161"/>
      <c r="O76" s="161"/>
      <c r="P76" s="161"/>
    </row>
    <row r="77" spans="1:16" s="162" customFormat="1" ht="53.25" customHeight="1" x14ac:dyDescent="0.2">
      <c r="A77" s="161"/>
      <c r="B77" s="161"/>
      <c r="C77" s="161"/>
      <c r="D77" s="161"/>
      <c r="E77" s="161"/>
      <c r="F77" s="161"/>
      <c r="G77" s="161"/>
      <c r="H77" s="161"/>
      <c r="I77" s="161"/>
      <c r="J77" s="161"/>
      <c r="K77" s="161"/>
      <c r="L77" s="161"/>
      <c r="M77" s="161"/>
      <c r="N77" s="161"/>
      <c r="O77" s="161"/>
      <c r="P77" s="161"/>
    </row>
    <row r="78" spans="1:16" s="162" customFormat="1" ht="53.25" customHeight="1" x14ac:dyDescent="0.2">
      <c r="A78" s="161"/>
      <c r="B78" s="161"/>
      <c r="C78" s="161"/>
      <c r="D78" s="161"/>
      <c r="E78" s="161"/>
      <c r="F78" s="161"/>
      <c r="G78" s="161"/>
      <c r="H78" s="161"/>
      <c r="I78" s="161"/>
      <c r="J78" s="161"/>
      <c r="K78" s="161"/>
      <c r="L78" s="161"/>
      <c r="M78" s="161"/>
      <c r="N78" s="161"/>
      <c r="O78" s="161"/>
      <c r="P78" s="161"/>
    </row>
    <row r="79" spans="1:16" x14ac:dyDescent="0.2">
      <c r="A79" s="48"/>
      <c r="B79" s="48"/>
      <c r="C79" s="48"/>
      <c r="D79" s="48"/>
      <c r="E79" s="48"/>
      <c r="F79" s="48"/>
      <c r="G79" s="48"/>
      <c r="H79" s="48"/>
      <c r="I79" s="48"/>
      <c r="J79" s="48"/>
      <c r="K79" s="48"/>
      <c r="L79" s="48"/>
      <c r="M79" s="48"/>
      <c r="N79" s="48"/>
      <c r="O79" s="48"/>
      <c r="P79" s="48"/>
    </row>
    <row r="80" spans="1:16" ht="24" customHeight="1" x14ac:dyDescent="0.2">
      <c r="A80" s="48"/>
      <c r="B80" s="48"/>
      <c r="C80" s="48"/>
      <c r="D80" s="48"/>
      <c r="E80" s="48"/>
      <c r="F80" s="48"/>
      <c r="G80" s="48"/>
      <c r="H80" s="48"/>
      <c r="I80" s="48"/>
      <c r="J80" s="48"/>
      <c r="K80" s="48"/>
      <c r="L80" s="48"/>
      <c r="M80" s="48"/>
      <c r="N80" s="48"/>
      <c r="O80" s="48"/>
      <c r="P80" s="48"/>
    </row>
    <row r="81" spans="1:16" ht="12" customHeight="1" x14ac:dyDescent="0.2">
      <c r="A81" s="48"/>
      <c r="B81" s="48"/>
      <c r="C81" s="48"/>
      <c r="D81" s="48"/>
      <c r="E81" s="48"/>
      <c r="F81" s="48"/>
      <c r="G81" s="48"/>
      <c r="H81" s="48"/>
      <c r="I81" s="48"/>
      <c r="J81" s="48"/>
      <c r="K81" s="48"/>
      <c r="L81" s="48"/>
      <c r="M81" s="48"/>
      <c r="N81" s="48"/>
      <c r="O81" s="48"/>
      <c r="P81" s="48"/>
    </row>
    <row r="82" spans="1:16" ht="23.25" customHeight="1" x14ac:dyDescent="0.2">
      <c r="A82" s="48"/>
      <c r="B82" s="48"/>
      <c r="C82" s="48"/>
      <c r="D82" s="48"/>
      <c r="E82" s="48"/>
      <c r="F82" s="48"/>
      <c r="G82" s="48"/>
      <c r="H82" s="48"/>
      <c r="I82" s="48"/>
      <c r="J82" s="48"/>
      <c r="K82" s="48"/>
      <c r="L82" s="48"/>
      <c r="M82" s="48"/>
      <c r="N82" s="48"/>
      <c r="O82" s="48"/>
      <c r="P82" s="48"/>
    </row>
    <row r="83" spans="1:16" x14ac:dyDescent="0.2">
      <c r="A83" s="48"/>
      <c r="B83" s="48"/>
      <c r="C83" s="48"/>
      <c r="D83" s="48"/>
      <c r="E83" s="48"/>
      <c r="F83" s="48"/>
      <c r="G83" s="48"/>
      <c r="H83" s="48"/>
      <c r="I83" s="48"/>
      <c r="J83" s="48"/>
      <c r="K83" s="48"/>
      <c r="L83" s="48"/>
      <c r="M83" s="48"/>
      <c r="N83" s="48"/>
      <c r="O83" s="48"/>
      <c r="P83" s="48"/>
    </row>
    <row r="84" spans="1:16" x14ac:dyDescent="0.2">
      <c r="A84" s="48"/>
      <c r="B84" s="48"/>
      <c r="C84" s="48"/>
      <c r="D84" s="48"/>
      <c r="E84" s="48"/>
      <c r="F84" s="48"/>
      <c r="G84" s="48"/>
      <c r="H84" s="48"/>
      <c r="I84" s="48"/>
      <c r="J84" s="48"/>
      <c r="K84" s="48"/>
      <c r="L84" s="48"/>
      <c r="M84" s="48"/>
      <c r="N84" s="48"/>
      <c r="O84" s="48"/>
      <c r="P84" s="48"/>
    </row>
    <row r="85" spans="1:16" x14ac:dyDescent="0.2">
      <c r="A85" s="48"/>
      <c r="B85" s="48"/>
      <c r="C85" s="48"/>
      <c r="D85" s="48"/>
      <c r="E85" s="48"/>
      <c r="F85" s="48"/>
      <c r="G85" s="48"/>
      <c r="H85" s="48"/>
      <c r="I85" s="48"/>
      <c r="J85" s="48"/>
      <c r="K85" s="48"/>
      <c r="L85" s="48"/>
      <c r="M85" s="48"/>
      <c r="N85" s="48"/>
      <c r="O85" s="48"/>
      <c r="P85" s="48"/>
    </row>
    <row r="86" spans="1:16" ht="27" customHeight="1" x14ac:dyDescent="0.2">
      <c r="A86" s="48"/>
      <c r="B86" s="48"/>
      <c r="C86" s="48"/>
      <c r="D86" s="48"/>
      <c r="E86" s="48"/>
      <c r="F86" s="48"/>
      <c r="G86" s="48"/>
      <c r="H86" s="48"/>
      <c r="I86" s="48"/>
      <c r="J86" s="48"/>
      <c r="K86" s="48"/>
      <c r="L86" s="48"/>
      <c r="M86" s="48"/>
      <c r="N86" s="48"/>
      <c r="O86" s="48"/>
      <c r="P86" s="48"/>
    </row>
    <row r="87" spans="1:16" ht="14.25" customHeight="1" x14ac:dyDescent="0.2">
      <c r="A87" s="48"/>
      <c r="B87" s="48"/>
      <c r="C87" s="48"/>
      <c r="D87" s="48"/>
      <c r="E87" s="48"/>
      <c r="F87" s="48"/>
      <c r="G87" s="48"/>
      <c r="H87" s="48"/>
      <c r="I87" s="48"/>
      <c r="J87" s="48"/>
      <c r="K87" s="48"/>
      <c r="L87" s="48"/>
      <c r="M87" s="48"/>
      <c r="N87" s="48"/>
      <c r="O87" s="48"/>
      <c r="P87" s="48"/>
    </row>
    <row r="88" spans="1:16" ht="14.25" customHeight="1" x14ac:dyDescent="0.2">
      <c r="A88" s="48"/>
      <c r="B88" s="48"/>
      <c r="C88" s="48"/>
      <c r="D88" s="48"/>
      <c r="E88" s="48"/>
      <c r="F88" s="48"/>
      <c r="G88" s="48"/>
      <c r="H88" s="48"/>
      <c r="I88" s="48"/>
      <c r="J88" s="48"/>
      <c r="K88" s="48"/>
      <c r="L88" s="48"/>
      <c r="M88" s="48"/>
      <c r="N88" s="48"/>
      <c r="O88" s="48"/>
      <c r="P88" s="48"/>
    </row>
    <row r="89" spans="1:16" ht="14.25" customHeight="1" x14ac:dyDescent="0.2">
      <c r="A89" s="48"/>
      <c r="B89" s="48"/>
      <c r="C89" s="48"/>
      <c r="D89" s="48"/>
      <c r="E89" s="48"/>
      <c r="F89" s="48"/>
      <c r="G89" s="48"/>
      <c r="H89" s="48"/>
      <c r="I89" s="48"/>
      <c r="J89" s="48"/>
      <c r="K89" s="48"/>
      <c r="L89" s="48"/>
      <c r="M89" s="48"/>
      <c r="N89" s="48"/>
      <c r="O89" s="48"/>
      <c r="P89" s="48"/>
    </row>
    <row r="90" spans="1:16" ht="14.25" customHeight="1" x14ac:dyDescent="0.2">
      <c r="A90" s="48"/>
      <c r="B90" s="48"/>
      <c r="C90" s="48"/>
      <c r="D90" s="48"/>
      <c r="E90" s="48"/>
      <c r="F90" s="48"/>
      <c r="G90" s="48"/>
      <c r="H90" s="48"/>
      <c r="I90" s="48"/>
      <c r="J90" s="48"/>
      <c r="K90" s="48"/>
      <c r="L90" s="48"/>
      <c r="M90" s="48"/>
      <c r="N90" s="48"/>
      <c r="O90" s="48"/>
      <c r="P90" s="48"/>
    </row>
    <row r="91" spans="1:16" ht="14.25" customHeight="1" x14ac:dyDescent="0.2">
      <c r="A91" s="48"/>
      <c r="B91" s="48"/>
      <c r="C91" s="48"/>
      <c r="D91" s="48"/>
      <c r="E91" s="48"/>
      <c r="F91" s="48"/>
      <c r="G91" s="48"/>
      <c r="H91" s="48"/>
      <c r="I91" s="48"/>
      <c r="J91" s="48"/>
      <c r="K91" s="48"/>
      <c r="L91" s="48"/>
      <c r="M91" s="48"/>
      <c r="N91" s="48"/>
      <c r="O91" s="48"/>
      <c r="P91" s="48"/>
    </row>
    <row r="92" spans="1:16" x14ac:dyDescent="0.2">
      <c r="A92" s="48"/>
      <c r="B92" s="48"/>
      <c r="C92" s="48"/>
      <c r="D92" s="48"/>
      <c r="E92" s="48"/>
      <c r="F92" s="48"/>
      <c r="G92" s="48"/>
      <c r="H92" s="48"/>
      <c r="I92" s="48"/>
      <c r="J92" s="48"/>
      <c r="K92" s="48"/>
      <c r="L92" s="48"/>
      <c r="M92" s="48"/>
      <c r="N92" s="48"/>
      <c r="O92" s="48"/>
      <c r="P92" s="48"/>
    </row>
    <row r="93" spans="1:16" x14ac:dyDescent="0.2">
      <c r="A93" s="48"/>
      <c r="B93" s="48"/>
      <c r="C93" s="48"/>
      <c r="D93" s="48"/>
      <c r="E93" s="48"/>
      <c r="F93" s="48"/>
      <c r="G93" s="48"/>
      <c r="H93" s="48"/>
      <c r="I93" s="48"/>
      <c r="J93" s="48"/>
      <c r="K93" s="48"/>
      <c r="L93" s="48"/>
      <c r="M93" s="48"/>
      <c r="N93" s="48"/>
      <c r="O93" s="48"/>
      <c r="P93" s="48"/>
    </row>
    <row r="94" spans="1:16" x14ac:dyDescent="0.2">
      <c r="A94" s="48"/>
      <c r="B94" s="48"/>
      <c r="C94" s="48"/>
      <c r="D94" s="48"/>
      <c r="E94" s="48"/>
      <c r="F94" s="48"/>
      <c r="G94" s="48"/>
      <c r="H94" s="48"/>
      <c r="I94" s="48"/>
      <c r="J94" s="48"/>
      <c r="K94" s="48"/>
      <c r="L94" s="48"/>
      <c r="M94" s="48"/>
      <c r="N94" s="48"/>
      <c r="O94" s="48"/>
      <c r="P94" s="48"/>
    </row>
    <row r="95" spans="1:16" ht="12" customHeight="1" x14ac:dyDescent="0.2">
      <c r="A95" s="48"/>
      <c r="B95" s="48"/>
      <c r="C95" s="48"/>
      <c r="D95" s="48"/>
      <c r="E95" s="48"/>
      <c r="F95" s="48"/>
      <c r="G95" s="48"/>
      <c r="H95" s="48"/>
      <c r="I95" s="48"/>
      <c r="J95" s="48"/>
      <c r="K95" s="48"/>
      <c r="L95" s="48"/>
      <c r="M95" s="48"/>
      <c r="N95" s="48"/>
      <c r="O95" s="48"/>
      <c r="P95" s="48"/>
    </row>
    <row r="96" spans="1:16" ht="24" customHeight="1" x14ac:dyDescent="0.2">
      <c r="A96" s="48"/>
      <c r="B96" s="48"/>
      <c r="C96" s="48"/>
      <c r="D96" s="48"/>
      <c r="E96" s="48"/>
      <c r="F96" s="48"/>
      <c r="G96" s="48"/>
      <c r="H96" s="48"/>
      <c r="I96" s="48"/>
      <c r="J96" s="48"/>
      <c r="K96" s="48"/>
      <c r="L96" s="48"/>
      <c r="M96" s="48"/>
      <c r="N96" s="48"/>
      <c r="O96" s="48"/>
      <c r="P96" s="48"/>
    </row>
    <row r="97" spans="1:16" ht="26.25" customHeight="1" x14ac:dyDescent="0.2">
      <c r="A97" s="48"/>
      <c r="B97" s="48"/>
      <c r="C97" s="48"/>
      <c r="D97" s="48"/>
      <c r="E97" s="48"/>
      <c r="F97" s="48"/>
      <c r="G97" s="48"/>
      <c r="H97" s="48"/>
      <c r="I97" s="48"/>
      <c r="J97" s="48"/>
      <c r="K97" s="48"/>
      <c r="L97" s="48"/>
      <c r="M97" s="48"/>
      <c r="N97" s="48"/>
      <c r="O97" s="48"/>
      <c r="P97" s="48"/>
    </row>
    <row r="98" spans="1:16" ht="59.25" customHeight="1" x14ac:dyDescent="0.2">
      <c r="A98" s="48"/>
      <c r="B98" s="48"/>
      <c r="C98" s="48"/>
      <c r="D98" s="48"/>
      <c r="E98" s="48"/>
      <c r="F98" s="48"/>
      <c r="G98" s="48"/>
      <c r="H98" s="48"/>
      <c r="I98" s="48"/>
      <c r="J98" s="48"/>
      <c r="K98" s="48"/>
      <c r="L98" s="48"/>
      <c r="M98" s="48"/>
      <c r="N98" s="48"/>
      <c r="O98" s="48"/>
      <c r="P98" s="48"/>
    </row>
    <row r="99" spans="1:16" ht="35.25" customHeight="1" x14ac:dyDescent="0.2">
      <c r="A99" s="48"/>
      <c r="B99" s="48"/>
      <c r="C99" s="48"/>
      <c r="D99" s="48"/>
      <c r="E99" s="48"/>
      <c r="F99" s="48"/>
      <c r="G99" s="48"/>
      <c r="H99" s="48"/>
      <c r="I99" s="48"/>
      <c r="J99" s="48"/>
      <c r="K99" s="48"/>
      <c r="L99" s="48"/>
      <c r="M99" s="48"/>
      <c r="N99" s="48"/>
      <c r="O99" s="48"/>
      <c r="P99" s="48"/>
    </row>
    <row r="100" spans="1:16" ht="59.25" customHeight="1" x14ac:dyDescent="0.2">
      <c r="A100" s="48"/>
      <c r="B100" s="48"/>
      <c r="C100" s="48"/>
      <c r="D100" s="48"/>
      <c r="E100" s="48"/>
      <c r="F100" s="48"/>
      <c r="G100" s="48"/>
      <c r="H100" s="48"/>
      <c r="I100" s="48"/>
      <c r="J100" s="48"/>
      <c r="K100" s="48"/>
      <c r="L100" s="48"/>
      <c r="M100" s="48"/>
      <c r="N100" s="48"/>
      <c r="O100" s="48"/>
      <c r="P100" s="48"/>
    </row>
    <row r="101" spans="1:16" ht="59.25" customHeight="1" x14ac:dyDescent="0.2">
      <c r="A101" s="48"/>
      <c r="B101" s="48"/>
      <c r="C101" s="48"/>
      <c r="D101" s="48"/>
      <c r="E101" s="48"/>
      <c r="F101" s="48"/>
      <c r="G101" s="48"/>
      <c r="H101" s="48"/>
      <c r="I101" s="48"/>
      <c r="J101" s="48"/>
      <c r="K101" s="48"/>
      <c r="L101" s="48"/>
      <c r="M101" s="48"/>
      <c r="N101" s="48"/>
      <c r="O101" s="48"/>
      <c r="P101" s="48"/>
    </row>
    <row r="102" spans="1:16" ht="48" customHeight="1" x14ac:dyDescent="0.2">
      <c r="A102" s="48"/>
      <c r="B102" s="48"/>
      <c r="C102" s="48"/>
      <c r="D102" s="48"/>
      <c r="E102" s="48"/>
      <c r="F102" s="48"/>
      <c r="G102" s="48"/>
      <c r="H102" s="48"/>
      <c r="I102" s="48"/>
      <c r="J102" s="48"/>
      <c r="K102" s="48"/>
      <c r="L102" s="48"/>
      <c r="M102" s="48"/>
      <c r="N102" s="48"/>
      <c r="O102" s="48"/>
      <c r="P102" s="48"/>
    </row>
    <row r="103" spans="1:16" ht="67.5" customHeight="1" x14ac:dyDescent="0.2">
      <c r="A103" s="48"/>
      <c r="B103" s="48"/>
      <c r="C103" s="48"/>
      <c r="D103" s="48"/>
      <c r="E103" s="48"/>
      <c r="F103" s="48"/>
      <c r="G103" s="48"/>
      <c r="H103" s="48"/>
      <c r="I103" s="48"/>
      <c r="J103" s="48"/>
      <c r="K103" s="48"/>
      <c r="L103" s="48"/>
      <c r="M103" s="48"/>
      <c r="N103" s="48"/>
      <c r="O103" s="48"/>
      <c r="P103" s="48"/>
    </row>
    <row r="104" spans="1:16" x14ac:dyDescent="0.2">
      <c r="A104" s="48"/>
      <c r="B104" s="48"/>
      <c r="C104" s="48"/>
      <c r="D104" s="48"/>
      <c r="E104" s="48"/>
      <c r="F104" s="48"/>
      <c r="G104" s="48"/>
      <c r="H104" s="48"/>
      <c r="I104" s="48"/>
      <c r="J104" s="48"/>
      <c r="K104" s="48"/>
      <c r="L104" s="48"/>
      <c r="M104" s="48"/>
      <c r="N104" s="48"/>
      <c r="O104" s="48"/>
      <c r="P104" s="48"/>
    </row>
    <row r="105" spans="1:16" ht="24" customHeight="1" x14ac:dyDescent="0.2">
      <c r="A105" s="48"/>
      <c r="B105" s="48"/>
      <c r="C105" s="48"/>
      <c r="D105" s="48"/>
      <c r="E105" s="48"/>
      <c r="F105" s="48"/>
      <c r="G105" s="48"/>
      <c r="H105" s="48"/>
      <c r="I105" s="48"/>
      <c r="J105" s="48"/>
      <c r="K105" s="48"/>
      <c r="L105" s="48"/>
      <c r="M105" s="48"/>
      <c r="N105" s="48"/>
      <c r="O105" s="48"/>
      <c r="P105" s="48"/>
    </row>
    <row r="106" spans="1:16" ht="12" customHeight="1" x14ac:dyDescent="0.2">
      <c r="A106" s="48"/>
      <c r="B106" s="48"/>
      <c r="C106" s="48"/>
      <c r="D106" s="48"/>
      <c r="E106" s="48"/>
      <c r="F106" s="48"/>
      <c r="G106" s="48"/>
      <c r="H106" s="48"/>
      <c r="I106" s="48"/>
      <c r="J106" s="48"/>
      <c r="K106" s="48"/>
      <c r="L106" s="48"/>
      <c r="M106" s="48"/>
      <c r="N106" s="48"/>
      <c r="O106" s="48"/>
      <c r="P106" s="48"/>
    </row>
    <row r="107" spans="1:16" ht="23.25" customHeight="1" x14ac:dyDescent="0.2">
      <c r="A107" s="48"/>
      <c r="B107" s="48"/>
      <c r="C107" s="48"/>
      <c r="D107" s="48"/>
      <c r="E107" s="48"/>
      <c r="F107" s="48"/>
      <c r="G107" s="48"/>
      <c r="H107" s="48"/>
      <c r="I107" s="48"/>
      <c r="J107" s="48"/>
      <c r="K107" s="48"/>
      <c r="L107" s="48"/>
      <c r="M107" s="48"/>
      <c r="N107" s="48"/>
      <c r="O107" s="48"/>
      <c r="P107" s="48"/>
    </row>
    <row r="108" spans="1:16" ht="12" customHeight="1" x14ac:dyDescent="0.2">
      <c r="A108" s="48"/>
      <c r="B108" s="48"/>
      <c r="C108" s="48"/>
      <c r="D108" s="48"/>
      <c r="E108" s="48"/>
      <c r="F108" s="48"/>
      <c r="G108" s="48"/>
      <c r="H108" s="48"/>
      <c r="I108" s="48"/>
      <c r="J108" s="48"/>
      <c r="K108" s="48"/>
      <c r="L108" s="48"/>
      <c r="M108" s="48"/>
      <c r="N108" s="48"/>
      <c r="O108" s="48"/>
      <c r="P108" s="48"/>
    </row>
    <row r="109" spans="1:16" ht="12" customHeight="1" x14ac:dyDescent="0.2">
      <c r="A109" s="48"/>
      <c r="B109" s="48"/>
      <c r="C109" s="48"/>
      <c r="D109" s="48"/>
      <c r="E109" s="48"/>
      <c r="F109" s="48"/>
      <c r="G109" s="48"/>
      <c r="H109" s="48"/>
      <c r="I109" s="48"/>
      <c r="J109" s="48"/>
      <c r="K109" s="48"/>
      <c r="L109" s="48"/>
      <c r="M109" s="48"/>
      <c r="N109" s="48"/>
      <c r="O109" s="48"/>
      <c r="P109" s="48"/>
    </row>
    <row r="110" spans="1:16" ht="24" customHeight="1" x14ac:dyDescent="0.2">
      <c r="A110" s="48"/>
      <c r="B110" s="48"/>
      <c r="C110" s="48"/>
      <c r="D110" s="48"/>
      <c r="E110" s="48"/>
      <c r="F110" s="48"/>
      <c r="G110" s="48"/>
      <c r="H110" s="48"/>
      <c r="I110" s="48"/>
      <c r="J110" s="48"/>
      <c r="K110" s="48"/>
      <c r="L110" s="48"/>
      <c r="M110" s="48"/>
      <c r="N110" s="48"/>
      <c r="O110" s="48"/>
      <c r="P110" s="48"/>
    </row>
    <row r="111" spans="1:16" ht="12" customHeight="1" x14ac:dyDescent="0.2">
      <c r="A111" s="48"/>
      <c r="B111" s="48"/>
      <c r="C111" s="48"/>
      <c r="D111" s="48"/>
      <c r="E111" s="48"/>
      <c r="F111" s="48"/>
      <c r="G111" s="48"/>
      <c r="H111" s="48"/>
      <c r="I111" s="48"/>
      <c r="J111" s="48"/>
      <c r="K111" s="48"/>
      <c r="L111" s="48"/>
      <c r="M111" s="48"/>
      <c r="N111" s="48"/>
      <c r="O111" s="48"/>
      <c r="P111" s="48"/>
    </row>
    <row r="112" spans="1:16" ht="23.25" customHeight="1" x14ac:dyDescent="0.2">
      <c r="A112" s="48"/>
      <c r="B112" s="48"/>
      <c r="C112" s="48"/>
      <c r="D112" s="48"/>
      <c r="E112" s="48"/>
      <c r="F112" s="48"/>
      <c r="G112" s="48"/>
      <c r="H112" s="48"/>
      <c r="I112" s="48"/>
      <c r="J112" s="48"/>
      <c r="K112" s="48"/>
      <c r="L112" s="48"/>
      <c r="M112" s="48"/>
      <c r="N112" s="48"/>
      <c r="O112" s="48"/>
      <c r="P112" s="48"/>
    </row>
    <row r="113" spans="1:16" ht="12.75" customHeight="1" x14ac:dyDescent="0.2">
      <c r="A113" s="48"/>
      <c r="B113" s="48"/>
      <c r="C113" s="48"/>
      <c r="D113" s="48"/>
      <c r="E113" s="48"/>
      <c r="F113" s="48"/>
      <c r="G113" s="48"/>
      <c r="H113" s="48"/>
      <c r="I113" s="48"/>
      <c r="J113" s="48"/>
      <c r="K113" s="48"/>
      <c r="L113" s="48"/>
      <c r="M113" s="48"/>
      <c r="N113" s="48"/>
      <c r="O113" s="48"/>
      <c r="P113" s="48"/>
    </row>
    <row r="114" spans="1:16" ht="22.5" customHeight="1" x14ac:dyDescent="0.2">
      <c r="A114" s="48"/>
      <c r="B114" s="48"/>
      <c r="C114" s="48"/>
      <c r="D114" s="48"/>
      <c r="E114" s="48"/>
      <c r="F114" s="48"/>
      <c r="G114" s="48"/>
      <c r="H114" s="48"/>
      <c r="I114" s="48"/>
      <c r="J114" s="48"/>
      <c r="K114" s="48"/>
      <c r="L114" s="48"/>
      <c r="M114" s="48"/>
      <c r="N114" s="48"/>
      <c r="O114" s="48"/>
      <c r="P114" s="48"/>
    </row>
    <row r="115" spans="1:16" x14ac:dyDescent="0.2">
      <c r="A115" s="48"/>
      <c r="B115" s="48"/>
      <c r="C115" s="48"/>
      <c r="D115" s="48"/>
      <c r="E115" s="48"/>
      <c r="F115" s="48"/>
      <c r="G115" s="48"/>
      <c r="H115" s="48"/>
      <c r="I115" s="48"/>
      <c r="J115" s="48"/>
      <c r="K115" s="48"/>
      <c r="L115" s="48"/>
      <c r="M115" s="48"/>
      <c r="N115" s="48"/>
      <c r="O115" s="48"/>
      <c r="P115" s="48"/>
    </row>
    <row r="116" spans="1:16" x14ac:dyDescent="0.2">
      <c r="A116" s="48"/>
      <c r="B116" s="48"/>
      <c r="C116" s="48"/>
      <c r="D116" s="48"/>
      <c r="E116" s="48"/>
      <c r="F116" s="48"/>
      <c r="G116" s="48"/>
      <c r="H116" s="48"/>
      <c r="I116" s="48"/>
      <c r="J116" s="48"/>
      <c r="K116" s="48"/>
      <c r="L116" s="48"/>
      <c r="M116" s="48"/>
      <c r="N116" s="48"/>
      <c r="O116" s="48"/>
      <c r="P116" s="48"/>
    </row>
    <row r="117" spans="1:16" x14ac:dyDescent="0.2">
      <c r="A117" s="48"/>
      <c r="B117" s="48"/>
      <c r="C117" s="48"/>
      <c r="D117" s="48"/>
      <c r="E117" s="48"/>
      <c r="F117" s="48"/>
      <c r="G117" s="48"/>
      <c r="H117" s="48"/>
      <c r="I117" s="48"/>
      <c r="J117" s="48"/>
      <c r="K117" s="48"/>
      <c r="L117" s="48"/>
      <c r="M117" s="48"/>
      <c r="N117" s="48"/>
      <c r="O117" s="48"/>
      <c r="P117" s="48"/>
    </row>
    <row r="118" spans="1:16" x14ac:dyDescent="0.2">
      <c r="A118" s="48"/>
      <c r="B118" s="48"/>
      <c r="C118" s="48"/>
      <c r="D118" s="48"/>
      <c r="E118" s="48"/>
      <c r="F118" s="48"/>
      <c r="G118" s="48"/>
      <c r="H118" s="48"/>
      <c r="I118" s="48"/>
      <c r="J118" s="48"/>
      <c r="K118" s="48"/>
      <c r="L118" s="48"/>
      <c r="M118" s="48"/>
      <c r="N118" s="48"/>
      <c r="O118" s="48"/>
      <c r="P118" s="48"/>
    </row>
    <row r="119" spans="1:16" x14ac:dyDescent="0.2">
      <c r="A119" s="48"/>
      <c r="B119" s="48"/>
      <c r="C119" s="48"/>
      <c r="D119" s="48"/>
      <c r="E119" s="48"/>
      <c r="F119" s="48"/>
      <c r="G119" s="48"/>
      <c r="H119" s="48"/>
      <c r="I119" s="48"/>
      <c r="J119" s="48"/>
      <c r="K119" s="48"/>
      <c r="L119" s="48"/>
      <c r="M119" s="48"/>
      <c r="N119" s="48"/>
      <c r="O119" s="48"/>
      <c r="P119" s="48"/>
    </row>
    <row r="120" spans="1:16" x14ac:dyDescent="0.2">
      <c r="A120" s="48"/>
      <c r="B120" s="48"/>
      <c r="C120" s="48"/>
      <c r="D120" s="48"/>
      <c r="E120" s="48"/>
      <c r="F120" s="48"/>
      <c r="G120" s="48"/>
      <c r="H120" s="48"/>
      <c r="I120" s="48"/>
      <c r="J120" s="48"/>
      <c r="K120" s="48"/>
      <c r="L120" s="48"/>
      <c r="M120" s="48"/>
      <c r="N120" s="48"/>
      <c r="O120" s="48"/>
      <c r="P120" s="48"/>
    </row>
    <row r="121" spans="1:16" x14ac:dyDescent="0.2">
      <c r="A121" s="48"/>
      <c r="B121" s="48"/>
      <c r="C121" s="48"/>
      <c r="D121" s="48"/>
      <c r="E121" s="48"/>
      <c r="F121" s="48"/>
      <c r="G121" s="48"/>
      <c r="H121" s="48"/>
      <c r="I121" s="48"/>
      <c r="J121" s="48"/>
      <c r="K121" s="48"/>
      <c r="L121" s="48"/>
      <c r="M121" s="48"/>
      <c r="N121" s="48"/>
      <c r="O121" s="48"/>
      <c r="P121" s="48"/>
    </row>
  </sheetData>
  <phoneticPr fontId="3" type="halfwidthKatakana"/>
  <printOptions horizontalCentered="1"/>
  <pageMargins left="0.59055118110236227" right="0.59055118110236227" top="0.43307086614173229" bottom="0.23622047244094491" header="0.31496062992125984" footer="0.19685039370078741"/>
  <pageSetup paperSize="9" scale="61" fitToHeight="2"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T40"/>
  <sheetViews>
    <sheetView showGridLines="0" view="pageBreakPreview" zoomScale="70" zoomScaleNormal="85" zoomScaleSheetLayoutView="70" workbookViewId="0">
      <selection activeCell="N9" sqref="N9"/>
    </sheetView>
  </sheetViews>
  <sheetFormatPr defaultColWidth="3" defaultRowHeight="13.2" x14ac:dyDescent="0.2"/>
  <cols>
    <col min="1" max="1" width="0.875" style="129" customWidth="1"/>
    <col min="2" max="2" width="3.625" style="129" customWidth="1"/>
    <col min="3" max="4" width="5.125" style="129" customWidth="1"/>
    <col min="5" max="5" width="15.125" style="129" customWidth="1"/>
    <col min="6" max="8" width="8.375" style="129" customWidth="1"/>
    <col min="9" max="20" width="3" style="129" customWidth="1"/>
    <col min="21" max="21" width="3.125" style="129" customWidth="1"/>
    <col min="22" max="256" width="3" style="129"/>
    <col min="257" max="257" width="0.875" style="129" customWidth="1"/>
    <col min="258" max="258" width="3.625" style="129" customWidth="1"/>
    <col min="259" max="260" width="5.125" style="129" customWidth="1"/>
    <col min="261" max="261" width="15.125" style="129" customWidth="1"/>
    <col min="262" max="264" width="8.375" style="129" customWidth="1"/>
    <col min="265" max="276" width="3" style="129" customWidth="1"/>
    <col min="277" max="277" width="3.125" style="129" customWidth="1"/>
    <col min="278" max="512" width="3" style="129"/>
    <col min="513" max="513" width="0.875" style="129" customWidth="1"/>
    <col min="514" max="514" width="3.625" style="129" customWidth="1"/>
    <col min="515" max="516" width="5.125" style="129" customWidth="1"/>
    <col min="517" max="517" width="15.125" style="129" customWidth="1"/>
    <col min="518" max="520" width="8.375" style="129" customWidth="1"/>
    <col min="521" max="532" width="3" style="129" customWidth="1"/>
    <col min="533" max="533" width="3.125" style="129" customWidth="1"/>
    <col min="534" max="768" width="3" style="129"/>
    <col min="769" max="769" width="0.875" style="129" customWidth="1"/>
    <col min="770" max="770" width="3.625" style="129" customWidth="1"/>
    <col min="771" max="772" width="5.125" style="129" customWidth="1"/>
    <col min="773" max="773" width="15.125" style="129" customWidth="1"/>
    <col min="774" max="776" width="8.375" style="129" customWidth="1"/>
    <col min="777" max="788" width="3" style="129" customWidth="1"/>
    <col min="789" max="789" width="3.125" style="129" customWidth="1"/>
    <col min="790" max="1024" width="3" style="129"/>
    <col min="1025" max="1025" width="0.875" style="129" customWidth="1"/>
    <col min="1026" max="1026" width="3.625" style="129" customWidth="1"/>
    <col min="1027" max="1028" width="5.125" style="129" customWidth="1"/>
    <col min="1029" max="1029" width="15.125" style="129" customWidth="1"/>
    <col min="1030" max="1032" width="8.375" style="129" customWidth="1"/>
    <col min="1033" max="1044" width="3" style="129" customWidth="1"/>
    <col min="1045" max="1045" width="3.125" style="129" customWidth="1"/>
    <col min="1046" max="1280" width="3" style="129"/>
    <col min="1281" max="1281" width="0.875" style="129" customWidth="1"/>
    <col min="1282" max="1282" width="3.625" style="129" customWidth="1"/>
    <col min="1283" max="1284" width="5.125" style="129" customWidth="1"/>
    <col min="1285" max="1285" width="15.125" style="129" customWidth="1"/>
    <col min="1286" max="1288" width="8.375" style="129" customWidth="1"/>
    <col min="1289" max="1300" width="3" style="129" customWidth="1"/>
    <col min="1301" max="1301" width="3.125" style="129" customWidth="1"/>
    <col min="1302" max="1536" width="3" style="129"/>
    <col min="1537" max="1537" width="0.875" style="129" customWidth="1"/>
    <col min="1538" max="1538" width="3.625" style="129" customWidth="1"/>
    <col min="1539" max="1540" width="5.125" style="129" customWidth="1"/>
    <col min="1541" max="1541" width="15.125" style="129" customWidth="1"/>
    <col min="1542" max="1544" width="8.375" style="129" customWidth="1"/>
    <col min="1545" max="1556" width="3" style="129" customWidth="1"/>
    <col min="1557" max="1557" width="3.125" style="129" customWidth="1"/>
    <col min="1558" max="1792" width="3" style="129"/>
    <col min="1793" max="1793" width="0.875" style="129" customWidth="1"/>
    <col min="1794" max="1794" width="3.625" style="129" customWidth="1"/>
    <col min="1795" max="1796" width="5.125" style="129" customWidth="1"/>
    <col min="1797" max="1797" width="15.125" style="129" customWidth="1"/>
    <col min="1798" max="1800" width="8.375" style="129" customWidth="1"/>
    <col min="1801" max="1812" width="3" style="129" customWidth="1"/>
    <col min="1813" max="1813" width="3.125" style="129" customWidth="1"/>
    <col min="1814" max="2048" width="3" style="129"/>
    <col min="2049" max="2049" width="0.875" style="129" customWidth="1"/>
    <col min="2050" max="2050" width="3.625" style="129" customWidth="1"/>
    <col min="2051" max="2052" width="5.125" style="129" customWidth="1"/>
    <col min="2053" max="2053" width="15.125" style="129" customWidth="1"/>
    <col min="2054" max="2056" width="8.375" style="129" customWidth="1"/>
    <col min="2057" max="2068" width="3" style="129" customWidth="1"/>
    <col min="2069" max="2069" width="3.125" style="129" customWidth="1"/>
    <col min="2070" max="2304" width="3" style="129"/>
    <col min="2305" max="2305" width="0.875" style="129" customWidth="1"/>
    <col min="2306" max="2306" width="3.625" style="129" customWidth="1"/>
    <col min="2307" max="2308" width="5.125" style="129" customWidth="1"/>
    <col min="2309" max="2309" width="15.125" style="129" customWidth="1"/>
    <col min="2310" max="2312" width="8.375" style="129" customWidth="1"/>
    <col min="2313" max="2324" width="3" style="129" customWidth="1"/>
    <col min="2325" max="2325" width="3.125" style="129" customWidth="1"/>
    <col min="2326" max="2560" width="3" style="129"/>
    <col min="2561" max="2561" width="0.875" style="129" customWidth="1"/>
    <col min="2562" max="2562" width="3.625" style="129" customWidth="1"/>
    <col min="2563" max="2564" width="5.125" style="129" customWidth="1"/>
    <col min="2565" max="2565" width="15.125" style="129" customWidth="1"/>
    <col min="2566" max="2568" width="8.375" style="129" customWidth="1"/>
    <col min="2569" max="2580" width="3" style="129" customWidth="1"/>
    <col min="2581" max="2581" width="3.125" style="129" customWidth="1"/>
    <col min="2582" max="2816" width="3" style="129"/>
    <col min="2817" max="2817" width="0.875" style="129" customWidth="1"/>
    <col min="2818" max="2818" width="3.625" style="129" customWidth="1"/>
    <col min="2819" max="2820" width="5.125" style="129" customWidth="1"/>
    <col min="2821" max="2821" width="15.125" style="129" customWidth="1"/>
    <col min="2822" max="2824" width="8.375" style="129" customWidth="1"/>
    <col min="2825" max="2836" width="3" style="129" customWidth="1"/>
    <col min="2837" max="2837" width="3.125" style="129" customWidth="1"/>
    <col min="2838" max="3072" width="3" style="129"/>
    <col min="3073" max="3073" width="0.875" style="129" customWidth="1"/>
    <col min="3074" max="3074" width="3.625" style="129" customWidth="1"/>
    <col min="3075" max="3076" width="5.125" style="129" customWidth="1"/>
    <col min="3077" max="3077" width="15.125" style="129" customWidth="1"/>
    <col min="3078" max="3080" width="8.375" style="129" customWidth="1"/>
    <col min="3081" max="3092" width="3" style="129" customWidth="1"/>
    <col min="3093" max="3093" width="3.125" style="129" customWidth="1"/>
    <col min="3094" max="3328" width="3" style="129"/>
    <col min="3329" max="3329" width="0.875" style="129" customWidth="1"/>
    <col min="3330" max="3330" width="3.625" style="129" customWidth="1"/>
    <col min="3331" max="3332" width="5.125" style="129" customWidth="1"/>
    <col min="3333" max="3333" width="15.125" style="129" customWidth="1"/>
    <col min="3334" max="3336" width="8.375" style="129" customWidth="1"/>
    <col min="3337" max="3348" width="3" style="129" customWidth="1"/>
    <col min="3349" max="3349" width="3.125" style="129" customWidth="1"/>
    <col min="3350" max="3584" width="3" style="129"/>
    <col min="3585" max="3585" width="0.875" style="129" customWidth="1"/>
    <col min="3586" max="3586" width="3.625" style="129" customWidth="1"/>
    <col min="3587" max="3588" width="5.125" style="129" customWidth="1"/>
    <col min="3589" max="3589" width="15.125" style="129" customWidth="1"/>
    <col min="3590" max="3592" width="8.375" style="129" customWidth="1"/>
    <col min="3593" max="3604" width="3" style="129" customWidth="1"/>
    <col min="3605" max="3605" width="3.125" style="129" customWidth="1"/>
    <col min="3606" max="3840" width="3" style="129"/>
    <col min="3841" max="3841" width="0.875" style="129" customWidth="1"/>
    <col min="3842" max="3842" width="3.625" style="129" customWidth="1"/>
    <col min="3843" max="3844" width="5.125" style="129" customWidth="1"/>
    <col min="3845" max="3845" width="15.125" style="129" customWidth="1"/>
    <col min="3846" max="3848" width="8.375" style="129" customWidth="1"/>
    <col min="3849" max="3860" width="3" style="129" customWidth="1"/>
    <col min="3861" max="3861" width="3.125" style="129" customWidth="1"/>
    <col min="3862" max="4096" width="3" style="129"/>
    <col min="4097" max="4097" width="0.875" style="129" customWidth="1"/>
    <col min="4098" max="4098" width="3.625" style="129" customWidth="1"/>
    <col min="4099" max="4100" width="5.125" style="129" customWidth="1"/>
    <col min="4101" max="4101" width="15.125" style="129" customWidth="1"/>
    <col min="4102" max="4104" width="8.375" style="129" customWidth="1"/>
    <col min="4105" max="4116" width="3" style="129" customWidth="1"/>
    <col min="4117" max="4117" width="3.125" style="129" customWidth="1"/>
    <col min="4118" max="4352" width="3" style="129"/>
    <col min="4353" max="4353" width="0.875" style="129" customWidth="1"/>
    <col min="4354" max="4354" width="3.625" style="129" customWidth="1"/>
    <col min="4355" max="4356" width="5.125" style="129" customWidth="1"/>
    <col min="4357" max="4357" width="15.125" style="129" customWidth="1"/>
    <col min="4358" max="4360" width="8.375" style="129" customWidth="1"/>
    <col min="4361" max="4372" width="3" style="129" customWidth="1"/>
    <col min="4373" max="4373" width="3.125" style="129" customWidth="1"/>
    <col min="4374" max="4608" width="3" style="129"/>
    <col min="4609" max="4609" width="0.875" style="129" customWidth="1"/>
    <col min="4610" max="4610" width="3.625" style="129" customWidth="1"/>
    <col min="4611" max="4612" width="5.125" style="129" customWidth="1"/>
    <col min="4613" max="4613" width="15.125" style="129" customWidth="1"/>
    <col min="4614" max="4616" width="8.375" style="129" customWidth="1"/>
    <col min="4617" max="4628" width="3" style="129" customWidth="1"/>
    <col min="4629" max="4629" width="3.125" style="129" customWidth="1"/>
    <col min="4630" max="4864" width="3" style="129"/>
    <col min="4865" max="4865" width="0.875" style="129" customWidth="1"/>
    <col min="4866" max="4866" width="3.625" style="129" customWidth="1"/>
    <col min="4867" max="4868" width="5.125" style="129" customWidth="1"/>
    <col min="4869" max="4869" width="15.125" style="129" customWidth="1"/>
    <col min="4870" max="4872" width="8.375" style="129" customWidth="1"/>
    <col min="4873" max="4884" width="3" style="129" customWidth="1"/>
    <col min="4885" max="4885" width="3.125" style="129" customWidth="1"/>
    <col min="4886" max="5120" width="3" style="129"/>
    <col min="5121" max="5121" width="0.875" style="129" customWidth="1"/>
    <col min="5122" max="5122" width="3.625" style="129" customWidth="1"/>
    <col min="5123" max="5124" width="5.125" style="129" customWidth="1"/>
    <col min="5125" max="5125" width="15.125" style="129" customWidth="1"/>
    <col min="5126" max="5128" width="8.375" style="129" customWidth="1"/>
    <col min="5129" max="5140" width="3" style="129" customWidth="1"/>
    <col min="5141" max="5141" width="3.125" style="129" customWidth="1"/>
    <col min="5142" max="5376" width="3" style="129"/>
    <col min="5377" max="5377" width="0.875" style="129" customWidth="1"/>
    <col min="5378" max="5378" width="3.625" style="129" customWidth="1"/>
    <col min="5379" max="5380" width="5.125" style="129" customWidth="1"/>
    <col min="5381" max="5381" width="15.125" style="129" customWidth="1"/>
    <col min="5382" max="5384" width="8.375" style="129" customWidth="1"/>
    <col min="5385" max="5396" width="3" style="129" customWidth="1"/>
    <col min="5397" max="5397" width="3.125" style="129" customWidth="1"/>
    <col min="5398" max="5632" width="3" style="129"/>
    <col min="5633" max="5633" width="0.875" style="129" customWidth="1"/>
    <col min="5634" max="5634" width="3.625" style="129" customWidth="1"/>
    <col min="5635" max="5636" width="5.125" style="129" customWidth="1"/>
    <col min="5637" max="5637" width="15.125" style="129" customWidth="1"/>
    <col min="5638" max="5640" width="8.375" style="129" customWidth="1"/>
    <col min="5641" max="5652" width="3" style="129" customWidth="1"/>
    <col min="5653" max="5653" width="3.125" style="129" customWidth="1"/>
    <col min="5654" max="5888" width="3" style="129"/>
    <col min="5889" max="5889" width="0.875" style="129" customWidth="1"/>
    <col min="5890" max="5890" width="3.625" style="129" customWidth="1"/>
    <col min="5891" max="5892" width="5.125" style="129" customWidth="1"/>
    <col min="5893" max="5893" width="15.125" style="129" customWidth="1"/>
    <col min="5894" max="5896" width="8.375" style="129" customWidth="1"/>
    <col min="5897" max="5908" width="3" style="129" customWidth="1"/>
    <col min="5909" max="5909" width="3.125" style="129" customWidth="1"/>
    <col min="5910" max="6144" width="3" style="129"/>
    <col min="6145" max="6145" width="0.875" style="129" customWidth="1"/>
    <col min="6146" max="6146" width="3.625" style="129" customWidth="1"/>
    <col min="6147" max="6148" width="5.125" style="129" customWidth="1"/>
    <col min="6149" max="6149" width="15.125" style="129" customWidth="1"/>
    <col min="6150" max="6152" width="8.375" style="129" customWidth="1"/>
    <col min="6153" max="6164" width="3" style="129" customWidth="1"/>
    <col min="6165" max="6165" width="3.125" style="129" customWidth="1"/>
    <col min="6166" max="6400" width="3" style="129"/>
    <col min="6401" max="6401" width="0.875" style="129" customWidth="1"/>
    <col min="6402" max="6402" width="3.625" style="129" customWidth="1"/>
    <col min="6403" max="6404" width="5.125" style="129" customWidth="1"/>
    <col min="6405" max="6405" width="15.125" style="129" customWidth="1"/>
    <col min="6406" max="6408" width="8.375" style="129" customWidth="1"/>
    <col min="6409" max="6420" width="3" style="129" customWidth="1"/>
    <col min="6421" max="6421" width="3.125" style="129" customWidth="1"/>
    <col min="6422" max="6656" width="3" style="129"/>
    <col min="6657" max="6657" width="0.875" style="129" customWidth="1"/>
    <col min="6658" max="6658" width="3.625" style="129" customWidth="1"/>
    <col min="6659" max="6660" width="5.125" style="129" customWidth="1"/>
    <col min="6661" max="6661" width="15.125" style="129" customWidth="1"/>
    <col min="6662" max="6664" width="8.375" style="129" customWidth="1"/>
    <col min="6665" max="6676" width="3" style="129" customWidth="1"/>
    <col min="6677" max="6677" width="3.125" style="129" customWidth="1"/>
    <col min="6678" max="6912" width="3" style="129"/>
    <col min="6913" max="6913" width="0.875" style="129" customWidth="1"/>
    <col min="6914" max="6914" width="3.625" style="129" customWidth="1"/>
    <col min="6915" max="6916" width="5.125" style="129" customWidth="1"/>
    <col min="6917" max="6917" width="15.125" style="129" customWidth="1"/>
    <col min="6918" max="6920" width="8.375" style="129" customWidth="1"/>
    <col min="6921" max="6932" width="3" style="129" customWidth="1"/>
    <col min="6933" max="6933" width="3.125" style="129" customWidth="1"/>
    <col min="6934" max="7168" width="3" style="129"/>
    <col min="7169" max="7169" width="0.875" style="129" customWidth="1"/>
    <col min="7170" max="7170" width="3.625" style="129" customWidth="1"/>
    <col min="7171" max="7172" width="5.125" style="129" customWidth="1"/>
    <col min="7173" max="7173" width="15.125" style="129" customWidth="1"/>
    <col min="7174" max="7176" width="8.375" style="129" customWidth="1"/>
    <col min="7177" max="7188" width="3" style="129" customWidth="1"/>
    <col min="7189" max="7189" width="3.125" style="129" customWidth="1"/>
    <col min="7190" max="7424" width="3" style="129"/>
    <col min="7425" max="7425" width="0.875" style="129" customWidth="1"/>
    <col min="7426" max="7426" width="3.625" style="129" customWidth="1"/>
    <col min="7427" max="7428" width="5.125" style="129" customWidth="1"/>
    <col min="7429" max="7429" width="15.125" style="129" customWidth="1"/>
    <col min="7430" max="7432" width="8.375" style="129" customWidth="1"/>
    <col min="7433" max="7444" width="3" style="129" customWidth="1"/>
    <col min="7445" max="7445" width="3.125" style="129" customWidth="1"/>
    <col min="7446" max="7680" width="3" style="129"/>
    <col min="7681" max="7681" width="0.875" style="129" customWidth="1"/>
    <col min="7682" max="7682" width="3.625" style="129" customWidth="1"/>
    <col min="7683" max="7684" width="5.125" style="129" customWidth="1"/>
    <col min="7685" max="7685" width="15.125" style="129" customWidth="1"/>
    <col min="7686" max="7688" width="8.375" style="129" customWidth="1"/>
    <col min="7689" max="7700" width="3" style="129" customWidth="1"/>
    <col min="7701" max="7701" width="3.125" style="129" customWidth="1"/>
    <col min="7702" max="7936" width="3" style="129"/>
    <col min="7937" max="7937" width="0.875" style="129" customWidth="1"/>
    <col min="7938" max="7938" width="3.625" style="129" customWidth="1"/>
    <col min="7939" max="7940" width="5.125" style="129" customWidth="1"/>
    <col min="7941" max="7941" width="15.125" style="129" customWidth="1"/>
    <col min="7942" max="7944" width="8.375" style="129" customWidth="1"/>
    <col min="7945" max="7956" width="3" style="129" customWidth="1"/>
    <col min="7957" max="7957" width="3.125" style="129" customWidth="1"/>
    <col min="7958" max="8192" width="3" style="129"/>
    <col min="8193" max="8193" width="0.875" style="129" customWidth="1"/>
    <col min="8194" max="8194" width="3.625" style="129" customWidth="1"/>
    <col min="8195" max="8196" width="5.125" style="129" customWidth="1"/>
    <col min="8197" max="8197" width="15.125" style="129" customWidth="1"/>
    <col min="8198" max="8200" width="8.375" style="129" customWidth="1"/>
    <col min="8201" max="8212" width="3" style="129" customWidth="1"/>
    <col min="8213" max="8213" width="3.125" style="129" customWidth="1"/>
    <col min="8214" max="8448" width="3" style="129"/>
    <col min="8449" max="8449" width="0.875" style="129" customWidth="1"/>
    <col min="8450" max="8450" width="3.625" style="129" customWidth="1"/>
    <col min="8451" max="8452" width="5.125" style="129" customWidth="1"/>
    <col min="8453" max="8453" width="15.125" style="129" customWidth="1"/>
    <col min="8454" max="8456" width="8.375" style="129" customWidth="1"/>
    <col min="8457" max="8468" width="3" style="129" customWidth="1"/>
    <col min="8469" max="8469" width="3.125" style="129" customWidth="1"/>
    <col min="8470" max="8704" width="3" style="129"/>
    <col min="8705" max="8705" width="0.875" style="129" customWidth="1"/>
    <col min="8706" max="8706" width="3.625" style="129" customWidth="1"/>
    <col min="8707" max="8708" width="5.125" style="129" customWidth="1"/>
    <col min="8709" max="8709" width="15.125" style="129" customWidth="1"/>
    <col min="8710" max="8712" width="8.375" style="129" customWidth="1"/>
    <col min="8713" max="8724" width="3" style="129" customWidth="1"/>
    <col min="8725" max="8725" width="3.125" style="129" customWidth="1"/>
    <col min="8726" max="8960" width="3" style="129"/>
    <col min="8961" max="8961" width="0.875" style="129" customWidth="1"/>
    <col min="8962" max="8962" width="3.625" style="129" customWidth="1"/>
    <col min="8963" max="8964" width="5.125" style="129" customWidth="1"/>
    <col min="8965" max="8965" width="15.125" style="129" customWidth="1"/>
    <col min="8966" max="8968" width="8.375" style="129" customWidth="1"/>
    <col min="8969" max="8980" width="3" style="129" customWidth="1"/>
    <col min="8981" max="8981" width="3.125" style="129" customWidth="1"/>
    <col min="8982" max="9216" width="3" style="129"/>
    <col min="9217" max="9217" width="0.875" style="129" customWidth="1"/>
    <col min="9218" max="9218" width="3.625" style="129" customWidth="1"/>
    <col min="9219" max="9220" width="5.125" style="129" customWidth="1"/>
    <col min="9221" max="9221" width="15.125" style="129" customWidth="1"/>
    <col min="9222" max="9224" width="8.375" style="129" customWidth="1"/>
    <col min="9225" max="9236" width="3" style="129" customWidth="1"/>
    <col min="9237" max="9237" width="3.125" style="129" customWidth="1"/>
    <col min="9238" max="9472" width="3" style="129"/>
    <col min="9473" max="9473" width="0.875" style="129" customWidth="1"/>
    <col min="9474" max="9474" width="3.625" style="129" customWidth="1"/>
    <col min="9475" max="9476" width="5.125" style="129" customWidth="1"/>
    <col min="9477" max="9477" width="15.125" style="129" customWidth="1"/>
    <col min="9478" max="9480" width="8.375" style="129" customWidth="1"/>
    <col min="9481" max="9492" width="3" style="129" customWidth="1"/>
    <col min="9493" max="9493" width="3.125" style="129" customWidth="1"/>
    <col min="9494" max="9728" width="3" style="129"/>
    <col min="9729" max="9729" width="0.875" style="129" customWidth="1"/>
    <col min="9730" max="9730" width="3.625" style="129" customWidth="1"/>
    <col min="9731" max="9732" width="5.125" style="129" customWidth="1"/>
    <col min="9733" max="9733" width="15.125" style="129" customWidth="1"/>
    <col min="9734" max="9736" width="8.375" style="129" customWidth="1"/>
    <col min="9737" max="9748" width="3" style="129" customWidth="1"/>
    <col min="9749" max="9749" width="3.125" style="129" customWidth="1"/>
    <col min="9750" max="9984" width="3" style="129"/>
    <col min="9985" max="9985" width="0.875" style="129" customWidth="1"/>
    <col min="9986" max="9986" width="3.625" style="129" customWidth="1"/>
    <col min="9987" max="9988" width="5.125" style="129" customWidth="1"/>
    <col min="9989" max="9989" width="15.125" style="129" customWidth="1"/>
    <col min="9990" max="9992" width="8.375" style="129" customWidth="1"/>
    <col min="9993" max="10004" width="3" style="129" customWidth="1"/>
    <col min="10005" max="10005" width="3.125" style="129" customWidth="1"/>
    <col min="10006" max="10240" width="3" style="129"/>
    <col min="10241" max="10241" width="0.875" style="129" customWidth="1"/>
    <col min="10242" max="10242" width="3.625" style="129" customWidth="1"/>
    <col min="10243" max="10244" width="5.125" style="129" customWidth="1"/>
    <col min="10245" max="10245" width="15.125" style="129" customWidth="1"/>
    <col min="10246" max="10248" width="8.375" style="129" customWidth="1"/>
    <col min="10249" max="10260" width="3" style="129" customWidth="1"/>
    <col min="10261" max="10261" width="3.125" style="129" customWidth="1"/>
    <col min="10262" max="10496" width="3" style="129"/>
    <col min="10497" max="10497" width="0.875" style="129" customWidth="1"/>
    <col min="10498" max="10498" width="3.625" style="129" customWidth="1"/>
    <col min="10499" max="10500" width="5.125" style="129" customWidth="1"/>
    <col min="10501" max="10501" width="15.125" style="129" customWidth="1"/>
    <col min="10502" max="10504" width="8.375" style="129" customWidth="1"/>
    <col min="10505" max="10516" width="3" style="129" customWidth="1"/>
    <col min="10517" max="10517" width="3.125" style="129" customWidth="1"/>
    <col min="10518" max="10752" width="3" style="129"/>
    <col min="10753" max="10753" width="0.875" style="129" customWidth="1"/>
    <col min="10754" max="10754" width="3.625" style="129" customWidth="1"/>
    <col min="10755" max="10756" width="5.125" style="129" customWidth="1"/>
    <col min="10757" max="10757" width="15.125" style="129" customWidth="1"/>
    <col min="10758" max="10760" width="8.375" style="129" customWidth="1"/>
    <col min="10761" max="10772" width="3" style="129" customWidth="1"/>
    <col min="10773" max="10773" width="3.125" style="129" customWidth="1"/>
    <col min="10774" max="11008" width="3" style="129"/>
    <col min="11009" max="11009" width="0.875" style="129" customWidth="1"/>
    <col min="11010" max="11010" width="3.625" style="129" customWidth="1"/>
    <col min="11011" max="11012" width="5.125" style="129" customWidth="1"/>
    <col min="11013" max="11013" width="15.125" style="129" customWidth="1"/>
    <col min="11014" max="11016" width="8.375" style="129" customWidth="1"/>
    <col min="11017" max="11028" width="3" style="129" customWidth="1"/>
    <col min="11029" max="11029" width="3.125" style="129" customWidth="1"/>
    <col min="11030" max="11264" width="3" style="129"/>
    <col min="11265" max="11265" width="0.875" style="129" customWidth="1"/>
    <col min="11266" max="11266" width="3.625" style="129" customWidth="1"/>
    <col min="11267" max="11268" width="5.125" style="129" customWidth="1"/>
    <col min="11269" max="11269" width="15.125" style="129" customWidth="1"/>
    <col min="11270" max="11272" width="8.375" style="129" customWidth="1"/>
    <col min="11273" max="11284" width="3" style="129" customWidth="1"/>
    <col min="11285" max="11285" width="3.125" style="129" customWidth="1"/>
    <col min="11286" max="11520" width="3" style="129"/>
    <col min="11521" max="11521" width="0.875" style="129" customWidth="1"/>
    <col min="11522" max="11522" width="3.625" style="129" customWidth="1"/>
    <col min="11523" max="11524" width="5.125" style="129" customWidth="1"/>
    <col min="11525" max="11525" width="15.125" style="129" customWidth="1"/>
    <col min="11526" max="11528" width="8.375" style="129" customWidth="1"/>
    <col min="11529" max="11540" width="3" style="129" customWidth="1"/>
    <col min="11541" max="11541" width="3.125" style="129" customWidth="1"/>
    <col min="11542" max="11776" width="3" style="129"/>
    <col min="11777" max="11777" width="0.875" style="129" customWidth="1"/>
    <col min="11778" max="11778" width="3.625" style="129" customWidth="1"/>
    <col min="11779" max="11780" width="5.125" style="129" customWidth="1"/>
    <col min="11781" max="11781" width="15.125" style="129" customWidth="1"/>
    <col min="11782" max="11784" width="8.375" style="129" customWidth="1"/>
    <col min="11785" max="11796" width="3" style="129" customWidth="1"/>
    <col min="11797" max="11797" width="3.125" style="129" customWidth="1"/>
    <col min="11798" max="12032" width="3" style="129"/>
    <col min="12033" max="12033" width="0.875" style="129" customWidth="1"/>
    <col min="12034" max="12034" width="3.625" style="129" customWidth="1"/>
    <col min="12035" max="12036" width="5.125" style="129" customWidth="1"/>
    <col min="12037" max="12037" width="15.125" style="129" customWidth="1"/>
    <col min="12038" max="12040" width="8.375" style="129" customWidth="1"/>
    <col min="12041" max="12052" width="3" style="129" customWidth="1"/>
    <col min="12053" max="12053" width="3.125" style="129" customWidth="1"/>
    <col min="12054" max="12288" width="3" style="129"/>
    <col min="12289" max="12289" width="0.875" style="129" customWidth="1"/>
    <col min="12290" max="12290" width="3.625" style="129" customWidth="1"/>
    <col min="12291" max="12292" width="5.125" style="129" customWidth="1"/>
    <col min="12293" max="12293" width="15.125" style="129" customWidth="1"/>
    <col min="12294" max="12296" width="8.375" style="129" customWidth="1"/>
    <col min="12297" max="12308" width="3" style="129" customWidth="1"/>
    <col min="12309" max="12309" width="3.125" style="129" customWidth="1"/>
    <col min="12310" max="12544" width="3" style="129"/>
    <col min="12545" max="12545" width="0.875" style="129" customWidth="1"/>
    <col min="12546" max="12546" width="3.625" style="129" customWidth="1"/>
    <col min="12547" max="12548" width="5.125" style="129" customWidth="1"/>
    <col min="12549" max="12549" width="15.125" style="129" customWidth="1"/>
    <col min="12550" max="12552" width="8.375" style="129" customWidth="1"/>
    <col min="12553" max="12564" width="3" style="129" customWidth="1"/>
    <col min="12565" max="12565" width="3.125" style="129" customWidth="1"/>
    <col min="12566" max="12800" width="3" style="129"/>
    <col min="12801" max="12801" width="0.875" style="129" customWidth="1"/>
    <col min="12802" max="12802" width="3.625" style="129" customWidth="1"/>
    <col min="12803" max="12804" width="5.125" style="129" customWidth="1"/>
    <col min="12805" max="12805" width="15.125" style="129" customWidth="1"/>
    <col min="12806" max="12808" width="8.375" style="129" customWidth="1"/>
    <col min="12809" max="12820" width="3" style="129" customWidth="1"/>
    <col min="12821" max="12821" width="3.125" style="129" customWidth="1"/>
    <col min="12822" max="13056" width="3" style="129"/>
    <col min="13057" max="13057" width="0.875" style="129" customWidth="1"/>
    <col min="13058" max="13058" width="3.625" style="129" customWidth="1"/>
    <col min="13059" max="13060" width="5.125" style="129" customWidth="1"/>
    <col min="13061" max="13061" width="15.125" style="129" customWidth="1"/>
    <col min="13062" max="13064" width="8.375" style="129" customWidth="1"/>
    <col min="13065" max="13076" width="3" style="129" customWidth="1"/>
    <col min="13077" max="13077" width="3.125" style="129" customWidth="1"/>
    <col min="13078" max="13312" width="3" style="129"/>
    <col min="13313" max="13313" width="0.875" style="129" customWidth="1"/>
    <col min="13314" max="13314" width="3.625" style="129" customWidth="1"/>
    <col min="13315" max="13316" width="5.125" style="129" customWidth="1"/>
    <col min="13317" max="13317" width="15.125" style="129" customWidth="1"/>
    <col min="13318" max="13320" width="8.375" style="129" customWidth="1"/>
    <col min="13321" max="13332" width="3" style="129" customWidth="1"/>
    <col min="13333" max="13333" width="3.125" style="129" customWidth="1"/>
    <col min="13334" max="13568" width="3" style="129"/>
    <col min="13569" max="13569" width="0.875" style="129" customWidth="1"/>
    <col min="13570" max="13570" width="3.625" style="129" customWidth="1"/>
    <col min="13571" max="13572" width="5.125" style="129" customWidth="1"/>
    <col min="13573" max="13573" width="15.125" style="129" customWidth="1"/>
    <col min="13574" max="13576" width="8.375" style="129" customWidth="1"/>
    <col min="13577" max="13588" width="3" style="129" customWidth="1"/>
    <col min="13589" max="13589" width="3.125" style="129" customWidth="1"/>
    <col min="13590" max="13824" width="3" style="129"/>
    <col min="13825" max="13825" width="0.875" style="129" customWidth="1"/>
    <col min="13826" max="13826" width="3.625" style="129" customWidth="1"/>
    <col min="13827" max="13828" width="5.125" style="129" customWidth="1"/>
    <col min="13829" max="13829" width="15.125" style="129" customWidth="1"/>
    <col min="13830" max="13832" width="8.375" style="129" customWidth="1"/>
    <col min="13833" max="13844" width="3" style="129" customWidth="1"/>
    <col min="13845" max="13845" width="3.125" style="129" customWidth="1"/>
    <col min="13846" max="14080" width="3" style="129"/>
    <col min="14081" max="14081" width="0.875" style="129" customWidth="1"/>
    <col min="14082" max="14082" width="3.625" style="129" customWidth="1"/>
    <col min="14083" max="14084" width="5.125" style="129" customWidth="1"/>
    <col min="14085" max="14085" width="15.125" style="129" customWidth="1"/>
    <col min="14086" max="14088" width="8.375" style="129" customWidth="1"/>
    <col min="14089" max="14100" width="3" style="129" customWidth="1"/>
    <col min="14101" max="14101" width="3.125" style="129" customWidth="1"/>
    <col min="14102" max="14336" width="3" style="129"/>
    <col min="14337" max="14337" width="0.875" style="129" customWidth="1"/>
    <col min="14338" max="14338" width="3.625" style="129" customWidth="1"/>
    <col min="14339" max="14340" width="5.125" style="129" customWidth="1"/>
    <col min="14341" max="14341" width="15.125" style="129" customWidth="1"/>
    <col min="14342" max="14344" width="8.375" style="129" customWidth="1"/>
    <col min="14345" max="14356" width="3" style="129" customWidth="1"/>
    <col min="14357" max="14357" width="3.125" style="129" customWidth="1"/>
    <col min="14358" max="14592" width="3" style="129"/>
    <col min="14593" max="14593" width="0.875" style="129" customWidth="1"/>
    <col min="14594" max="14594" width="3.625" style="129" customWidth="1"/>
    <col min="14595" max="14596" width="5.125" style="129" customWidth="1"/>
    <col min="14597" max="14597" width="15.125" style="129" customWidth="1"/>
    <col min="14598" max="14600" width="8.375" style="129" customWidth="1"/>
    <col min="14601" max="14612" width="3" style="129" customWidth="1"/>
    <col min="14613" max="14613" width="3.125" style="129" customWidth="1"/>
    <col min="14614" max="14848" width="3" style="129"/>
    <col min="14849" max="14849" width="0.875" style="129" customWidth="1"/>
    <col min="14850" max="14850" width="3.625" style="129" customWidth="1"/>
    <col min="14851" max="14852" width="5.125" style="129" customWidth="1"/>
    <col min="14853" max="14853" width="15.125" style="129" customWidth="1"/>
    <col min="14854" max="14856" width="8.375" style="129" customWidth="1"/>
    <col min="14857" max="14868" width="3" style="129" customWidth="1"/>
    <col min="14869" max="14869" width="3.125" style="129" customWidth="1"/>
    <col min="14870" max="15104" width="3" style="129"/>
    <col min="15105" max="15105" width="0.875" style="129" customWidth="1"/>
    <col min="15106" max="15106" width="3.625" style="129" customWidth="1"/>
    <col min="15107" max="15108" width="5.125" style="129" customWidth="1"/>
    <col min="15109" max="15109" width="15.125" style="129" customWidth="1"/>
    <col min="15110" max="15112" width="8.375" style="129" customWidth="1"/>
    <col min="15113" max="15124" width="3" style="129" customWidth="1"/>
    <col min="15125" max="15125" width="3.125" style="129" customWidth="1"/>
    <col min="15126" max="15360" width="3" style="129"/>
    <col min="15361" max="15361" width="0.875" style="129" customWidth="1"/>
    <col min="15362" max="15362" width="3.625" style="129" customWidth="1"/>
    <col min="15363" max="15364" width="5.125" style="129" customWidth="1"/>
    <col min="15365" max="15365" width="15.125" style="129" customWidth="1"/>
    <col min="15366" max="15368" width="8.375" style="129" customWidth="1"/>
    <col min="15369" max="15380" width="3" style="129" customWidth="1"/>
    <col min="15381" max="15381" width="3.125" style="129" customWidth="1"/>
    <col min="15382" max="15616" width="3" style="129"/>
    <col min="15617" max="15617" width="0.875" style="129" customWidth="1"/>
    <col min="15618" max="15618" width="3.625" style="129" customWidth="1"/>
    <col min="15619" max="15620" width="5.125" style="129" customWidth="1"/>
    <col min="15621" max="15621" width="15.125" style="129" customWidth="1"/>
    <col min="15622" max="15624" width="8.375" style="129" customWidth="1"/>
    <col min="15625" max="15636" width="3" style="129" customWidth="1"/>
    <col min="15637" max="15637" width="3.125" style="129" customWidth="1"/>
    <col min="15638" max="15872" width="3" style="129"/>
    <col min="15873" max="15873" width="0.875" style="129" customWidth="1"/>
    <col min="15874" max="15874" width="3.625" style="129" customWidth="1"/>
    <col min="15875" max="15876" width="5.125" style="129" customWidth="1"/>
    <col min="15877" max="15877" width="15.125" style="129" customWidth="1"/>
    <col min="15878" max="15880" width="8.375" style="129" customWidth="1"/>
    <col min="15881" max="15892" width="3" style="129" customWidth="1"/>
    <col min="15893" max="15893" width="3.125" style="129" customWidth="1"/>
    <col min="15894" max="16128" width="3" style="129"/>
    <col min="16129" max="16129" width="0.875" style="129" customWidth="1"/>
    <col min="16130" max="16130" width="3.625" style="129" customWidth="1"/>
    <col min="16131" max="16132" width="5.125" style="129" customWidth="1"/>
    <col min="16133" max="16133" width="15.125" style="129" customWidth="1"/>
    <col min="16134" max="16136" width="8.375" style="129" customWidth="1"/>
    <col min="16137" max="16148" width="3" style="129" customWidth="1"/>
    <col min="16149" max="16149" width="3.125" style="129" customWidth="1"/>
    <col min="16150" max="16384" width="3" style="129"/>
  </cols>
  <sheetData>
    <row r="1" spans="1:42" s="64" customFormat="1" ht="3.75" customHeight="1" x14ac:dyDescent="0.2"/>
    <row r="2" spans="1:42" s="64" customFormat="1" ht="15" customHeight="1" x14ac:dyDescent="0.25">
      <c r="B2" s="270" t="s">
        <v>10</v>
      </c>
      <c r="C2" s="271"/>
      <c r="D2" s="271"/>
      <c r="E2" s="271"/>
      <c r="F2" s="271"/>
      <c r="G2" s="271"/>
      <c r="H2" s="65"/>
      <c r="I2" s="66"/>
      <c r="J2" s="67" t="s">
        <v>11</v>
      </c>
      <c r="K2" s="68"/>
      <c r="L2" s="68"/>
      <c r="M2" s="68"/>
      <c r="N2" s="69"/>
      <c r="O2" s="70"/>
      <c r="P2" s="71"/>
      <c r="Q2" s="71"/>
      <c r="R2" s="71"/>
      <c r="S2" s="71"/>
      <c r="T2" s="71"/>
      <c r="U2" s="71"/>
      <c r="V2" s="71"/>
      <c r="W2" s="71"/>
      <c r="X2" s="71"/>
      <c r="Y2" s="71"/>
      <c r="Z2" s="71"/>
      <c r="AA2" s="71"/>
      <c r="AB2" s="67" t="s">
        <v>12</v>
      </c>
      <c r="AC2" s="72"/>
      <c r="AD2" s="68"/>
      <c r="AE2" s="73"/>
      <c r="AF2" s="69"/>
      <c r="AG2" s="74"/>
      <c r="AH2" s="71"/>
      <c r="AI2" s="71"/>
      <c r="AJ2" s="71"/>
      <c r="AK2" s="71"/>
      <c r="AL2" s="71"/>
      <c r="AM2" s="71"/>
      <c r="AN2" s="71"/>
      <c r="AO2" s="75" t="s">
        <v>13</v>
      </c>
    </row>
    <row r="3" spans="1:42" s="64" customFormat="1" ht="15" customHeight="1" x14ac:dyDescent="0.25">
      <c r="A3" s="76"/>
      <c r="B3" s="271"/>
      <c r="C3" s="271"/>
      <c r="D3" s="271"/>
      <c r="E3" s="271"/>
      <c r="F3" s="271"/>
      <c r="G3" s="271"/>
      <c r="H3" s="65"/>
      <c r="I3" s="66"/>
      <c r="J3" s="67" t="s">
        <v>4</v>
      </c>
      <c r="K3" s="68"/>
      <c r="L3" s="68"/>
      <c r="M3" s="73"/>
      <c r="N3" s="69"/>
      <c r="O3" s="77"/>
      <c r="P3" s="71"/>
      <c r="Q3" s="71"/>
      <c r="R3" s="71"/>
      <c r="S3" s="78"/>
      <c r="T3" s="67" t="s">
        <v>6</v>
      </c>
      <c r="U3" s="73"/>
      <c r="V3" s="69"/>
      <c r="W3" s="74"/>
      <c r="X3" s="79"/>
      <c r="Y3" s="70"/>
      <c r="Z3" s="70"/>
      <c r="AA3" s="78"/>
      <c r="AB3" s="67" t="s">
        <v>14</v>
      </c>
      <c r="AC3" s="68"/>
      <c r="AD3" s="68"/>
      <c r="AE3" s="68"/>
      <c r="AF3" s="80"/>
      <c r="AG3" s="74"/>
      <c r="AH3" s="71"/>
      <c r="AI3" s="71"/>
      <c r="AJ3" s="71"/>
      <c r="AK3" s="71"/>
      <c r="AL3" s="71"/>
      <c r="AM3" s="71"/>
      <c r="AN3" s="71"/>
      <c r="AO3" s="75" t="s">
        <v>13</v>
      </c>
    </row>
    <row r="4" spans="1:42" s="64" customFormat="1" ht="15" customHeight="1" x14ac:dyDescent="0.25">
      <c r="A4" s="81"/>
      <c r="B4" s="271"/>
      <c r="C4" s="271"/>
      <c r="D4" s="271"/>
      <c r="E4" s="271"/>
      <c r="F4" s="271"/>
      <c r="G4" s="271"/>
      <c r="H4" s="65"/>
      <c r="J4" s="67" t="s">
        <v>15</v>
      </c>
      <c r="K4" s="68"/>
      <c r="L4" s="68"/>
      <c r="M4" s="68"/>
      <c r="N4" s="80"/>
      <c r="O4" s="70"/>
      <c r="P4" s="70"/>
      <c r="Q4" s="70"/>
      <c r="R4" s="70" t="s">
        <v>16</v>
      </c>
      <c r="S4" s="70"/>
      <c r="T4" s="70"/>
      <c r="U4" s="70" t="s">
        <v>17</v>
      </c>
      <c r="V4" s="71"/>
      <c r="W4" s="71"/>
      <c r="X4" s="70" t="s">
        <v>18</v>
      </c>
      <c r="Y4" s="70"/>
      <c r="Z4" s="71"/>
      <c r="AA4" s="71"/>
      <c r="AB4" s="70" t="s">
        <v>19</v>
      </c>
      <c r="AC4" s="71"/>
      <c r="AD4" s="71"/>
      <c r="AE4" s="70"/>
      <c r="AF4" s="70"/>
      <c r="AG4" s="70" t="s">
        <v>16</v>
      </c>
      <c r="AH4" s="70"/>
      <c r="AI4" s="70"/>
      <c r="AJ4" s="70" t="s">
        <v>17</v>
      </c>
      <c r="AK4" s="71"/>
      <c r="AL4" s="71"/>
      <c r="AM4" s="70" t="s">
        <v>18</v>
      </c>
      <c r="AN4" s="70"/>
      <c r="AO4" s="82"/>
    </row>
    <row r="5" spans="1:42" s="64" customFormat="1" ht="8.25" customHeight="1" x14ac:dyDescent="0.25">
      <c r="A5" s="83"/>
    </row>
    <row r="6" spans="1:42" s="64" customFormat="1" ht="15" customHeight="1" x14ac:dyDescent="0.25">
      <c r="A6" s="81"/>
      <c r="B6" s="272" t="s">
        <v>20</v>
      </c>
      <c r="C6" s="273"/>
      <c r="D6" s="273"/>
      <c r="E6" s="273"/>
      <c r="F6" s="273"/>
      <c r="G6" s="273"/>
      <c r="H6" s="273"/>
      <c r="L6" s="84" t="s">
        <v>21</v>
      </c>
      <c r="M6" s="84"/>
      <c r="N6" s="84"/>
      <c r="O6" s="84"/>
      <c r="P6" s="84"/>
      <c r="Q6" s="84"/>
      <c r="R6" s="84"/>
      <c r="S6" s="84"/>
      <c r="T6" s="85"/>
      <c r="U6" s="85"/>
      <c r="V6" s="85"/>
      <c r="W6" s="85"/>
      <c r="X6" s="85"/>
      <c r="Y6" s="85"/>
      <c r="Z6" s="85"/>
      <c r="AA6" s="85"/>
      <c r="AB6" s="85"/>
      <c r="AC6" s="85"/>
      <c r="AD6" s="86"/>
      <c r="AE6" s="86"/>
      <c r="AF6" s="84"/>
      <c r="AG6" s="84"/>
      <c r="AH6" s="84"/>
      <c r="AI6" s="84"/>
      <c r="AJ6" s="84"/>
      <c r="AK6" s="84"/>
      <c r="AL6" s="84"/>
      <c r="AM6" s="84"/>
      <c r="AN6" s="84"/>
      <c r="AO6" s="84"/>
    </row>
    <row r="7" spans="1:42" s="64" customFormat="1" ht="15" customHeight="1" x14ac:dyDescent="0.25">
      <c r="A7" s="87"/>
      <c r="B7" s="272"/>
      <c r="C7" s="273"/>
      <c r="D7" s="273"/>
      <c r="E7" s="273"/>
      <c r="F7" s="273"/>
      <c r="G7" s="273"/>
      <c r="H7" s="273"/>
      <c r="I7" s="83"/>
      <c r="L7" s="274"/>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6"/>
    </row>
    <row r="8" spans="1:42" s="64" customFormat="1" ht="54" customHeight="1" x14ac:dyDescent="0.2">
      <c r="B8" s="88"/>
      <c r="C8" s="89"/>
      <c r="D8" s="89"/>
      <c r="E8" s="89"/>
      <c r="F8" s="89"/>
      <c r="G8" s="89"/>
      <c r="H8" s="90"/>
      <c r="L8" s="277"/>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9"/>
    </row>
    <row r="9" spans="1:42" s="64" customFormat="1" ht="15" customHeight="1" x14ac:dyDescent="0.25">
      <c r="A9" s="83"/>
      <c r="B9" s="91"/>
      <c r="C9" s="81"/>
      <c r="D9" s="87"/>
      <c r="E9" s="87"/>
      <c r="F9" s="87"/>
      <c r="G9" s="87"/>
      <c r="H9" s="92"/>
      <c r="L9" s="277"/>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9"/>
    </row>
    <row r="10" spans="1:42" s="64" customFormat="1" ht="15" customHeight="1" x14ac:dyDescent="0.25">
      <c r="A10" s="83"/>
      <c r="B10" s="91"/>
      <c r="C10" s="81"/>
      <c r="D10" s="87"/>
      <c r="E10" s="87"/>
      <c r="F10" s="87"/>
      <c r="G10" s="87"/>
      <c r="H10" s="92"/>
      <c r="I10" s="83"/>
      <c r="L10" s="277"/>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9"/>
    </row>
    <row r="11" spans="1:42" s="64" customFormat="1" ht="15" customHeight="1" x14ac:dyDescent="0.25">
      <c r="A11" s="83"/>
      <c r="B11" s="91"/>
      <c r="C11" s="81"/>
      <c r="D11" s="87"/>
      <c r="E11" s="87"/>
      <c r="F11" s="87"/>
      <c r="G11" s="87"/>
      <c r="H11" s="92"/>
      <c r="I11" s="83"/>
      <c r="L11" s="280"/>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2"/>
    </row>
    <row r="12" spans="1:42" s="64" customFormat="1" ht="15" customHeight="1" x14ac:dyDescent="0.25">
      <c r="A12" s="83"/>
      <c r="B12" s="91"/>
      <c r="C12" s="81"/>
      <c r="D12" s="87"/>
      <c r="E12" s="87"/>
      <c r="F12" s="87"/>
      <c r="G12" s="87"/>
      <c r="H12" s="92"/>
      <c r="I12" s="83"/>
    </row>
    <row r="13" spans="1:42" s="64" customFormat="1" ht="15" customHeight="1" x14ac:dyDescent="0.25">
      <c r="A13" s="83"/>
      <c r="B13" s="91"/>
      <c r="C13" s="81"/>
      <c r="D13" s="87"/>
      <c r="E13" s="87"/>
      <c r="F13" s="87"/>
      <c r="G13" s="87"/>
      <c r="H13" s="92"/>
      <c r="I13" s="83"/>
      <c r="L13" s="84" t="s">
        <v>22</v>
      </c>
      <c r="M13" s="85"/>
      <c r="N13" s="85"/>
      <c r="O13" s="85"/>
      <c r="P13" s="85"/>
      <c r="Q13" s="85"/>
      <c r="R13" s="85"/>
      <c r="S13" s="85"/>
      <c r="T13" s="85"/>
      <c r="U13" s="85"/>
      <c r="V13" s="85"/>
      <c r="W13" s="85"/>
      <c r="X13" s="85"/>
      <c r="Y13" s="85"/>
      <c r="AA13" s="85"/>
      <c r="AB13" s="85"/>
      <c r="AC13" s="85"/>
      <c r="AD13" s="86"/>
      <c r="AE13" s="86"/>
      <c r="AF13" s="84"/>
      <c r="AG13" s="84"/>
      <c r="AH13" s="84"/>
      <c r="AI13" s="93"/>
      <c r="AK13" s="84"/>
      <c r="AL13" s="84"/>
      <c r="AM13" s="84"/>
      <c r="AN13" s="84"/>
      <c r="AO13" s="84"/>
    </row>
    <row r="14" spans="1:42" s="64" customFormat="1" ht="15" customHeight="1" x14ac:dyDescent="0.25">
      <c r="A14" s="83"/>
      <c r="B14" s="91"/>
      <c r="C14" s="81"/>
      <c r="D14" s="87"/>
      <c r="E14" s="87"/>
      <c r="F14" s="87"/>
      <c r="G14" s="87"/>
      <c r="H14" s="92"/>
      <c r="I14" s="83"/>
      <c r="L14" s="94" t="s">
        <v>23</v>
      </c>
      <c r="M14" s="95"/>
      <c r="N14" s="95"/>
      <c r="O14" s="95"/>
      <c r="P14" s="95"/>
      <c r="Q14" s="96"/>
      <c r="R14" s="96"/>
      <c r="S14" s="96"/>
      <c r="T14" s="96"/>
      <c r="U14" s="97"/>
      <c r="V14" s="283" t="s">
        <v>24</v>
      </c>
      <c r="W14" s="284"/>
      <c r="X14" s="284"/>
      <c r="Y14" s="284"/>
      <c r="Z14" s="284"/>
      <c r="AA14" s="284"/>
      <c r="AB14" s="284"/>
      <c r="AC14" s="284"/>
      <c r="AD14" s="284"/>
      <c r="AE14" s="284"/>
      <c r="AF14" s="284"/>
      <c r="AG14" s="284"/>
      <c r="AH14" s="284"/>
      <c r="AI14" s="285"/>
      <c r="AJ14" s="98" t="s">
        <v>25</v>
      </c>
      <c r="AK14" s="95"/>
      <c r="AL14" s="99"/>
      <c r="AM14" s="94" t="s">
        <v>26</v>
      </c>
      <c r="AN14" s="95"/>
      <c r="AO14" s="99"/>
      <c r="AP14" s="66"/>
    </row>
    <row r="15" spans="1:42" s="64" customFormat="1" ht="15" customHeight="1" x14ac:dyDescent="0.25">
      <c r="A15" s="83"/>
      <c r="B15" s="91"/>
      <c r="C15" s="81"/>
      <c r="D15" s="87"/>
      <c r="E15" s="87"/>
      <c r="F15" s="87"/>
      <c r="G15" s="87"/>
      <c r="H15" s="92"/>
      <c r="I15" s="83"/>
      <c r="L15" s="100"/>
      <c r="M15" s="101"/>
      <c r="N15" s="101"/>
      <c r="O15" s="101"/>
      <c r="P15" s="101"/>
      <c r="Q15" s="101"/>
      <c r="R15" s="101"/>
      <c r="S15" s="101"/>
      <c r="T15" s="101"/>
      <c r="U15" s="102"/>
      <c r="V15" s="94"/>
      <c r="W15" s="95"/>
      <c r="X15" s="95"/>
      <c r="Y15" s="95"/>
      <c r="Z15" s="95"/>
      <c r="AA15" s="95"/>
      <c r="AB15" s="95"/>
      <c r="AC15" s="95"/>
      <c r="AD15" s="95"/>
      <c r="AE15" s="95"/>
      <c r="AF15" s="95"/>
      <c r="AG15" s="95"/>
      <c r="AH15" s="95"/>
      <c r="AI15" s="99"/>
      <c r="AJ15" s="286"/>
      <c r="AK15" s="287"/>
      <c r="AL15" s="288"/>
      <c r="AM15" s="286"/>
      <c r="AN15" s="287"/>
      <c r="AO15" s="288"/>
    </row>
    <row r="16" spans="1:42" s="64" customFormat="1" ht="15" customHeight="1" x14ac:dyDescent="0.25">
      <c r="A16" s="83"/>
      <c r="B16" s="91"/>
      <c r="C16" s="81"/>
      <c r="D16" s="87"/>
      <c r="E16" s="87"/>
      <c r="F16" s="87"/>
      <c r="G16" s="87"/>
      <c r="H16" s="92"/>
      <c r="I16" s="83"/>
      <c r="L16" s="100"/>
      <c r="M16" s="101"/>
      <c r="N16" s="101"/>
      <c r="O16" s="101"/>
      <c r="P16" s="101"/>
      <c r="Q16" s="101"/>
      <c r="R16" s="101"/>
      <c r="S16" s="101"/>
      <c r="T16" s="101"/>
      <c r="U16" s="102"/>
      <c r="V16" s="94"/>
      <c r="W16" s="95"/>
      <c r="X16" s="95"/>
      <c r="Y16" s="95"/>
      <c r="Z16" s="95"/>
      <c r="AA16" s="95"/>
      <c r="AB16" s="95"/>
      <c r="AC16" s="95"/>
      <c r="AD16" s="95"/>
      <c r="AE16" s="95"/>
      <c r="AF16" s="95"/>
      <c r="AG16" s="95"/>
      <c r="AH16" s="95"/>
      <c r="AI16" s="99"/>
      <c r="AJ16" s="286"/>
      <c r="AK16" s="287"/>
      <c r="AL16" s="288"/>
      <c r="AM16" s="286"/>
      <c r="AN16" s="287"/>
      <c r="AO16" s="288"/>
    </row>
    <row r="17" spans="1:46" s="64" customFormat="1" ht="15" customHeight="1" x14ac:dyDescent="0.25">
      <c r="A17" s="83"/>
      <c r="B17" s="91"/>
      <c r="C17" s="81"/>
      <c r="D17" s="87"/>
      <c r="E17" s="87"/>
      <c r="F17" s="87"/>
      <c r="G17" s="87"/>
      <c r="H17" s="92"/>
      <c r="I17" s="83"/>
      <c r="L17" s="100"/>
      <c r="M17" s="101"/>
      <c r="N17" s="101"/>
      <c r="O17" s="101"/>
      <c r="P17" s="101"/>
      <c r="Q17" s="101"/>
      <c r="R17" s="101"/>
      <c r="S17" s="101"/>
      <c r="T17" s="101"/>
      <c r="U17" s="102"/>
      <c r="V17" s="94"/>
      <c r="W17" s="95"/>
      <c r="X17" s="95"/>
      <c r="Y17" s="95"/>
      <c r="Z17" s="95"/>
      <c r="AA17" s="95"/>
      <c r="AB17" s="95"/>
      <c r="AC17" s="95"/>
      <c r="AD17" s="95"/>
      <c r="AE17" s="95"/>
      <c r="AF17" s="95"/>
      <c r="AG17" s="95"/>
      <c r="AH17" s="95"/>
      <c r="AI17" s="99"/>
      <c r="AJ17" s="286"/>
      <c r="AK17" s="287"/>
      <c r="AL17" s="288"/>
      <c r="AM17" s="286"/>
      <c r="AN17" s="287"/>
      <c r="AO17" s="288"/>
    </row>
    <row r="18" spans="1:46" s="64" customFormat="1" ht="15" customHeight="1" x14ac:dyDescent="0.25">
      <c r="A18" s="83"/>
      <c r="B18" s="103"/>
      <c r="C18" s="87"/>
      <c r="D18" s="87"/>
      <c r="E18" s="87"/>
      <c r="F18" s="87"/>
      <c r="G18" s="87"/>
      <c r="H18" s="92"/>
      <c r="I18" s="83"/>
      <c r="L18" s="100"/>
      <c r="M18" s="101"/>
      <c r="N18" s="101"/>
      <c r="O18" s="101"/>
      <c r="P18" s="101"/>
      <c r="Q18" s="101"/>
      <c r="R18" s="101"/>
      <c r="S18" s="101"/>
      <c r="T18" s="101"/>
      <c r="U18" s="102"/>
      <c r="V18" s="94"/>
      <c r="W18" s="95"/>
      <c r="X18" s="95"/>
      <c r="Y18" s="95"/>
      <c r="Z18" s="95"/>
      <c r="AA18" s="95"/>
      <c r="AB18" s="95"/>
      <c r="AC18" s="95"/>
      <c r="AD18" s="95"/>
      <c r="AE18" s="95"/>
      <c r="AF18" s="95"/>
      <c r="AG18" s="95"/>
      <c r="AH18" s="95"/>
      <c r="AI18" s="99"/>
      <c r="AJ18" s="286"/>
      <c r="AK18" s="287"/>
      <c r="AL18" s="288"/>
      <c r="AM18" s="286"/>
      <c r="AN18" s="287"/>
      <c r="AO18" s="288"/>
    </row>
    <row r="19" spans="1:46" s="64" customFormat="1" ht="15" customHeight="1" x14ac:dyDescent="0.25">
      <c r="A19" s="83"/>
      <c r="B19" s="103"/>
      <c r="C19" s="87"/>
      <c r="D19" s="87"/>
      <c r="E19" s="87"/>
      <c r="F19" s="87"/>
      <c r="G19" s="87"/>
      <c r="H19" s="92"/>
      <c r="I19" s="83"/>
      <c r="L19" s="100"/>
      <c r="M19" s="101"/>
      <c r="N19" s="101"/>
      <c r="O19" s="101"/>
      <c r="P19" s="101"/>
      <c r="Q19" s="101"/>
      <c r="R19" s="101"/>
      <c r="S19" s="101"/>
      <c r="T19" s="101"/>
      <c r="U19" s="102"/>
      <c r="V19" s="94"/>
      <c r="W19" s="95"/>
      <c r="X19" s="95"/>
      <c r="Y19" s="95"/>
      <c r="Z19" s="95"/>
      <c r="AA19" s="95"/>
      <c r="AB19" s="95"/>
      <c r="AC19" s="95"/>
      <c r="AD19" s="95"/>
      <c r="AE19" s="95"/>
      <c r="AF19" s="95"/>
      <c r="AG19" s="95"/>
      <c r="AH19" s="95"/>
      <c r="AI19" s="99"/>
      <c r="AJ19" s="286"/>
      <c r="AK19" s="287"/>
      <c r="AL19" s="288"/>
      <c r="AM19" s="286"/>
      <c r="AN19" s="287"/>
      <c r="AO19" s="288"/>
    </row>
    <row r="20" spans="1:46" s="64" customFormat="1" ht="15" customHeight="1" x14ac:dyDescent="0.25">
      <c r="A20" s="83"/>
      <c r="B20" s="104"/>
      <c r="C20" s="105"/>
      <c r="D20" s="106"/>
      <c r="E20" s="106"/>
      <c r="F20" s="106"/>
      <c r="G20" s="106"/>
      <c r="H20" s="107"/>
      <c r="I20" s="83"/>
      <c r="L20" s="100"/>
      <c r="M20" s="101"/>
      <c r="N20" s="101"/>
      <c r="O20" s="101"/>
      <c r="P20" s="101"/>
      <c r="Q20" s="101"/>
      <c r="R20" s="101"/>
      <c r="S20" s="101"/>
      <c r="T20" s="101"/>
      <c r="U20" s="102"/>
      <c r="V20" s="94"/>
      <c r="W20" s="95"/>
      <c r="X20" s="95"/>
      <c r="Y20" s="95"/>
      <c r="Z20" s="95"/>
      <c r="AA20" s="95"/>
      <c r="AB20" s="95"/>
      <c r="AC20" s="95"/>
      <c r="AD20" s="95"/>
      <c r="AE20" s="95"/>
      <c r="AF20" s="95"/>
      <c r="AG20" s="95"/>
      <c r="AH20" s="95"/>
      <c r="AI20" s="99"/>
      <c r="AJ20" s="286"/>
      <c r="AK20" s="287"/>
      <c r="AL20" s="288"/>
      <c r="AM20" s="286"/>
      <c r="AN20" s="287"/>
      <c r="AO20" s="288"/>
      <c r="AT20" s="108"/>
    </row>
    <row r="21" spans="1:46" s="64" customFormat="1" ht="15" customHeight="1" x14ac:dyDescent="0.25">
      <c r="A21" s="83"/>
      <c r="B21" s="81"/>
      <c r="C21" s="81"/>
      <c r="D21" s="87"/>
      <c r="E21" s="87"/>
      <c r="F21" s="87"/>
      <c r="G21" s="87"/>
      <c r="H21" s="87"/>
      <c r="I21" s="83"/>
      <c r="L21" s="100"/>
      <c r="M21" s="101"/>
      <c r="N21" s="101"/>
      <c r="O21" s="101"/>
      <c r="P21" s="101"/>
      <c r="Q21" s="101"/>
      <c r="R21" s="101"/>
      <c r="S21" s="101"/>
      <c r="T21" s="101"/>
      <c r="U21" s="102"/>
      <c r="V21" s="94"/>
      <c r="W21" s="95"/>
      <c r="X21" s="95"/>
      <c r="Y21" s="95"/>
      <c r="Z21" s="95"/>
      <c r="AA21" s="95"/>
      <c r="AB21" s="95"/>
      <c r="AC21" s="95"/>
      <c r="AD21" s="95"/>
      <c r="AE21" s="95"/>
      <c r="AF21" s="95"/>
      <c r="AG21" s="95"/>
      <c r="AH21" s="95"/>
      <c r="AI21" s="99"/>
      <c r="AJ21" s="286"/>
      <c r="AK21" s="287"/>
      <c r="AL21" s="288"/>
      <c r="AM21" s="286"/>
      <c r="AN21" s="287"/>
      <c r="AO21" s="288"/>
      <c r="AT21" s="108"/>
    </row>
    <row r="22" spans="1:46" s="64" customFormat="1" ht="15" customHeight="1" x14ac:dyDescent="0.25">
      <c r="A22" s="83"/>
      <c r="B22" s="109" t="s">
        <v>27</v>
      </c>
      <c r="C22" s="110"/>
      <c r="D22" s="111"/>
      <c r="E22" s="111"/>
      <c r="F22" s="111"/>
      <c r="G22" s="111"/>
      <c r="H22" s="111"/>
      <c r="I22" s="83"/>
      <c r="L22" s="84" t="s">
        <v>28</v>
      </c>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T22" s="108"/>
    </row>
    <row r="23" spans="1:46" s="64" customFormat="1" ht="14.25" customHeight="1" x14ac:dyDescent="0.25">
      <c r="A23" s="83"/>
      <c r="B23" s="289" t="s">
        <v>29</v>
      </c>
      <c r="C23" s="289"/>
      <c r="D23" s="289"/>
      <c r="E23" s="289"/>
      <c r="F23" s="113"/>
      <c r="G23" s="113" t="s">
        <v>30</v>
      </c>
      <c r="H23" s="113" t="s">
        <v>31</v>
      </c>
      <c r="I23" s="83"/>
      <c r="L23" s="114" t="s">
        <v>32</v>
      </c>
      <c r="M23" s="115"/>
      <c r="N23" s="115"/>
      <c r="O23" s="115"/>
      <c r="P23" s="115"/>
      <c r="Q23" s="115"/>
      <c r="R23" s="115"/>
      <c r="S23" s="116"/>
      <c r="T23" s="117"/>
      <c r="U23" s="116"/>
      <c r="V23" s="117"/>
      <c r="W23" s="116"/>
      <c r="X23" s="117"/>
      <c r="Y23" s="116"/>
      <c r="Z23" s="118"/>
      <c r="AA23" s="114" t="s">
        <v>33</v>
      </c>
      <c r="AB23" s="115"/>
      <c r="AC23" s="116"/>
      <c r="AD23" s="116"/>
      <c r="AE23" s="116"/>
      <c r="AF23" s="117"/>
      <c r="AG23" s="117"/>
      <c r="AH23" s="117"/>
      <c r="AI23" s="116"/>
      <c r="AJ23" s="116"/>
      <c r="AK23" s="116"/>
      <c r="AL23" s="116"/>
      <c r="AM23" s="116"/>
      <c r="AN23" s="116"/>
      <c r="AO23" s="119"/>
      <c r="AT23" s="108"/>
    </row>
    <row r="24" spans="1:46" s="64" customFormat="1" ht="14.25" customHeight="1" x14ac:dyDescent="0.25">
      <c r="A24" s="83"/>
      <c r="B24" s="290"/>
      <c r="C24" s="290"/>
      <c r="D24" s="290"/>
      <c r="E24" s="290"/>
      <c r="F24" s="120"/>
      <c r="G24" s="120" t="s">
        <v>34</v>
      </c>
      <c r="H24" s="120" t="s">
        <v>34</v>
      </c>
      <c r="I24" s="83"/>
      <c r="L24" s="291"/>
      <c r="M24" s="292"/>
      <c r="N24" s="292"/>
      <c r="O24" s="292"/>
      <c r="P24" s="292"/>
      <c r="Q24" s="292"/>
      <c r="R24" s="292"/>
      <c r="S24" s="292"/>
      <c r="T24" s="292"/>
      <c r="U24" s="292"/>
      <c r="V24" s="292"/>
      <c r="W24" s="292"/>
      <c r="X24" s="292"/>
      <c r="Y24" s="292"/>
      <c r="Z24" s="293"/>
      <c r="AA24" s="291"/>
      <c r="AB24" s="292"/>
      <c r="AC24" s="292"/>
      <c r="AD24" s="292"/>
      <c r="AE24" s="292"/>
      <c r="AF24" s="292"/>
      <c r="AG24" s="292"/>
      <c r="AH24" s="292"/>
      <c r="AI24" s="292"/>
      <c r="AJ24" s="292"/>
      <c r="AK24" s="292"/>
      <c r="AL24" s="292"/>
      <c r="AM24" s="292"/>
      <c r="AN24" s="292"/>
      <c r="AO24" s="293"/>
      <c r="AT24" s="108"/>
    </row>
    <row r="25" spans="1:46" s="64" customFormat="1" ht="15" customHeight="1" x14ac:dyDescent="0.25">
      <c r="A25" s="83"/>
      <c r="B25" s="121" t="str">
        <f>職業能力評価シート!B7</f>
        <v>職業倫理と職務規律</v>
      </c>
      <c r="C25" s="121"/>
      <c r="D25" s="122"/>
      <c r="E25" s="122"/>
      <c r="F25" s="123"/>
      <c r="G25" s="123">
        <f>AVERAGE(職業能力評価シート!J7:J8)</f>
        <v>0</v>
      </c>
      <c r="H25" s="123">
        <f>AVERAGE(職業能力評価シート!K7:K8)</f>
        <v>0</v>
      </c>
      <c r="I25" s="83"/>
      <c r="L25" s="294"/>
      <c r="M25" s="295"/>
      <c r="N25" s="295"/>
      <c r="O25" s="295"/>
      <c r="P25" s="295"/>
      <c r="Q25" s="295"/>
      <c r="R25" s="295"/>
      <c r="S25" s="295"/>
      <c r="T25" s="295"/>
      <c r="U25" s="295"/>
      <c r="V25" s="295"/>
      <c r="W25" s="295"/>
      <c r="X25" s="295"/>
      <c r="Y25" s="295"/>
      <c r="Z25" s="296"/>
      <c r="AA25" s="294"/>
      <c r="AB25" s="295"/>
      <c r="AC25" s="295"/>
      <c r="AD25" s="295"/>
      <c r="AE25" s="295"/>
      <c r="AF25" s="295"/>
      <c r="AG25" s="295"/>
      <c r="AH25" s="295"/>
      <c r="AI25" s="295"/>
      <c r="AJ25" s="295"/>
      <c r="AK25" s="295"/>
      <c r="AL25" s="295"/>
      <c r="AM25" s="295"/>
      <c r="AN25" s="295"/>
      <c r="AO25" s="296"/>
      <c r="AT25" s="108"/>
    </row>
    <row r="26" spans="1:46" s="64" customFormat="1" ht="15" customHeight="1" x14ac:dyDescent="0.25">
      <c r="A26" s="83"/>
      <c r="B26" s="124" t="str">
        <f>職業能力評価シート!B9</f>
        <v>地域・顧客とのコミュニケーション</v>
      </c>
      <c r="C26" s="124"/>
      <c r="D26" s="125"/>
      <c r="E26" s="125"/>
      <c r="F26" s="126"/>
      <c r="G26" s="166">
        <f>AVERAGE(職業能力評価シート!J9:J10)</f>
        <v>0</v>
      </c>
      <c r="H26" s="166">
        <f>AVERAGE(職業能力評価シート!K9:K10)</f>
        <v>0</v>
      </c>
      <c r="I26" s="83"/>
      <c r="L26" s="294"/>
      <c r="M26" s="295"/>
      <c r="N26" s="295"/>
      <c r="O26" s="295"/>
      <c r="P26" s="295"/>
      <c r="Q26" s="295"/>
      <c r="R26" s="295"/>
      <c r="S26" s="295"/>
      <c r="T26" s="295"/>
      <c r="U26" s="295"/>
      <c r="V26" s="295"/>
      <c r="W26" s="295"/>
      <c r="X26" s="295"/>
      <c r="Y26" s="295"/>
      <c r="Z26" s="296"/>
      <c r="AA26" s="294"/>
      <c r="AB26" s="295"/>
      <c r="AC26" s="295"/>
      <c r="AD26" s="295"/>
      <c r="AE26" s="295"/>
      <c r="AF26" s="295"/>
      <c r="AG26" s="295"/>
      <c r="AH26" s="295"/>
      <c r="AI26" s="295"/>
      <c r="AJ26" s="295"/>
      <c r="AK26" s="295"/>
      <c r="AL26" s="295"/>
      <c r="AM26" s="295"/>
      <c r="AN26" s="295"/>
      <c r="AO26" s="296"/>
      <c r="AT26" s="108"/>
    </row>
    <row r="27" spans="1:46" s="64" customFormat="1" ht="15" customHeight="1" x14ac:dyDescent="0.25">
      <c r="A27" s="83"/>
      <c r="B27" s="121" t="str">
        <f>職業能力評価シート!B11</f>
        <v>チームワーク</v>
      </c>
      <c r="C27" s="121"/>
      <c r="D27" s="122"/>
      <c r="E27" s="122"/>
      <c r="F27" s="123"/>
      <c r="G27" s="123">
        <f>AVERAGE(職業能力評価シート!J11:J12)</f>
        <v>0</v>
      </c>
      <c r="H27" s="123">
        <f>AVERAGE(職業能力評価シート!K11:K12)</f>
        <v>0</v>
      </c>
      <c r="I27" s="83"/>
      <c r="L27" s="294"/>
      <c r="M27" s="295"/>
      <c r="N27" s="295"/>
      <c r="O27" s="295"/>
      <c r="P27" s="295"/>
      <c r="Q27" s="295"/>
      <c r="R27" s="295"/>
      <c r="S27" s="295"/>
      <c r="T27" s="295"/>
      <c r="U27" s="295"/>
      <c r="V27" s="295"/>
      <c r="W27" s="295"/>
      <c r="X27" s="295"/>
      <c r="Y27" s="295"/>
      <c r="Z27" s="296"/>
      <c r="AA27" s="294"/>
      <c r="AB27" s="295"/>
      <c r="AC27" s="295"/>
      <c r="AD27" s="295"/>
      <c r="AE27" s="295"/>
      <c r="AF27" s="295"/>
      <c r="AG27" s="295"/>
      <c r="AH27" s="295"/>
      <c r="AI27" s="295"/>
      <c r="AJ27" s="295"/>
      <c r="AK27" s="295"/>
      <c r="AL27" s="295"/>
      <c r="AM27" s="295"/>
      <c r="AN27" s="295"/>
      <c r="AO27" s="296"/>
      <c r="AT27" s="108"/>
    </row>
    <row r="28" spans="1:46" s="64" customFormat="1" ht="15" customHeight="1" x14ac:dyDescent="0.25">
      <c r="A28" s="83"/>
      <c r="B28" s="124" t="str">
        <f>職業能力評価シート!B13</f>
        <v>チャレンジ意欲</v>
      </c>
      <c r="C28" s="124"/>
      <c r="D28" s="125"/>
      <c r="E28" s="125"/>
      <c r="F28" s="166"/>
      <c r="G28" s="166">
        <f>AVERAGE(職業能力評価シート!J13:J14)</f>
        <v>0</v>
      </c>
      <c r="H28" s="166">
        <f>AVERAGE(職業能力評価シート!K13:K14)</f>
        <v>0</v>
      </c>
      <c r="I28" s="83"/>
      <c r="L28" s="294"/>
      <c r="M28" s="295"/>
      <c r="N28" s="295"/>
      <c r="O28" s="295"/>
      <c r="P28" s="295"/>
      <c r="Q28" s="295"/>
      <c r="R28" s="295"/>
      <c r="S28" s="295"/>
      <c r="T28" s="295"/>
      <c r="U28" s="295"/>
      <c r="V28" s="295"/>
      <c r="W28" s="295"/>
      <c r="X28" s="295"/>
      <c r="Y28" s="295"/>
      <c r="Z28" s="296"/>
      <c r="AA28" s="294"/>
      <c r="AB28" s="295"/>
      <c r="AC28" s="295"/>
      <c r="AD28" s="295"/>
      <c r="AE28" s="295"/>
      <c r="AF28" s="295"/>
      <c r="AG28" s="295"/>
      <c r="AH28" s="295"/>
      <c r="AI28" s="295"/>
      <c r="AJ28" s="295"/>
      <c r="AK28" s="295"/>
      <c r="AL28" s="295"/>
      <c r="AM28" s="295"/>
      <c r="AN28" s="295"/>
      <c r="AO28" s="296"/>
    </row>
    <row r="29" spans="1:46" s="64" customFormat="1" ht="15" customHeight="1" x14ac:dyDescent="0.25">
      <c r="A29" s="83"/>
      <c r="B29" s="121" t="str">
        <f>職業能力評価シート!B18</f>
        <v>教育計画</v>
      </c>
      <c r="C29" s="121"/>
      <c r="D29" s="122"/>
      <c r="E29" s="122"/>
      <c r="F29" s="123"/>
      <c r="G29" s="123">
        <f>AVERAGE(職業能力評価シート!J18:J19)</f>
        <v>0</v>
      </c>
      <c r="H29" s="123">
        <f>AVERAGE(職業能力評価シート!K18:K19)</f>
        <v>0</v>
      </c>
      <c r="I29" s="83"/>
      <c r="L29" s="297"/>
      <c r="M29" s="298"/>
      <c r="N29" s="298"/>
      <c r="O29" s="298"/>
      <c r="P29" s="298"/>
      <c r="Q29" s="298"/>
      <c r="R29" s="298"/>
      <c r="S29" s="298"/>
      <c r="T29" s="298"/>
      <c r="U29" s="298"/>
      <c r="V29" s="298"/>
      <c r="W29" s="298"/>
      <c r="X29" s="298"/>
      <c r="Y29" s="298"/>
      <c r="Z29" s="299"/>
      <c r="AA29" s="297"/>
      <c r="AB29" s="298"/>
      <c r="AC29" s="298"/>
      <c r="AD29" s="298"/>
      <c r="AE29" s="298"/>
      <c r="AF29" s="298"/>
      <c r="AG29" s="298"/>
      <c r="AH29" s="298"/>
      <c r="AI29" s="298"/>
      <c r="AJ29" s="298"/>
      <c r="AK29" s="298"/>
      <c r="AL29" s="298"/>
      <c r="AM29" s="298"/>
      <c r="AN29" s="298"/>
      <c r="AO29" s="299"/>
    </row>
    <row r="30" spans="1:46" s="64" customFormat="1" ht="15" customHeight="1" x14ac:dyDescent="0.25">
      <c r="A30" s="83"/>
      <c r="B30" s="164" t="str">
        <f>職業能力評価シート!B20</f>
        <v>警備員教育</v>
      </c>
      <c r="C30" s="164"/>
      <c r="D30" s="165"/>
      <c r="E30" s="165"/>
      <c r="F30" s="166"/>
      <c r="G30" s="166">
        <f>AVERAGE(職業能力評価シート!J20:J22)</f>
        <v>0</v>
      </c>
      <c r="H30" s="166">
        <f>AVERAGE(職業能力評価シート!K20:K22)</f>
        <v>0</v>
      </c>
      <c r="I30" s="83"/>
    </row>
    <row r="31" spans="1:46" s="64" customFormat="1" ht="15" customHeight="1" x14ac:dyDescent="0.25">
      <c r="A31" s="83"/>
      <c r="B31" s="121"/>
      <c r="C31" s="121"/>
      <c r="D31" s="122"/>
      <c r="E31" s="122"/>
      <c r="F31" s="123"/>
      <c r="G31" s="123"/>
      <c r="H31" s="123"/>
      <c r="I31" s="83"/>
      <c r="L31" s="84" t="s">
        <v>35</v>
      </c>
      <c r="M31" s="85"/>
      <c r="N31" s="85"/>
      <c r="O31" s="85"/>
      <c r="P31" s="85"/>
      <c r="Q31" s="85"/>
      <c r="R31" s="85"/>
      <c r="S31" s="85"/>
      <c r="T31" s="85"/>
      <c r="U31" s="85"/>
      <c r="V31" s="85"/>
      <c r="W31" s="85"/>
      <c r="X31" s="85"/>
      <c r="Y31" s="85"/>
      <c r="Z31" s="85"/>
      <c r="AA31" s="84"/>
      <c r="AB31" s="85"/>
      <c r="AC31" s="85"/>
      <c r="AD31" s="85"/>
      <c r="AE31" s="85"/>
      <c r="AF31" s="85"/>
      <c r="AG31" s="85"/>
      <c r="AH31" s="85"/>
      <c r="AI31" s="85"/>
      <c r="AJ31" s="85"/>
      <c r="AK31" s="85"/>
      <c r="AL31" s="85"/>
      <c r="AM31" s="85"/>
      <c r="AN31" s="85"/>
      <c r="AO31" s="85"/>
    </row>
    <row r="32" spans="1:46" s="64" customFormat="1" ht="15" customHeight="1" x14ac:dyDescent="0.25">
      <c r="A32" s="83"/>
      <c r="B32" s="121"/>
      <c r="C32" s="121"/>
      <c r="D32" s="122"/>
      <c r="E32" s="122"/>
      <c r="F32" s="123"/>
      <c r="G32" s="123"/>
      <c r="H32" s="123"/>
      <c r="I32" s="83"/>
      <c r="L32" s="114" t="s">
        <v>36</v>
      </c>
      <c r="M32" s="127"/>
      <c r="N32" s="127"/>
      <c r="O32" s="127"/>
      <c r="P32" s="127"/>
      <c r="Q32" s="127"/>
      <c r="R32" s="127"/>
      <c r="S32" s="127"/>
      <c r="T32" s="127"/>
      <c r="U32" s="127"/>
      <c r="V32" s="127"/>
      <c r="W32" s="127"/>
      <c r="X32" s="127"/>
      <c r="Y32" s="127"/>
      <c r="Z32" s="128"/>
      <c r="AA32" s="114" t="s">
        <v>37</v>
      </c>
      <c r="AB32" s="127"/>
      <c r="AC32" s="127"/>
      <c r="AD32" s="127"/>
      <c r="AE32" s="127"/>
      <c r="AF32" s="127"/>
      <c r="AG32" s="127"/>
      <c r="AH32" s="127"/>
      <c r="AI32" s="127"/>
      <c r="AJ32" s="127"/>
      <c r="AK32" s="127"/>
      <c r="AL32" s="127"/>
      <c r="AM32" s="127"/>
      <c r="AN32" s="127"/>
      <c r="AO32" s="128"/>
    </row>
    <row r="33" spans="1:41" s="64" customFormat="1" ht="15" customHeight="1" x14ac:dyDescent="0.25">
      <c r="A33" s="83"/>
      <c r="B33" s="121"/>
      <c r="C33" s="121"/>
      <c r="D33" s="122"/>
      <c r="E33" s="122"/>
      <c r="F33" s="123"/>
      <c r="G33" s="123"/>
      <c r="H33" s="123"/>
      <c r="I33" s="83"/>
      <c r="L33" s="291"/>
      <c r="M33" s="300"/>
      <c r="N33" s="300"/>
      <c r="O33" s="300"/>
      <c r="P33" s="300"/>
      <c r="Q33" s="300"/>
      <c r="R33" s="300"/>
      <c r="S33" s="300"/>
      <c r="T33" s="300"/>
      <c r="U33" s="300"/>
      <c r="V33" s="300"/>
      <c r="W33" s="300"/>
      <c r="X33" s="300"/>
      <c r="Y33" s="300"/>
      <c r="Z33" s="301"/>
      <c r="AA33" s="291"/>
      <c r="AB33" s="300"/>
      <c r="AC33" s="300"/>
      <c r="AD33" s="300"/>
      <c r="AE33" s="300"/>
      <c r="AF33" s="300"/>
      <c r="AG33" s="300"/>
      <c r="AH33" s="300"/>
      <c r="AI33" s="300"/>
      <c r="AJ33" s="300"/>
      <c r="AK33" s="300"/>
      <c r="AL33" s="300"/>
      <c r="AM33" s="300"/>
      <c r="AN33" s="300"/>
      <c r="AO33" s="301"/>
    </row>
    <row r="34" spans="1:41" s="64" customFormat="1" ht="15" customHeight="1" x14ac:dyDescent="0.25">
      <c r="A34" s="83"/>
      <c r="B34" s="121"/>
      <c r="C34" s="121"/>
      <c r="D34" s="122"/>
      <c r="E34" s="122"/>
      <c r="F34" s="123"/>
      <c r="G34" s="123"/>
      <c r="H34" s="123"/>
      <c r="I34" s="83"/>
      <c r="L34" s="302"/>
      <c r="M34" s="303"/>
      <c r="N34" s="303"/>
      <c r="O34" s="303"/>
      <c r="P34" s="303"/>
      <c r="Q34" s="303"/>
      <c r="R34" s="303"/>
      <c r="S34" s="303"/>
      <c r="T34" s="303"/>
      <c r="U34" s="303"/>
      <c r="V34" s="303"/>
      <c r="W34" s="303"/>
      <c r="X34" s="303"/>
      <c r="Y34" s="303"/>
      <c r="Z34" s="304"/>
      <c r="AA34" s="302"/>
      <c r="AB34" s="303"/>
      <c r="AC34" s="303"/>
      <c r="AD34" s="303"/>
      <c r="AE34" s="303"/>
      <c r="AF34" s="303"/>
      <c r="AG34" s="303"/>
      <c r="AH34" s="303"/>
      <c r="AI34" s="303"/>
      <c r="AJ34" s="303"/>
      <c r="AK34" s="303"/>
      <c r="AL34" s="303"/>
      <c r="AM34" s="303"/>
      <c r="AN34" s="303"/>
      <c r="AO34" s="304"/>
    </row>
    <row r="35" spans="1:41" s="64" customFormat="1" ht="15" customHeight="1" x14ac:dyDescent="0.25">
      <c r="A35" s="83"/>
      <c r="B35" s="121"/>
      <c r="C35" s="121"/>
      <c r="D35" s="122"/>
      <c r="E35" s="122"/>
      <c r="F35" s="123"/>
      <c r="G35" s="123"/>
      <c r="H35" s="123"/>
      <c r="I35" s="83"/>
      <c r="L35" s="302"/>
      <c r="M35" s="303"/>
      <c r="N35" s="303"/>
      <c r="O35" s="303"/>
      <c r="P35" s="303"/>
      <c r="Q35" s="303"/>
      <c r="R35" s="303"/>
      <c r="S35" s="303"/>
      <c r="T35" s="303"/>
      <c r="U35" s="303"/>
      <c r="V35" s="303"/>
      <c r="W35" s="303"/>
      <c r="X35" s="303"/>
      <c r="Y35" s="303"/>
      <c r="Z35" s="304"/>
      <c r="AA35" s="302"/>
      <c r="AB35" s="303"/>
      <c r="AC35" s="303"/>
      <c r="AD35" s="303"/>
      <c r="AE35" s="303"/>
      <c r="AF35" s="303"/>
      <c r="AG35" s="303"/>
      <c r="AH35" s="303"/>
      <c r="AI35" s="303"/>
      <c r="AJ35" s="303"/>
      <c r="AK35" s="303"/>
      <c r="AL35" s="303"/>
      <c r="AM35" s="303"/>
      <c r="AN35" s="303"/>
      <c r="AO35" s="304"/>
    </row>
    <row r="36" spans="1:41" s="64" customFormat="1" ht="15" customHeight="1" x14ac:dyDescent="0.25">
      <c r="A36" s="83"/>
      <c r="B36" s="121"/>
      <c r="C36" s="121"/>
      <c r="D36" s="122"/>
      <c r="E36" s="122"/>
      <c r="F36" s="123"/>
      <c r="G36" s="123"/>
      <c r="H36" s="123"/>
      <c r="I36" s="83"/>
      <c r="L36" s="302"/>
      <c r="M36" s="303"/>
      <c r="N36" s="303"/>
      <c r="O36" s="303"/>
      <c r="P36" s="303"/>
      <c r="Q36" s="303"/>
      <c r="R36" s="303"/>
      <c r="S36" s="303"/>
      <c r="T36" s="303"/>
      <c r="U36" s="303"/>
      <c r="V36" s="303"/>
      <c r="W36" s="303"/>
      <c r="X36" s="303"/>
      <c r="Y36" s="303"/>
      <c r="Z36" s="304"/>
      <c r="AA36" s="302"/>
      <c r="AB36" s="303"/>
      <c r="AC36" s="303"/>
      <c r="AD36" s="303"/>
      <c r="AE36" s="303"/>
      <c r="AF36" s="303"/>
      <c r="AG36" s="303"/>
      <c r="AH36" s="303"/>
      <c r="AI36" s="303"/>
      <c r="AJ36" s="303"/>
      <c r="AK36" s="303"/>
      <c r="AL36" s="303"/>
      <c r="AM36" s="303"/>
      <c r="AN36" s="303"/>
      <c r="AO36" s="304"/>
    </row>
    <row r="37" spans="1:41" s="64" customFormat="1" ht="15" customHeight="1" x14ac:dyDescent="0.25">
      <c r="A37" s="83"/>
      <c r="B37" s="122"/>
      <c r="C37" s="121"/>
      <c r="D37" s="122"/>
      <c r="E37" s="122"/>
      <c r="F37" s="123"/>
      <c r="G37" s="123"/>
      <c r="H37" s="123"/>
      <c r="I37" s="83"/>
      <c r="L37" s="302"/>
      <c r="M37" s="303"/>
      <c r="N37" s="303"/>
      <c r="O37" s="303"/>
      <c r="P37" s="303"/>
      <c r="Q37" s="303"/>
      <c r="R37" s="303"/>
      <c r="S37" s="303"/>
      <c r="T37" s="303"/>
      <c r="U37" s="303"/>
      <c r="V37" s="303"/>
      <c r="W37" s="303"/>
      <c r="X37" s="303"/>
      <c r="Y37" s="303"/>
      <c r="Z37" s="304"/>
      <c r="AA37" s="302"/>
      <c r="AB37" s="303"/>
      <c r="AC37" s="303"/>
      <c r="AD37" s="303"/>
      <c r="AE37" s="303"/>
      <c r="AF37" s="303"/>
      <c r="AG37" s="303"/>
      <c r="AH37" s="303"/>
      <c r="AI37" s="303"/>
      <c r="AJ37" s="303"/>
      <c r="AK37" s="303"/>
      <c r="AL37" s="303"/>
      <c r="AM37" s="303"/>
      <c r="AN37" s="303"/>
      <c r="AO37" s="304"/>
    </row>
    <row r="38" spans="1:41" s="64" customFormat="1" ht="15" customHeight="1" x14ac:dyDescent="0.25">
      <c r="A38" s="83"/>
      <c r="B38" s="122"/>
      <c r="C38" s="121"/>
      <c r="D38" s="122"/>
      <c r="E38" s="122"/>
      <c r="F38" s="123"/>
      <c r="G38" s="123"/>
      <c r="H38" s="123"/>
      <c r="I38" s="83"/>
      <c r="L38" s="305"/>
      <c r="M38" s="306"/>
      <c r="N38" s="306"/>
      <c r="O38" s="306"/>
      <c r="P38" s="306"/>
      <c r="Q38" s="306"/>
      <c r="R38" s="306"/>
      <c r="S38" s="306"/>
      <c r="T38" s="306"/>
      <c r="U38" s="306"/>
      <c r="V38" s="306"/>
      <c r="W38" s="306"/>
      <c r="X38" s="306"/>
      <c r="Y38" s="306"/>
      <c r="Z38" s="307"/>
      <c r="AA38" s="305"/>
      <c r="AB38" s="306"/>
      <c r="AC38" s="306"/>
      <c r="AD38" s="306"/>
      <c r="AE38" s="306"/>
      <c r="AF38" s="306"/>
      <c r="AG38" s="306"/>
      <c r="AH38" s="306"/>
      <c r="AI38" s="306"/>
      <c r="AJ38" s="306"/>
      <c r="AK38" s="306"/>
      <c r="AL38" s="306"/>
      <c r="AM38" s="306"/>
      <c r="AN38" s="306"/>
      <c r="AO38" s="307"/>
    </row>
    <row r="39" spans="1:41" x14ac:dyDescent="0.2">
      <c r="F39" s="64"/>
      <c r="G39" s="64"/>
      <c r="H39" s="64"/>
    </row>
    <row r="40" spans="1:41" x14ac:dyDescent="0.2">
      <c r="F40" s="64"/>
      <c r="G40" s="64"/>
      <c r="H40" s="64"/>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3" type="halfwidthKatakana"/>
  <printOptions horizontalCentered="1"/>
  <pageMargins left="0.59055118110236215" right="0.59055118110236215" top="0.39370078740157483" bottom="0.23622047244094488" header="0.31496062992125984" footer="0.11811023622047244"/>
  <pageSetup paperSize="9" scale="93"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職業能力評価シート</vt:lpstr>
      <vt:lpstr>基準一覧</vt:lpstr>
      <vt:lpstr>必要な知識</vt:lpstr>
      <vt:lpstr>中扉</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中扉!Print_Area</vt:lpstr>
      <vt:lpstr>必要な知識!Print_Area</vt:lpstr>
      <vt:lpstr>表紙!Print_Area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2018-06-06T05:35:09Z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