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804" xr2:uid="{00000000-000D-0000-FFFF-FFFF00000000}"/>
  </bookViews>
  <sheets>
    <sheet name="表紙 " sheetId="37" r:id="rId1"/>
    <sheet name="職業能力評価シート" sheetId="26" r:id="rId2"/>
    <sheet name="基準一覧" sheetId="28" r:id="rId3"/>
    <sheet name="必要な知識" sheetId="27" r:id="rId4"/>
    <sheet name="中扉" sheetId="34" r:id="rId5"/>
    <sheet name="OJTコミュニケーションシートの目的とシート各部の説明" sheetId="40"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基準一覧!$A$1:$D$60</definedName>
    <definedName name="_xlnm.Print_Area" localSheetId="1">職業能力評価シート!$A$1:$H$25</definedName>
    <definedName name="_xlnm.Print_Area" localSheetId="4">中扉!$A$1:$L$28</definedName>
    <definedName name="_xlnm.Print_Area" localSheetId="3">必要な知識!$A$1:$C$40</definedName>
    <definedName name="_xlnm.Print_Area" localSheetId="0">'表紙 '!$A$1:$L$60</definedName>
    <definedName name="_xlnm.Print_Titles" localSheetId="5">OJTコミュニケーションシートの目的とシート各部の説明!$96:$97</definedName>
  </definedNames>
  <calcPr calcId="171027" calcMode="manual"/>
</workbook>
</file>

<file path=xl/calcChain.xml><?xml version="1.0" encoding="utf-8"?>
<calcChain xmlns="http://schemas.openxmlformats.org/spreadsheetml/2006/main">
  <c r="J19" i="26" l="1"/>
  <c r="K19" i="26"/>
  <c r="J20" i="26"/>
  <c r="K20" i="26"/>
  <c r="J12" i="26"/>
  <c r="K12" i="26"/>
  <c r="B29" i="29" l="1"/>
  <c r="B28" i="29"/>
  <c r="K14" i="26" l="1"/>
  <c r="J14" i="26"/>
  <c r="K13" i="26"/>
  <c r="J13" i="26"/>
  <c r="G28" i="29" s="1"/>
  <c r="H28" i="29" l="1"/>
  <c r="B27" i="29"/>
  <c r="B26" i="29"/>
  <c r="B25" i="29"/>
  <c r="G24" i="26" l="1"/>
  <c r="G23" i="26"/>
  <c r="G22" i="26"/>
  <c r="F24" i="26"/>
  <c r="F23" i="26"/>
  <c r="F22" i="26"/>
  <c r="J18" i="26"/>
  <c r="G29" i="29" s="1"/>
  <c r="K18" i="26"/>
  <c r="H29" i="29" s="1"/>
  <c r="J8" i="26"/>
  <c r="K8" i="26"/>
  <c r="J9" i="26"/>
  <c r="K9" i="26"/>
  <c r="J10" i="26"/>
  <c r="K10" i="26"/>
  <c r="J11" i="26"/>
  <c r="G27" i="29" s="1"/>
  <c r="K11" i="26"/>
  <c r="K7" i="26"/>
  <c r="J7" i="26"/>
  <c r="G26" i="29" l="1"/>
  <c r="H27" i="29"/>
  <c r="H26" i="29"/>
  <c r="H25" i="29"/>
  <c r="G25" i="29"/>
  <c r="F25" i="26"/>
  <c r="G25" i="26"/>
  <c r="H22" i="26" s="1"/>
  <c r="H24" i="26" l="1"/>
  <c r="H23" i="26"/>
  <c r="H25" i="26" l="1"/>
</calcChain>
</file>

<file path=xl/sharedStrings.xml><?xml version="1.0" encoding="utf-8"?>
<sst xmlns="http://schemas.openxmlformats.org/spreadsheetml/2006/main" count="273" uniqueCount="178">
  <si>
    <t>氏　名</t>
    <rPh sb="0" eb="1">
      <t>ｼ</t>
    </rPh>
    <rPh sb="2" eb="3">
      <t>ﾒｲ</t>
    </rPh>
    <phoneticPr fontId="3" type="halfwidthKatakana"/>
  </si>
  <si>
    <t>実施日</t>
    <rPh sb="0" eb="2">
      <t>ｼﾞｯｼ</t>
    </rPh>
    <rPh sb="2" eb="3">
      <t>ﾋ</t>
    </rPh>
    <phoneticPr fontId="3" type="halfwidthKatakana"/>
  </si>
  <si>
    <t>氏　名（評価者）</t>
    <rPh sb="0" eb="1">
      <t>ｼ</t>
    </rPh>
    <rPh sb="2" eb="3">
      <t>ﾒｲ</t>
    </rPh>
    <rPh sb="4" eb="7">
      <t>ﾋｮｳｶｼｬ</t>
    </rPh>
    <phoneticPr fontId="3" type="halfwidthKatakana"/>
  </si>
  <si>
    <t>＜職業能力評価シート＞</t>
    <phoneticPr fontId="3" type="halfwidthKatakana"/>
  </si>
  <si>
    <t>職種・職務</t>
    <rPh sb="0" eb="2">
      <t>ｼｮｸｼｭ</t>
    </rPh>
    <rPh sb="3" eb="5">
      <t>ｼｮｸﾑ</t>
    </rPh>
    <phoneticPr fontId="3" type="halfwidthKatakana"/>
  </si>
  <si>
    <t>警備業務（雑踏警備）</t>
    <rPh sb="0" eb="2">
      <t>ｹｲﾋﾞ</t>
    </rPh>
    <rPh sb="2" eb="4">
      <t>ｷﾞｮｳﾑ</t>
    </rPh>
    <rPh sb="5" eb="7">
      <t>ｻﾞｯﾄｳ</t>
    </rPh>
    <rPh sb="7" eb="9">
      <t>ｹｲﾋﾞ</t>
    </rPh>
    <phoneticPr fontId="3" type="halfwidthKatakana"/>
  </si>
  <si>
    <t>レベル</t>
    <phoneticPr fontId="3" type="halfwidthKatakana"/>
  </si>
  <si>
    <t>レベル１</t>
    <phoneticPr fontId="3" type="halfwidthKatakana"/>
  </si>
  <si>
    <t>レベル1の目安</t>
    <rPh sb="5" eb="7">
      <t>ﾒﾔｽ</t>
    </rPh>
    <phoneticPr fontId="3" type="halfwidthKatakana"/>
  </si>
  <si>
    <t xml:space="preserve">担当業務に関する基本的な知識・技能を有し、定型業務を確実に遂行することができる能力水準。 
</t>
    <phoneticPr fontId="3" type="halfwidthKatakana"/>
  </si>
  <si>
    <t xml:space="preserve">OJTコミュニケーションシート  </t>
    <phoneticPr fontId="3" type="halfwidthKatakana"/>
  </si>
  <si>
    <t>本人所属</t>
    <rPh sb="0" eb="2">
      <t>ﾎﾝﾆﾝ</t>
    </rPh>
    <rPh sb="2" eb="4">
      <t>ｼｮｿﾞｸ</t>
    </rPh>
    <phoneticPr fontId="3" type="halfwidthKatakana"/>
  </si>
  <si>
    <t>本人氏名</t>
    <rPh sb="0" eb="2">
      <t>ﾎﾝﾆﾝ</t>
    </rPh>
    <rPh sb="2" eb="4">
      <t>ｼﾒｲ</t>
    </rPh>
    <phoneticPr fontId="3" type="halfwidthKatakana"/>
  </si>
  <si>
    <t>印</t>
    <rPh sb="0" eb="1">
      <t>ｲﾝ</t>
    </rPh>
    <phoneticPr fontId="3" type="halfwidthKatakana"/>
  </si>
  <si>
    <t>評価者氏名</t>
    <rPh sb="0" eb="2">
      <t>ﾋｮｳｶ</t>
    </rPh>
    <rPh sb="2" eb="3">
      <t>ｼｬ</t>
    </rPh>
    <rPh sb="3" eb="5">
      <t>ｼﾒｲ</t>
    </rPh>
    <phoneticPr fontId="3" type="halfwidthKatakana"/>
  </si>
  <si>
    <t>評価期間</t>
    <rPh sb="0" eb="2">
      <t>ﾋｮｳｶ</t>
    </rPh>
    <rPh sb="2" eb="4">
      <t>ｷｶﾝ</t>
    </rPh>
    <phoneticPr fontId="3" type="halfwidthKatakana"/>
  </si>
  <si>
    <t>年</t>
    <rPh sb="0" eb="1">
      <t>ﾈﾝ</t>
    </rPh>
    <phoneticPr fontId="3" type="halfwidthKatakana"/>
  </si>
  <si>
    <t>月</t>
    <rPh sb="0" eb="1">
      <t>ﾂｷ</t>
    </rPh>
    <phoneticPr fontId="3" type="halfwidthKatakana"/>
  </si>
  <si>
    <t>日</t>
    <rPh sb="0" eb="1">
      <t>ﾋ</t>
    </rPh>
    <phoneticPr fontId="3" type="halfwidthKatakana"/>
  </si>
  <si>
    <t>～</t>
    <phoneticPr fontId="3" type="halfwidthKatakana"/>
  </si>
  <si>
    <t>スキルレベルチェックグラフ</t>
    <phoneticPr fontId="3" type="halfwidthKatakana"/>
  </si>
  <si>
    <t>スキルアップ上の課題</t>
    <rPh sb="6" eb="7">
      <t>ｼﾞｮｳ</t>
    </rPh>
    <rPh sb="8" eb="10">
      <t>ｶﾀﾞｲ</t>
    </rPh>
    <phoneticPr fontId="3" type="halfwidthKatakana"/>
  </si>
  <si>
    <t>スキルアップ目標</t>
    <rPh sb="6" eb="8">
      <t>ﾓｸﾋｮｳ</t>
    </rPh>
    <phoneticPr fontId="3" type="halfwidthKatakana"/>
  </si>
  <si>
    <t>能力ユニット</t>
    <rPh sb="0" eb="2">
      <t>ﾉｳﾘｮｸ</t>
    </rPh>
    <phoneticPr fontId="3" type="halfwidthKatakana"/>
  </si>
  <si>
    <t>能力細目</t>
    <rPh sb="0" eb="2">
      <t>ﾉｳﾘｮｸ</t>
    </rPh>
    <rPh sb="2" eb="4">
      <t>ｻｲﾓｸ</t>
    </rPh>
    <phoneticPr fontId="3" type="halfwidthKatakana"/>
  </si>
  <si>
    <t>現在評価</t>
    <rPh sb="0" eb="2">
      <t>ｹﾞﾝｻﾞｲ</t>
    </rPh>
    <rPh sb="2" eb="4">
      <t>ﾋｮｳｶ</t>
    </rPh>
    <phoneticPr fontId="3" type="halfwidthKatakana"/>
  </si>
  <si>
    <t>目標評価</t>
    <rPh sb="0" eb="2">
      <t>ﾓｸﾋｮｳ</t>
    </rPh>
    <rPh sb="2" eb="4">
      <t>ﾋｮｳｶ</t>
    </rPh>
    <phoneticPr fontId="3" type="halfwidthKatakana"/>
  </si>
  <si>
    <t>能力ユニット・点数一覧</t>
    <rPh sb="0" eb="2">
      <t>ﾉｳﾘｮｸ</t>
    </rPh>
    <rPh sb="7" eb="11">
      <t>ﾃﾝｽｳｲﾁﾗﾝ</t>
    </rPh>
    <phoneticPr fontId="3" type="halfwidthKatakana"/>
  </si>
  <si>
    <t>スキルアップのための活動計画</t>
    <rPh sb="10" eb="12">
      <t>ｶﾂﾄﾞｳ</t>
    </rPh>
    <rPh sb="12" eb="14">
      <t>ｹｲｶｸ</t>
    </rPh>
    <phoneticPr fontId="3" type="halfwidthKatakana"/>
  </si>
  <si>
    <t>能力ユニット名</t>
    <rPh sb="0" eb="2">
      <t>ﾉｳﾘｮｸ</t>
    </rPh>
    <rPh sb="6" eb="7">
      <t>ﾒｲ</t>
    </rPh>
    <phoneticPr fontId="3" type="halfwidthKatakana"/>
  </si>
  <si>
    <t>自己</t>
    <rPh sb="0" eb="2">
      <t>ｼﾞｺ</t>
    </rPh>
    <phoneticPr fontId="3" type="halfwidthKatakana"/>
  </si>
  <si>
    <t>上司</t>
    <rPh sb="0" eb="2">
      <t>ｼﾞｮｳｼ</t>
    </rPh>
    <phoneticPr fontId="3" type="halfwidthKatakana"/>
  </si>
  <si>
    <t>活動計画</t>
    <rPh sb="0" eb="2">
      <t>ｶﾂﾄﾞｳ</t>
    </rPh>
    <rPh sb="2" eb="4">
      <t>ｹｲｶｸ</t>
    </rPh>
    <phoneticPr fontId="3" type="halfwidthKatakana"/>
  </si>
  <si>
    <t>スケジュール、期限</t>
    <rPh sb="7" eb="9">
      <t>ｷｹﾞﾝ</t>
    </rPh>
    <phoneticPr fontId="3" type="halfwidthKatakana"/>
  </si>
  <si>
    <t>評価</t>
    <phoneticPr fontId="3" type="halfwidthKatakana"/>
  </si>
  <si>
    <t>実績</t>
    <rPh sb="0" eb="2">
      <t>ｼﾞｯｾｷ</t>
    </rPh>
    <phoneticPr fontId="3" type="halfwidthKatakana"/>
  </si>
  <si>
    <t>実績（スキル習熟状況、活動実績など）、本人コメント</t>
    <rPh sb="0" eb="2">
      <t>ｼﾞｯｾｷ</t>
    </rPh>
    <rPh sb="6" eb="8">
      <t>ｼｭｳｼﾞｭｸ</t>
    </rPh>
    <rPh sb="8" eb="10">
      <t>ｼﾞｮｳｷｮｳ</t>
    </rPh>
    <rPh sb="11" eb="13">
      <t>ｶﾂﾄﾞｳ</t>
    </rPh>
    <rPh sb="13" eb="15">
      <t>ｼﾞｯｾｷ</t>
    </rPh>
    <rPh sb="19" eb="21">
      <t>ﾎﾝﾆﾝ</t>
    </rPh>
    <phoneticPr fontId="3" type="halfwidthKatakana"/>
  </si>
  <si>
    <t>上司コメント</t>
    <rPh sb="0" eb="2">
      <t>ｼﾞｮｳｼ</t>
    </rPh>
    <phoneticPr fontId="3" type="halfwidthKatakana"/>
  </si>
  <si>
    <t>＜ОＪＴコミュニケーションシート＞</t>
    <phoneticPr fontId="3" type="halfwidthKatakana"/>
  </si>
  <si>
    <t>Ⅲ. 必要な知識　（共通能力ユニット　レベル1）</t>
    <rPh sb="3" eb="5">
      <t>ﾋﾂﾖｳ</t>
    </rPh>
    <rPh sb="6" eb="8">
      <t>ﾁｼｷ</t>
    </rPh>
    <rPh sb="10" eb="12">
      <t>ｷｮｳﾂｳ</t>
    </rPh>
    <rPh sb="12" eb="14">
      <t>ﾉｳﾘｮｸ</t>
    </rPh>
    <phoneticPr fontId="3" type="halfwidthKatakana"/>
  </si>
  <si>
    <t>必要な知識</t>
    <rPh sb="0" eb="2">
      <t>ﾋﾂﾖｳ</t>
    </rPh>
    <rPh sb="3" eb="5">
      <t>ﾁｼｷ</t>
    </rPh>
    <phoneticPr fontId="3" type="halfwidthKatakana"/>
  </si>
  <si>
    <t>自己
評価</t>
    <rPh sb="0" eb="2">
      <t>ｼﾞｺ</t>
    </rPh>
    <rPh sb="3" eb="5">
      <t>ﾋｮｳｶ</t>
    </rPh>
    <phoneticPr fontId="3" type="halfwidthKatakana"/>
  </si>
  <si>
    <t>職業倫理と職務規律</t>
    <phoneticPr fontId="3" type="halfwidthKatakana"/>
  </si>
  <si>
    <t>会社の経営理念・行動指針等</t>
    <phoneticPr fontId="3" type="halfwidthKatakana"/>
  </si>
  <si>
    <t>会社の諸規則</t>
    <phoneticPr fontId="3" type="halfwidthKatakana"/>
  </si>
  <si>
    <t>警備員としてのマナー、基本動作</t>
    <phoneticPr fontId="3" type="halfwidthKatakana"/>
  </si>
  <si>
    <t>警察機関等への連絡、現場保存、警察官への引き継ぎ方法</t>
    <phoneticPr fontId="3" type="halfwidthKatakana"/>
  </si>
  <si>
    <t>避難誘導の方法、実施要領</t>
    <phoneticPr fontId="3" type="halfwidthKatakana"/>
  </si>
  <si>
    <t>救急蘇生法</t>
    <phoneticPr fontId="3" type="halfwidthKatakana"/>
  </si>
  <si>
    <t>護身術</t>
    <phoneticPr fontId="3" type="halfwidthKatakana"/>
  </si>
  <si>
    <t>警備計画書、警備指令書</t>
    <phoneticPr fontId="3" type="halfwidthKatakana"/>
  </si>
  <si>
    <t>主要法令の基本的事項</t>
    <phoneticPr fontId="3" type="halfwidthKatakana"/>
  </si>
  <si>
    <t>地域・顧客とのコミュニケーション</t>
    <phoneticPr fontId="3" type="halfwidthKatakana"/>
  </si>
  <si>
    <t>コミュニケーション手法の活用知識</t>
    <phoneticPr fontId="3" type="halfwidthKatakana"/>
  </si>
  <si>
    <t>自分の権限で実施できること、できないことの内容</t>
    <phoneticPr fontId="3" type="halfwidthKatakana"/>
  </si>
  <si>
    <t>顧客、地域関係者についての知識</t>
    <phoneticPr fontId="3" type="halfwidthKatakana"/>
  </si>
  <si>
    <t>チームワーク</t>
    <phoneticPr fontId="3" type="halfwidthKatakana"/>
  </si>
  <si>
    <t>職場の目標、職務内容</t>
    <phoneticPr fontId="3" type="halfwidthKatakana"/>
  </si>
  <si>
    <t>チャレンジ意欲</t>
    <phoneticPr fontId="3" type="halfwidthKatakana"/>
  </si>
  <si>
    <t>目標の立て方、進捗管理</t>
    <phoneticPr fontId="3" type="halfwidthKatakana"/>
  </si>
  <si>
    <t>自己の能力と限界の把握</t>
    <phoneticPr fontId="3" type="halfwidthKatakana"/>
  </si>
  <si>
    <t>自身の健康状態の把握</t>
    <phoneticPr fontId="3" type="halfwidthKatakana"/>
  </si>
  <si>
    <t>情報機器（ＰＣ、モバイル端末）の基本的な操作スキル</t>
    <phoneticPr fontId="3" type="halfwidthKatakana"/>
  </si>
  <si>
    <t>問題解決の手法</t>
    <phoneticPr fontId="3" type="halfwidthKatakana"/>
  </si>
  <si>
    <t>動機付け、モチベーション</t>
    <phoneticPr fontId="3" type="halfwidthKatakana"/>
  </si>
  <si>
    <t>Ⅳ.必要な知識（選択能力ユニット 警備業務（雑踏警備）　レベル1）</t>
    <rPh sb="8" eb="10">
      <t>ｾﾝﾀｸ</t>
    </rPh>
    <phoneticPr fontId="3" type="halfwidthKatakana"/>
  </si>
  <si>
    <t>雑踏警備</t>
    <rPh sb="0" eb="2">
      <t>ｻﾞｯﾄｳ</t>
    </rPh>
    <rPh sb="2" eb="4">
      <t>ｹｲﾋﾞ</t>
    </rPh>
    <phoneticPr fontId="18" type="halfwidthKatakana"/>
  </si>
  <si>
    <t>警備員としてのマナー、基本動作</t>
    <phoneticPr fontId="3" type="halfwidthKatakana"/>
  </si>
  <si>
    <t>行事等の態様別の警備の一般的特徴</t>
    <phoneticPr fontId="3" type="halfwidthKatakana"/>
  </si>
  <si>
    <t>担当する行事又は催事等の概要</t>
    <phoneticPr fontId="3" type="halfwidthKatakana"/>
  </si>
  <si>
    <t>事件、事故、火災、傷病者発生等への対応方法</t>
    <phoneticPr fontId="3" type="halfwidthKatakana"/>
  </si>
  <si>
    <t>雑踏警備と群集心理</t>
    <rPh sb="6" eb="7">
      <t>ｼｭｳ</t>
    </rPh>
    <phoneticPr fontId="3" type="halfwidthKatakana"/>
  </si>
  <si>
    <t>警備指令書の指示内容、申し送り事項の内容</t>
    <phoneticPr fontId="3" type="halfwidthKatakana"/>
  </si>
  <si>
    <t>【サブツール】能力細目・職務遂行のための基準一覧（警備業務（雑踏警備）　レベル1）</t>
    <rPh sb="7" eb="9">
      <t>ﾉｳﾘｮｸ</t>
    </rPh>
    <rPh sb="9" eb="11">
      <t>ｻｲﾓｸ</t>
    </rPh>
    <rPh sb="12" eb="14">
      <t>ｼｮｸﾑ</t>
    </rPh>
    <rPh sb="14" eb="16">
      <t>ｽｲｺｳ</t>
    </rPh>
    <rPh sb="20" eb="22">
      <t>ｷｼﾞｭﾝ</t>
    </rPh>
    <rPh sb="22" eb="24">
      <t>ｲﾁﾗﾝ</t>
    </rPh>
    <rPh sb="30" eb="32">
      <t>ｻﾞｯﾄｳ</t>
    </rPh>
    <rPh sb="32" eb="34">
      <t>ｹｲﾋﾞ</t>
    </rPh>
    <phoneticPr fontId="3" type="halfwidthKatakana"/>
  </si>
  <si>
    <t>Ⅰ共通能力ユニット</t>
    <rPh sb="1" eb="3">
      <t>ｷｮｳﾂｳ</t>
    </rPh>
    <rPh sb="3" eb="5">
      <t>ﾉｳﾘｮｸ</t>
    </rPh>
    <phoneticPr fontId="3" type="halfwidthKatakana"/>
  </si>
  <si>
    <t>職務遂行のための基準</t>
    <rPh sb="0" eb="2">
      <t>ｼｮｸﾑ</t>
    </rPh>
    <rPh sb="2" eb="4">
      <t>ｽｲｺｳ</t>
    </rPh>
    <rPh sb="8" eb="10">
      <t>ｷｼﾞｭﾝ</t>
    </rPh>
    <phoneticPr fontId="3" type="halfwidthKatakana"/>
  </si>
  <si>
    <t xml:space="preserve">職業倫理と職務規律    
</t>
    <phoneticPr fontId="3" type="halfwidthKatakana"/>
  </si>
  <si>
    <t>①職業倫理、法令、諸ルールの内容の把握</t>
    <phoneticPr fontId="3" type="halfwidthKatakana"/>
  </si>
  <si>
    <t>○</t>
    <phoneticPr fontId="3" type="halfwidthKatakana"/>
  </si>
  <si>
    <t>警備業に期待される役割と警備の目的、服装や言動等の重要性を理解している。</t>
    <rPh sb="0" eb="2">
      <t>ｹｲﾋﾞ</t>
    </rPh>
    <rPh sb="2" eb="3">
      <t>ｷﾞｮｳ</t>
    </rPh>
    <rPh sb="4" eb="6">
      <t>ｷﾀｲ</t>
    </rPh>
    <rPh sb="9" eb="11">
      <t>ﾔｸﾜﾘ</t>
    </rPh>
    <rPh sb="12" eb="14">
      <t>ｹｲﾋﾞ</t>
    </rPh>
    <rPh sb="15" eb="17">
      <t>ﾓｸﾃｷ</t>
    </rPh>
    <rPh sb="18" eb="20">
      <t>ﾌｸｿｳ</t>
    </rPh>
    <rPh sb="21" eb="23">
      <t>ｹﾞﾝﾄﾞｳ</t>
    </rPh>
    <rPh sb="23" eb="24">
      <t>ﾄｳ</t>
    </rPh>
    <rPh sb="25" eb="28">
      <t>ｼﾞｭｳﾖｳｾｲ</t>
    </rPh>
    <rPh sb="29" eb="31">
      <t>ﾘｶｲ</t>
    </rPh>
    <phoneticPr fontId="1" type="halfwidthKatakana"/>
  </si>
  <si>
    <t>警備業法など、警備業にかかわる法令の重要事項を理解している。</t>
    <rPh sb="0" eb="2">
      <t>ｹｲﾋﾞ</t>
    </rPh>
    <rPh sb="2" eb="3">
      <t>ｷﾞｮｳ</t>
    </rPh>
    <rPh sb="3" eb="4">
      <t>ﾎｳ</t>
    </rPh>
    <rPh sb="7" eb="9">
      <t>ｹｲﾋﾞ</t>
    </rPh>
    <rPh sb="9" eb="10">
      <t>ｷﾞｮｳ</t>
    </rPh>
    <rPh sb="15" eb="17">
      <t>ﾎｳﾚｲ</t>
    </rPh>
    <rPh sb="18" eb="20">
      <t>ｼﾞｭｳﾖｳ</t>
    </rPh>
    <rPh sb="20" eb="22">
      <t>ｼﾞｺｳ</t>
    </rPh>
    <rPh sb="23" eb="25">
      <t>ﾘｶｲ</t>
    </rPh>
    <phoneticPr fontId="1" type="halfwidthKatakana"/>
  </si>
  <si>
    <t>警備員に認められている行為と行ってはいけない行為を理解している。</t>
    <rPh sb="0" eb="3">
      <t>ｹｲﾋﾞｲﾝ</t>
    </rPh>
    <rPh sb="4" eb="5">
      <t>ﾐﾄ</t>
    </rPh>
    <rPh sb="11" eb="13">
      <t>ｺｳｲ</t>
    </rPh>
    <rPh sb="14" eb="15">
      <t>ｵｺﾅ</t>
    </rPh>
    <rPh sb="22" eb="24">
      <t>ｺｳｲ</t>
    </rPh>
    <phoneticPr fontId="1" type="halfwidthKatakana"/>
  </si>
  <si>
    <t>社内諸規則及び警備計画の内容、警備指令書の内容を理解している。</t>
    <rPh sb="0" eb="2">
      <t>ｼｬﾅｲ</t>
    </rPh>
    <rPh sb="2" eb="3">
      <t>ｼｮ</t>
    </rPh>
    <rPh sb="3" eb="5">
      <t>ｷｿｸ</t>
    </rPh>
    <rPh sb="5" eb="6">
      <t>ｵﾖ</t>
    </rPh>
    <rPh sb="7" eb="9">
      <t>ｹｲﾋﾞ</t>
    </rPh>
    <rPh sb="9" eb="11">
      <t>ｹｲｶｸ</t>
    </rPh>
    <rPh sb="12" eb="14">
      <t>ﾅｲﾖｳ</t>
    </rPh>
    <rPh sb="15" eb="17">
      <t>ｹｲﾋﾞ</t>
    </rPh>
    <rPh sb="17" eb="20">
      <t>ｼﾚｲｼｮ</t>
    </rPh>
    <rPh sb="21" eb="23">
      <t>ﾅｲﾖｳ</t>
    </rPh>
    <rPh sb="24" eb="26">
      <t>ﾘｶｲ</t>
    </rPh>
    <phoneticPr fontId="1" type="halfwidthKatakana"/>
  </si>
  <si>
    <t>○</t>
    <phoneticPr fontId="3" type="halfwidthKatakana"/>
  </si>
  <si>
    <t>法令に抵触する事例や職業倫理上で問題とされる事例等を理解している。</t>
    <rPh sb="0" eb="2">
      <t>ﾎｳﾚｲ</t>
    </rPh>
    <rPh sb="3" eb="5">
      <t>ﾃｲｼｮｸ</t>
    </rPh>
    <rPh sb="7" eb="9">
      <t>ｼﾞﾚｲ</t>
    </rPh>
    <rPh sb="10" eb="12">
      <t>ｼｮｸｷﾞｮｳ</t>
    </rPh>
    <rPh sb="12" eb="14">
      <t>ﾘﾝﾘ</t>
    </rPh>
    <rPh sb="14" eb="15">
      <t>ｼﾞｮｳ</t>
    </rPh>
    <rPh sb="16" eb="18">
      <t>ﾓﾝﾀﾞｲ</t>
    </rPh>
    <rPh sb="22" eb="24">
      <t>ｼﾞﾚｲ</t>
    </rPh>
    <rPh sb="24" eb="25">
      <t>ﾄｳ</t>
    </rPh>
    <rPh sb="26" eb="28">
      <t>ﾘｶｲ</t>
    </rPh>
    <phoneticPr fontId="1" type="halfwidthKatakana"/>
  </si>
  <si>
    <t>②職業倫理、法令、諸ルールの内容の遵守</t>
    <phoneticPr fontId="3" type="halfwidthKatakana"/>
  </si>
  <si>
    <t>警備業務従事者としての社会的責任を自覚し、誠実に職務に取り組んでいる。</t>
    <rPh sb="0" eb="2">
      <t>ｹｲﾋﾞ</t>
    </rPh>
    <rPh sb="2" eb="3">
      <t>ｷﾞｮｳ</t>
    </rPh>
    <rPh sb="3" eb="4">
      <t>ﾂﾄﾑ</t>
    </rPh>
    <rPh sb="4" eb="6">
      <t>ｼﾞｭｳｼﾞ</t>
    </rPh>
    <rPh sb="6" eb="7">
      <t>ｼｬ</t>
    </rPh>
    <rPh sb="11" eb="14">
      <t>ｼｬｶｲﾃｷ</t>
    </rPh>
    <rPh sb="14" eb="16">
      <t>ｾｷﾆﾝ</t>
    </rPh>
    <rPh sb="17" eb="19">
      <t>ｼﾞｶｸ</t>
    </rPh>
    <rPh sb="21" eb="23">
      <t>ｾｲｼﾞﾂ</t>
    </rPh>
    <rPh sb="24" eb="26">
      <t>ｼｮｸﾑ</t>
    </rPh>
    <rPh sb="27" eb="28">
      <t>ﾄ</t>
    </rPh>
    <rPh sb="29" eb="30">
      <t>ｸ</t>
    </rPh>
    <phoneticPr fontId="1" type="halfwidthKatakana"/>
  </si>
  <si>
    <t>警備業にかかわる法令の概要ならびに法定教育の指導事項を遵守している。</t>
    <rPh sb="0" eb="2">
      <t>ｹｲﾋﾞ</t>
    </rPh>
    <rPh sb="2" eb="3">
      <t>ｷﾞｮｳ</t>
    </rPh>
    <rPh sb="8" eb="10">
      <t>ﾎｳﾚｲ</t>
    </rPh>
    <rPh sb="11" eb="13">
      <t>ｶﾞｲﾖｳ</t>
    </rPh>
    <rPh sb="17" eb="19">
      <t>ﾎｳﾃｲ</t>
    </rPh>
    <rPh sb="19" eb="21">
      <t>ｷｮｳｲｸ</t>
    </rPh>
    <rPh sb="22" eb="24">
      <t>ｼﾄﾞｳ</t>
    </rPh>
    <rPh sb="24" eb="26">
      <t>ｼﾞｺｳ</t>
    </rPh>
    <rPh sb="27" eb="29">
      <t>ｼﾞｭﾝｼｭ</t>
    </rPh>
    <phoneticPr fontId="1" type="halfwidthKatakana"/>
  </si>
  <si>
    <t>日頃から自社の経営理念や方針を踏まえた行動をとるとともに、社内の諸規則及び服務規律を遵守している。</t>
    <rPh sb="0" eb="2">
      <t>ﾋｺﾞﾛ</t>
    </rPh>
    <rPh sb="4" eb="6">
      <t>ｼﾞｼｬ</t>
    </rPh>
    <rPh sb="7" eb="9">
      <t>ｹｲｴｲ</t>
    </rPh>
    <rPh sb="29" eb="31">
      <t>ｼｬﾅｲ</t>
    </rPh>
    <rPh sb="33" eb="35">
      <t>ｷｿｸ</t>
    </rPh>
    <rPh sb="35" eb="36">
      <t>ｵﾖ</t>
    </rPh>
    <rPh sb="37" eb="39">
      <t>ﾌｸﾑ</t>
    </rPh>
    <rPh sb="39" eb="41">
      <t>ｷﾘﾂ</t>
    </rPh>
    <phoneticPr fontId="1" type="halfwidthKatakana"/>
  </si>
  <si>
    <t>清潔で端正な服装、規律と節度ある言動、心身の健康を維持して職務に従事している。</t>
    <rPh sb="0" eb="2">
      <t>ｾｲｹﾂ</t>
    </rPh>
    <rPh sb="3" eb="5">
      <t>ﾀﾝｾｲ</t>
    </rPh>
    <rPh sb="6" eb="8">
      <t>ﾌｸｿｳ</t>
    </rPh>
    <rPh sb="9" eb="11">
      <t>ｷﾘﾂ</t>
    </rPh>
    <rPh sb="12" eb="14">
      <t>ｾﾂﾄﾞ</t>
    </rPh>
    <rPh sb="16" eb="17">
      <t>ｹﾞﾝ</t>
    </rPh>
    <rPh sb="19" eb="21">
      <t>ｼﾝｼﾝ</t>
    </rPh>
    <rPh sb="22" eb="24">
      <t>ｹﾝｺｳ</t>
    </rPh>
    <rPh sb="25" eb="27">
      <t>ｲｼﾞ</t>
    </rPh>
    <rPh sb="29" eb="31">
      <t>ｼｮｸﾑ</t>
    </rPh>
    <rPh sb="32" eb="34">
      <t>ｼﾞｭｳｼﾞ</t>
    </rPh>
    <phoneticPr fontId="1" type="halfwidthKatakana"/>
  </si>
  <si>
    <t>①顧客との関係構築</t>
    <phoneticPr fontId="3" type="halfwidthKatakana"/>
  </si>
  <si>
    <t>顧客との契約内容、顧客のルール、施設別のルールを理解して職務を遂行している。</t>
    <rPh sb="4" eb="6">
      <t>ｹｲﾔｸ</t>
    </rPh>
    <rPh sb="6" eb="8">
      <t>ﾅｲﾖｳ</t>
    </rPh>
    <rPh sb="9" eb="11">
      <t>ｺｷｬｸ</t>
    </rPh>
    <rPh sb="16" eb="18">
      <t>ｼｾﾂ</t>
    </rPh>
    <rPh sb="18" eb="19">
      <t>ﾍﾞﾂ</t>
    </rPh>
    <rPh sb="24" eb="26">
      <t>ﾘｶｲ</t>
    </rPh>
    <rPh sb="28" eb="30">
      <t>ｼｮｸﾑ</t>
    </rPh>
    <rPh sb="31" eb="33">
      <t>ｽｲｺｳ</t>
    </rPh>
    <phoneticPr fontId="1" type="halfwidthKatakana"/>
  </si>
  <si>
    <t>清潔で端正な服装、規律と節度ある言動で顧客に対応している。</t>
    <rPh sb="0" eb="2">
      <t>ｾｲｹﾂ</t>
    </rPh>
    <rPh sb="3" eb="5">
      <t>ﾀﾝｾｲ</t>
    </rPh>
    <rPh sb="6" eb="8">
      <t>ﾌｸｿｳ</t>
    </rPh>
    <rPh sb="9" eb="11">
      <t>ｷﾘﾂ</t>
    </rPh>
    <rPh sb="12" eb="14">
      <t>ｾﾂﾄﾞ</t>
    </rPh>
    <rPh sb="16" eb="17">
      <t>ｹﾞﾝ</t>
    </rPh>
    <rPh sb="19" eb="21">
      <t>ｺｷｬｸ</t>
    </rPh>
    <rPh sb="22" eb="24">
      <t>ﾀｲｵｳ</t>
    </rPh>
    <phoneticPr fontId="1" type="halfwidthKatakana"/>
  </si>
  <si>
    <t>節度ある態度で顧客とコミュニケーションを図り、信頼関係を構築することに努めている。</t>
    <rPh sb="0" eb="2">
      <t>ｾﾂﾄﾞ</t>
    </rPh>
    <rPh sb="35" eb="36">
      <t>ﾂﾄ</t>
    </rPh>
    <phoneticPr fontId="1" type="halfwidthKatakana"/>
  </si>
  <si>
    <t>顧客から依頼や相談などを受けたときは、上位者に報告、連絡、相談している。</t>
    <phoneticPr fontId="3" type="halfwidthKatakana"/>
  </si>
  <si>
    <t>②地域の関係者との関係構築</t>
    <phoneticPr fontId="3" type="halfwidthKatakana"/>
  </si>
  <si>
    <t>顧客側の地域や施設などが発信する情報、その地域の天候、交通事情、イベント情報等を確認するなど、地域の状況について概要を把握している。</t>
    <rPh sb="2" eb="3">
      <t>ｶﾞﾜ</t>
    </rPh>
    <rPh sb="4" eb="6">
      <t>ﾁｲｷ</t>
    </rPh>
    <rPh sb="7" eb="9">
      <t>ｼｾﾂ</t>
    </rPh>
    <rPh sb="12" eb="14">
      <t>ﾊｯｼﾝ</t>
    </rPh>
    <rPh sb="16" eb="18">
      <t>ｼﾞｮｳﾎｳ</t>
    </rPh>
    <rPh sb="21" eb="23">
      <t>ﾁｲｷ</t>
    </rPh>
    <rPh sb="24" eb="26">
      <t>ﾃﾝｺｳ</t>
    </rPh>
    <rPh sb="27" eb="29">
      <t>ｺｳﾂｳ</t>
    </rPh>
    <rPh sb="29" eb="31">
      <t>ｼﾞｼﾞｮｳ</t>
    </rPh>
    <rPh sb="36" eb="38">
      <t>ｼﾞｮｳﾎｳ</t>
    </rPh>
    <rPh sb="38" eb="39">
      <t>ﾄｳ</t>
    </rPh>
    <rPh sb="40" eb="42">
      <t>ｶｸﾆﾝ</t>
    </rPh>
    <rPh sb="47" eb="49">
      <t>ﾁｲｷ</t>
    </rPh>
    <rPh sb="50" eb="52">
      <t>ｼﾞｮｳｷｮｳ</t>
    </rPh>
    <rPh sb="56" eb="58">
      <t>ｶﾞｲﾖｳ</t>
    </rPh>
    <rPh sb="59" eb="61">
      <t>ﾊｱｸ</t>
    </rPh>
    <phoneticPr fontId="1" type="halfwidthKatakana"/>
  </si>
  <si>
    <t>地域の関係者や近隣住民などに対し、節度を持って礼儀正しく接している。</t>
    <rPh sb="0" eb="2">
      <t>ﾁｲｷ</t>
    </rPh>
    <rPh sb="3" eb="5">
      <t>ｶﾝｹｲ</t>
    </rPh>
    <rPh sb="5" eb="6">
      <t>ｼｬ</t>
    </rPh>
    <rPh sb="7" eb="9">
      <t>ｷﾝﾘﾝ</t>
    </rPh>
    <rPh sb="9" eb="11">
      <t>ｼﾞｭｳﾐﾝ</t>
    </rPh>
    <rPh sb="14" eb="15">
      <t>ﾀｲ</t>
    </rPh>
    <rPh sb="17" eb="19">
      <t>ｾﾂﾄﾞ</t>
    </rPh>
    <rPh sb="20" eb="21">
      <t>ﾓ</t>
    </rPh>
    <rPh sb="23" eb="25">
      <t>ﾚｲｷﾞ</t>
    </rPh>
    <rPh sb="25" eb="26">
      <t>ﾀﾀﾞ</t>
    </rPh>
    <rPh sb="28" eb="29">
      <t>ｾｯ</t>
    </rPh>
    <phoneticPr fontId="1" type="halfwidthKatakana"/>
  </si>
  <si>
    <t>地域の関係者から依頼や相談などを受けたときは、上位者に報告、連絡、相談している。</t>
    <rPh sb="0" eb="2">
      <t>ﾁｲｷ</t>
    </rPh>
    <rPh sb="3" eb="5">
      <t>ｶﾝｹｲ</t>
    </rPh>
    <rPh sb="5" eb="6">
      <t>ｼｬ</t>
    </rPh>
    <rPh sb="8" eb="10">
      <t>ｲﾗｲ</t>
    </rPh>
    <rPh sb="11" eb="13">
      <t>ｿｳﾀﾞﾝ</t>
    </rPh>
    <rPh sb="16" eb="17">
      <t>ｳ</t>
    </rPh>
    <rPh sb="23" eb="25">
      <t>ｼﾞｮｳｲ</t>
    </rPh>
    <rPh sb="25" eb="26">
      <t>ｼｬ</t>
    </rPh>
    <rPh sb="27" eb="29">
      <t>ﾎｳｺｸ</t>
    </rPh>
    <rPh sb="30" eb="32">
      <t>ﾚﾝﾗｸ</t>
    </rPh>
    <rPh sb="33" eb="35">
      <t>ｿｳﾀﾞﾝ</t>
    </rPh>
    <phoneticPr fontId="1" type="halfwidthKatakana"/>
  </si>
  <si>
    <t>①周囲との連携・協力</t>
    <phoneticPr fontId="3" type="halfwidthKatakana"/>
  </si>
  <si>
    <t>余力がある場合には、同僚や後輩などの職務を手伝っている。</t>
    <rPh sb="10" eb="12">
      <t>ﾄﾞｳﾘｮｳ</t>
    </rPh>
    <rPh sb="13" eb="15">
      <t>ｺｳﾊｲ</t>
    </rPh>
    <rPh sb="18" eb="20">
      <t>ｼｮｸﾑ</t>
    </rPh>
    <phoneticPr fontId="1" type="halfwidthKatakana"/>
  </si>
  <si>
    <t>常に同僚と協力・連携して職務に取り組んでいる。</t>
    <rPh sb="0" eb="1">
      <t>ﾂﾈ</t>
    </rPh>
    <rPh sb="2" eb="4">
      <t>ﾄﾞｳﾘｮｳ</t>
    </rPh>
    <rPh sb="12" eb="14">
      <t>ｼｮｸﾑ</t>
    </rPh>
    <phoneticPr fontId="1" type="halfwidthKatakana"/>
  </si>
  <si>
    <t>職場規律を遵守し、職場の協調性を乱すことなくより良い職場環境作りに協力している。</t>
    <rPh sb="0" eb="2">
      <t>ｼｮｸﾊﾞ</t>
    </rPh>
    <rPh sb="2" eb="4">
      <t>ｷﾘﾂ</t>
    </rPh>
    <rPh sb="5" eb="7">
      <t>ｼﾞｭﾝｼｭ</t>
    </rPh>
    <rPh sb="9" eb="11">
      <t>ｼｮｸﾊﾞ</t>
    </rPh>
    <rPh sb="12" eb="15">
      <t>ｷｮｳﾁｮｳｾｲ</t>
    </rPh>
    <rPh sb="16" eb="17">
      <t>ﾐﾀﾞ</t>
    </rPh>
    <rPh sb="24" eb="25">
      <t>ﾖ</t>
    </rPh>
    <rPh sb="26" eb="28">
      <t>ｼｮｸﾊﾞ</t>
    </rPh>
    <rPh sb="28" eb="30">
      <t>ｶﾝｷｮｳ</t>
    </rPh>
    <rPh sb="30" eb="31">
      <t>ﾂｸ</t>
    </rPh>
    <rPh sb="33" eb="35">
      <t>ｷｮｳﾘｮｸ</t>
    </rPh>
    <phoneticPr fontId="1" type="halfwidthKatakana"/>
  </si>
  <si>
    <t>②周囲とのコミュニケーション</t>
    <phoneticPr fontId="3" type="halfwidthKatakana"/>
  </si>
  <si>
    <t>周囲と適切にコミュニケーションをとっている。</t>
    <rPh sb="0" eb="2">
      <t>ｼｭｳｲ</t>
    </rPh>
    <rPh sb="3" eb="5">
      <t>ﾃｷｾﾂ</t>
    </rPh>
    <phoneticPr fontId="1" type="halfwidthKatakana"/>
  </si>
  <si>
    <t>警備員としてのマナーに則り、節度ある態度で周囲と接している。</t>
    <rPh sb="0" eb="3">
      <t>ｹｲﾋﾞｲﾝ</t>
    </rPh>
    <rPh sb="11" eb="12">
      <t>ﾉｯﾄ</t>
    </rPh>
    <rPh sb="14" eb="16">
      <t>ｾﾂﾄﾞ</t>
    </rPh>
    <rPh sb="18" eb="20">
      <t>ﾀｲﾄﾞ</t>
    </rPh>
    <rPh sb="21" eb="23">
      <t>ｼｭｳｲ</t>
    </rPh>
    <rPh sb="24" eb="25">
      <t>ｾｯ</t>
    </rPh>
    <phoneticPr fontId="1" type="halfwidthKatakana"/>
  </si>
  <si>
    <t>相手の話をしっかりと聞き、自分の考えが正しく相手に伝わるように話をしている。</t>
    <rPh sb="0" eb="2">
      <t>ｱｲﾃ</t>
    </rPh>
    <rPh sb="3" eb="4">
      <t>ﾊﾅｼ</t>
    </rPh>
    <rPh sb="10" eb="11">
      <t>ｷ</t>
    </rPh>
    <rPh sb="13" eb="15">
      <t>ｼﾞﾌﾞﾝ</t>
    </rPh>
    <rPh sb="16" eb="17">
      <t>ｶﾝｶﾞ</t>
    </rPh>
    <rPh sb="19" eb="20">
      <t>ﾀﾀﾞ</t>
    </rPh>
    <rPh sb="22" eb="24">
      <t>ｱｲﾃ</t>
    </rPh>
    <rPh sb="25" eb="26">
      <t>ﾂﾀ</t>
    </rPh>
    <rPh sb="31" eb="32">
      <t>ﾊﾅｼ</t>
    </rPh>
    <phoneticPr fontId="1" type="halfwidthKatakana"/>
  </si>
  <si>
    <t>人的ネットワークを広げるための会合等の機会があれば、できるだけ参加している。</t>
    <rPh sb="0" eb="2">
      <t>ｼﾞﾝﾃｷ</t>
    </rPh>
    <rPh sb="9" eb="10">
      <t>ﾋﾛ</t>
    </rPh>
    <rPh sb="17" eb="18">
      <t>ﾄｳ</t>
    </rPh>
    <phoneticPr fontId="1" type="halfwidthKatakana"/>
  </si>
  <si>
    <t xml:space="preserve">①役割の理解 </t>
    <phoneticPr fontId="3" type="halfwidthKatakana"/>
  </si>
  <si>
    <t>自分の職務遂行上の役割を理解している。</t>
    <rPh sb="0" eb="2">
      <t>ｼﾞﾌﾞﾝ</t>
    </rPh>
    <rPh sb="3" eb="5">
      <t>ｼｮｸﾑ</t>
    </rPh>
    <rPh sb="5" eb="7">
      <t>ｽｲｺｳ</t>
    </rPh>
    <rPh sb="7" eb="8">
      <t>ｼﾞｮｳ</t>
    </rPh>
    <rPh sb="9" eb="11">
      <t>ﾔｸﾜﾘ</t>
    </rPh>
    <rPh sb="12" eb="14">
      <t>ﾘｶｲ</t>
    </rPh>
    <phoneticPr fontId="1" type="halfwidthKatakana"/>
  </si>
  <si>
    <t>上位方針を理解し、上司と相談して仕事の目標設定を行っている。</t>
    <rPh sb="0" eb="2">
      <t>ｼﾞｮｳｲ</t>
    </rPh>
    <rPh sb="9" eb="11">
      <t>ｼﾞｮｳｼ</t>
    </rPh>
    <rPh sb="12" eb="14">
      <t>ｿｳﾀﾞﾝ</t>
    </rPh>
    <rPh sb="16" eb="18">
      <t>ｼｺﾞﾄ</t>
    </rPh>
    <rPh sb="19" eb="21">
      <t>ﾓｸﾋｮｳ</t>
    </rPh>
    <rPh sb="21" eb="23">
      <t>ｾｯﾃｲ</t>
    </rPh>
    <rPh sb="24" eb="25">
      <t>ｵｺﾅ</t>
    </rPh>
    <phoneticPr fontId="1" type="halfwidthKatakana"/>
  </si>
  <si>
    <t>習熟すべき知識や技能を理解し、上司と相談して能力開発計画を立てている。</t>
    <rPh sb="0" eb="2">
      <t>ｼｭｳｼﾞｭｸ</t>
    </rPh>
    <rPh sb="5" eb="7">
      <t>ﾁｼｷ</t>
    </rPh>
    <rPh sb="8" eb="10">
      <t>ｷﾞﾉｳ</t>
    </rPh>
    <rPh sb="11" eb="13">
      <t>ﾘｶｲ</t>
    </rPh>
    <phoneticPr fontId="1" type="halfwidthKatakana"/>
  </si>
  <si>
    <t>②役割遂行と意欲</t>
    <phoneticPr fontId="3" type="halfwidthKatakana"/>
  </si>
  <si>
    <t>誠実な態度で職務を遂行し、自分に与えられた役割を果たしている。</t>
    <rPh sb="0" eb="2">
      <t>ｾｲｼﾞﾂ</t>
    </rPh>
    <rPh sb="3" eb="5">
      <t>ﾀｲﾄﾞ</t>
    </rPh>
    <rPh sb="6" eb="8">
      <t>ｼｮｸﾑ</t>
    </rPh>
    <rPh sb="9" eb="11">
      <t>ｽｲｺｳ</t>
    </rPh>
    <rPh sb="24" eb="25">
      <t>ﾊ</t>
    </rPh>
    <phoneticPr fontId="1" type="halfwidthKatakana"/>
  </si>
  <si>
    <t>自身の健康管理に気を配り、万全な体調を整えるよう努めている。</t>
    <rPh sb="0" eb="2">
      <t>ｼﾞｼﾝ</t>
    </rPh>
    <rPh sb="3" eb="5">
      <t>ｹﾝｺｳ</t>
    </rPh>
    <rPh sb="5" eb="7">
      <t>ｶﾝﾘ</t>
    </rPh>
    <rPh sb="8" eb="9">
      <t>ｷ</t>
    </rPh>
    <rPh sb="10" eb="11">
      <t>ｸﾊﾞ</t>
    </rPh>
    <rPh sb="13" eb="15">
      <t>ﾊﾞﾝｾﾞﾝ</t>
    </rPh>
    <rPh sb="16" eb="18">
      <t>ﾀｲﾁｮｳ</t>
    </rPh>
    <rPh sb="19" eb="20">
      <t>ﾄﾄﾉ</t>
    </rPh>
    <rPh sb="24" eb="25">
      <t>ﾂﾄ</t>
    </rPh>
    <phoneticPr fontId="1" type="halfwidthKatakana"/>
  </si>
  <si>
    <t>上司からの指示や指導事項を理解し、確実に実行している。</t>
    <rPh sb="0" eb="2">
      <t>ｼﾞｮｳｼ</t>
    </rPh>
    <rPh sb="5" eb="7">
      <t>ｼｼﾞ</t>
    </rPh>
    <rPh sb="8" eb="10">
      <t>ｼﾄﾞｳ</t>
    </rPh>
    <rPh sb="10" eb="12">
      <t>ｼﾞｺｳ</t>
    </rPh>
    <rPh sb="13" eb="15">
      <t>ﾘｶｲ</t>
    </rPh>
    <rPh sb="17" eb="19">
      <t>ｶｸｼﾞﾂ</t>
    </rPh>
    <rPh sb="20" eb="22">
      <t>ｼﾞｯｺｳ</t>
    </rPh>
    <phoneticPr fontId="1" type="halfwidthKatakana"/>
  </si>
  <si>
    <t>上司の指導や研修への参加を通じ、自己啓発（通信教育等）や能力開発に取り組んでいる。</t>
    <rPh sb="0" eb="2">
      <t>ｼﾞｮｳｼ</t>
    </rPh>
    <rPh sb="3" eb="5">
      <t>ｼﾄﾞｳ</t>
    </rPh>
    <rPh sb="13" eb="14">
      <t>ﾂｳ</t>
    </rPh>
    <rPh sb="21" eb="23">
      <t>ﾂｳｼﾝ</t>
    </rPh>
    <rPh sb="23" eb="25">
      <t>ｷｮｳｲｸ</t>
    </rPh>
    <rPh sb="25" eb="26">
      <t>ﾄｳ</t>
    </rPh>
    <rPh sb="33" eb="34">
      <t>ﾄ</t>
    </rPh>
    <rPh sb="35" eb="36">
      <t>ｸ</t>
    </rPh>
    <phoneticPr fontId="1" type="halfwidthKatakana"/>
  </si>
  <si>
    <t>問題点に気付いたときは、速やかに上司に報告、連絡、相談している。</t>
    <rPh sb="0" eb="3">
      <t>ﾓﾝﾀﾞｲﾃﾝ</t>
    </rPh>
    <rPh sb="4" eb="6">
      <t>ｷﾂﾞ</t>
    </rPh>
    <rPh sb="12" eb="13">
      <t>ｽﾐ</t>
    </rPh>
    <rPh sb="16" eb="18">
      <t>ｼﾞｮｳｼ</t>
    </rPh>
    <rPh sb="19" eb="21">
      <t>ﾎｳｺｸ</t>
    </rPh>
    <rPh sb="22" eb="24">
      <t>ﾚﾝﾗｸ</t>
    </rPh>
    <rPh sb="25" eb="27">
      <t>ｿｳﾀﾞﾝ</t>
    </rPh>
    <phoneticPr fontId="1" type="halfwidthKatakana"/>
  </si>
  <si>
    <t>今まで経験したことがない仕事であっても、進んでチャレンジする姿勢を示している。</t>
    <rPh sb="0" eb="1">
      <t>ｲﾏ</t>
    </rPh>
    <rPh sb="3" eb="5">
      <t>ｹｲｹﾝ</t>
    </rPh>
    <rPh sb="12" eb="14">
      <t>ｼｺﾞﾄ</t>
    </rPh>
    <rPh sb="20" eb="21">
      <t>ｽｽ</t>
    </rPh>
    <rPh sb="30" eb="32">
      <t>ｼｾｲ</t>
    </rPh>
    <rPh sb="33" eb="34">
      <t>ｼﾒ</t>
    </rPh>
    <phoneticPr fontId="1" type="halfwidthKatakana"/>
  </si>
  <si>
    <t>Ⅱ選択能力ユニット</t>
    <rPh sb="1" eb="3">
      <t>ｾﾝﾀｸ</t>
    </rPh>
    <rPh sb="3" eb="5">
      <t>ﾉｳﾘｮｸ</t>
    </rPh>
    <phoneticPr fontId="3" type="halfwidthKatakana"/>
  </si>
  <si>
    <t>雑踏警備</t>
    <rPh sb="0" eb="2">
      <t>ｻﾞｯﾄｳ</t>
    </rPh>
    <rPh sb="2" eb="4">
      <t>ｹｲﾋﾞ</t>
    </rPh>
    <phoneticPr fontId="3" type="halfwidthKatakana"/>
  </si>
  <si>
    <t>①業務の準備・段取り</t>
    <phoneticPr fontId="3" type="halfwidthKatakana"/>
  </si>
  <si>
    <t>道路交通法などの関係法令や群集の持つ性格、群集心理の特性等について正しく理解している。</t>
    <rPh sb="0" eb="2">
      <t>ﾄﾞｳﾛ</t>
    </rPh>
    <rPh sb="2" eb="5">
      <t>ｺｳﾂｳﾎｳ</t>
    </rPh>
    <rPh sb="8" eb="10">
      <t>ｶﾝｹｲ</t>
    </rPh>
    <rPh sb="10" eb="12">
      <t>ﾎｳﾚｲ</t>
    </rPh>
    <rPh sb="13" eb="15">
      <t>ｸﾞﾝｼｭｳ</t>
    </rPh>
    <rPh sb="16" eb="17">
      <t>ﾓ</t>
    </rPh>
    <rPh sb="18" eb="20">
      <t>ｾｲｶｸ</t>
    </rPh>
    <rPh sb="21" eb="25">
      <t>ｸﾞﾝｼｭｳｼﾝﾘ</t>
    </rPh>
    <rPh sb="26" eb="28">
      <t>ﾄｸｾｲ</t>
    </rPh>
    <rPh sb="28" eb="29">
      <t>ﾄｳ</t>
    </rPh>
    <rPh sb="33" eb="34">
      <t>ﾀﾀﾞ</t>
    </rPh>
    <rPh sb="36" eb="38">
      <t>ﾘｶｲ</t>
    </rPh>
    <phoneticPr fontId="2" type="halfwidthKatakana"/>
  </si>
  <si>
    <t>行事又は催事等の概要や会場及び会場周辺の地形・地理、群集の規制要領、避難誘導要領、広報要領等を理解し、不明点があれば必ず事前に上司に確認している。</t>
    <rPh sb="0" eb="2">
      <t>ｷﾞｮｳｼﾞ</t>
    </rPh>
    <rPh sb="2" eb="3">
      <t>ﾏﾀ</t>
    </rPh>
    <rPh sb="4" eb="6">
      <t>ｻｲｼﾞ</t>
    </rPh>
    <rPh sb="6" eb="7">
      <t>ﾄｳ</t>
    </rPh>
    <rPh sb="8" eb="10">
      <t>ｶﾞｲﾖｳ</t>
    </rPh>
    <rPh sb="11" eb="13">
      <t>ｶｲｼﾞｮｳ</t>
    </rPh>
    <rPh sb="13" eb="14">
      <t>ｵﾖ</t>
    </rPh>
    <rPh sb="15" eb="17">
      <t>ｶｲｼﾞｮｳ</t>
    </rPh>
    <rPh sb="17" eb="19">
      <t>ｼｭｳﾍﾝ</t>
    </rPh>
    <rPh sb="20" eb="22">
      <t>ﾁｹｲ</t>
    </rPh>
    <rPh sb="23" eb="25">
      <t>ﾁﾘ</t>
    </rPh>
    <rPh sb="26" eb="28">
      <t>ｸﾞﾝｼｭｳ</t>
    </rPh>
    <rPh sb="29" eb="31">
      <t>ｷｾｲ</t>
    </rPh>
    <rPh sb="31" eb="33">
      <t>ﾖｳﾘｮｳ</t>
    </rPh>
    <rPh sb="34" eb="36">
      <t>ﾋﾅﾝ</t>
    </rPh>
    <rPh sb="36" eb="38">
      <t>ﾕｳﾄﾞｳ</t>
    </rPh>
    <rPh sb="38" eb="40">
      <t>ﾖｳﾘｮｳ</t>
    </rPh>
    <rPh sb="41" eb="43">
      <t>ｺｳﾎｳ</t>
    </rPh>
    <rPh sb="43" eb="45">
      <t>ﾖｳﾘｮｳ</t>
    </rPh>
    <rPh sb="45" eb="46">
      <t>ﾄｳ</t>
    </rPh>
    <rPh sb="47" eb="49">
      <t>ﾘｶｲ</t>
    </rPh>
    <rPh sb="51" eb="54">
      <t>ﾌﾒｲﾃﾝ</t>
    </rPh>
    <rPh sb="58" eb="59">
      <t>ｶﾅﾗ</t>
    </rPh>
    <rPh sb="60" eb="62">
      <t>ｼﾞｾﾞﾝ</t>
    </rPh>
    <rPh sb="63" eb="65">
      <t>ｼﾞｮｳｼ</t>
    </rPh>
    <rPh sb="66" eb="68">
      <t>ｶｸﾆﾝ</t>
    </rPh>
    <phoneticPr fontId="2" type="halfwidthKatakana"/>
  </si>
  <si>
    <t>雑踏警備用の資機材の種類、設置上の留意事項、使用方法など、雑踏警備に必要な基本事項を理解している。</t>
    <rPh sb="0" eb="2">
      <t>ｻﾞｯﾄｳ</t>
    </rPh>
    <rPh sb="2" eb="4">
      <t>ｹｲﾋﾞ</t>
    </rPh>
    <rPh sb="4" eb="5">
      <t>ﾖｳ</t>
    </rPh>
    <rPh sb="6" eb="9">
      <t>ｼｷｻﾞｲ</t>
    </rPh>
    <rPh sb="10" eb="12">
      <t>ｼｭﾙｲ</t>
    </rPh>
    <rPh sb="13" eb="15">
      <t>ｾｯﾁ</t>
    </rPh>
    <rPh sb="15" eb="16">
      <t>ｼﾞｮｳ</t>
    </rPh>
    <rPh sb="17" eb="19">
      <t>ﾘｭｳｲ</t>
    </rPh>
    <rPh sb="19" eb="21">
      <t>ｼﾞｺｳ</t>
    </rPh>
    <rPh sb="22" eb="24">
      <t>ｼﾖｳ</t>
    </rPh>
    <rPh sb="24" eb="26">
      <t>ﾎｳﾎｳ</t>
    </rPh>
    <rPh sb="29" eb="31">
      <t>ｻﾞｯﾄｳ</t>
    </rPh>
    <rPh sb="31" eb="33">
      <t>ｹｲﾋﾞ</t>
    </rPh>
    <rPh sb="34" eb="36">
      <t>ﾋﾂﾖｳ</t>
    </rPh>
    <rPh sb="37" eb="39">
      <t>ｷﾎﾝ</t>
    </rPh>
    <rPh sb="39" eb="41">
      <t>ｼﾞｺｳ</t>
    </rPh>
    <rPh sb="42" eb="44">
      <t>ﾘｶｲ</t>
    </rPh>
    <phoneticPr fontId="2" type="halfwidthKatakana"/>
  </si>
  <si>
    <t>契約先の関係者、警備隊内での役割分担や連絡系統、アルバイト要員、ボランティア要員等との関係等を事前に十分確認している。</t>
    <rPh sb="0" eb="3">
      <t>ｹｲﾔｸｻｷ</t>
    </rPh>
    <rPh sb="4" eb="7">
      <t>ｶﾝｹｲｼｬ</t>
    </rPh>
    <rPh sb="8" eb="11">
      <t>ｹｲﾋﾞﾀｲ</t>
    </rPh>
    <rPh sb="11" eb="12">
      <t>ﾅｲ</t>
    </rPh>
    <rPh sb="14" eb="16">
      <t>ﾔｸﾜﾘ</t>
    </rPh>
    <rPh sb="16" eb="18">
      <t>ﾌﾞﾝﾀﾝ</t>
    </rPh>
    <rPh sb="19" eb="21">
      <t>ﾚﾝﾗｸ</t>
    </rPh>
    <rPh sb="21" eb="23">
      <t>ｹｲﾄｳ</t>
    </rPh>
    <rPh sb="29" eb="31">
      <t>ﾖｳｲﾝ</t>
    </rPh>
    <rPh sb="38" eb="40">
      <t>ﾖｳｲﾝ</t>
    </rPh>
    <rPh sb="40" eb="41">
      <t>ﾄｳ</t>
    </rPh>
    <rPh sb="43" eb="45">
      <t>ｶﾝｹｲ</t>
    </rPh>
    <rPh sb="45" eb="46">
      <t>ﾄｳ</t>
    </rPh>
    <rPh sb="47" eb="49">
      <t>ｼﾞｾﾞﾝ</t>
    </rPh>
    <rPh sb="50" eb="52">
      <t>ｼﾞｭｳﾌﾞﾝ</t>
    </rPh>
    <rPh sb="52" eb="54">
      <t>ｶｸﾆﾝ</t>
    </rPh>
    <phoneticPr fontId="2" type="halfwidthKatakana"/>
  </si>
  <si>
    <t>雑踏警備に必要な無線機、拡声器、立看板等について、定期点検や使用前点検を行っている。</t>
    <rPh sb="0" eb="2">
      <t>ｻﾞｯﾄｳ</t>
    </rPh>
    <rPh sb="2" eb="4">
      <t>ｹｲﾋﾞ</t>
    </rPh>
    <rPh sb="5" eb="7">
      <t>ﾋﾂﾖｳ</t>
    </rPh>
    <rPh sb="8" eb="11">
      <t>ﾑｾﾝｷ</t>
    </rPh>
    <rPh sb="12" eb="15">
      <t>ｶｸｾｲｷ</t>
    </rPh>
    <rPh sb="16" eb="17">
      <t>ﾀ</t>
    </rPh>
    <rPh sb="17" eb="19">
      <t>ｶﾝﾊﾞﾝ</t>
    </rPh>
    <rPh sb="19" eb="20">
      <t>ﾄｳ</t>
    </rPh>
    <rPh sb="25" eb="27">
      <t>ﾃｲｷ</t>
    </rPh>
    <rPh sb="27" eb="29">
      <t>ﾃﾝｹﾝ</t>
    </rPh>
    <rPh sb="30" eb="32">
      <t>ｼﾖｳ</t>
    </rPh>
    <rPh sb="32" eb="33">
      <t>ﾏｴ</t>
    </rPh>
    <rPh sb="33" eb="35">
      <t>ﾃﾝｹﾝ</t>
    </rPh>
    <rPh sb="36" eb="37">
      <t>ｵｺﾅ</t>
    </rPh>
    <phoneticPr fontId="2" type="halfwidthKatakana"/>
  </si>
  <si>
    <t>②業務の実施</t>
    <phoneticPr fontId="3" type="halfwidthKatakana"/>
  </si>
  <si>
    <t>群集の持つ性格や群集心理の特性について理解し、規制等を受ける側の自発的協力が得られるよう、基本に忠実、かつ、適正に雑踏警備を行っている。</t>
    <rPh sb="0" eb="2">
      <t>ｸﾞﾝｼｭｳ</t>
    </rPh>
    <rPh sb="3" eb="4">
      <t>ﾓ</t>
    </rPh>
    <rPh sb="5" eb="7">
      <t>ｾｲｶｸ</t>
    </rPh>
    <rPh sb="8" eb="12">
      <t>ｸﾞﾝｼｭｳｼﾝﾘ</t>
    </rPh>
    <rPh sb="13" eb="15">
      <t>ﾄｸｾｲ</t>
    </rPh>
    <rPh sb="19" eb="21">
      <t>ﾘｶｲ</t>
    </rPh>
    <rPh sb="23" eb="25">
      <t>ｷｾｲ</t>
    </rPh>
    <rPh sb="25" eb="26">
      <t>ﾄｳ</t>
    </rPh>
    <rPh sb="27" eb="28">
      <t>ｳ</t>
    </rPh>
    <rPh sb="30" eb="31">
      <t>ｶﾞﾜ</t>
    </rPh>
    <rPh sb="32" eb="35">
      <t>ｼﾞﾊﾂﾃｷ</t>
    </rPh>
    <rPh sb="35" eb="37">
      <t>ｷｮｳﾘｮｸ</t>
    </rPh>
    <rPh sb="38" eb="39">
      <t>ｴ</t>
    </rPh>
    <rPh sb="45" eb="47">
      <t>ｷﾎﾝ</t>
    </rPh>
    <rPh sb="48" eb="50">
      <t>ﾁｭｳｼﾞﾂ</t>
    </rPh>
    <rPh sb="54" eb="56">
      <t>ﾃｷｾｲ</t>
    </rPh>
    <rPh sb="57" eb="59">
      <t>ｻﾞｯﾄｳ</t>
    </rPh>
    <rPh sb="59" eb="61">
      <t>ｹｲﾋﾞ</t>
    </rPh>
    <rPh sb="62" eb="63">
      <t>ｵｺﾅ</t>
    </rPh>
    <phoneticPr fontId="2" type="halfwidthKatakana"/>
  </si>
  <si>
    <t>時間による状況・環境の変化に対応するために、イベントの全体スケジュールを把握している。</t>
    <rPh sb="0" eb="2">
      <t>ｼﾞｶﾝ</t>
    </rPh>
    <rPh sb="5" eb="7">
      <t>ｼﾞｮｳｷｮｳ</t>
    </rPh>
    <rPh sb="8" eb="10">
      <t>ｶﾝｷｮｳ</t>
    </rPh>
    <rPh sb="11" eb="13">
      <t>ﾍﾝｶ</t>
    </rPh>
    <rPh sb="14" eb="16">
      <t>ﾀｲｵｳ</t>
    </rPh>
    <rPh sb="27" eb="29">
      <t>ｾﾞﾝﾀｲ</t>
    </rPh>
    <rPh sb="36" eb="38">
      <t>ﾊｱｸ</t>
    </rPh>
    <phoneticPr fontId="2" type="halfwidthKatakana"/>
  </si>
  <si>
    <t>不特定多数の人々が安心して行動できるよう、整然とした行動と規律正しい動作で警備を行っている。</t>
    <rPh sb="0" eb="3">
      <t>ﾌﾄｸﾃｲ</t>
    </rPh>
    <rPh sb="3" eb="5">
      <t>ﾀｽｳ</t>
    </rPh>
    <rPh sb="6" eb="8">
      <t>ﾋﾄﾋﾞﾄ</t>
    </rPh>
    <rPh sb="9" eb="11">
      <t>ｱﾝｼﾝ</t>
    </rPh>
    <rPh sb="13" eb="15">
      <t>ｺｳﾄﾞｳ</t>
    </rPh>
    <rPh sb="21" eb="23">
      <t>ｾｲｾﾞﾝ</t>
    </rPh>
    <rPh sb="26" eb="28">
      <t>ｺｳﾄﾞｳ</t>
    </rPh>
    <rPh sb="29" eb="31">
      <t>ｷﾘﾂ</t>
    </rPh>
    <rPh sb="31" eb="32">
      <t>ﾀﾀﾞ</t>
    </rPh>
    <rPh sb="34" eb="36">
      <t>ﾄﾞｳｻ</t>
    </rPh>
    <rPh sb="37" eb="39">
      <t>ｹｲﾋﾞ</t>
    </rPh>
    <rPh sb="40" eb="41">
      <t>ｵｺﾅ</t>
    </rPh>
    <phoneticPr fontId="2" type="halfwidthKatakana"/>
  </si>
  <si>
    <t>主催者、警察、消防等と十分に連携を図りながら、施設・資機材を活用し、群集への呼びかけや案内などの警備活動を適切に行っている。</t>
    <rPh sb="0" eb="3">
      <t>ｼｭｻｲｼｬ</t>
    </rPh>
    <rPh sb="4" eb="6">
      <t>ｹｲｻﾂ</t>
    </rPh>
    <rPh sb="7" eb="9">
      <t>ｼｮｳﾎﾞｳ</t>
    </rPh>
    <rPh sb="9" eb="10">
      <t>ﾄｳ</t>
    </rPh>
    <rPh sb="11" eb="13">
      <t>ｼﾞｭｳﾌﾞﾝ</t>
    </rPh>
    <rPh sb="14" eb="16">
      <t>ﾚﾝｹｲ</t>
    </rPh>
    <rPh sb="17" eb="18">
      <t>ﾊｶ</t>
    </rPh>
    <rPh sb="23" eb="25">
      <t>ｼｾﾂ</t>
    </rPh>
    <rPh sb="26" eb="29">
      <t>ｼｷｻﾞｲ</t>
    </rPh>
    <rPh sb="30" eb="32">
      <t>ｶﾂﾖｳ</t>
    </rPh>
    <rPh sb="34" eb="36">
      <t>ｸﾞﾝｼｭｳ</t>
    </rPh>
    <rPh sb="38" eb="39">
      <t>ﾖ</t>
    </rPh>
    <rPh sb="43" eb="45">
      <t>ｱﾝﾅｲ</t>
    </rPh>
    <rPh sb="48" eb="50">
      <t>ｹｲﾋﾞ</t>
    </rPh>
    <rPh sb="50" eb="52">
      <t>ｶﾂﾄﾞｳ</t>
    </rPh>
    <rPh sb="53" eb="55">
      <t>ﾃｷｾﾂ</t>
    </rPh>
    <rPh sb="56" eb="57">
      <t>ｵｺﾅ</t>
    </rPh>
    <phoneticPr fontId="2" type="halfwidthKatakana"/>
  </si>
  <si>
    <t>広報要領に沿って適切な広報位置を選定し、状況に即して適時・的確な広報活動を行っている。</t>
    <rPh sb="0" eb="2">
      <t>ｺｳﾎｳ</t>
    </rPh>
    <rPh sb="2" eb="4">
      <t>ﾖｳﾘｮｳ</t>
    </rPh>
    <rPh sb="5" eb="6">
      <t>ｿ</t>
    </rPh>
    <rPh sb="8" eb="10">
      <t>ﾃｷｾﾂ</t>
    </rPh>
    <rPh sb="11" eb="13">
      <t>ｺｳﾎｳ</t>
    </rPh>
    <rPh sb="13" eb="15">
      <t>ｲﾁ</t>
    </rPh>
    <rPh sb="16" eb="18">
      <t>ｾﾝﾃｲ</t>
    </rPh>
    <rPh sb="20" eb="22">
      <t>ｼﾞｮｳｷｮｳ</t>
    </rPh>
    <rPh sb="23" eb="24">
      <t>ｿｸ</t>
    </rPh>
    <rPh sb="26" eb="28">
      <t>ﾃｷｼﾞ</t>
    </rPh>
    <rPh sb="29" eb="31">
      <t>ﾃｷｶｸ</t>
    </rPh>
    <rPh sb="32" eb="34">
      <t>ｺｳﾎｳ</t>
    </rPh>
    <rPh sb="34" eb="36">
      <t>ｶﾂﾄﾞｳ</t>
    </rPh>
    <rPh sb="37" eb="38">
      <t>ｵｺﾅ</t>
    </rPh>
    <phoneticPr fontId="2" type="halfwidthKatakana"/>
  </si>
  <si>
    <t>警備中に事件や事故が発生した場合は、直ちに警備隊本部に連絡するとともに、必要な指示を受け、避難誘導等の措置を講じている。</t>
    <rPh sb="0" eb="3">
      <t>ｹｲﾋﾞﾁｭｳ</t>
    </rPh>
    <rPh sb="4" eb="6">
      <t>ｼﾞｹﾝ</t>
    </rPh>
    <rPh sb="7" eb="9">
      <t>ｼﾞｺ</t>
    </rPh>
    <rPh sb="10" eb="12">
      <t>ﾊｯｾｲ</t>
    </rPh>
    <rPh sb="14" eb="16">
      <t>ﾊﾞｱｲ</t>
    </rPh>
    <rPh sb="18" eb="19">
      <t>ﾀﾀﾞ</t>
    </rPh>
    <rPh sb="21" eb="24">
      <t>ｹｲﾋﾞﾀｲ</t>
    </rPh>
    <rPh sb="24" eb="26">
      <t>ﾎﾝﾌﾞ</t>
    </rPh>
    <rPh sb="27" eb="29">
      <t>ﾚﾝﾗｸ</t>
    </rPh>
    <rPh sb="36" eb="38">
      <t>ﾋﾂﾖｳ</t>
    </rPh>
    <rPh sb="39" eb="41">
      <t>ｼｼﾞ</t>
    </rPh>
    <rPh sb="42" eb="43">
      <t>ｳ</t>
    </rPh>
    <rPh sb="45" eb="47">
      <t>ﾋﾅﾝ</t>
    </rPh>
    <rPh sb="47" eb="49">
      <t>ﾕｳﾄﾞｳ</t>
    </rPh>
    <rPh sb="49" eb="50">
      <t>ﾄｳ</t>
    </rPh>
    <rPh sb="51" eb="53">
      <t>ｿﾁ</t>
    </rPh>
    <rPh sb="54" eb="55">
      <t>ｺｳ</t>
    </rPh>
    <phoneticPr fontId="2" type="halfwidthKatakana"/>
  </si>
  <si>
    <t>迷子、迷い人、泥酔者等の要保護者を発見した場合には、現場周辺に保護者、知人、その他の同行者がいないか確認したうえで、所定の保護施設等への搬送方法を判断し、適正に対処している。</t>
    <rPh sb="0" eb="2">
      <t>ﾏｲｺﾞ</t>
    </rPh>
    <rPh sb="3" eb="4">
      <t>ﾏﾖ</t>
    </rPh>
    <rPh sb="5" eb="6">
      <t>ﾋﾞﾄ</t>
    </rPh>
    <rPh sb="7" eb="9">
      <t>ﾃﾞｲｽｲ</t>
    </rPh>
    <rPh sb="9" eb="10">
      <t>ｼｬ</t>
    </rPh>
    <rPh sb="10" eb="11">
      <t>ﾄｳ</t>
    </rPh>
    <rPh sb="12" eb="13">
      <t>ﾖｳ</t>
    </rPh>
    <rPh sb="13" eb="16">
      <t>ﾎｺﾞｼｬ</t>
    </rPh>
    <rPh sb="17" eb="19">
      <t>ﾊｯｹﾝ</t>
    </rPh>
    <rPh sb="21" eb="23">
      <t>ﾊﾞｱｲ</t>
    </rPh>
    <rPh sb="26" eb="28">
      <t>ｹﾞﾝﾊﾞ</t>
    </rPh>
    <rPh sb="28" eb="30">
      <t>ｼｭｳﾍﾝ</t>
    </rPh>
    <rPh sb="31" eb="34">
      <t>ﾎｺﾞｼｬ</t>
    </rPh>
    <rPh sb="35" eb="37">
      <t>ﾁｼﾞﾝ</t>
    </rPh>
    <rPh sb="40" eb="41">
      <t>ﾀ</t>
    </rPh>
    <rPh sb="42" eb="45">
      <t>ﾄﾞｳｺｳｼｬ</t>
    </rPh>
    <rPh sb="50" eb="52">
      <t>ｶｸﾆﾝ</t>
    </rPh>
    <rPh sb="58" eb="60">
      <t>ｼｮﾃｲ</t>
    </rPh>
    <rPh sb="61" eb="63">
      <t>ﾎｺﾞ</t>
    </rPh>
    <rPh sb="63" eb="65">
      <t>ｼｾﾂ</t>
    </rPh>
    <rPh sb="65" eb="66">
      <t>ﾄｳ</t>
    </rPh>
    <rPh sb="68" eb="70">
      <t>ﾊﾝｿｳ</t>
    </rPh>
    <rPh sb="70" eb="72">
      <t>ﾎｳﾎｳ</t>
    </rPh>
    <rPh sb="73" eb="75">
      <t>ﾊﾝﾀﾞﾝ</t>
    </rPh>
    <rPh sb="77" eb="79">
      <t>ﾃｷｾｲ</t>
    </rPh>
    <rPh sb="80" eb="82">
      <t>ﾀｲｼｮ</t>
    </rPh>
    <phoneticPr fontId="2" type="halfwidthKatakana"/>
  </si>
  <si>
    <t>③業務の報告・評価</t>
    <phoneticPr fontId="3" type="halfwidthKatakana"/>
  </si>
  <si>
    <t>警備中に確認した事項、措置事項、その他特異事項などを上司に報告し、引き継ぎ者に確実に申し送りしている。</t>
    <rPh sb="0" eb="3">
      <t>ｹｲﾋﾞﾁｭｳ</t>
    </rPh>
    <rPh sb="4" eb="6">
      <t>ｶｸﾆﾝ</t>
    </rPh>
    <rPh sb="8" eb="10">
      <t>ｼﾞｺｳ</t>
    </rPh>
    <rPh sb="11" eb="13">
      <t>ｿﾁ</t>
    </rPh>
    <rPh sb="13" eb="15">
      <t>ｼﾞｺｳ</t>
    </rPh>
    <rPh sb="18" eb="19">
      <t>ﾀ</t>
    </rPh>
    <rPh sb="19" eb="21">
      <t>ﾄｸｲ</t>
    </rPh>
    <rPh sb="21" eb="23">
      <t>ｼﾞｺｳ</t>
    </rPh>
    <rPh sb="26" eb="28">
      <t>ｼﾞｮｳｼ</t>
    </rPh>
    <rPh sb="29" eb="31">
      <t>ﾎｳｺｸ</t>
    </rPh>
    <rPh sb="33" eb="34">
      <t>ﾋ</t>
    </rPh>
    <rPh sb="35" eb="36">
      <t>ﾂ</t>
    </rPh>
    <rPh sb="37" eb="38">
      <t>ｼｬ</t>
    </rPh>
    <rPh sb="39" eb="41">
      <t>ｶｸｼﾞﾂ</t>
    </rPh>
    <rPh sb="42" eb="43">
      <t>ﾓｳ</t>
    </rPh>
    <rPh sb="44" eb="45">
      <t>ｵｸ</t>
    </rPh>
    <phoneticPr fontId="2" type="halfwidthKatakana"/>
  </si>
  <si>
    <t>問題が起きたときや改善点などの気付いたことを報告し、上司の判断を仰いでいる。</t>
    <rPh sb="0" eb="2">
      <t>ﾓﾝﾀﾞｲ</t>
    </rPh>
    <rPh sb="3" eb="4">
      <t>ｵ</t>
    </rPh>
    <rPh sb="9" eb="12">
      <t>ｶｲｾﾞﾝﾃﾝ</t>
    </rPh>
    <rPh sb="15" eb="17">
      <t>ｷﾂﾞ</t>
    </rPh>
    <rPh sb="22" eb="24">
      <t>ﾎｳｺｸ</t>
    </rPh>
    <rPh sb="26" eb="28">
      <t>ｼﾞｮｳｼ</t>
    </rPh>
    <rPh sb="29" eb="31">
      <t>ﾊﾝﾀﾞﾝ</t>
    </rPh>
    <rPh sb="32" eb="33">
      <t>ｱｵ</t>
    </rPh>
    <phoneticPr fontId="2" type="halfwidthKatakana"/>
  </si>
  <si>
    <t>問題が起きたときや改善点の指摘を受けたときは、上司の指示に従い改善に取り組んでいる。</t>
    <rPh sb="0" eb="2">
      <t>ﾓﾝﾀﾞｲ</t>
    </rPh>
    <rPh sb="3" eb="4">
      <t>ｵ</t>
    </rPh>
    <rPh sb="9" eb="12">
      <t>ｶｲｾﾞﾝﾃﾝ</t>
    </rPh>
    <rPh sb="13" eb="15">
      <t>ｼﾃｷ</t>
    </rPh>
    <rPh sb="16" eb="17">
      <t>ｳ</t>
    </rPh>
    <rPh sb="23" eb="25">
      <t>ｼﾞｮｳｼ</t>
    </rPh>
    <rPh sb="26" eb="28">
      <t>ｼｼﾞ</t>
    </rPh>
    <rPh sb="29" eb="30">
      <t>ｼﾀｶﾞ</t>
    </rPh>
    <rPh sb="31" eb="33">
      <t>ｶｲｾﾞﾝ</t>
    </rPh>
    <rPh sb="34" eb="35">
      <t>ﾄ</t>
    </rPh>
    <rPh sb="36" eb="37">
      <t>ｸ</t>
    </rPh>
    <phoneticPr fontId="2" type="halfwidthKatakana"/>
  </si>
  <si>
    <t>職業能力評価シート（警備業務（雑踏警備）　レベル1）　　</t>
    <phoneticPr fontId="3" type="halfwidthKatakana"/>
  </si>
  <si>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type="halfwidthKatakana"/>
  </si>
  <si>
    <t>Ⅰ.職務遂行のための基準　共通能力ユニット</t>
    <rPh sb="2" eb="12">
      <t>ｑ</t>
    </rPh>
    <rPh sb="13" eb="15">
      <t>ｷｮｳﾂｳ</t>
    </rPh>
    <rPh sb="15" eb="17">
      <t>ﾉｳﾘｮｸ</t>
    </rPh>
    <phoneticPr fontId="3" type="halfwidthKatakana"/>
  </si>
  <si>
    <t>素点換算</t>
    <rPh sb="0" eb="2">
      <t>ｿﾃﾝ</t>
    </rPh>
    <rPh sb="2" eb="4">
      <t>ｶﾝｻﾝ</t>
    </rPh>
    <phoneticPr fontId="3" type="halfwidthKatakana"/>
  </si>
  <si>
    <t>自己評価</t>
    <rPh sb="0" eb="2">
      <t>ｼﾞｺ</t>
    </rPh>
    <rPh sb="2" eb="4">
      <t>ﾋｮｳｶ</t>
    </rPh>
    <phoneticPr fontId="3" type="halfwidthKatakana"/>
  </si>
  <si>
    <t>上司評価</t>
    <rPh sb="0" eb="2">
      <t>ｼﾞｮｳｼ</t>
    </rPh>
    <rPh sb="2" eb="4">
      <t>ﾋｮｳｶ</t>
    </rPh>
    <phoneticPr fontId="3" type="halfwidthKatakana"/>
  </si>
  <si>
    <t>コメント</t>
    <phoneticPr fontId="3" type="halfwidthKatakana"/>
  </si>
  <si>
    <t>警備業に期待される役割や警備の目的、警備業にかかわる法令、諸ルールを理解している。</t>
    <rPh sb="0" eb="2">
      <t>ｹｲﾋﾞ</t>
    </rPh>
    <rPh sb="2" eb="3">
      <t>ｷﾞｮｳ</t>
    </rPh>
    <rPh sb="4" eb="6">
      <t>ｷﾀｲ</t>
    </rPh>
    <rPh sb="9" eb="11">
      <t>ﾔｸﾜﾘ</t>
    </rPh>
    <rPh sb="12" eb="14">
      <t>ｹｲﾋﾞ</t>
    </rPh>
    <rPh sb="15" eb="17">
      <t>ﾓｸﾃｷ</t>
    </rPh>
    <rPh sb="18" eb="20">
      <t>ｹｲﾋﾞ</t>
    </rPh>
    <rPh sb="20" eb="21">
      <t>ｷﾞｮｳ</t>
    </rPh>
    <rPh sb="26" eb="28">
      <t>ﾎｳﾚｲ</t>
    </rPh>
    <rPh sb="29" eb="30">
      <t>ｼｮ</t>
    </rPh>
    <rPh sb="34" eb="36">
      <t>ﾘｶｲ</t>
    </rPh>
    <phoneticPr fontId="3" type="halfwidthKatakana"/>
  </si>
  <si>
    <t>②職業倫理、法令、諸ルールの内容の遵守</t>
    <rPh sb="1" eb="3">
      <t>ｼｮｸｷﾞｮｳ</t>
    </rPh>
    <rPh sb="3" eb="5">
      <t>ﾘﾝﾘ</t>
    </rPh>
    <rPh sb="6" eb="8">
      <t>ﾎｳﾚｲ</t>
    </rPh>
    <rPh sb="9" eb="10">
      <t>ｼｮ</t>
    </rPh>
    <rPh sb="14" eb="16">
      <t>ﾅｲﾖｳ</t>
    </rPh>
    <rPh sb="17" eb="19">
      <t>ｼﾞｭﾝｼｭ</t>
    </rPh>
    <phoneticPr fontId="3" type="halfwidthKatakana"/>
  </si>
  <si>
    <t>警備業従事者としての社会的責任を自覚し、警備業にかかわる法令、諸ルールを遵守し、職務に従事している。</t>
    <rPh sb="10" eb="13">
      <t>ｼｬｶｲﾃｷ</t>
    </rPh>
    <rPh sb="13" eb="15">
      <t>ｾｷﾆﾝ</t>
    </rPh>
    <rPh sb="16" eb="18">
      <t>ｼﾞｶｸ</t>
    </rPh>
    <rPh sb="36" eb="38">
      <t>ｼﾞｭﾝｼｭ</t>
    </rPh>
    <rPh sb="40" eb="42">
      <t>ｼｮｸﾑ</t>
    </rPh>
    <rPh sb="43" eb="45">
      <t>ｼﾞｭｳｼﾞ</t>
    </rPh>
    <phoneticPr fontId="3" type="halfwidthKatakana"/>
  </si>
  <si>
    <t>地域・顧客とのコミュニケーション</t>
    <rPh sb="0" eb="2">
      <t>ﾁｲｷ</t>
    </rPh>
    <rPh sb="3" eb="5">
      <t>ｺｷｬｸ</t>
    </rPh>
    <phoneticPr fontId="18" type="halfwidthKatakana"/>
  </si>
  <si>
    <t>①顧客との関係構築</t>
    <phoneticPr fontId="3" type="halfwidthKatakana"/>
  </si>
  <si>
    <t>顧客と十分なコミュニケーションを図り、契約内容（顧客のルール等を含む）を理解して関係構築に努め、顧客からの依頼や相談を受けたときには、上位者に報告、連絡、相談している。</t>
    <rPh sb="0" eb="2">
      <t>ｺｷｬｸ</t>
    </rPh>
    <rPh sb="3" eb="5">
      <t>ｼﾞｭｳﾌﾞﾝ</t>
    </rPh>
    <rPh sb="16" eb="17">
      <t>ﾊｶ</t>
    </rPh>
    <rPh sb="19" eb="21">
      <t>ｹｲﾔｸ</t>
    </rPh>
    <rPh sb="21" eb="23">
      <t>ﾅｲﾖｳ</t>
    </rPh>
    <rPh sb="24" eb="26">
      <t>ｺｷｬｸ</t>
    </rPh>
    <rPh sb="30" eb="31">
      <t>ﾄｳ</t>
    </rPh>
    <rPh sb="32" eb="33">
      <t>ﾌｸ</t>
    </rPh>
    <rPh sb="36" eb="38">
      <t>ﾘｶｲ</t>
    </rPh>
    <rPh sb="40" eb="42">
      <t>ｶﾝｹｲ</t>
    </rPh>
    <rPh sb="42" eb="44">
      <t>ｺｳﾁｸ</t>
    </rPh>
    <rPh sb="45" eb="46">
      <t>ﾂﾄ</t>
    </rPh>
    <rPh sb="48" eb="50">
      <t>ｺｷｬｸ</t>
    </rPh>
    <rPh sb="53" eb="55">
      <t>ｲﾗｲ</t>
    </rPh>
    <rPh sb="56" eb="58">
      <t>ｿｳﾀﾞﾝ</t>
    </rPh>
    <rPh sb="59" eb="60">
      <t>ｳ</t>
    </rPh>
    <rPh sb="67" eb="70">
      <t>ｼﾞｮｳｲｼｬ</t>
    </rPh>
    <rPh sb="71" eb="73">
      <t>ﾎｳｺｸ</t>
    </rPh>
    <rPh sb="74" eb="76">
      <t>ﾚﾝﾗｸ</t>
    </rPh>
    <rPh sb="77" eb="79">
      <t>ｿｳﾀﾞﾝ</t>
    </rPh>
    <phoneticPr fontId="3" type="halfwidthKatakana"/>
  </si>
  <si>
    <t>②地域の関係者との関係構築</t>
    <phoneticPr fontId="3" type="halfwidthKatakana"/>
  </si>
  <si>
    <t>顧客側の地域や施設などに関する情報を把握し、地域の関係者や近隣住民などに対し、節度を持って礼儀正しく接している。</t>
    <rPh sb="12" eb="13">
      <t>ｶﾝ</t>
    </rPh>
    <rPh sb="15" eb="17">
      <t>ｼﾞｮｳﾎｳ</t>
    </rPh>
    <rPh sb="18" eb="20">
      <t>ﾊｱｸ</t>
    </rPh>
    <phoneticPr fontId="3" type="halfwidthKatakana"/>
  </si>
  <si>
    <t>チームワーク</t>
    <phoneticPr fontId="18" type="halfwidthKatakana"/>
  </si>
  <si>
    <t>①周囲との連携・協力</t>
    <phoneticPr fontId="18" type="halfwidthKatakana"/>
  </si>
  <si>
    <t>報告、連絡、相談を欠かさず、常に同僚と協力・連携して職務に取り組んでいる。</t>
    <phoneticPr fontId="3" type="halfwidthKatakana"/>
  </si>
  <si>
    <t>相手の話をしっかりと聞き、自分の考えが正しく相手に伝わるように周囲と適切にコミュニケーションをとっている。</t>
    <rPh sb="31" eb="33">
      <t>ｼｭｳｲ</t>
    </rPh>
    <rPh sb="34" eb="36">
      <t>ﾃｷｾﾂ</t>
    </rPh>
    <phoneticPr fontId="2" type="halfwidthKatakana"/>
  </si>
  <si>
    <t>チャレンジ意欲</t>
    <phoneticPr fontId="18" type="halfwidthKatakana"/>
  </si>
  <si>
    <t>①役割の理解</t>
    <phoneticPr fontId="18" type="halfwidthKatakana"/>
  </si>
  <si>
    <t>自分の職務遂行上の役割を理解するとともに、上位方針を理解し、上司と相談して仕事の目標設定や能力開発計画を立てている。</t>
    <rPh sb="45" eb="47">
      <t>ﾉｳﾘｮｸ</t>
    </rPh>
    <rPh sb="47" eb="49">
      <t>ｶｲﾊﾂ</t>
    </rPh>
    <rPh sb="49" eb="51">
      <t>ｹｲｶｸ</t>
    </rPh>
    <rPh sb="52" eb="53">
      <t>ﾀ</t>
    </rPh>
    <phoneticPr fontId="3" type="halfwidthKatakana"/>
  </si>
  <si>
    <t>上司からの指示や指導事項を理解し、確実に実行するとともに、誠実な態度で職務を遂行し、自分に与えられた役割を果たしている。</t>
    <phoneticPr fontId="3" type="halfwidthKatakana"/>
  </si>
  <si>
    <t>Ⅱ.職務遂行のための基準　選択能力ユニット（警備業務（雑踏警備））</t>
    <rPh sb="2" eb="12">
      <t>ｑ</t>
    </rPh>
    <rPh sb="13" eb="15">
      <t>ｾﾝﾀｸ</t>
    </rPh>
    <rPh sb="15" eb="17">
      <t>ﾉｳﾘｮｸ</t>
    </rPh>
    <phoneticPr fontId="3" type="halfwidthKatakana"/>
  </si>
  <si>
    <t>群集の持つ性格や群集心理の特性について理解し、規制等を受ける側の自発的協力が得られるよう、基本に忠実、かつ適正に雑踏警備を行い、不特定多数の人々が安心して行動できるよう、整然とした行動と規律正しい動作で警備を行っている。</t>
    <rPh sb="1" eb="2">
      <t>ｼｭｳ</t>
    </rPh>
    <phoneticPr fontId="3" type="halfwidthKatakana"/>
  </si>
  <si>
    <t>③業務の報告・評価</t>
    <rPh sb="1" eb="3">
      <t>ｷﾞｮｳﾑ</t>
    </rPh>
    <rPh sb="4" eb="6">
      <t>ﾎｳｺｸ</t>
    </rPh>
    <rPh sb="7" eb="9">
      <t>ﾋｮｳｶ</t>
    </rPh>
    <phoneticPr fontId="3" type="halfwidthKatakana"/>
  </si>
  <si>
    <t>警備中に確認した事項、措置事項、その他特異事項などを上司に報告し、引き継ぎ者に確実に申し送りしている。</t>
    <phoneticPr fontId="3" type="halfwidthKatakana"/>
  </si>
  <si>
    <t>自己評価
集計</t>
    <rPh sb="0" eb="2">
      <t>ｼﾞｺ</t>
    </rPh>
    <rPh sb="2" eb="4">
      <t>ﾋｮｳｶ</t>
    </rPh>
    <rPh sb="5" eb="7">
      <t>ｼｭｳｹｲ</t>
    </rPh>
    <phoneticPr fontId="3" type="halfwidthKatakana"/>
  </si>
  <si>
    <t>上司評価
集計</t>
    <rPh sb="0" eb="2">
      <t>ｼﾞｮｳｼ</t>
    </rPh>
    <rPh sb="2" eb="4">
      <t>ﾋｮｳｶ</t>
    </rPh>
    <rPh sb="5" eb="7">
      <t>ｼｭｳｹｲ</t>
    </rPh>
    <phoneticPr fontId="3" type="halfwidthKatakana"/>
  </si>
  <si>
    <t>上司評価
合計数にしめる割合</t>
    <rPh sb="0" eb="2">
      <t>ｼﾞｮｳｼ</t>
    </rPh>
    <rPh sb="2" eb="4">
      <t>ﾋｮｳｶ</t>
    </rPh>
    <rPh sb="5" eb="7">
      <t>ｺﾞｳｹｲ</t>
    </rPh>
    <rPh sb="7" eb="8">
      <t>ｽｳ</t>
    </rPh>
    <rPh sb="12" eb="14">
      <t>ﾜﾘｱｲ</t>
    </rPh>
    <phoneticPr fontId="3" type="halfwidthKatakana"/>
  </si>
  <si>
    <t>○の数</t>
    <rPh sb="2" eb="3">
      <t>ｶｽﾞ</t>
    </rPh>
    <phoneticPr fontId="3" type="halfwidthKatakana"/>
  </si>
  <si>
    <t>△の数</t>
    <rPh sb="2" eb="3">
      <t>ｶｽﾞ</t>
    </rPh>
    <phoneticPr fontId="3" type="halfwidthKatakana"/>
  </si>
  <si>
    <t>×の数</t>
    <rPh sb="2" eb="3">
      <t>ｶｽﾞ</t>
    </rPh>
    <phoneticPr fontId="3" type="halfwidthKatakana"/>
  </si>
  <si>
    <t>○△×の合計数</t>
    <rPh sb="4" eb="6">
      <t>ｺﾞｳｹｲ</t>
    </rPh>
    <rPh sb="6" eb="7">
      <t>ｽｳ</t>
    </rPh>
    <phoneticPr fontId="3" type="halfwidthKatakana"/>
  </si>
  <si>
    <t>道路交通法などの関係法令や群集の持つ性格、群集心理の特性等について正しく理解している。また雑踏警備用の資機材の種類、設置上の留意事項、使用方法など、雑踏警備に必要な基本事項を理解している。</t>
    <rPh sb="33" eb="34">
      <t>ﾀﾀﾞ</t>
    </rPh>
    <rPh sb="36" eb="38">
      <t>ﾘｶｲ</t>
    </rPh>
    <phoneticPr fontId="3" type="halfwidthKatakana"/>
  </si>
  <si>
    <t>報告、連絡、相談を欠かさず、職務遂行に必要な情報は申し送り・引き継ぎやミーティングなどを通じて周囲に報告している。</t>
    <rPh sb="0" eb="2">
      <t>ﾎｳｺｸ</t>
    </rPh>
    <rPh sb="3" eb="5">
      <t>ﾚﾝﾗｸ</t>
    </rPh>
    <rPh sb="6" eb="8">
      <t>ｿｳﾀﾞﾝ</t>
    </rPh>
    <rPh sb="9" eb="10">
      <t>ｶ</t>
    </rPh>
    <rPh sb="14" eb="16">
      <t>ｼｮｸﾑ</t>
    </rPh>
    <rPh sb="16" eb="18">
      <t>ｽｲｺｳ</t>
    </rPh>
    <rPh sb="19" eb="21">
      <t>ﾋﾂﾖｳ</t>
    </rPh>
    <rPh sb="25" eb="26">
      <t>ﾓｳ</t>
    </rPh>
    <rPh sb="27" eb="28">
      <t>ｵｸ</t>
    </rPh>
    <rPh sb="44" eb="45">
      <t>ﾂｳ</t>
    </rPh>
    <rPh sb="47" eb="49">
      <t>ｼｭｳｲ</t>
    </rPh>
    <rPh sb="50" eb="52">
      <t>ﾎｳｺｸ</t>
    </rPh>
    <phoneticPr fontId="1" type="halfwidthKatakana"/>
  </si>
  <si>
    <t>職務遂行に必要な情報は申し送り・引き継ぎやミーティングなどを通じて報告されたものを理解している。</t>
    <rPh sb="41" eb="43">
      <t>ﾘｶｲ</t>
    </rPh>
    <phoneticPr fontId="1" type="halfwidthKatakana"/>
  </si>
  <si>
    <t>雑踏警備業務用資機材の種類・用途及び設置・点検方法</t>
  </si>
  <si>
    <t>警備指令書の指示内容及び上司の指示を遵守し、職務に取り組んでいる。</t>
    <rPh sb="0" eb="2">
      <t>ｹｲﾋﾞ</t>
    </rPh>
    <rPh sb="2" eb="4">
      <t>ｼﾚｲ</t>
    </rPh>
    <rPh sb="4" eb="5">
      <t>ｼｮ</t>
    </rPh>
    <rPh sb="6" eb="8">
      <t>ｼｼﾞ</t>
    </rPh>
    <rPh sb="8" eb="10">
      <t>ﾅｲﾖｳ</t>
    </rPh>
    <rPh sb="12" eb="14">
      <t>ｼﾞｮｳｼ</t>
    </rPh>
    <rPh sb="15" eb="17">
      <t>ｼｼﾞ</t>
    </rPh>
    <rPh sb="18" eb="20">
      <t>ｼﾞｭﾝｼｭ</t>
    </rPh>
    <rPh sb="22" eb="24">
      <t>ｼｮｸﾑ</t>
    </rPh>
    <rPh sb="25" eb="26">
      <t>ﾄ</t>
    </rPh>
    <rPh sb="27" eb="28">
      <t>ｸ</t>
    </rPh>
    <phoneticPr fontId="1"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</si>
</sst>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59"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05">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0" fillId="0" borderId="18" xfId="0" applyBorder="1" applyAlignment="1">
      <alignment vertical="center"/>
    </xf>
    <xf numFmtId="0" fontId="39"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5" fillId="26" borderId="19" xfId="0" applyFont="1" applyFill="1" applyBorder="1" applyAlignment="1">
      <alignment vertical="center"/>
    </xf>
    <xf numFmtId="0" fontId="41" fillId="26" borderId="19" xfId="0" applyFont="1" applyFill="1" applyBorder="1" applyAlignment="1">
      <alignment vertical="center"/>
    </xf>
    <xf numFmtId="0" fontId="5" fillId="26" borderId="20" xfId="0" applyFont="1" applyFill="1" applyBorder="1" applyAlignment="1">
      <alignment vertical="center"/>
    </xf>
    <xf numFmtId="0" fontId="41" fillId="26" borderId="20" xfId="0" applyFont="1" applyFill="1" applyBorder="1" applyAlignment="1">
      <alignment vertical="center"/>
    </xf>
    <xf numFmtId="0" fontId="41"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25" fillId="0" borderId="0" xfId="0" applyFont="1" applyBorder="1" applyAlignment="1">
      <alignment horizontal="lef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0" xfId="0" applyFont="1" applyFill="1" applyBorder="1" applyAlignment="1">
      <alignment horizontal="left" vertical="center" wrapText="1"/>
    </xf>
    <xf numFmtId="0" fontId="25" fillId="0" borderId="0" xfId="0" applyFont="1" applyAlignment="1">
      <alignment horizontal="right" vertical="top"/>
    </xf>
    <xf numFmtId="0" fontId="43" fillId="0" borderId="0" xfId="0" applyFont="1"/>
    <xf numFmtId="0" fontId="5" fillId="0" borderId="21" xfId="0" applyFont="1" applyBorder="1" applyAlignment="1">
      <alignment vertical="center"/>
    </xf>
    <xf numFmtId="0" fontId="25" fillId="0" borderId="0" xfId="0" applyFont="1" applyBorder="1" applyAlignment="1">
      <alignment horizontal="left" vertical="center" wrapText="1"/>
    </xf>
    <xf numFmtId="0" fontId="41"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6"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7"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49"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8" fillId="31" borderId="0" xfId="47" applyFont="1" applyFill="1" applyAlignment="1"/>
    <xf numFmtId="0" fontId="50" fillId="31" borderId="0" xfId="47" applyFont="1" applyFill="1" applyAlignment="1"/>
    <xf numFmtId="0" fontId="51"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49"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49"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47" xfId="0" applyFont="1" applyBorder="1" applyAlignment="1">
      <alignment vertical="center"/>
    </xf>
    <xf numFmtId="0" fontId="5" fillId="26" borderId="27" xfId="0" applyFont="1" applyFill="1" applyBorder="1" applyAlignment="1">
      <alignment vertical="center"/>
    </xf>
    <xf numFmtId="0" fontId="41" fillId="26" borderId="47" xfId="0" applyFont="1" applyFill="1" applyBorder="1" applyAlignment="1">
      <alignment vertical="center"/>
    </xf>
    <xf numFmtId="0" fontId="5" fillId="26" borderId="47" xfId="0" applyFont="1" applyFill="1" applyBorder="1" applyAlignment="1">
      <alignment vertical="center"/>
    </xf>
    <xf numFmtId="0" fontId="0" fillId="0" borderId="0" xfId="0"/>
    <xf numFmtId="0" fontId="0" fillId="0" borderId="0" xfId="0" applyFill="1" applyAlignment="1">
      <alignment vertical="center"/>
    </xf>
    <xf numFmtId="0" fontId="54" fillId="0" borderId="0" xfId="0" applyFont="1" applyBorder="1" applyAlignment="1">
      <alignment horizontal="left" vertical="top" wrapText="1"/>
    </xf>
    <xf numFmtId="0" fontId="54"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 fillId="26" borderId="21" xfId="0" applyFont="1" applyFill="1" applyBorder="1" applyAlignment="1">
      <alignment vertical="center"/>
    </xf>
    <xf numFmtId="0" fontId="55" fillId="29" borderId="11" xfId="43" applyFont="1" applyFill="1" applyBorder="1" applyAlignment="1">
      <alignment horizontal="left" vertical="center" shrinkToFit="1"/>
    </xf>
    <xf numFmtId="0" fontId="55" fillId="29" borderId="14" xfId="43" applyFont="1" applyFill="1" applyBorder="1" applyAlignment="1">
      <alignment horizontal="center" vertical="center" wrapText="1"/>
    </xf>
    <xf numFmtId="0" fontId="55" fillId="0" borderId="0" xfId="43" applyFont="1">
      <alignment vertical="center"/>
    </xf>
    <xf numFmtId="0" fontId="55" fillId="0" borderId="0" xfId="43" applyFont="1" applyAlignment="1">
      <alignment vertical="center" wrapText="1"/>
    </xf>
    <xf numFmtId="0" fontId="55" fillId="0" borderId="16" xfId="0" applyFont="1" applyBorder="1" applyAlignment="1">
      <alignment horizontal="center" vertical="top"/>
    </xf>
    <xf numFmtId="0" fontId="55" fillId="0" borderId="30" xfId="0" applyFont="1" applyBorder="1" applyAlignment="1">
      <alignment horizontal="left" vertical="top" wrapText="1"/>
    </xf>
    <xf numFmtId="0" fontId="55" fillId="0" borderId="32" xfId="0" applyFont="1" applyBorder="1" applyAlignment="1">
      <alignment horizontal="center" vertical="top"/>
    </xf>
    <xf numFmtId="0" fontId="55" fillId="0" borderId="29" xfId="0" applyFont="1" applyBorder="1" applyAlignment="1">
      <alignment horizontal="left" vertical="top" wrapText="1"/>
    </xf>
    <xf numFmtId="0" fontId="55" fillId="0" borderId="13" xfId="0" applyFont="1" applyBorder="1" applyAlignment="1">
      <alignment horizontal="center" vertical="top"/>
    </xf>
    <xf numFmtId="0" fontId="55" fillId="0" borderId="28" xfId="0" applyFont="1" applyBorder="1" applyAlignment="1">
      <alignment horizontal="left" vertical="top" wrapText="1"/>
    </xf>
    <xf numFmtId="0" fontId="55" fillId="0" borderId="29" xfId="0" applyFont="1" applyBorder="1" applyAlignment="1">
      <alignment vertical="top" wrapText="1"/>
    </xf>
    <xf numFmtId="0" fontId="55" fillId="0" borderId="0" xfId="43" applyFont="1" applyBorder="1" applyAlignment="1">
      <alignment vertical="center" wrapText="1"/>
    </xf>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40" fillId="32" borderId="15" xfId="43" applyFont="1" applyFill="1" applyBorder="1" applyAlignment="1">
      <alignment horizontal="center" vertical="center" shrinkToFit="1"/>
    </xf>
    <xf numFmtId="0" fontId="40" fillId="32" borderId="15" xfId="0" applyFont="1" applyFill="1" applyBorder="1" applyAlignment="1">
      <alignment horizontal="center" vertical="center"/>
    </xf>
    <xf numFmtId="0" fontId="40" fillId="32" borderId="15" xfId="0" applyFont="1" applyFill="1" applyBorder="1" applyAlignment="1">
      <alignment horizontal="center" vertical="center" wrapText="1"/>
    </xf>
    <xf numFmtId="0" fontId="40" fillId="32" borderId="11" xfId="43" applyFont="1" applyFill="1" applyBorder="1" applyAlignment="1">
      <alignment horizontal="center" vertical="center" shrinkToFit="1"/>
    </xf>
    <xf numFmtId="0" fontId="40" fillId="32" borderId="11" xfId="0" applyFont="1" applyFill="1" applyBorder="1" applyAlignment="1">
      <alignment horizontal="center" vertical="center"/>
    </xf>
    <xf numFmtId="0" fontId="40" fillId="32" borderId="11" xfId="0" applyFont="1" applyFill="1" applyBorder="1" applyAlignment="1">
      <alignment horizontal="center" vertical="center" wrapText="1"/>
    </xf>
    <xf numFmtId="0" fontId="5" fillId="28" borderId="24" xfId="47" applyFont="1" applyFill="1" applyBorder="1" applyAlignment="1"/>
    <xf numFmtId="0" fontId="33" fillId="28" borderId="24" xfId="47" applyFont="1" applyFill="1" applyBorder="1" applyAlignment="1"/>
    <xf numFmtId="177" fontId="49" fillId="28" borderId="24" xfId="47" applyNumberFormat="1" applyFont="1" applyFill="1" applyBorder="1" applyAlignment="1">
      <alignment horizontal="center"/>
    </xf>
    <xf numFmtId="0" fontId="5" fillId="0" borderId="24" xfId="47" applyFont="1" applyFill="1" applyBorder="1" applyAlignment="1"/>
    <xf numFmtId="0" fontId="33" fillId="0" borderId="24" xfId="47" applyFont="1" applyFill="1" applyBorder="1" applyAlignment="1"/>
    <xf numFmtId="177" fontId="49" fillId="0" borderId="24" xfId="47" applyNumberFormat="1" applyFont="1" applyFill="1" applyBorder="1" applyAlignment="1">
      <alignment horizontal="center"/>
    </xf>
    <xf numFmtId="0" fontId="1" fillId="0" borderId="0" xfId="41" applyFont="1"/>
    <xf numFmtId="0" fontId="52" fillId="0" borderId="11" xfId="0" applyFont="1" applyFill="1" applyBorder="1" applyAlignment="1">
      <alignment vertical="center" wrapText="1"/>
    </xf>
    <xf numFmtId="0" fontId="53" fillId="0" borderId="11" xfId="0" applyFont="1" applyFill="1" applyBorder="1" applyAlignment="1">
      <alignment horizontal="center" vertical="center" wrapText="1"/>
    </xf>
    <xf numFmtId="0" fontId="52" fillId="0" borderId="12" xfId="0" applyFont="1" applyFill="1" applyBorder="1" applyAlignment="1">
      <alignment vertical="center" wrapText="1"/>
    </xf>
    <xf numFmtId="0" fontId="52" fillId="28" borderId="15" xfId="43" applyFont="1" applyFill="1" applyBorder="1" applyAlignment="1">
      <alignment vertical="center" wrapText="1"/>
    </xf>
    <xf numFmtId="0" fontId="53" fillId="28" borderId="11" xfId="0" applyFont="1" applyFill="1" applyBorder="1" applyAlignment="1">
      <alignment horizontal="center" vertical="center" wrapText="1"/>
    </xf>
    <xf numFmtId="0" fontId="52" fillId="28" borderId="11" xfId="0" applyFont="1" applyFill="1" applyBorder="1" applyAlignment="1">
      <alignment vertical="center" wrapText="1"/>
    </xf>
    <xf numFmtId="0" fontId="52" fillId="28" borderId="11" xfId="43" applyFont="1" applyFill="1" applyBorder="1" applyAlignment="1">
      <alignment vertical="center" wrapText="1"/>
    </xf>
    <xf numFmtId="176" fontId="55" fillId="0" borderId="32" xfId="0" applyNumberFormat="1" applyFont="1" applyBorder="1" applyAlignment="1">
      <alignment horizontal="center" vertical="top"/>
    </xf>
    <xf numFmtId="176" fontId="55" fillId="0" borderId="13" xfId="0" applyNumberFormat="1" applyFont="1" applyBorder="1" applyAlignment="1">
      <alignment horizontal="center" vertical="top"/>
    </xf>
    <xf numFmtId="176" fontId="55" fillId="0" borderId="16" xfId="0" applyNumberFormat="1" applyFont="1" applyBorder="1" applyAlignment="1">
      <alignment horizontal="center" vertical="top"/>
    </xf>
    <xf numFmtId="0" fontId="55" fillId="0" borderId="16" xfId="43" applyFont="1" applyBorder="1" applyAlignment="1">
      <alignment horizontal="center" vertical="top"/>
    </xf>
    <xf numFmtId="0" fontId="55" fillId="0" borderId="32" xfId="43" applyFont="1" applyBorder="1" applyAlignment="1">
      <alignment horizontal="center" vertical="top"/>
    </xf>
    <xf numFmtId="0" fontId="55" fillId="0" borderId="13" xfId="43" applyFont="1" applyBorder="1" applyAlignment="1">
      <alignment horizontal="center" vertical="top"/>
    </xf>
    <xf numFmtId="0" fontId="55" fillId="0" borderId="30" xfId="0" applyFont="1" applyBorder="1" applyAlignment="1">
      <alignment vertical="top" wrapText="1"/>
    </xf>
    <xf numFmtId="0" fontId="55" fillId="0" borderId="28" xfId="0" applyFont="1" applyBorder="1" applyAlignment="1">
      <alignment vertical="top" wrapText="1"/>
    </xf>
    <xf numFmtId="0" fontId="55" fillId="0" borderId="30" xfId="43" applyFont="1" applyBorder="1" applyAlignment="1">
      <alignment vertical="top" wrapText="1"/>
    </xf>
    <xf numFmtId="0" fontId="55" fillId="0" borderId="29" xfId="43" applyFont="1" applyBorder="1" applyAlignment="1">
      <alignment vertical="top" wrapText="1"/>
    </xf>
    <xf numFmtId="0" fontId="55" fillId="0" borderId="28" xfId="43" applyFont="1" applyBorder="1" applyAlignment="1">
      <alignment vertical="top" wrapText="1"/>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1" fillId="0" borderId="10" xfId="41" applyNumberFormat="1" applyFont="1" applyBorder="1" applyAlignment="1">
      <alignment horizontal="center" vertical="center"/>
    </xf>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25" fillId="24" borderId="10" xfId="41" applyFont="1" applyFill="1" applyBorder="1" applyAlignment="1">
      <alignment horizontal="center" vertical="justify"/>
    </xf>
    <xf numFmtId="0" fontId="1" fillId="0" borderId="10" xfId="41" applyBorder="1" applyAlignment="1"/>
    <xf numFmtId="0" fontId="42" fillId="0" borderId="0" xfId="42" applyFont="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52" fillId="28" borderId="15" xfId="0" applyFont="1" applyFill="1" applyBorder="1" applyAlignment="1">
      <alignment horizontal="left" vertical="center" wrapText="1"/>
    </xf>
    <xf numFmtId="0" fontId="52" fillId="28" borderId="26" xfId="0" applyFont="1" applyFill="1" applyBorder="1" applyAlignment="1">
      <alignment horizontal="left" vertical="center" wrapText="1"/>
    </xf>
    <xf numFmtId="0" fontId="52" fillId="28" borderId="12" xfId="0" applyFont="1" applyFill="1" applyBorder="1" applyAlignment="1">
      <alignment horizontal="left" vertical="center" wrapText="1"/>
    </xf>
    <xf numFmtId="0" fontId="52" fillId="0" borderId="26" xfId="0" applyFont="1" applyFill="1" applyBorder="1" applyAlignment="1">
      <alignment horizontal="left" vertical="center" wrapText="1"/>
    </xf>
    <xf numFmtId="0" fontId="52" fillId="0"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2" fillId="0" borderId="15" xfId="0" applyFont="1" applyFill="1" applyBorder="1" applyAlignment="1">
      <alignment horizontal="left" vertical="center" wrapText="1"/>
    </xf>
    <xf numFmtId="176" fontId="57" fillId="0" borderId="15" xfId="0" applyNumberFormat="1" applyFont="1" applyBorder="1" applyAlignment="1">
      <alignment horizontal="left" vertical="center" wrapText="1"/>
    </xf>
    <xf numFmtId="0" fontId="55" fillId="0" borderId="26" xfId="0" applyFont="1" applyBorder="1" applyAlignment="1">
      <alignment horizontal="left" vertical="center" wrapText="1"/>
    </xf>
    <xf numFmtId="0" fontId="55" fillId="0" borderId="12" xfId="0" applyFont="1" applyBorder="1" applyAlignment="1">
      <alignment horizontal="left" vertical="center" wrapText="1"/>
    </xf>
    <xf numFmtId="0" fontId="55" fillId="0" borderId="15" xfId="43" applyFont="1" applyBorder="1" applyAlignment="1">
      <alignment horizontal="left" vertical="center" wrapText="1"/>
    </xf>
    <xf numFmtId="0" fontId="57" fillId="0" borderId="15" xfId="0" applyFont="1" applyBorder="1" applyAlignment="1">
      <alignment horizontal="left" vertical="center" wrapText="1"/>
    </xf>
    <xf numFmtId="0" fontId="56" fillId="29" borderId="14" xfId="43" applyFont="1" applyFill="1" applyBorder="1" applyAlignment="1">
      <alignment horizontal="left" vertical="center" shrinkToFit="1"/>
    </xf>
    <xf numFmtId="0" fontId="56" fillId="29" borderId="31" xfId="43" applyFont="1" applyFill="1" applyBorder="1" applyAlignment="1">
      <alignment horizontal="left" vertical="center" shrinkToFit="1"/>
    </xf>
    <xf numFmtId="0" fontId="56" fillId="29" borderId="22" xfId="43" applyFont="1" applyFill="1" applyBorder="1" applyAlignment="1">
      <alignment horizontal="left" vertical="center" shrinkToFit="1"/>
    </xf>
    <xf numFmtId="0" fontId="55" fillId="29" borderId="14" xfId="43" applyFont="1" applyFill="1" applyBorder="1" applyAlignment="1">
      <alignment horizontal="center" vertical="center"/>
    </xf>
    <xf numFmtId="0" fontId="55" fillId="29" borderId="22" xfId="43" applyFont="1" applyFill="1" applyBorder="1" applyAlignment="1">
      <alignment horizontal="center" vertical="center"/>
    </xf>
    <xf numFmtId="0" fontId="55" fillId="0" borderId="26" xfId="0" applyFont="1" applyBorder="1" applyAlignment="1">
      <alignment vertical="center"/>
    </xf>
    <xf numFmtId="0" fontId="55" fillId="0" borderId="12" xfId="0" applyFont="1" applyBorder="1" applyAlignment="1">
      <alignment vertical="center"/>
    </xf>
    <xf numFmtId="0" fontId="55" fillId="0" borderId="16" xfId="43" applyFont="1" applyBorder="1" applyAlignment="1">
      <alignment vertical="center" wrapText="1"/>
    </xf>
    <xf numFmtId="0" fontId="55" fillId="0" borderId="32" xfId="0" applyFont="1" applyBorder="1" applyAlignment="1">
      <alignment vertical="center" wrapText="1"/>
    </xf>
    <xf numFmtId="0" fontId="55" fillId="0" borderId="13" xfId="0" applyFont="1" applyBorder="1" applyAlignment="1">
      <alignment vertical="center" wrapText="1"/>
    </xf>
    <xf numFmtId="0" fontId="55" fillId="0" borderId="15" xfId="0" applyFont="1" applyBorder="1" applyAlignment="1">
      <alignment horizontal="justify" vertical="center" wrapText="1"/>
    </xf>
    <xf numFmtId="0" fontId="55" fillId="0" borderId="26" xfId="0" applyFont="1" applyBorder="1" applyAlignment="1">
      <alignment horizontal="justify" vertical="center" wrapText="1"/>
    </xf>
    <xf numFmtId="0" fontId="55" fillId="0" borderId="12" xfId="0" applyFont="1" applyBorder="1" applyAlignment="1">
      <alignment horizontal="justify" vertical="center" wrapText="1"/>
    </xf>
    <xf numFmtId="0" fontId="55" fillId="0" borderId="15" xfId="0" applyFont="1" applyBorder="1" applyAlignment="1">
      <alignment horizontal="center" vertical="center" wrapText="1"/>
    </xf>
    <xf numFmtId="0" fontId="55" fillId="0" borderId="26" xfId="0" applyFont="1" applyBorder="1" applyAlignment="1">
      <alignment horizontal="center" vertical="center" wrapText="1"/>
    </xf>
    <xf numFmtId="0" fontId="55" fillId="0" borderId="12" xfId="0" applyFont="1" applyBorder="1" applyAlignment="1">
      <alignment horizontal="center" vertical="center" wrapText="1"/>
    </xf>
    <xf numFmtId="176" fontId="55" fillId="0" borderId="15" xfId="0" applyNumberFormat="1" applyFont="1" applyBorder="1" applyAlignment="1">
      <alignment horizontal="center" vertical="center" wrapText="1"/>
    </xf>
    <xf numFmtId="176" fontId="55" fillId="0" borderId="26" xfId="0" applyNumberFormat="1" applyFont="1" applyBorder="1" applyAlignment="1">
      <alignment horizontal="center" vertical="center" wrapText="1"/>
    </xf>
    <xf numFmtId="176" fontId="55" fillId="0" borderId="12" xfId="0" applyNumberFormat="1" applyFont="1" applyBorder="1" applyAlignment="1">
      <alignment horizontal="center" vertical="center" wrapText="1"/>
    </xf>
    <xf numFmtId="0" fontId="44"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5" fillId="0" borderId="15" xfId="43" applyFont="1" applyBorder="1" applyAlignment="1">
      <alignment horizontal="center" vertical="center" wrapText="1"/>
    </xf>
    <xf numFmtId="0" fontId="55" fillId="0" borderId="26" xfId="0" applyFont="1" applyBorder="1" applyAlignment="1">
      <alignment vertical="center" wrapText="1"/>
    </xf>
    <xf numFmtId="0" fontId="55" fillId="0" borderId="12" xfId="0" applyFont="1" applyBorder="1" applyAlignment="1">
      <alignment vertical="center" wrapText="1"/>
    </xf>
    <xf numFmtId="176" fontId="55" fillId="0" borderId="15" xfId="0" applyNumberFormat="1" applyFont="1" applyBorder="1" applyAlignment="1">
      <alignment horizontal="left" vertical="center" wrapText="1"/>
    </xf>
    <xf numFmtId="0" fontId="55" fillId="0" borderId="15"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5" fillId="0" borderId="11" xfId="44" applyFont="1" applyBorder="1" applyAlignment="1">
      <alignment horizontal="left" vertical="center" wrapText="1"/>
    </xf>
    <xf numFmtId="0" fontId="2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5" fillId="0" borderId="12" xfId="0" applyFont="1" applyBorder="1" applyAlignment="1">
      <alignment horizontal="left" vertical="center" wrapText="1"/>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2" fillId="0" borderId="35"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xf numFmtId="0" fontId="52" fillId="0" borderId="36" xfId="47" applyFont="1" applyFill="1" applyBorder="1" applyAlignment="1">
      <alignment horizontal="left" vertical="center" wrapText="1"/>
    </xf>
    <xf numFmtId="0" fontId="52" fillId="0" borderId="37" xfId="47" applyFont="1" applyFill="1" applyBorder="1" applyAlignment="1">
      <alignment horizontal="left" vertical="center" wrapText="1"/>
    </xf>
    <xf numFmtId="0" fontId="52" fillId="0" borderId="34" xfId="47" applyFont="1" applyFill="1" applyBorder="1" applyAlignment="1">
      <alignment horizontal="left" vertical="center" wrapText="1"/>
    </xf>
    <xf numFmtId="0" fontId="52" fillId="0" borderId="0" xfId="47" applyFont="1" applyFill="1" applyBorder="1" applyAlignment="1">
      <alignment horizontal="left" vertical="center" wrapText="1"/>
    </xf>
    <xf numFmtId="0" fontId="52" fillId="0" borderId="38" xfId="47" applyFont="1" applyFill="1" applyBorder="1" applyAlignment="1">
      <alignment horizontal="left" vertical="center" wrapText="1"/>
    </xf>
    <xf numFmtId="0" fontId="52" fillId="0" borderId="39" xfId="47" applyFont="1" applyFill="1" applyBorder="1" applyAlignment="1">
      <alignment horizontal="left" vertical="center" wrapText="1"/>
    </xf>
    <xf numFmtId="0" fontId="52" fillId="0" borderId="40" xfId="47" applyFont="1" applyFill="1" applyBorder="1" applyAlignment="1">
      <alignment horizontal="left" vertical="center" wrapText="1"/>
    </xf>
    <xf numFmtId="0" fontId="52" fillId="0" borderId="41" xfId="47" applyFont="1" applyFill="1" applyBorder="1" applyAlignment="1">
      <alignment horizontal="left" vertical="center" wrapText="1"/>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45" fillId="0" borderId="0" xfId="47" applyFont="1" applyFill="1" applyBorder="1" applyAlignment="1">
      <alignment horizontal="center" vertical="center" wrapText="1"/>
    </xf>
    <xf numFmtId="0" fontId="45" fillId="0" borderId="0" xfId="47" applyFont="1" applyFill="1" applyBorder="1" applyAlignment="1">
      <alignment horizontal="center" vertical="center"/>
    </xf>
    <xf numFmtId="0" fontId="48" fillId="31" borderId="34" xfId="47" applyFont="1" applyFill="1" applyBorder="1" applyAlignment="1">
      <alignment horizontal="center" vertical="center" wrapText="1"/>
    </xf>
    <xf numFmtId="0" fontId="48"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xf numFmtId="0" fontId="58" fillId="0" borderId="12" xfId="0" applyFont="1" applyBorder="1" applyAlignment="1">
      <alignment vertical="center"/>
    </xf>
    <xf numFmtId="0" fontId="32" fillId="0" borderId="17" xfId="0" applyFont="1" applyBorder="1" applyAlignment="1">
      <alignment vertical="center"/>
    </xf>
    <xf numFmtId="9" fontId="32" fillId="0" borderId="0" xfId="0" applyNumberFormat="1" applyFont="1" applyAlignment="1">
      <alignment horizontal="righ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0080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A3-4033-A291-FAD4CD5C2CF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OJTｺﾐｭﾆｹｰｼｮﾝｼｰﾄ!$B$25:$B$33</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雑踏警備</c:v>
                </c:pt>
              </c:strCache>
            </c:strRef>
          </c:cat>
          <c:val>
            <c:numRef>
              <c:extLst>
                <c:ext xmlns:c15="http://schemas.microsoft.com/office/drawing/2012/chart" uri="{02D57815-91ED-43cb-92C2-25804820EDAC}">
                  <c15:fullRef>
                    <c15:sqref>OJTｺﾐｭﾆｹｰｼｮﾝｼｰﾄ!$H$25:$H$33</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OJTｺﾐｭﾆｹｰｼｮﾝｼｰﾄ!$B$25:$B$33</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雑踏警備</c:v>
                </c:pt>
              </c:strCache>
            </c:strRef>
          </c:cat>
          <c:val>
            <c:numRef>
              <c:extLst>
                <c:ext xmlns:c15="http://schemas.microsoft.com/office/drawing/2012/chart" uri="{02D57815-91ED-43cb-92C2-25804820EDAC}">
                  <c15:fullRef>
                    <c15:sqref>OJTｺﾐｭﾆｹｰｼｮﾝｼｰﾄ!$G$25:$G$33</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87727104"/>
        <c:axId val="87733376"/>
      </c:radarChart>
      <c:catAx>
        <c:axId val="877271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33376"/>
        <c:crosses val="autoZero"/>
        <c:auto val="0"/>
        <c:lblAlgn val="ctr"/>
        <c:lblOffset val="100"/>
        <c:noMultiLvlLbl val="0"/>
      </c:catAx>
      <c:valAx>
        <c:axId val="87733376"/>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27104"/>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151B60D3-8B5B-4167-90E5-AFC2BDBFADFD}"/>
            </a:ext>
          </a:extLst>
        </xdr:cNvPr>
        <xdr:cNvSpPr>
          <a:spLocks noChangeArrowheads="1"/>
        </xdr:cNvSpPr>
      </xdr:nvSpPr>
      <xdr:spPr bwMode="auto">
        <a:xfrm>
          <a:off x="228600" y="4131945"/>
          <a:ext cx="5648325" cy="621601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312D47E9-F9B5-4A05-BCF7-1D9989BE3D87}"/>
            </a:ext>
          </a:extLst>
        </xdr:cNvPr>
        <xdr:cNvSpPr txBox="1">
          <a:spLocks noChangeArrowheads="1"/>
        </xdr:cNvSpPr>
      </xdr:nvSpPr>
      <xdr:spPr bwMode="auto">
        <a:xfrm>
          <a:off x="333375" y="4189095"/>
          <a:ext cx="5446395" cy="594550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FA419ECD-D976-4753-B3E0-0E56D96E2C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5533B48D-CA41-4658-B845-A4BE02716AE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5D3785AA-575C-407A-B450-6D225F5E4759}"/>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2EDEABEB-0C72-4C6D-9F79-3B25E173DA54}"/>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7A912817-01A1-4A41-AEE3-A9E58827ED0C}"/>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263B4E8E-8AAA-4CB8-831C-29F6D20C3105}"/>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0DE77AE7-A044-419B-8300-85BB0DEA2CC3}"/>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9CAA6BBD-8924-464B-A90E-673F1E4F30FB}"/>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2A669AB7-F869-4F3B-AD43-00459093B59C}"/>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C220A214-DE66-420D-8C88-8A4B4DF3C3F6}"/>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80004F54-4825-4F68-9733-68CB1CDC5833}"/>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6F24C068-3536-49D1-8609-2DA573F5C89F}"/>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B7C6D6A1-BEC6-4CBF-BADA-E188EEBF359B}"/>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0EFE6F5F-CA6D-49C6-BD8E-C3F2C3EB9BEC}"/>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30BE599D-7764-444E-ABEA-C093F7B98836}"/>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FD2C1AC2-0F92-427B-96C0-D1161BE03902}"/>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56CBA34A-0377-4B03-9762-1AFF0B407618}"/>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EC33827B-755C-4D83-8FA2-F4A89E8DBA63}"/>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03B319E5-232C-436F-BD1A-932A83FDC8E5}"/>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B723D9B2-2139-41FE-A6BB-DF501853D723}"/>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7974E938-5AF5-47AA-9659-91D976AA4F4D}"/>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02B3477A-0DF8-4F16-B858-C5CD5BD9E7E2}"/>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C080CF2A-A2C5-4E49-AC99-25CD3F14E0FF}"/>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FD4A9F6D-8B72-44CB-B9B8-C6B0000EC7E9}"/>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2B5D86C5-B163-432E-B089-0875D7FA5AE4}"/>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BBBC1D6A-531E-4AC4-A3CC-921BA97BBB8B}"/>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B01A3F4F-14E3-4A1C-8235-119DB74E3840}"/>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0615AEE4-85E9-4D2A-9B46-8309FBBFCD08}"/>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D4028DD1-FF29-4633-BACA-C67B6B7A1EB5}"/>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BB17E2CA-C5F3-4519-A3B0-9CF4921D3A51}"/>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F2E4614C-DAD3-4870-AF94-0DC10DBB95B7}"/>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3DB8BF3C-895F-4A7C-B370-B2E1B5A25996}"/>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69E05438-CC13-447B-A93A-CB5A45BD9CC2}"/>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00B42AC5-272B-45EA-B06E-5C794BF8E49A}"/>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D5D7483A-76F9-47B6-AE15-F3095B157654}"/>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F9DDB090-1EC2-4574-A4E9-65B5E2395856}"/>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F34A21FA-F054-42E7-BC42-BBD8598BE21A}"/>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A25B1562-2119-4710-B2D9-51BB107A9A50}"/>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40905C8B-B6B5-4172-9BE3-F9DCBCB38E97}"/>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A7065D45-C621-4999-AF46-AD5A7177A62F}"/>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FF89D604-E599-47D6-8D73-A7B360A91301}"/>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E6D9A4DA-4E1D-4952-AD7A-C89C46B0E0AE}"/>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A4B7450A-7ADF-4F64-BCBC-85823566C9F7}"/>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F0B1A5EC-60CD-495C-93D7-63112A3CC656}"/>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27C1166D-D652-4806-BA0A-C0762C468524}"/>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86C1E997-70E8-408F-9DB0-ECE7C2B4E7E7}"/>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3E6BEE07-612B-40EA-A0CD-5A1F75688288}"/>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D99ED412-5AEF-4CE9-B9F6-A8348A74B733}"/>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C5B6F86B-0752-4726-B90F-EEAB5C58AE46}"/>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5AB0F431-A219-4812-B8D2-92BA88783096}"/>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5B022036-5E86-4324-A1C4-593D4EEFCEAA}"/>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68999C56-9105-4A58-84AC-760598DB3031}"/>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3CFB96BE-72DB-480D-9B2A-16526F30EDE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2D80FAA4-60D8-4C1D-A125-342616E059C0}"/>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61AFB6A9-8EA1-433A-BD7B-15FD41971574}"/>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8EF800EE-CFC1-4391-8A9F-3A32C3F98711}"/>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B5421054-F7F9-468C-8E3D-112D3D922C7B}"/>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DCA75C61-2CFD-4ECB-AAB1-B48303E76484}"/>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CC140839-CFE1-47FC-9A17-C37DA839A1CC}"/>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6C5E0587-A184-4B65-9A50-1674BED38C3B}"/>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9038A2ED-B1BE-4646-9D6A-335DD9E02530}"/>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340E5DA9-CC11-4536-B582-AC027A308E3A}"/>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51DAC39D-CE4E-4827-9F2E-D5CFDF5E9CEB}"/>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46C79921-CE79-4801-A162-403F67D5944B}"/>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A9FEDC69-52BD-4C56-B489-C96408D2BE1F}"/>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30B18-FF4C-4761-85E6-0C7A50010BBB}">
  <dimension ref="B2:Q60"/>
  <sheetViews>
    <sheetView tabSelected="1" view="pageBreakPreview" zoomScaleNormal="100" zoomScaleSheetLayoutView="100" workbookViewId="0">
      <selection activeCell="M3" sqref="M3"/>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05" t="s">
        <v>0</v>
      </c>
      <c r="I2" s="205"/>
      <c r="J2" s="205"/>
      <c r="K2" s="2" t="s">
        <v>1</v>
      </c>
    </row>
    <row r="3" spans="2:17" ht="22.5" customHeight="1" x14ac:dyDescent="0.2">
      <c r="H3" s="206"/>
      <c r="I3" s="206"/>
      <c r="J3" s="206"/>
      <c r="K3" s="3"/>
    </row>
    <row r="5" spans="2:17" ht="12" customHeight="1" x14ac:dyDescent="0.2">
      <c r="H5" s="205" t="s">
        <v>2</v>
      </c>
      <c r="I5" s="205"/>
      <c r="J5" s="205"/>
      <c r="K5" s="2" t="s">
        <v>1</v>
      </c>
    </row>
    <row r="6" spans="2:17" ht="22.5" customHeight="1" x14ac:dyDescent="0.2">
      <c r="H6" s="206"/>
      <c r="I6" s="206"/>
      <c r="J6" s="206"/>
      <c r="K6" s="3"/>
    </row>
    <row r="7" spans="2:17" ht="10.5" customHeight="1" x14ac:dyDescent="0.2">
      <c r="H7" s="4"/>
      <c r="I7" s="4"/>
      <c r="J7" s="4"/>
      <c r="K7" s="5"/>
    </row>
    <row r="8" spans="2:17" s="6" customFormat="1" ht="13.2" x14ac:dyDescent="0.2"/>
    <row r="9" spans="2:17" s="6" customFormat="1" ht="13.2" x14ac:dyDescent="0.2">
      <c r="B9" s="207" t="s">
        <v>3</v>
      </c>
      <c r="C9" s="207"/>
      <c r="D9" s="207"/>
      <c r="E9" s="207"/>
      <c r="F9" s="207"/>
      <c r="G9" s="207"/>
      <c r="H9" s="207"/>
      <c r="I9" s="207"/>
      <c r="J9" s="207"/>
      <c r="K9" s="207"/>
    </row>
    <row r="10" spans="2:17" s="6" customFormat="1" ht="13.2" x14ac:dyDescent="0.2">
      <c r="B10" s="207"/>
      <c r="C10" s="207"/>
      <c r="D10" s="207"/>
      <c r="E10" s="207"/>
      <c r="F10" s="207"/>
      <c r="G10" s="207"/>
      <c r="H10" s="207"/>
      <c r="I10" s="207"/>
      <c r="J10" s="207"/>
      <c r="K10" s="207"/>
    </row>
    <row r="11" spans="2:17" s="6" customFormat="1" ht="13.2" x14ac:dyDescent="0.2">
      <c r="B11" s="207"/>
      <c r="C11" s="207"/>
      <c r="D11" s="207"/>
      <c r="E11" s="207"/>
      <c r="F11" s="207"/>
      <c r="G11" s="207"/>
      <c r="H11" s="207"/>
      <c r="I11" s="207"/>
      <c r="J11" s="207"/>
      <c r="K11" s="207"/>
    </row>
    <row r="13" spans="2:17" ht="32.1" customHeight="1" x14ac:dyDescent="0.2">
      <c r="B13" s="196" t="s">
        <v>4</v>
      </c>
      <c r="C13" s="197"/>
      <c r="D13" s="197"/>
      <c r="E13" s="208" t="s">
        <v>5</v>
      </c>
      <c r="F13" s="209"/>
      <c r="G13" s="209"/>
      <c r="H13" s="209"/>
      <c r="I13" s="209"/>
      <c r="J13" s="209"/>
      <c r="K13" s="209"/>
      <c r="L13" s="5"/>
    </row>
    <row r="14" spans="2:17" ht="32.1" customHeight="1" x14ac:dyDescent="0.2">
      <c r="B14" s="196" t="s">
        <v>6</v>
      </c>
      <c r="C14" s="197"/>
      <c r="D14" s="197"/>
      <c r="E14" s="198" t="s">
        <v>7</v>
      </c>
      <c r="F14" s="199"/>
      <c r="G14" s="199"/>
      <c r="H14" s="199"/>
      <c r="I14" s="199"/>
      <c r="J14" s="199"/>
      <c r="K14" s="199"/>
    </row>
    <row r="15" spans="2:17" s="6" customFormat="1" ht="84" customHeight="1" x14ac:dyDescent="0.2">
      <c r="B15" s="200" t="s">
        <v>8</v>
      </c>
      <c r="C15" s="201"/>
      <c r="D15" s="201"/>
      <c r="E15" s="202" t="s">
        <v>9</v>
      </c>
      <c r="F15" s="203"/>
      <c r="G15" s="203"/>
      <c r="H15" s="203"/>
      <c r="I15" s="203"/>
      <c r="J15" s="203"/>
      <c r="K15" s="204"/>
      <c r="Q15" s="7"/>
    </row>
    <row r="17" s="177" customFormat="1" x14ac:dyDescent="0.2"/>
    <row r="18" s="177" customFormat="1" x14ac:dyDescent="0.2"/>
    <row r="19" s="177" customFormat="1" x14ac:dyDescent="0.2"/>
    <row r="20" s="177" customFormat="1" x14ac:dyDescent="0.2"/>
    <row r="21" s="177" customFormat="1" x14ac:dyDescent="0.2"/>
    <row r="22" s="177" customFormat="1" x14ac:dyDescent="0.2"/>
    <row r="23" s="177" customFormat="1" x14ac:dyDescent="0.2"/>
    <row r="24" s="177" customFormat="1" x14ac:dyDescent="0.2"/>
    <row r="25" s="177" customFormat="1" x14ac:dyDescent="0.2"/>
    <row r="26" s="177" customFormat="1" x14ac:dyDescent="0.2"/>
    <row r="27" s="177" customFormat="1" x14ac:dyDescent="0.2"/>
    <row r="28" s="177" customFormat="1" x14ac:dyDescent="0.2"/>
    <row r="29" s="177" customFormat="1" x14ac:dyDescent="0.2"/>
    <row r="30" s="177" customFormat="1" x14ac:dyDescent="0.2"/>
    <row r="31" s="177" customFormat="1" x14ac:dyDescent="0.2"/>
    <row r="32" s="177" customFormat="1" x14ac:dyDescent="0.2"/>
    <row r="33" s="177" customFormat="1" x14ac:dyDescent="0.2"/>
    <row r="34" s="177" customFormat="1" x14ac:dyDescent="0.2"/>
    <row r="35" s="177" customFormat="1" x14ac:dyDescent="0.2"/>
    <row r="36" s="177" customFormat="1" x14ac:dyDescent="0.2"/>
    <row r="37" s="177" customFormat="1" x14ac:dyDescent="0.2"/>
    <row r="38" s="177" customFormat="1" x14ac:dyDescent="0.2"/>
    <row r="39" s="177" customFormat="1" x14ac:dyDescent="0.2"/>
    <row r="40" s="177" customFormat="1" x14ac:dyDescent="0.2"/>
    <row r="41" s="177" customFormat="1" x14ac:dyDescent="0.2"/>
    <row r="42" s="177" customFormat="1" x14ac:dyDescent="0.2"/>
    <row r="43" s="177" customFormat="1" x14ac:dyDescent="0.2"/>
    <row r="44" s="177" customFormat="1" x14ac:dyDescent="0.2"/>
    <row r="45" s="177" customFormat="1" x14ac:dyDescent="0.2"/>
    <row r="46" s="177" customFormat="1" x14ac:dyDescent="0.2"/>
    <row r="47" s="177" customFormat="1" x14ac:dyDescent="0.2"/>
    <row r="48" s="177" customFormat="1" x14ac:dyDescent="0.2"/>
    <row r="49" s="177" customFormat="1" x14ac:dyDescent="0.2"/>
    <row r="50" s="177" customFormat="1" x14ac:dyDescent="0.2"/>
    <row r="51" s="177" customFormat="1" x14ac:dyDescent="0.2"/>
    <row r="52" s="177" customFormat="1" x14ac:dyDescent="0.2"/>
    <row r="53" s="177" customFormat="1" x14ac:dyDescent="0.2"/>
    <row r="54" s="177" customFormat="1" x14ac:dyDescent="0.2"/>
    <row r="55" s="177" customFormat="1" x14ac:dyDescent="0.2"/>
    <row r="56" s="177" customFormat="1" x14ac:dyDescent="0.2"/>
    <row r="57" s="177" customFormat="1" x14ac:dyDescent="0.2"/>
    <row r="58" s="177" customFormat="1" x14ac:dyDescent="0.2"/>
    <row r="59" s="177" customFormat="1" x14ac:dyDescent="0.2"/>
    <row r="60" s="177"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L26"/>
  <sheetViews>
    <sheetView tabSelected="1" view="pageBreakPreview" zoomScaleNormal="100" zoomScaleSheetLayoutView="100" workbookViewId="0">
      <selection activeCell="M3" sqref="M3"/>
    </sheetView>
  </sheetViews>
  <sheetFormatPr defaultColWidth="9.125" defaultRowHeight="11.4" x14ac:dyDescent="0.2"/>
  <cols>
    <col min="1" max="1" width="1.25" style="9" customWidth="1"/>
    <col min="2" max="2" width="15" style="9" customWidth="1"/>
    <col min="3" max="3" width="19.125" style="9" customWidth="1"/>
    <col min="4" max="4" width="4.5" style="23" bestFit="1" customWidth="1"/>
    <col min="5" max="5" width="60.25" style="9" customWidth="1"/>
    <col min="6" max="7" width="10.625" style="9" customWidth="1"/>
    <col min="8" max="8" width="29.75" style="9" customWidth="1"/>
    <col min="9" max="9" width="9.125" style="9"/>
    <col min="10" max="12" width="9.125" style="9" hidden="1" customWidth="1"/>
    <col min="13" max="13" width="0" style="9" hidden="1" customWidth="1"/>
    <col min="14" max="16384" width="9.125" style="9"/>
  </cols>
  <sheetData>
    <row r="1" spans="1:11" ht="29.25" customHeight="1" x14ac:dyDescent="0.2">
      <c r="A1" s="22"/>
      <c r="B1" s="34" t="s">
        <v>139</v>
      </c>
      <c r="C1" s="22"/>
      <c r="D1" s="22"/>
      <c r="E1" s="22"/>
      <c r="F1" s="215" t="s">
        <v>140</v>
      </c>
      <c r="G1" s="215"/>
      <c r="H1" s="215"/>
    </row>
    <row r="2" spans="1:11" ht="29.25" customHeight="1" x14ac:dyDescent="0.2">
      <c r="B2" s="8"/>
      <c r="C2" s="22"/>
      <c r="F2" s="215"/>
      <c r="G2" s="215"/>
      <c r="H2" s="215"/>
    </row>
    <row r="3" spans="1:11" ht="29.25" customHeight="1" x14ac:dyDescent="0.2">
      <c r="B3" s="8"/>
      <c r="E3" s="31"/>
      <c r="F3" s="215"/>
      <c r="G3" s="215"/>
      <c r="H3" s="215"/>
    </row>
    <row r="4" spans="1:11" ht="12" x14ac:dyDescent="0.2">
      <c r="B4" s="10"/>
      <c r="F4" s="215"/>
      <c r="G4" s="215"/>
      <c r="H4" s="215"/>
    </row>
    <row r="5" spans="1:11" ht="13.5" customHeight="1" x14ac:dyDescent="0.2">
      <c r="B5" s="20" t="s">
        <v>141</v>
      </c>
      <c r="E5" s="36"/>
      <c r="J5" s="65" t="s">
        <v>142</v>
      </c>
    </row>
    <row r="6" spans="1:11" ht="13.5" customHeight="1" x14ac:dyDescent="0.2">
      <c r="B6" s="18" t="s">
        <v>23</v>
      </c>
      <c r="C6" s="18" t="s">
        <v>24</v>
      </c>
      <c r="D6" s="216" t="s">
        <v>75</v>
      </c>
      <c r="E6" s="216"/>
      <c r="F6" s="19" t="s">
        <v>143</v>
      </c>
      <c r="G6" s="19" t="s">
        <v>144</v>
      </c>
      <c r="H6" s="19" t="s">
        <v>145</v>
      </c>
      <c r="J6" s="65" t="s">
        <v>143</v>
      </c>
      <c r="K6" s="65" t="s">
        <v>144</v>
      </c>
    </row>
    <row r="7" spans="1:11" s="37" customFormat="1" ht="43.2" x14ac:dyDescent="0.2">
      <c r="B7" s="219" t="s">
        <v>42</v>
      </c>
      <c r="C7" s="178" t="s">
        <v>77</v>
      </c>
      <c r="D7" s="179">
        <v>1</v>
      </c>
      <c r="E7" s="178" t="s">
        <v>146</v>
      </c>
      <c r="F7" s="38"/>
      <c r="G7" s="39"/>
      <c r="H7" s="40"/>
      <c r="J7" s="37">
        <f>IF(F7="○",2,IF(F7="△",1,0))</f>
        <v>0</v>
      </c>
      <c r="K7" s="37">
        <f>IF(G7="○",2,IF(G7="△",1,0))</f>
        <v>0</v>
      </c>
    </row>
    <row r="8" spans="1:11" s="37" customFormat="1" ht="43.2" x14ac:dyDescent="0.2">
      <c r="B8" s="213"/>
      <c r="C8" s="178" t="s">
        <v>147</v>
      </c>
      <c r="D8" s="179">
        <v>2</v>
      </c>
      <c r="E8" s="178" t="s">
        <v>148</v>
      </c>
      <c r="F8" s="38"/>
      <c r="G8" s="39"/>
      <c r="H8" s="40"/>
      <c r="J8" s="37">
        <f t="shared" ref="J8:J11" si="0">IF(F8="○",2,IF(F8="△",1,0))</f>
        <v>0</v>
      </c>
      <c r="K8" s="37">
        <f t="shared" ref="K8:K11" si="1">IF(G8="○",2,IF(G8="△",1,0))</f>
        <v>0</v>
      </c>
    </row>
    <row r="9" spans="1:11" s="37" customFormat="1" ht="57.6" x14ac:dyDescent="0.2">
      <c r="B9" s="219" t="s">
        <v>149</v>
      </c>
      <c r="C9" s="178" t="s">
        <v>150</v>
      </c>
      <c r="D9" s="179">
        <v>3</v>
      </c>
      <c r="E9" s="178" t="s">
        <v>151</v>
      </c>
      <c r="F9" s="38"/>
      <c r="G9" s="39"/>
      <c r="H9" s="41"/>
      <c r="J9" s="37">
        <f t="shared" si="0"/>
        <v>0</v>
      </c>
      <c r="K9" s="37">
        <f t="shared" si="1"/>
        <v>0</v>
      </c>
    </row>
    <row r="10" spans="1:11" s="37" customFormat="1" ht="40.950000000000003" customHeight="1" x14ac:dyDescent="0.2">
      <c r="B10" s="214"/>
      <c r="C10" s="178" t="s">
        <v>152</v>
      </c>
      <c r="D10" s="179">
        <v>4</v>
      </c>
      <c r="E10" s="178" t="s">
        <v>153</v>
      </c>
      <c r="F10" s="38"/>
      <c r="G10" s="39"/>
      <c r="H10" s="41"/>
      <c r="J10" s="37">
        <f t="shared" si="0"/>
        <v>0</v>
      </c>
      <c r="K10" s="37">
        <f t="shared" si="1"/>
        <v>0</v>
      </c>
    </row>
    <row r="11" spans="1:11" s="37" customFormat="1" ht="31.5" customHeight="1" x14ac:dyDescent="0.2">
      <c r="B11" s="213" t="s">
        <v>154</v>
      </c>
      <c r="C11" s="180" t="s">
        <v>155</v>
      </c>
      <c r="D11" s="179">
        <v>5</v>
      </c>
      <c r="E11" s="180" t="s">
        <v>156</v>
      </c>
      <c r="F11" s="38"/>
      <c r="G11" s="39"/>
      <c r="H11" s="41"/>
      <c r="J11" s="37">
        <f t="shared" si="0"/>
        <v>0</v>
      </c>
      <c r="K11" s="37">
        <f t="shared" si="1"/>
        <v>0</v>
      </c>
    </row>
    <row r="12" spans="1:11" s="37" customFormat="1" ht="31.5" customHeight="1" x14ac:dyDescent="0.2">
      <c r="B12" s="214"/>
      <c r="C12" s="178" t="s">
        <v>103</v>
      </c>
      <c r="D12" s="179">
        <v>6</v>
      </c>
      <c r="E12" s="178" t="s">
        <v>157</v>
      </c>
      <c r="F12" s="38"/>
      <c r="G12" s="39"/>
      <c r="H12" s="41"/>
      <c r="J12" s="140">
        <f t="shared" ref="J12" si="2">IF(F12="○",2,IF(F12="△",1,0))</f>
        <v>0</v>
      </c>
      <c r="K12" s="140">
        <f t="shared" ref="K12" si="3">IF(G12="○",2,IF(G12="△",1,0))</f>
        <v>0</v>
      </c>
    </row>
    <row r="13" spans="1:11" s="140" customFormat="1" ht="43.2" x14ac:dyDescent="0.2">
      <c r="B13" s="213" t="s">
        <v>158</v>
      </c>
      <c r="C13" s="180" t="s">
        <v>159</v>
      </c>
      <c r="D13" s="179">
        <v>7</v>
      </c>
      <c r="E13" s="180" t="s">
        <v>160</v>
      </c>
      <c r="F13" s="38"/>
      <c r="G13" s="39"/>
      <c r="H13" s="41"/>
      <c r="J13" s="140">
        <f t="shared" ref="J13:J14" si="4">IF(F13="○",2,IF(F13="△",1,0))</f>
        <v>0</v>
      </c>
      <c r="K13" s="140">
        <f t="shared" ref="K13:K14" si="5">IF(G13="○",2,IF(G13="△",1,0))</f>
        <v>0</v>
      </c>
    </row>
    <row r="14" spans="1:11" s="140" customFormat="1" ht="43.2" x14ac:dyDescent="0.2">
      <c r="B14" s="214"/>
      <c r="C14" s="178" t="s">
        <v>112</v>
      </c>
      <c r="D14" s="179">
        <v>8</v>
      </c>
      <c r="E14" s="178" t="s">
        <v>161</v>
      </c>
      <c r="F14" s="38"/>
      <c r="G14" s="39"/>
      <c r="H14" s="41"/>
      <c r="J14" s="140">
        <f t="shared" si="4"/>
        <v>0</v>
      </c>
      <c r="K14" s="140">
        <f t="shared" si="5"/>
        <v>0</v>
      </c>
    </row>
    <row r="15" spans="1:11" ht="6" customHeight="1" x14ac:dyDescent="0.2">
      <c r="B15" s="11"/>
      <c r="C15" s="12"/>
      <c r="D15" s="24"/>
      <c r="E15" s="12"/>
      <c r="F15" s="13"/>
      <c r="G15" s="13"/>
      <c r="H15" s="28"/>
      <c r="J15" s="37"/>
      <c r="K15" s="37"/>
    </row>
    <row r="16" spans="1:11" ht="13.2" x14ac:dyDescent="0.2">
      <c r="B16" s="21" t="s">
        <v>162</v>
      </c>
      <c r="C16" s="35"/>
      <c r="H16" s="33"/>
      <c r="J16" s="37"/>
      <c r="K16" s="37"/>
    </row>
    <row r="17" spans="2:11" ht="13.2" x14ac:dyDescent="0.2">
      <c r="B17" s="18" t="s">
        <v>23</v>
      </c>
      <c r="C17" s="18" t="s">
        <v>24</v>
      </c>
      <c r="D17" s="217" t="s">
        <v>75</v>
      </c>
      <c r="E17" s="218"/>
      <c r="F17" s="19" t="s">
        <v>143</v>
      </c>
      <c r="G17" s="32" t="s">
        <v>144</v>
      </c>
      <c r="H17" s="19" t="s">
        <v>145</v>
      </c>
      <c r="J17" s="37"/>
      <c r="K17" s="37"/>
    </row>
    <row r="18" spans="2:11" ht="57.6" x14ac:dyDescent="0.2">
      <c r="B18" s="210" t="s">
        <v>66</v>
      </c>
      <c r="C18" s="181" t="s">
        <v>121</v>
      </c>
      <c r="D18" s="182">
        <v>9</v>
      </c>
      <c r="E18" s="183" t="s">
        <v>173</v>
      </c>
      <c r="F18" s="38"/>
      <c r="G18" s="39"/>
      <c r="H18" s="26"/>
      <c r="J18" s="37">
        <f t="shared" ref="J18" si="6">IF(F18="○",2,IF(F18="△",1,0))</f>
        <v>0</v>
      </c>
      <c r="K18" s="37">
        <f t="shared" ref="K18" si="7">IF(G18="○",2,IF(G18="△",1,0))</f>
        <v>0</v>
      </c>
    </row>
    <row r="19" spans="2:11" ht="72" x14ac:dyDescent="0.2">
      <c r="B19" s="211"/>
      <c r="C19" s="181" t="s">
        <v>127</v>
      </c>
      <c r="D19" s="182">
        <v>10</v>
      </c>
      <c r="E19" s="183" t="s">
        <v>163</v>
      </c>
      <c r="F19" s="38"/>
      <c r="G19" s="39"/>
      <c r="H19" s="26"/>
      <c r="J19" s="140">
        <f t="shared" ref="J19:J20" si="8">IF(F19="○",2,IF(F19="△",1,0))</f>
        <v>0</v>
      </c>
      <c r="K19" s="140">
        <f t="shared" ref="K19:K20" si="9">IF(G19="○",2,IF(G19="△",1,0))</f>
        <v>0</v>
      </c>
    </row>
    <row r="20" spans="2:11" ht="28.8" x14ac:dyDescent="0.2">
      <c r="B20" s="212"/>
      <c r="C20" s="184" t="s">
        <v>164</v>
      </c>
      <c r="D20" s="182">
        <v>11</v>
      </c>
      <c r="E20" s="183" t="s">
        <v>165</v>
      </c>
      <c r="F20" s="38"/>
      <c r="G20" s="39"/>
      <c r="H20" s="26"/>
      <c r="J20" s="140">
        <f t="shared" si="8"/>
        <v>0</v>
      </c>
      <c r="K20" s="140">
        <f t="shared" si="9"/>
        <v>0</v>
      </c>
    </row>
    <row r="21" spans="2:11" customFormat="1" ht="26.4" x14ac:dyDescent="0.2">
      <c r="B21" s="27"/>
      <c r="C21" s="28"/>
      <c r="D21" s="25"/>
      <c r="F21" s="16" t="s">
        <v>166</v>
      </c>
      <c r="G21" s="17" t="s">
        <v>167</v>
      </c>
      <c r="H21" s="14" t="s">
        <v>168</v>
      </c>
    </row>
    <row r="22" spans="2:11" customFormat="1" ht="30" customHeight="1" x14ac:dyDescent="0.2">
      <c r="B22" s="27"/>
      <c r="C22" s="29"/>
      <c r="D22" s="25"/>
      <c r="E22" s="15" t="s">
        <v>169</v>
      </c>
      <c r="F22" s="302">
        <f>COUNTIF($F$7:$F$20,"○")</f>
        <v>0</v>
      </c>
      <c r="G22" s="302">
        <f>COUNTIF($G$7:$G$20,"○")</f>
        <v>0</v>
      </c>
      <c r="H22" s="66" t="str">
        <f>IF(ISERROR(G22/$G$25), "", G22/$G$25)</f>
        <v/>
      </c>
    </row>
    <row r="23" spans="2:11" customFormat="1" ht="30" customHeight="1" x14ac:dyDescent="0.2">
      <c r="B23" s="27"/>
      <c r="C23" s="29"/>
      <c r="D23" s="25"/>
      <c r="E23" s="15" t="s">
        <v>170</v>
      </c>
      <c r="F23" s="302">
        <f>COUNTIF($F$7:$F$20,"△")</f>
        <v>0</v>
      </c>
      <c r="G23" s="302">
        <f>COUNTIF($G$7:$G$20,"△")</f>
        <v>0</v>
      </c>
      <c r="H23" s="66" t="str">
        <f>IF(ISERROR(G23/$G$25), "", G23/$G$25)</f>
        <v/>
      </c>
    </row>
    <row r="24" spans="2:11" customFormat="1" ht="30" customHeight="1" thickBot="1" x14ac:dyDescent="0.25">
      <c r="B24" s="27"/>
      <c r="C24" s="29"/>
      <c r="D24" s="25"/>
      <c r="E24" s="15" t="s">
        <v>171</v>
      </c>
      <c r="F24" s="302">
        <f>COUNTIF($F$7:$F$20,"×")</f>
        <v>0</v>
      </c>
      <c r="G24" s="302">
        <f>COUNTIF($G$7:$G$20,"×")</f>
        <v>0</v>
      </c>
      <c r="H24" s="66" t="str">
        <f>IF(ISERROR(G24/$G$25), "", G24/$G$25)</f>
        <v/>
      </c>
    </row>
    <row r="25" spans="2:11" customFormat="1" ht="30" customHeight="1" thickTop="1" thickBot="1" x14ac:dyDescent="0.25">
      <c r="B25" s="27"/>
      <c r="C25" s="29"/>
      <c r="D25" s="25"/>
      <c r="E25" s="15" t="s">
        <v>172</v>
      </c>
      <c r="F25" s="303">
        <f>SUM(F22:F24)</f>
        <v>0</v>
      </c>
      <c r="G25" s="303">
        <f>SUM(G22:G24)</f>
        <v>0</v>
      </c>
      <c r="H25" s="304">
        <f>SUM(H22:H24)</f>
        <v>0</v>
      </c>
    </row>
    <row r="26" spans="2:11" ht="32.25" customHeight="1" thickTop="1" x14ac:dyDescent="0.2">
      <c r="B26" s="27"/>
      <c r="C26" s="29"/>
    </row>
  </sheetData>
  <mergeCells count="8">
    <mergeCell ref="B18:B20"/>
    <mergeCell ref="B13:B14"/>
    <mergeCell ref="F1:H4"/>
    <mergeCell ref="D6:E6"/>
    <mergeCell ref="D17:E17"/>
    <mergeCell ref="B7:B8"/>
    <mergeCell ref="B9:B10"/>
    <mergeCell ref="B11:B12"/>
  </mergeCells>
  <phoneticPr fontId="3" type="halfwidthKatakana"/>
  <dataValidations count="1">
    <dataValidation type="list" allowBlank="1" showInputMessage="1" showErrorMessage="1" sqref="F7:G14 F18:G20"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&amp;C&amp;P/&amp;N&amp;R&amp;"ＭＳ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5"/>
  <sheetViews>
    <sheetView tabSelected="1" view="pageBreakPreview" zoomScaleNormal="100" zoomScaleSheetLayoutView="100" workbookViewId="0">
      <selection activeCell="M3" sqref="M3"/>
    </sheetView>
  </sheetViews>
  <sheetFormatPr defaultColWidth="10.25" defaultRowHeight="13.2" x14ac:dyDescent="0.2"/>
  <cols>
    <col min="1" max="1" width="8.625" style="62" customWidth="1"/>
    <col min="2" max="2" width="15.875" style="62" customWidth="1"/>
    <col min="3" max="3" width="2.375" style="145" customWidth="1"/>
    <col min="4" max="4" width="83.25" style="144" customWidth="1"/>
    <col min="5" max="256" width="10.25" style="61"/>
    <col min="257" max="257" width="8.625" style="61" customWidth="1"/>
    <col min="258" max="258" width="15.875" style="61" customWidth="1"/>
    <col min="259" max="259" width="2.375" style="61" customWidth="1"/>
    <col min="260" max="260" width="83.25" style="61" customWidth="1"/>
    <col min="261" max="512" width="10.25" style="61"/>
    <col min="513" max="513" width="8.625" style="61" customWidth="1"/>
    <col min="514" max="514" width="15.875" style="61" customWidth="1"/>
    <col min="515" max="515" width="2.375" style="61" customWidth="1"/>
    <col min="516" max="516" width="83.25" style="61" customWidth="1"/>
    <col min="517" max="768" width="10.25" style="61"/>
    <col min="769" max="769" width="8.625" style="61" customWidth="1"/>
    <col min="770" max="770" width="15.875" style="61" customWidth="1"/>
    <col min="771" max="771" width="2.375" style="61" customWidth="1"/>
    <col min="772" max="772" width="83.25" style="61" customWidth="1"/>
    <col min="773" max="1024" width="10.25" style="61"/>
    <col min="1025" max="1025" width="8.625" style="61" customWidth="1"/>
    <col min="1026" max="1026" width="15.875" style="61" customWidth="1"/>
    <col min="1027" max="1027" width="2.375" style="61" customWidth="1"/>
    <col min="1028" max="1028" width="83.25" style="61" customWidth="1"/>
    <col min="1029" max="1280" width="10.25" style="61"/>
    <col min="1281" max="1281" width="8.625" style="61" customWidth="1"/>
    <col min="1282" max="1282" width="15.875" style="61" customWidth="1"/>
    <col min="1283" max="1283" width="2.375" style="61" customWidth="1"/>
    <col min="1284" max="1284" width="83.25" style="61" customWidth="1"/>
    <col min="1285" max="1536" width="10.25" style="61"/>
    <col min="1537" max="1537" width="8.625" style="61" customWidth="1"/>
    <col min="1538" max="1538" width="15.875" style="61" customWidth="1"/>
    <col min="1539" max="1539" width="2.375" style="61" customWidth="1"/>
    <col min="1540" max="1540" width="83.25" style="61" customWidth="1"/>
    <col min="1541" max="1792" width="10.25" style="61"/>
    <col min="1793" max="1793" width="8.625" style="61" customWidth="1"/>
    <col min="1794" max="1794" width="15.875" style="61" customWidth="1"/>
    <col min="1795" max="1795" width="2.375" style="61" customWidth="1"/>
    <col min="1796" max="1796" width="83.25" style="61" customWidth="1"/>
    <col min="1797" max="2048" width="10.25" style="61"/>
    <col min="2049" max="2049" width="8.625" style="61" customWidth="1"/>
    <col min="2050" max="2050" width="15.875" style="61" customWidth="1"/>
    <col min="2051" max="2051" width="2.375" style="61" customWidth="1"/>
    <col min="2052" max="2052" width="83.25" style="61" customWidth="1"/>
    <col min="2053" max="2304" width="10.25" style="61"/>
    <col min="2305" max="2305" width="8.625" style="61" customWidth="1"/>
    <col min="2306" max="2306" width="15.875" style="61" customWidth="1"/>
    <col min="2307" max="2307" width="2.375" style="61" customWidth="1"/>
    <col min="2308" max="2308" width="83.25" style="61" customWidth="1"/>
    <col min="2309" max="2560" width="10.25" style="61"/>
    <col min="2561" max="2561" width="8.625" style="61" customWidth="1"/>
    <col min="2562" max="2562" width="15.875" style="61" customWidth="1"/>
    <col min="2563" max="2563" width="2.375" style="61" customWidth="1"/>
    <col min="2564" max="2564" width="83.25" style="61" customWidth="1"/>
    <col min="2565" max="2816" width="10.25" style="61"/>
    <col min="2817" max="2817" width="8.625" style="61" customWidth="1"/>
    <col min="2818" max="2818" width="15.875" style="61" customWidth="1"/>
    <col min="2819" max="2819" width="2.375" style="61" customWidth="1"/>
    <col min="2820" max="2820" width="83.25" style="61" customWidth="1"/>
    <col min="2821" max="3072" width="10.25" style="61"/>
    <col min="3073" max="3073" width="8.625" style="61" customWidth="1"/>
    <col min="3074" max="3074" width="15.875" style="61" customWidth="1"/>
    <col min="3075" max="3075" width="2.375" style="61" customWidth="1"/>
    <col min="3076" max="3076" width="83.25" style="61" customWidth="1"/>
    <col min="3077" max="3328" width="10.25" style="61"/>
    <col min="3329" max="3329" width="8.625" style="61" customWidth="1"/>
    <col min="3330" max="3330" width="15.875" style="61" customWidth="1"/>
    <col min="3331" max="3331" width="2.375" style="61" customWidth="1"/>
    <col min="3332" max="3332" width="83.25" style="61" customWidth="1"/>
    <col min="3333" max="3584" width="10.25" style="61"/>
    <col min="3585" max="3585" width="8.625" style="61" customWidth="1"/>
    <col min="3586" max="3586" width="15.875" style="61" customWidth="1"/>
    <col min="3587" max="3587" width="2.375" style="61" customWidth="1"/>
    <col min="3588" max="3588" width="83.25" style="61" customWidth="1"/>
    <col min="3589" max="3840" width="10.25" style="61"/>
    <col min="3841" max="3841" width="8.625" style="61" customWidth="1"/>
    <col min="3842" max="3842" width="15.875" style="61" customWidth="1"/>
    <col min="3843" max="3843" width="2.375" style="61" customWidth="1"/>
    <col min="3844" max="3844" width="83.25" style="61" customWidth="1"/>
    <col min="3845" max="4096" width="10.25" style="61"/>
    <col min="4097" max="4097" width="8.625" style="61" customWidth="1"/>
    <col min="4098" max="4098" width="15.875" style="61" customWidth="1"/>
    <col min="4099" max="4099" width="2.375" style="61" customWidth="1"/>
    <col min="4100" max="4100" width="83.25" style="61" customWidth="1"/>
    <col min="4101" max="4352" width="10.25" style="61"/>
    <col min="4353" max="4353" width="8.625" style="61" customWidth="1"/>
    <col min="4354" max="4354" width="15.875" style="61" customWidth="1"/>
    <col min="4355" max="4355" width="2.375" style="61" customWidth="1"/>
    <col min="4356" max="4356" width="83.25" style="61" customWidth="1"/>
    <col min="4357" max="4608" width="10.25" style="61"/>
    <col min="4609" max="4609" width="8.625" style="61" customWidth="1"/>
    <col min="4610" max="4610" width="15.875" style="61" customWidth="1"/>
    <col min="4611" max="4611" width="2.375" style="61" customWidth="1"/>
    <col min="4612" max="4612" width="83.25" style="61" customWidth="1"/>
    <col min="4613" max="4864" width="10.25" style="61"/>
    <col min="4865" max="4865" width="8.625" style="61" customWidth="1"/>
    <col min="4866" max="4866" width="15.875" style="61" customWidth="1"/>
    <col min="4867" max="4867" width="2.375" style="61" customWidth="1"/>
    <col min="4868" max="4868" width="83.25" style="61" customWidth="1"/>
    <col min="4869" max="5120" width="10.25" style="61"/>
    <col min="5121" max="5121" width="8.625" style="61" customWidth="1"/>
    <col min="5122" max="5122" width="15.875" style="61" customWidth="1"/>
    <col min="5123" max="5123" width="2.375" style="61" customWidth="1"/>
    <col min="5124" max="5124" width="83.25" style="61" customWidth="1"/>
    <col min="5125" max="5376" width="10.25" style="61"/>
    <col min="5377" max="5377" width="8.625" style="61" customWidth="1"/>
    <col min="5378" max="5378" width="15.875" style="61" customWidth="1"/>
    <col min="5379" max="5379" width="2.375" style="61" customWidth="1"/>
    <col min="5380" max="5380" width="83.25" style="61" customWidth="1"/>
    <col min="5381" max="5632" width="10.25" style="61"/>
    <col min="5633" max="5633" width="8.625" style="61" customWidth="1"/>
    <col min="5634" max="5634" width="15.875" style="61" customWidth="1"/>
    <col min="5635" max="5635" width="2.375" style="61" customWidth="1"/>
    <col min="5636" max="5636" width="83.25" style="61" customWidth="1"/>
    <col min="5637" max="5888" width="10.25" style="61"/>
    <col min="5889" max="5889" width="8.625" style="61" customWidth="1"/>
    <col min="5890" max="5890" width="15.875" style="61" customWidth="1"/>
    <col min="5891" max="5891" width="2.375" style="61" customWidth="1"/>
    <col min="5892" max="5892" width="83.25" style="61" customWidth="1"/>
    <col min="5893" max="6144" width="10.25" style="61"/>
    <col min="6145" max="6145" width="8.625" style="61" customWidth="1"/>
    <col min="6146" max="6146" width="15.875" style="61" customWidth="1"/>
    <col min="6147" max="6147" width="2.375" style="61" customWidth="1"/>
    <col min="6148" max="6148" width="83.25" style="61" customWidth="1"/>
    <col min="6149" max="6400" width="10.25" style="61"/>
    <col min="6401" max="6401" width="8.625" style="61" customWidth="1"/>
    <col min="6402" max="6402" width="15.875" style="61" customWidth="1"/>
    <col min="6403" max="6403" width="2.375" style="61" customWidth="1"/>
    <col min="6404" max="6404" width="83.25" style="61" customWidth="1"/>
    <col min="6405" max="6656" width="10.25" style="61"/>
    <col min="6657" max="6657" width="8.625" style="61" customWidth="1"/>
    <col min="6658" max="6658" width="15.875" style="61" customWidth="1"/>
    <col min="6659" max="6659" width="2.375" style="61" customWidth="1"/>
    <col min="6660" max="6660" width="83.25" style="61" customWidth="1"/>
    <col min="6661" max="6912" width="10.25" style="61"/>
    <col min="6913" max="6913" width="8.625" style="61" customWidth="1"/>
    <col min="6914" max="6914" width="15.875" style="61" customWidth="1"/>
    <col min="6915" max="6915" width="2.375" style="61" customWidth="1"/>
    <col min="6916" max="6916" width="83.25" style="61" customWidth="1"/>
    <col min="6917" max="7168" width="10.25" style="61"/>
    <col min="7169" max="7169" width="8.625" style="61" customWidth="1"/>
    <col min="7170" max="7170" width="15.875" style="61" customWidth="1"/>
    <col min="7171" max="7171" width="2.375" style="61" customWidth="1"/>
    <col min="7172" max="7172" width="83.25" style="61" customWidth="1"/>
    <col min="7173" max="7424" width="10.25" style="61"/>
    <col min="7425" max="7425" width="8.625" style="61" customWidth="1"/>
    <col min="7426" max="7426" width="15.875" style="61" customWidth="1"/>
    <col min="7427" max="7427" width="2.375" style="61" customWidth="1"/>
    <col min="7428" max="7428" width="83.25" style="61" customWidth="1"/>
    <col min="7429" max="7680" width="10.25" style="61"/>
    <col min="7681" max="7681" width="8.625" style="61" customWidth="1"/>
    <col min="7682" max="7682" width="15.875" style="61" customWidth="1"/>
    <col min="7683" max="7683" width="2.375" style="61" customWidth="1"/>
    <col min="7684" max="7684" width="83.25" style="61" customWidth="1"/>
    <col min="7685" max="7936" width="10.25" style="61"/>
    <col min="7937" max="7937" width="8.625" style="61" customWidth="1"/>
    <col min="7938" max="7938" width="15.875" style="61" customWidth="1"/>
    <col min="7939" max="7939" width="2.375" style="61" customWidth="1"/>
    <col min="7940" max="7940" width="83.25" style="61" customWidth="1"/>
    <col min="7941" max="8192" width="10.25" style="61"/>
    <col min="8193" max="8193" width="8.625" style="61" customWidth="1"/>
    <col min="8194" max="8194" width="15.875" style="61" customWidth="1"/>
    <col min="8195" max="8195" width="2.375" style="61" customWidth="1"/>
    <col min="8196" max="8196" width="83.25" style="61" customWidth="1"/>
    <col min="8197" max="8448" width="10.25" style="61"/>
    <col min="8449" max="8449" width="8.625" style="61" customWidth="1"/>
    <col min="8450" max="8450" width="15.875" style="61" customWidth="1"/>
    <col min="8451" max="8451" width="2.375" style="61" customWidth="1"/>
    <col min="8452" max="8452" width="83.25" style="61" customWidth="1"/>
    <col min="8453" max="8704" width="10.25" style="61"/>
    <col min="8705" max="8705" width="8.625" style="61" customWidth="1"/>
    <col min="8706" max="8706" width="15.875" style="61" customWidth="1"/>
    <col min="8707" max="8707" width="2.375" style="61" customWidth="1"/>
    <col min="8708" max="8708" width="83.25" style="61" customWidth="1"/>
    <col min="8709" max="8960" width="10.25" style="61"/>
    <col min="8961" max="8961" width="8.625" style="61" customWidth="1"/>
    <col min="8962" max="8962" width="15.875" style="61" customWidth="1"/>
    <col min="8963" max="8963" width="2.375" style="61" customWidth="1"/>
    <col min="8964" max="8964" width="83.25" style="61" customWidth="1"/>
    <col min="8965" max="9216" width="10.25" style="61"/>
    <col min="9217" max="9217" width="8.625" style="61" customWidth="1"/>
    <col min="9218" max="9218" width="15.875" style="61" customWidth="1"/>
    <col min="9219" max="9219" width="2.375" style="61" customWidth="1"/>
    <col min="9220" max="9220" width="83.25" style="61" customWidth="1"/>
    <col min="9221" max="9472" width="10.25" style="61"/>
    <col min="9473" max="9473" width="8.625" style="61" customWidth="1"/>
    <col min="9474" max="9474" width="15.875" style="61" customWidth="1"/>
    <col min="9475" max="9475" width="2.375" style="61" customWidth="1"/>
    <col min="9476" max="9476" width="83.25" style="61" customWidth="1"/>
    <col min="9477" max="9728" width="10.25" style="61"/>
    <col min="9729" max="9729" width="8.625" style="61" customWidth="1"/>
    <col min="9730" max="9730" width="15.875" style="61" customWidth="1"/>
    <col min="9731" max="9731" width="2.375" style="61" customWidth="1"/>
    <col min="9732" max="9732" width="83.25" style="61" customWidth="1"/>
    <col min="9733" max="9984" width="10.25" style="61"/>
    <col min="9985" max="9985" width="8.625" style="61" customWidth="1"/>
    <col min="9986" max="9986" width="15.875" style="61" customWidth="1"/>
    <col min="9987" max="9987" width="2.375" style="61" customWidth="1"/>
    <col min="9988" max="9988" width="83.25" style="61" customWidth="1"/>
    <col min="9989" max="10240" width="10.25" style="61"/>
    <col min="10241" max="10241" width="8.625" style="61" customWidth="1"/>
    <col min="10242" max="10242" width="15.875" style="61" customWidth="1"/>
    <col min="10243" max="10243" width="2.375" style="61" customWidth="1"/>
    <col min="10244" max="10244" width="83.25" style="61" customWidth="1"/>
    <col min="10245" max="10496" width="10.25" style="61"/>
    <col min="10497" max="10497" width="8.625" style="61" customWidth="1"/>
    <col min="10498" max="10498" width="15.875" style="61" customWidth="1"/>
    <col min="10499" max="10499" width="2.375" style="61" customWidth="1"/>
    <col min="10500" max="10500" width="83.25" style="61" customWidth="1"/>
    <col min="10501" max="10752" width="10.25" style="61"/>
    <col min="10753" max="10753" width="8.625" style="61" customWidth="1"/>
    <col min="10754" max="10754" width="15.875" style="61" customWidth="1"/>
    <col min="10755" max="10755" width="2.375" style="61" customWidth="1"/>
    <col min="10756" max="10756" width="83.25" style="61" customWidth="1"/>
    <col min="10757" max="11008" width="10.25" style="61"/>
    <col min="11009" max="11009" width="8.625" style="61" customWidth="1"/>
    <col min="11010" max="11010" width="15.875" style="61" customWidth="1"/>
    <col min="11011" max="11011" width="2.375" style="61" customWidth="1"/>
    <col min="11012" max="11012" width="83.25" style="61" customWidth="1"/>
    <col min="11013" max="11264" width="10.25" style="61"/>
    <col min="11265" max="11265" width="8.625" style="61" customWidth="1"/>
    <col min="11266" max="11266" width="15.875" style="61" customWidth="1"/>
    <col min="11267" max="11267" width="2.375" style="61" customWidth="1"/>
    <col min="11268" max="11268" width="83.25" style="61" customWidth="1"/>
    <col min="11269" max="11520" width="10.25" style="61"/>
    <col min="11521" max="11521" width="8.625" style="61" customWidth="1"/>
    <col min="11522" max="11522" width="15.875" style="61" customWidth="1"/>
    <col min="11523" max="11523" width="2.375" style="61" customWidth="1"/>
    <col min="11524" max="11524" width="83.25" style="61" customWidth="1"/>
    <col min="11525" max="11776" width="10.25" style="61"/>
    <col min="11777" max="11777" width="8.625" style="61" customWidth="1"/>
    <col min="11778" max="11778" width="15.875" style="61" customWidth="1"/>
    <col min="11779" max="11779" width="2.375" style="61" customWidth="1"/>
    <col min="11780" max="11780" width="83.25" style="61" customWidth="1"/>
    <col min="11781" max="12032" width="10.25" style="61"/>
    <col min="12033" max="12033" width="8.625" style="61" customWidth="1"/>
    <col min="12034" max="12034" width="15.875" style="61" customWidth="1"/>
    <col min="12035" max="12035" width="2.375" style="61" customWidth="1"/>
    <col min="12036" max="12036" width="83.25" style="61" customWidth="1"/>
    <col min="12037" max="12288" width="10.25" style="61"/>
    <col min="12289" max="12289" width="8.625" style="61" customWidth="1"/>
    <col min="12290" max="12290" width="15.875" style="61" customWidth="1"/>
    <col min="12291" max="12291" width="2.375" style="61" customWidth="1"/>
    <col min="12292" max="12292" width="83.25" style="61" customWidth="1"/>
    <col min="12293" max="12544" width="10.25" style="61"/>
    <col min="12545" max="12545" width="8.625" style="61" customWidth="1"/>
    <col min="12546" max="12546" width="15.875" style="61" customWidth="1"/>
    <col min="12547" max="12547" width="2.375" style="61" customWidth="1"/>
    <col min="12548" max="12548" width="83.25" style="61" customWidth="1"/>
    <col min="12549" max="12800" width="10.25" style="61"/>
    <col min="12801" max="12801" width="8.625" style="61" customWidth="1"/>
    <col min="12802" max="12802" width="15.875" style="61" customWidth="1"/>
    <col min="12803" max="12803" width="2.375" style="61" customWidth="1"/>
    <col min="12804" max="12804" width="83.25" style="61" customWidth="1"/>
    <col min="12805" max="13056" width="10.25" style="61"/>
    <col min="13057" max="13057" width="8.625" style="61" customWidth="1"/>
    <col min="13058" max="13058" width="15.875" style="61" customWidth="1"/>
    <col min="13059" max="13059" width="2.375" style="61" customWidth="1"/>
    <col min="13060" max="13060" width="83.25" style="61" customWidth="1"/>
    <col min="13061" max="13312" width="10.25" style="61"/>
    <col min="13313" max="13313" width="8.625" style="61" customWidth="1"/>
    <col min="13314" max="13314" width="15.875" style="61" customWidth="1"/>
    <col min="13315" max="13315" width="2.375" style="61" customWidth="1"/>
    <col min="13316" max="13316" width="83.25" style="61" customWidth="1"/>
    <col min="13317" max="13568" width="10.25" style="61"/>
    <col min="13569" max="13569" width="8.625" style="61" customWidth="1"/>
    <col min="13570" max="13570" width="15.875" style="61" customWidth="1"/>
    <col min="13571" max="13571" width="2.375" style="61" customWidth="1"/>
    <col min="13572" max="13572" width="83.25" style="61" customWidth="1"/>
    <col min="13573" max="13824" width="10.25" style="61"/>
    <col min="13825" max="13825" width="8.625" style="61" customWidth="1"/>
    <col min="13826" max="13826" width="15.875" style="61" customWidth="1"/>
    <col min="13827" max="13827" width="2.375" style="61" customWidth="1"/>
    <col min="13828" max="13828" width="83.25" style="61" customWidth="1"/>
    <col min="13829" max="14080" width="10.25" style="61"/>
    <col min="14081" max="14081" width="8.625" style="61" customWidth="1"/>
    <col min="14082" max="14082" width="15.875" style="61" customWidth="1"/>
    <col min="14083" max="14083" width="2.375" style="61" customWidth="1"/>
    <col min="14084" max="14084" width="83.25" style="61" customWidth="1"/>
    <col min="14085" max="14336" width="10.25" style="61"/>
    <col min="14337" max="14337" width="8.625" style="61" customWidth="1"/>
    <col min="14338" max="14338" width="15.875" style="61" customWidth="1"/>
    <col min="14339" max="14339" width="2.375" style="61" customWidth="1"/>
    <col min="14340" max="14340" width="83.25" style="61" customWidth="1"/>
    <col min="14341" max="14592" width="10.25" style="61"/>
    <col min="14593" max="14593" width="8.625" style="61" customWidth="1"/>
    <col min="14594" max="14594" width="15.875" style="61" customWidth="1"/>
    <col min="14595" max="14595" width="2.375" style="61" customWidth="1"/>
    <col min="14596" max="14596" width="83.25" style="61" customWidth="1"/>
    <col min="14597" max="14848" width="10.25" style="61"/>
    <col min="14849" max="14849" width="8.625" style="61" customWidth="1"/>
    <col min="14850" max="14850" width="15.875" style="61" customWidth="1"/>
    <col min="14851" max="14851" width="2.375" style="61" customWidth="1"/>
    <col min="14852" max="14852" width="83.25" style="61" customWidth="1"/>
    <col min="14853" max="15104" width="10.25" style="61"/>
    <col min="15105" max="15105" width="8.625" style="61" customWidth="1"/>
    <col min="15106" max="15106" width="15.875" style="61" customWidth="1"/>
    <col min="15107" max="15107" width="2.375" style="61" customWidth="1"/>
    <col min="15108" max="15108" width="83.25" style="61" customWidth="1"/>
    <col min="15109" max="15360" width="10.25" style="61"/>
    <col min="15361" max="15361" width="8.625" style="61" customWidth="1"/>
    <col min="15362" max="15362" width="15.875" style="61" customWidth="1"/>
    <col min="15363" max="15363" width="2.375" style="61" customWidth="1"/>
    <col min="15364" max="15364" width="83.25" style="61" customWidth="1"/>
    <col min="15365" max="15616" width="10.25" style="61"/>
    <col min="15617" max="15617" width="8.625" style="61" customWidth="1"/>
    <col min="15618" max="15618" width="15.875" style="61" customWidth="1"/>
    <col min="15619" max="15619" width="2.375" style="61" customWidth="1"/>
    <col min="15620" max="15620" width="83.25" style="61" customWidth="1"/>
    <col min="15621" max="15872" width="10.25" style="61"/>
    <col min="15873" max="15873" width="8.625" style="61" customWidth="1"/>
    <col min="15874" max="15874" width="15.875" style="61" customWidth="1"/>
    <col min="15875" max="15875" width="2.375" style="61" customWidth="1"/>
    <col min="15876" max="15876" width="83.25" style="61" customWidth="1"/>
    <col min="15877" max="16128" width="10.25" style="61"/>
    <col min="16129" max="16129" width="8.625" style="61" customWidth="1"/>
    <col min="16130" max="16130" width="15.875" style="61" customWidth="1"/>
    <col min="16131" max="16131" width="2.375" style="61" customWidth="1"/>
    <col min="16132" max="16132" width="83.25" style="61" customWidth="1"/>
    <col min="16133" max="16384" width="10.25" style="61"/>
  </cols>
  <sheetData>
    <row r="1" spans="1:11" ht="16.2" x14ac:dyDescent="0.2">
      <c r="A1" s="244" t="s">
        <v>73</v>
      </c>
      <c r="B1" s="244"/>
      <c r="C1" s="244"/>
      <c r="D1" s="244"/>
    </row>
    <row r="3" spans="1:11" s="64" customFormat="1" ht="12" customHeight="1" x14ac:dyDescent="0.2">
      <c r="A3" s="245" t="s">
        <v>74</v>
      </c>
      <c r="B3" s="246"/>
      <c r="C3" s="246"/>
      <c r="D3" s="247"/>
    </row>
    <row r="4" spans="1:11" s="63" customFormat="1" ht="12" x14ac:dyDescent="0.2">
      <c r="A4" s="150" t="s">
        <v>23</v>
      </c>
      <c r="B4" s="151" t="s">
        <v>24</v>
      </c>
      <c r="C4" s="228" t="s">
        <v>75</v>
      </c>
      <c r="D4" s="229"/>
    </row>
    <row r="5" spans="1:11" s="63" customFormat="1" ht="15" customHeight="1" x14ac:dyDescent="0.2">
      <c r="A5" s="248" t="s">
        <v>76</v>
      </c>
      <c r="B5" s="251" t="s">
        <v>77</v>
      </c>
      <c r="C5" s="154" t="s">
        <v>78</v>
      </c>
      <c r="D5" s="191" t="s">
        <v>79</v>
      </c>
      <c r="E5" s="142"/>
      <c r="F5" s="142"/>
      <c r="G5" s="142"/>
      <c r="H5" s="142"/>
      <c r="I5" s="142"/>
      <c r="J5" s="142"/>
      <c r="K5" s="143"/>
    </row>
    <row r="6" spans="1:11" s="63" customFormat="1" ht="15" customHeight="1" x14ac:dyDescent="0.2">
      <c r="A6" s="239"/>
      <c r="B6" s="221"/>
      <c r="C6" s="156" t="s">
        <v>78</v>
      </c>
      <c r="D6" s="157" t="s">
        <v>80</v>
      </c>
      <c r="E6" s="141"/>
      <c r="F6" s="141"/>
      <c r="G6" s="141"/>
      <c r="H6" s="141"/>
      <c r="I6" s="141"/>
      <c r="J6" s="141"/>
      <c r="K6" s="143"/>
    </row>
    <row r="7" spans="1:11" s="63" customFormat="1" ht="15" customHeight="1" x14ac:dyDescent="0.2">
      <c r="A7" s="239"/>
      <c r="B7" s="221"/>
      <c r="C7" s="156" t="s">
        <v>78</v>
      </c>
      <c r="D7" s="157" t="s">
        <v>81</v>
      </c>
      <c r="E7" s="141"/>
      <c r="F7" s="141"/>
      <c r="G7" s="141"/>
      <c r="H7" s="141"/>
      <c r="I7" s="141"/>
      <c r="J7" s="141"/>
      <c r="K7" s="143"/>
    </row>
    <row r="8" spans="1:11" s="63" customFormat="1" ht="15" customHeight="1" x14ac:dyDescent="0.2">
      <c r="A8" s="239"/>
      <c r="B8" s="221"/>
      <c r="C8" s="156" t="s">
        <v>78</v>
      </c>
      <c r="D8" s="157" t="s">
        <v>82</v>
      </c>
      <c r="E8" s="141"/>
      <c r="F8" s="141"/>
      <c r="G8" s="141"/>
      <c r="H8" s="141"/>
      <c r="I8" s="141"/>
      <c r="J8" s="141"/>
      <c r="K8" s="143"/>
    </row>
    <row r="9" spans="1:11" s="63" customFormat="1" ht="15" customHeight="1" x14ac:dyDescent="0.2">
      <c r="A9" s="239"/>
      <c r="B9" s="221"/>
      <c r="C9" s="185" t="s">
        <v>83</v>
      </c>
      <c r="D9" s="157" t="s">
        <v>84</v>
      </c>
      <c r="E9" s="141"/>
      <c r="F9" s="141"/>
      <c r="G9" s="141"/>
      <c r="H9" s="141"/>
      <c r="I9" s="141"/>
      <c r="J9" s="141"/>
      <c r="K9" s="143"/>
    </row>
    <row r="10" spans="1:11" s="63" customFormat="1" ht="15" customHeight="1" x14ac:dyDescent="0.2">
      <c r="A10" s="249"/>
      <c r="B10" s="252" t="s">
        <v>85</v>
      </c>
      <c r="C10" s="154" t="s">
        <v>78</v>
      </c>
      <c r="D10" s="155" t="s">
        <v>86</v>
      </c>
    </row>
    <row r="11" spans="1:11" s="63" customFormat="1" ht="15" customHeight="1" x14ac:dyDescent="0.2">
      <c r="A11" s="249"/>
      <c r="B11" s="221"/>
      <c r="C11" s="156" t="s">
        <v>78</v>
      </c>
      <c r="D11" s="157" t="s">
        <v>87</v>
      </c>
    </row>
    <row r="12" spans="1:11" s="63" customFormat="1" ht="25.5" customHeight="1" x14ac:dyDescent="0.2">
      <c r="A12" s="249"/>
      <c r="B12" s="221"/>
      <c r="C12" s="185" t="s">
        <v>78</v>
      </c>
      <c r="D12" s="160" t="s">
        <v>88</v>
      </c>
    </row>
    <row r="13" spans="1:11" s="63" customFormat="1" ht="12" x14ac:dyDescent="0.2">
      <c r="A13" s="249"/>
      <c r="B13" s="221"/>
      <c r="C13" s="185" t="s">
        <v>83</v>
      </c>
      <c r="D13" s="160" t="s">
        <v>89</v>
      </c>
    </row>
    <row r="14" spans="1:11" s="63" customFormat="1" ht="12" customHeight="1" x14ac:dyDescent="0.2">
      <c r="A14" s="250"/>
      <c r="B14" s="222"/>
      <c r="C14" s="186" t="s">
        <v>78</v>
      </c>
      <c r="D14" s="159" t="s">
        <v>177</v>
      </c>
    </row>
    <row r="15" spans="1:11" s="63" customFormat="1" ht="12" x14ac:dyDescent="0.2">
      <c r="A15" s="223" t="s">
        <v>52</v>
      </c>
      <c r="B15" s="251" t="s">
        <v>90</v>
      </c>
      <c r="C15" s="187" t="s">
        <v>78</v>
      </c>
      <c r="D15" s="191" t="s">
        <v>91</v>
      </c>
    </row>
    <row r="16" spans="1:11" s="63" customFormat="1" ht="12" customHeight="1" x14ac:dyDescent="0.2">
      <c r="A16" s="221"/>
      <c r="B16" s="249"/>
      <c r="C16" s="156" t="s">
        <v>78</v>
      </c>
      <c r="D16" s="160" t="s">
        <v>92</v>
      </c>
    </row>
    <row r="17" spans="1:10" s="63" customFormat="1" ht="12" x14ac:dyDescent="0.2">
      <c r="A17" s="221"/>
      <c r="B17" s="249"/>
      <c r="C17" s="156" t="s">
        <v>78</v>
      </c>
      <c r="D17" s="157" t="s">
        <v>93</v>
      </c>
    </row>
    <row r="18" spans="1:10" s="63" customFormat="1" ht="12" customHeight="1" x14ac:dyDescent="0.2">
      <c r="A18" s="221"/>
      <c r="B18" s="250"/>
      <c r="C18" s="158" t="s">
        <v>78</v>
      </c>
      <c r="D18" s="192" t="s">
        <v>94</v>
      </c>
    </row>
    <row r="19" spans="1:10" s="63" customFormat="1" ht="24" x14ac:dyDescent="0.2">
      <c r="A19" s="221"/>
      <c r="B19" s="235" t="s">
        <v>95</v>
      </c>
      <c r="C19" s="156" t="s">
        <v>78</v>
      </c>
      <c r="D19" s="157" t="s">
        <v>96</v>
      </c>
    </row>
    <row r="20" spans="1:10" s="63" customFormat="1" ht="12" x14ac:dyDescent="0.2">
      <c r="A20" s="221"/>
      <c r="B20" s="249"/>
      <c r="C20" s="156" t="s">
        <v>78</v>
      </c>
      <c r="D20" s="160" t="s">
        <v>97</v>
      </c>
    </row>
    <row r="21" spans="1:10" s="63" customFormat="1" ht="17.399999999999999" customHeight="1" x14ac:dyDescent="0.2">
      <c r="A21" s="222"/>
      <c r="B21" s="250"/>
      <c r="C21" s="186" t="s">
        <v>78</v>
      </c>
      <c r="D21" s="192" t="s">
        <v>98</v>
      </c>
    </row>
    <row r="22" spans="1:10" s="63" customFormat="1" ht="14.25" customHeight="1" x14ac:dyDescent="0.2">
      <c r="A22" s="223" t="s">
        <v>56</v>
      </c>
      <c r="B22" s="241" t="s">
        <v>99</v>
      </c>
      <c r="C22" s="187" t="s">
        <v>78</v>
      </c>
      <c r="D22" s="191" t="s">
        <v>100</v>
      </c>
    </row>
    <row r="23" spans="1:10" s="63" customFormat="1" ht="24" x14ac:dyDescent="0.2">
      <c r="A23" s="221"/>
      <c r="B23" s="242"/>
      <c r="C23" s="185" t="s">
        <v>78</v>
      </c>
      <c r="D23" s="157" t="s">
        <v>174</v>
      </c>
    </row>
    <row r="24" spans="1:10" s="63" customFormat="1" ht="25.2" customHeight="1" x14ac:dyDescent="0.2">
      <c r="A24" s="221"/>
      <c r="B24" s="242"/>
      <c r="C24" s="156" t="s">
        <v>78</v>
      </c>
      <c r="D24" s="157" t="s">
        <v>175</v>
      </c>
    </row>
    <row r="25" spans="1:10" s="63" customFormat="1" ht="15" customHeight="1" x14ac:dyDescent="0.2">
      <c r="A25" s="221"/>
      <c r="B25" s="242"/>
      <c r="C25" s="156" t="s">
        <v>78</v>
      </c>
      <c r="D25" s="160" t="s">
        <v>101</v>
      </c>
      <c r="E25" s="30"/>
      <c r="F25" s="30"/>
      <c r="G25" s="30"/>
      <c r="H25" s="30"/>
      <c r="I25" s="30"/>
      <c r="J25" s="30"/>
    </row>
    <row r="26" spans="1:10" s="63" customFormat="1" ht="16.5" customHeight="1" x14ac:dyDescent="0.2">
      <c r="A26" s="221"/>
      <c r="B26" s="243"/>
      <c r="C26" s="158" t="s">
        <v>78</v>
      </c>
      <c r="D26" s="159" t="s">
        <v>102</v>
      </c>
      <c r="E26" s="30"/>
      <c r="F26" s="30"/>
      <c r="G26" s="30"/>
      <c r="H26" s="30"/>
      <c r="I26" s="30"/>
      <c r="J26" s="30"/>
    </row>
    <row r="27" spans="1:10" s="63" customFormat="1" ht="16.5" customHeight="1" x14ac:dyDescent="0.2">
      <c r="A27" s="221"/>
      <c r="B27" s="238" t="s">
        <v>103</v>
      </c>
      <c r="C27" s="156" t="s">
        <v>78</v>
      </c>
      <c r="D27" s="157" t="s">
        <v>104</v>
      </c>
      <c r="E27" s="30"/>
      <c r="F27" s="30"/>
      <c r="G27" s="30"/>
      <c r="H27" s="30"/>
      <c r="I27" s="30"/>
      <c r="J27" s="30"/>
    </row>
    <row r="28" spans="1:10" s="63" customFormat="1" ht="16.5" customHeight="1" x14ac:dyDescent="0.2">
      <c r="A28" s="221"/>
      <c r="B28" s="239"/>
      <c r="C28" s="156" t="s">
        <v>78</v>
      </c>
      <c r="D28" s="157" t="s">
        <v>105</v>
      </c>
      <c r="E28" s="30"/>
      <c r="F28" s="30"/>
      <c r="G28" s="30"/>
      <c r="H28" s="30"/>
      <c r="I28" s="30"/>
      <c r="J28" s="30"/>
    </row>
    <row r="29" spans="1:10" s="63" customFormat="1" ht="16.5" customHeight="1" x14ac:dyDescent="0.2">
      <c r="A29" s="221"/>
      <c r="B29" s="239"/>
      <c r="C29" s="156" t="s">
        <v>78</v>
      </c>
      <c r="D29" s="157" t="s">
        <v>106</v>
      </c>
      <c r="E29" s="30"/>
      <c r="F29" s="30"/>
      <c r="G29" s="30"/>
      <c r="H29" s="30"/>
      <c r="I29" s="30"/>
      <c r="J29" s="30"/>
    </row>
    <row r="30" spans="1:10" s="63" customFormat="1" ht="16.5" customHeight="1" x14ac:dyDescent="0.2">
      <c r="A30" s="222"/>
      <c r="B30" s="240"/>
      <c r="C30" s="158" t="s">
        <v>78</v>
      </c>
      <c r="D30" s="159" t="s">
        <v>107</v>
      </c>
      <c r="E30" s="30"/>
      <c r="F30" s="30"/>
      <c r="G30" s="30"/>
      <c r="H30" s="30"/>
      <c r="I30" s="30"/>
      <c r="J30" s="30"/>
    </row>
    <row r="31" spans="1:10" s="63" customFormat="1" ht="16.5" customHeight="1" x14ac:dyDescent="0.2">
      <c r="A31" s="223" t="s">
        <v>58</v>
      </c>
      <c r="B31" s="235" t="s">
        <v>108</v>
      </c>
      <c r="C31" s="156" t="s">
        <v>78</v>
      </c>
      <c r="D31" s="157" t="s">
        <v>109</v>
      </c>
      <c r="E31" s="30"/>
      <c r="F31" s="30"/>
      <c r="G31" s="30"/>
      <c r="H31" s="30"/>
      <c r="I31" s="30"/>
      <c r="J31" s="30"/>
    </row>
    <row r="32" spans="1:10" s="63" customFormat="1" ht="16.5" customHeight="1" x14ac:dyDescent="0.2">
      <c r="A32" s="230"/>
      <c r="B32" s="236"/>
      <c r="C32" s="156" t="s">
        <v>78</v>
      </c>
      <c r="D32" s="157" t="s">
        <v>110</v>
      </c>
      <c r="E32" s="30"/>
      <c r="F32" s="30"/>
      <c r="G32" s="30"/>
      <c r="H32" s="30"/>
      <c r="I32" s="30"/>
      <c r="J32" s="30"/>
    </row>
    <row r="33" spans="1:10" s="63" customFormat="1" ht="16.5" customHeight="1" x14ac:dyDescent="0.2">
      <c r="A33" s="230"/>
      <c r="B33" s="237"/>
      <c r="C33" s="158" t="s">
        <v>78</v>
      </c>
      <c r="D33" s="192" t="s">
        <v>111</v>
      </c>
      <c r="E33" s="30"/>
      <c r="F33" s="30"/>
      <c r="G33" s="30"/>
      <c r="H33" s="30"/>
      <c r="I33" s="30"/>
      <c r="J33" s="30"/>
    </row>
    <row r="34" spans="1:10" s="63" customFormat="1" ht="16.5" customHeight="1" x14ac:dyDescent="0.2">
      <c r="A34" s="230"/>
      <c r="B34" s="232" t="s">
        <v>112</v>
      </c>
      <c r="C34" s="188" t="s">
        <v>78</v>
      </c>
      <c r="D34" s="193" t="s">
        <v>113</v>
      </c>
      <c r="E34" s="30"/>
      <c r="F34" s="30"/>
      <c r="G34" s="30"/>
      <c r="H34" s="30"/>
      <c r="I34" s="30"/>
      <c r="J34" s="30"/>
    </row>
    <row r="35" spans="1:10" s="63" customFormat="1" ht="16.5" customHeight="1" x14ac:dyDescent="0.2">
      <c r="A35" s="230"/>
      <c r="B35" s="233"/>
      <c r="C35" s="189" t="s">
        <v>78</v>
      </c>
      <c r="D35" s="194" t="s">
        <v>114</v>
      </c>
      <c r="E35" s="30"/>
      <c r="F35" s="30"/>
      <c r="G35" s="30"/>
      <c r="H35" s="30"/>
      <c r="I35" s="30"/>
      <c r="J35" s="30"/>
    </row>
    <row r="36" spans="1:10" s="63" customFormat="1" ht="16.5" customHeight="1" x14ac:dyDescent="0.2">
      <c r="A36" s="230"/>
      <c r="B36" s="233"/>
      <c r="C36" s="189" t="s">
        <v>78</v>
      </c>
      <c r="D36" s="194" t="s">
        <v>115</v>
      </c>
      <c r="E36" s="30"/>
      <c r="F36" s="30"/>
      <c r="G36" s="30"/>
      <c r="H36" s="30"/>
      <c r="I36" s="30"/>
      <c r="J36" s="30"/>
    </row>
    <row r="37" spans="1:10" s="63" customFormat="1" ht="12" x14ac:dyDescent="0.2">
      <c r="A37" s="230"/>
      <c r="B37" s="233"/>
      <c r="C37" s="189" t="s">
        <v>78</v>
      </c>
      <c r="D37" s="194" t="s">
        <v>116</v>
      </c>
      <c r="E37" s="30"/>
      <c r="F37" s="30"/>
      <c r="G37" s="30"/>
      <c r="H37" s="30"/>
      <c r="I37" s="30"/>
      <c r="J37" s="30"/>
    </row>
    <row r="38" spans="1:10" s="63" customFormat="1" ht="16.5" customHeight="1" x14ac:dyDescent="0.2">
      <c r="A38" s="230"/>
      <c r="B38" s="233"/>
      <c r="C38" s="189" t="s">
        <v>78</v>
      </c>
      <c r="D38" s="194" t="s">
        <v>117</v>
      </c>
      <c r="E38" s="30"/>
      <c r="F38" s="30"/>
      <c r="G38" s="30"/>
      <c r="H38" s="30"/>
      <c r="I38" s="30"/>
      <c r="J38" s="30"/>
    </row>
    <row r="39" spans="1:10" s="63" customFormat="1" ht="12" x14ac:dyDescent="0.2">
      <c r="A39" s="231"/>
      <c r="B39" s="234"/>
      <c r="C39" s="190" t="s">
        <v>78</v>
      </c>
      <c r="D39" s="195" t="s">
        <v>118</v>
      </c>
      <c r="E39" s="30"/>
      <c r="F39" s="30"/>
      <c r="G39" s="30"/>
      <c r="H39" s="30"/>
      <c r="I39" s="30"/>
      <c r="J39" s="30"/>
    </row>
    <row r="40" spans="1:10" s="63" customFormat="1" ht="16.5" customHeight="1" x14ac:dyDescent="0.2">
      <c r="A40" s="152"/>
      <c r="B40" s="153"/>
      <c r="C40" s="152"/>
      <c r="D40" s="153"/>
      <c r="E40" s="30"/>
      <c r="F40" s="30"/>
      <c r="G40" s="30"/>
      <c r="H40" s="30"/>
      <c r="I40" s="30"/>
      <c r="J40" s="30"/>
    </row>
    <row r="41" spans="1:10" s="63" customFormat="1" ht="16.5" customHeight="1" x14ac:dyDescent="0.2">
      <c r="A41" s="152"/>
      <c r="B41" s="153"/>
      <c r="C41" s="152"/>
      <c r="D41" s="153"/>
      <c r="E41" s="30"/>
      <c r="F41" s="30"/>
      <c r="G41" s="30"/>
      <c r="H41" s="30"/>
      <c r="I41" s="30"/>
      <c r="J41" s="30"/>
    </row>
    <row r="42" spans="1:10" s="63" customFormat="1" ht="12" customHeight="1" x14ac:dyDescent="0.2">
      <c r="A42" s="152"/>
      <c r="B42" s="153"/>
      <c r="C42" s="152"/>
      <c r="D42" s="153"/>
      <c r="E42" s="30"/>
      <c r="F42" s="30"/>
      <c r="G42" s="30"/>
      <c r="H42" s="30"/>
      <c r="I42" s="30"/>
      <c r="J42" s="30"/>
    </row>
    <row r="43" spans="1:10" s="63" customFormat="1" ht="12" x14ac:dyDescent="0.2">
      <c r="A43" s="161"/>
      <c r="B43" s="161"/>
      <c r="C43" s="161"/>
      <c r="D43" s="161"/>
    </row>
    <row r="44" spans="1:10" s="63" customFormat="1" ht="12" x14ac:dyDescent="0.2">
      <c r="A44" s="225" t="s">
        <v>119</v>
      </c>
      <c r="B44" s="226"/>
      <c r="C44" s="226"/>
      <c r="D44" s="227"/>
    </row>
    <row r="45" spans="1:10" s="63" customFormat="1" ht="12" x14ac:dyDescent="0.2">
      <c r="A45" s="150" t="s">
        <v>23</v>
      </c>
      <c r="B45" s="151" t="s">
        <v>24</v>
      </c>
      <c r="C45" s="228" t="s">
        <v>75</v>
      </c>
      <c r="D45" s="229"/>
    </row>
    <row r="46" spans="1:10" s="63" customFormat="1" ht="24" customHeight="1" x14ac:dyDescent="0.2">
      <c r="A46" s="223" t="s">
        <v>120</v>
      </c>
      <c r="B46" s="220" t="s">
        <v>121</v>
      </c>
      <c r="C46" s="154" t="s">
        <v>78</v>
      </c>
      <c r="D46" s="155" t="s">
        <v>122</v>
      </c>
    </row>
    <row r="47" spans="1:10" s="63" customFormat="1" ht="24" customHeight="1" x14ac:dyDescent="0.2">
      <c r="A47" s="221"/>
      <c r="B47" s="221"/>
      <c r="C47" s="156" t="s">
        <v>78</v>
      </c>
      <c r="D47" s="157" t="s">
        <v>123</v>
      </c>
    </row>
    <row r="48" spans="1:10" s="63" customFormat="1" ht="24" customHeight="1" x14ac:dyDescent="0.2">
      <c r="A48" s="221"/>
      <c r="B48" s="221"/>
      <c r="C48" s="156" t="s">
        <v>78</v>
      </c>
      <c r="D48" s="157" t="s">
        <v>124</v>
      </c>
    </row>
    <row r="49" spans="1:4" s="63" customFormat="1" ht="24" customHeight="1" x14ac:dyDescent="0.2">
      <c r="A49" s="221"/>
      <c r="B49" s="221"/>
      <c r="C49" s="156" t="s">
        <v>78</v>
      </c>
      <c r="D49" s="157" t="s">
        <v>125</v>
      </c>
    </row>
    <row r="50" spans="1:4" s="63" customFormat="1" ht="24" customHeight="1" x14ac:dyDescent="0.2">
      <c r="A50" s="221"/>
      <c r="B50" s="222"/>
      <c r="C50" s="158" t="s">
        <v>78</v>
      </c>
      <c r="D50" s="159" t="s">
        <v>126</v>
      </c>
    </row>
    <row r="51" spans="1:4" s="63" customFormat="1" ht="24" x14ac:dyDescent="0.2">
      <c r="A51" s="221"/>
      <c r="B51" s="224" t="s">
        <v>127</v>
      </c>
      <c r="C51" s="156" t="s">
        <v>78</v>
      </c>
      <c r="D51" s="157" t="s">
        <v>128</v>
      </c>
    </row>
    <row r="52" spans="1:4" s="63" customFormat="1" ht="23.4" customHeight="1" x14ac:dyDescent="0.2">
      <c r="A52" s="221"/>
      <c r="B52" s="221"/>
      <c r="C52" s="156" t="s">
        <v>78</v>
      </c>
      <c r="D52" s="160" t="s">
        <v>129</v>
      </c>
    </row>
    <row r="53" spans="1:4" s="63" customFormat="1" ht="24" x14ac:dyDescent="0.2">
      <c r="A53" s="221"/>
      <c r="B53" s="221"/>
      <c r="C53" s="156" t="s">
        <v>78</v>
      </c>
      <c r="D53" s="160" t="s">
        <v>130</v>
      </c>
    </row>
    <row r="54" spans="1:4" s="63" customFormat="1" ht="24" x14ac:dyDescent="0.2">
      <c r="A54" s="221"/>
      <c r="B54" s="221"/>
      <c r="C54" s="156" t="s">
        <v>78</v>
      </c>
      <c r="D54" s="157" t="s">
        <v>131</v>
      </c>
    </row>
    <row r="55" spans="1:4" s="63" customFormat="1" ht="24" x14ac:dyDescent="0.2">
      <c r="A55" s="221"/>
      <c r="B55" s="221"/>
      <c r="C55" s="156" t="s">
        <v>78</v>
      </c>
      <c r="D55" s="157" t="s">
        <v>132</v>
      </c>
    </row>
    <row r="56" spans="1:4" s="63" customFormat="1" ht="24" x14ac:dyDescent="0.2">
      <c r="A56" s="221"/>
      <c r="B56" s="221"/>
      <c r="C56" s="156" t="s">
        <v>78</v>
      </c>
      <c r="D56" s="157" t="s">
        <v>133</v>
      </c>
    </row>
    <row r="57" spans="1:4" s="63" customFormat="1" ht="36" x14ac:dyDescent="0.2">
      <c r="A57" s="221"/>
      <c r="B57" s="221"/>
      <c r="C57" s="156" t="s">
        <v>78</v>
      </c>
      <c r="D57" s="157" t="s">
        <v>134</v>
      </c>
    </row>
    <row r="58" spans="1:4" s="63" customFormat="1" ht="24" x14ac:dyDescent="0.2">
      <c r="A58" s="221"/>
      <c r="B58" s="224" t="s">
        <v>135</v>
      </c>
      <c r="C58" s="154" t="s">
        <v>78</v>
      </c>
      <c r="D58" s="155" t="s">
        <v>136</v>
      </c>
    </row>
    <row r="59" spans="1:4" s="63" customFormat="1" ht="12" x14ac:dyDescent="0.2">
      <c r="A59" s="221"/>
      <c r="B59" s="221"/>
      <c r="C59" s="156" t="s">
        <v>78</v>
      </c>
      <c r="D59" s="157" t="s">
        <v>137</v>
      </c>
    </row>
    <row r="60" spans="1:4" s="63" customFormat="1" ht="24" customHeight="1" x14ac:dyDescent="0.2">
      <c r="A60" s="222"/>
      <c r="B60" s="222"/>
      <c r="C60" s="158" t="s">
        <v>78</v>
      </c>
      <c r="D60" s="159" t="s">
        <v>138</v>
      </c>
    </row>
    <row r="61" spans="1:4" x14ac:dyDescent="0.2">
      <c r="B61" s="146"/>
      <c r="C61" s="147"/>
      <c r="D61" s="148"/>
    </row>
    <row r="62" spans="1:4" x14ac:dyDescent="0.2">
      <c r="B62" s="146"/>
      <c r="C62" s="147"/>
      <c r="D62" s="148"/>
    </row>
    <row r="63" spans="1:4" x14ac:dyDescent="0.2">
      <c r="B63" s="146"/>
      <c r="C63" s="147"/>
      <c r="D63" s="148"/>
    </row>
    <row r="64" spans="1:4" x14ac:dyDescent="0.2">
      <c r="B64" s="146"/>
      <c r="C64" s="147"/>
      <c r="D64" s="148"/>
    </row>
    <row r="65" spans="2:4" x14ac:dyDescent="0.2">
      <c r="B65" s="146"/>
      <c r="C65" s="147"/>
      <c r="D65" s="148"/>
    </row>
  </sheetData>
  <mergeCells count="21">
    <mergeCell ref="A1:D1"/>
    <mergeCell ref="A3:D3"/>
    <mergeCell ref="C4:D4"/>
    <mergeCell ref="A5:A14"/>
    <mergeCell ref="A15:A21"/>
    <mergeCell ref="B19:B21"/>
    <mergeCell ref="B5:B9"/>
    <mergeCell ref="B10:B14"/>
    <mergeCell ref="B15:B18"/>
    <mergeCell ref="A22:A30"/>
    <mergeCell ref="A31:A39"/>
    <mergeCell ref="B34:B39"/>
    <mergeCell ref="B31:B33"/>
    <mergeCell ref="B27:B30"/>
    <mergeCell ref="B22:B26"/>
    <mergeCell ref="B46:B50"/>
    <mergeCell ref="A46:A60"/>
    <mergeCell ref="B51:B57"/>
    <mergeCell ref="B58:B60"/>
    <mergeCell ref="A44:D44"/>
    <mergeCell ref="C45:D45"/>
  </mergeCells>
  <phoneticPr fontId="3" type="halfwidthKatakana"/>
  <printOptions horizontalCentered="1"/>
  <pageMargins left="0.59055118110236227" right="0.59055118110236227" top="0.43307086614173229" bottom="0.23622047244094491" header="0.31496062992125984" footer="0.19685039370078741"/>
  <pageSetup paperSize="9" scale="92" fitToHeight="4" orientation="portrait" r:id="rId1"/>
  <headerFooter alignWithMargins="0">
    <oddFooter>&amp;C&amp;P/&amp;N&amp;R&amp;"ＭＳ Ｐゴシック,標準"©厚生労働省</oddFooter>
  </headerFooter>
  <rowBreaks count="1" manualBreakCount="1">
    <brk id="43"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
  <sheetViews>
    <sheetView tabSelected="1" view="pageBreakPreview" zoomScale="85" zoomScaleNormal="100" zoomScaleSheetLayoutView="85" workbookViewId="0">
      <pane xSplit="1" ySplit="2" topLeftCell="B3" activePane="bottomRight" state="frozen"/>
      <selection activeCell="M3" sqref="M3"/>
      <selection pane="topRight" activeCell="M3" sqref="M3"/>
      <selection pane="bottomLeft" activeCell="M3" sqref="M3"/>
      <selection pane="bottomRight" activeCell="M3" sqref="M3"/>
    </sheetView>
  </sheetViews>
  <sheetFormatPr defaultRowHeight="11.4" x14ac:dyDescent="0.2"/>
  <cols>
    <col min="1" max="1" width="28.625" customWidth="1"/>
    <col min="2" max="2" width="92.875" customWidth="1"/>
    <col min="3" max="3" width="10.75" customWidth="1"/>
    <col min="6" max="6" width="30.875" customWidth="1"/>
  </cols>
  <sheetData>
    <row r="1" spans="1:7" ht="26.1" customHeight="1" x14ac:dyDescent="0.2">
      <c r="A1" s="57" t="s">
        <v>39</v>
      </c>
    </row>
    <row r="2" spans="1:7" ht="26.1" customHeight="1" x14ac:dyDescent="0.2">
      <c r="A2" s="165" t="s">
        <v>23</v>
      </c>
      <c r="B2" s="166" t="s">
        <v>40</v>
      </c>
      <c r="C2" s="167" t="s">
        <v>41</v>
      </c>
    </row>
    <row r="3" spans="1:7" ht="12" x14ac:dyDescent="0.2">
      <c r="A3" s="254" t="s">
        <v>42</v>
      </c>
      <c r="B3" s="42" t="s">
        <v>43</v>
      </c>
      <c r="C3" s="43"/>
      <c r="E3" s="253"/>
      <c r="F3" s="49"/>
      <c r="G3" s="48"/>
    </row>
    <row r="4" spans="1:7" ht="12" x14ac:dyDescent="0.2">
      <c r="A4" s="255"/>
      <c r="B4" s="44" t="s">
        <v>44</v>
      </c>
      <c r="C4" s="45"/>
      <c r="E4" s="253"/>
      <c r="F4" s="49"/>
      <c r="G4" s="48"/>
    </row>
    <row r="5" spans="1:7" s="139" customFormat="1" ht="12" x14ac:dyDescent="0.2">
      <c r="A5" s="255"/>
      <c r="B5" s="44" t="s">
        <v>45</v>
      </c>
      <c r="C5" s="45"/>
      <c r="E5" s="253"/>
      <c r="F5" s="49"/>
      <c r="G5" s="48"/>
    </row>
    <row r="6" spans="1:7" s="139" customFormat="1" ht="12" x14ac:dyDescent="0.2">
      <c r="A6" s="255"/>
      <c r="B6" s="44" t="s">
        <v>46</v>
      </c>
      <c r="C6" s="45"/>
      <c r="E6" s="253"/>
      <c r="F6" s="49"/>
      <c r="G6" s="48"/>
    </row>
    <row r="7" spans="1:7" s="139" customFormat="1" ht="12" x14ac:dyDescent="0.2">
      <c r="A7" s="255"/>
      <c r="B7" s="44" t="s">
        <v>47</v>
      </c>
      <c r="C7" s="45"/>
      <c r="E7" s="253"/>
      <c r="F7" s="49"/>
      <c r="G7" s="48"/>
    </row>
    <row r="8" spans="1:7" s="139" customFormat="1" ht="12" x14ac:dyDescent="0.2">
      <c r="A8" s="255"/>
      <c r="B8" s="44" t="s">
        <v>48</v>
      </c>
      <c r="C8" s="45"/>
      <c r="E8" s="253"/>
      <c r="F8" s="49"/>
      <c r="G8" s="48"/>
    </row>
    <row r="9" spans="1:7" s="139" customFormat="1" ht="12" x14ac:dyDescent="0.2">
      <c r="A9" s="255"/>
      <c r="B9" s="44" t="s">
        <v>49</v>
      </c>
      <c r="C9" s="45"/>
      <c r="E9" s="253"/>
      <c r="F9" s="49"/>
      <c r="G9" s="48"/>
    </row>
    <row r="10" spans="1:7" s="139" customFormat="1" ht="12" x14ac:dyDescent="0.2">
      <c r="A10" s="255"/>
      <c r="B10" s="44" t="s">
        <v>50</v>
      </c>
      <c r="C10" s="45"/>
      <c r="E10" s="253"/>
      <c r="F10" s="49"/>
      <c r="G10" s="48"/>
    </row>
    <row r="11" spans="1:7" ht="12" x14ac:dyDescent="0.2">
      <c r="A11" s="255"/>
      <c r="B11" s="44" t="s">
        <v>51</v>
      </c>
      <c r="C11" s="45"/>
      <c r="E11" s="253"/>
      <c r="F11" s="49"/>
      <c r="G11" s="48"/>
    </row>
    <row r="12" spans="1:7" ht="12" x14ac:dyDescent="0.2">
      <c r="A12" s="256" t="s">
        <v>52</v>
      </c>
      <c r="B12" s="42" t="s">
        <v>45</v>
      </c>
      <c r="C12" s="43"/>
      <c r="E12" s="55"/>
      <c r="F12" s="49"/>
      <c r="G12" s="48"/>
    </row>
    <row r="13" spans="1:7" s="139" customFormat="1" ht="12" x14ac:dyDescent="0.2">
      <c r="A13" s="256"/>
      <c r="B13" s="138" t="s">
        <v>53</v>
      </c>
      <c r="C13" s="137"/>
      <c r="E13" s="134"/>
      <c r="F13" s="49"/>
      <c r="G13" s="48"/>
    </row>
    <row r="14" spans="1:7" s="139" customFormat="1" ht="12" x14ac:dyDescent="0.2">
      <c r="A14" s="256"/>
      <c r="B14" s="138" t="s">
        <v>54</v>
      </c>
      <c r="C14" s="137"/>
      <c r="E14" s="134"/>
      <c r="F14" s="49"/>
      <c r="G14" s="48"/>
    </row>
    <row r="15" spans="1:7" ht="12" x14ac:dyDescent="0.2">
      <c r="A15" s="256"/>
      <c r="B15" s="44" t="s">
        <v>55</v>
      </c>
      <c r="C15" s="45"/>
      <c r="E15" s="55"/>
      <c r="F15" s="49"/>
      <c r="G15" s="48"/>
    </row>
    <row r="16" spans="1:7" ht="12" x14ac:dyDescent="0.2">
      <c r="A16" s="256"/>
      <c r="B16" s="44" t="s">
        <v>50</v>
      </c>
      <c r="C16" s="45"/>
      <c r="E16" s="257"/>
      <c r="F16" s="51"/>
      <c r="G16" s="48"/>
    </row>
    <row r="17" spans="1:7" ht="12" x14ac:dyDescent="0.2">
      <c r="A17" s="256"/>
      <c r="B17" s="136" t="s">
        <v>51</v>
      </c>
      <c r="C17" s="60"/>
      <c r="E17" s="257"/>
      <c r="F17" s="51"/>
      <c r="G17" s="48"/>
    </row>
    <row r="18" spans="1:7" s="139" customFormat="1" ht="12" x14ac:dyDescent="0.2">
      <c r="A18" s="258" t="s">
        <v>56</v>
      </c>
      <c r="B18" s="42" t="s">
        <v>45</v>
      </c>
      <c r="C18" s="43"/>
      <c r="E18" s="257"/>
      <c r="F18" s="51"/>
      <c r="G18" s="48"/>
    </row>
    <row r="19" spans="1:7" s="139" customFormat="1" ht="12" x14ac:dyDescent="0.2">
      <c r="A19" s="259"/>
      <c r="B19" s="138" t="s">
        <v>53</v>
      </c>
      <c r="C19" s="137"/>
      <c r="E19" s="257"/>
      <c r="F19" s="51"/>
      <c r="G19" s="48"/>
    </row>
    <row r="20" spans="1:7" s="139" customFormat="1" ht="12" x14ac:dyDescent="0.2">
      <c r="A20" s="259"/>
      <c r="B20" s="138" t="s">
        <v>54</v>
      </c>
      <c r="C20" s="137"/>
      <c r="E20" s="257"/>
      <c r="F20" s="51"/>
      <c r="G20" s="48"/>
    </row>
    <row r="21" spans="1:7" s="139" customFormat="1" ht="12" x14ac:dyDescent="0.2">
      <c r="A21" s="259"/>
      <c r="B21" s="138" t="s">
        <v>57</v>
      </c>
      <c r="C21" s="137"/>
      <c r="E21" s="257"/>
      <c r="F21" s="51"/>
      <c r="G21" s="48"/>
    </row>
    <row r="22" spans="1:7" ht="12" x14ac:dyDescent="0.2">
      <c r="A22" s="258" t="s">
        <v>58</v>
      </c>
      <c r="B22" s="47" t="s">
        <v>43</v>
      </c>
      <c r="C22" s="43"/>
      <c r="E22" s="257"/>
      <c r="F22" s="51"/>
      <c r="G22" s="48"/>
    </row>
    <row r="23" spans="1:7" s="139" customFormat="1" ht="12" x14ac:dyDescent="0.2">
      <c r="A23" s="259"/>
      <c r="B23" s="135" t="s">
        <v>59</v>
      </c>
      <c r="C23" s="137"/>
      <c r="E23" s="133"/>
      <c r="F23" s="51"/>
      <c r="G23" s="48"/>
    </row>
    <row r="24" spans="1:7" s="139" customFormat="1" ht="12" x14ac:dyDescent="0.2">
      <c r="A24" s="259"/>
      <c r="B24" s="135" t="s">
        <v>60</v>
      </c>
      <c r="C24" s="137"/>
      <c r="E24" s="133"/>
      <c r="F24" s="51"/>
      <c r="G24" s="48"/>
    </row>
    <row r="25" spans="1:7" ht="12" x14ac:dyDescent="0.2">
      <c r="A25" s="259"/>
      <c r="B25" s="54" t="s">
        <v>61</v>
      </c>
      <c r="C25" s="45"/>
      <c r="E25" s="50"/>
      <c r="F25" s="51"/>
      <c r="G25" s="48"/>
    </row>
    <row r="26" spans="1:7" ht="12" x14ac:dyDescent="0.2">
      <c r="A26" s="259"/>
      <c r="B26" s="54" t="s">
        <v>62</v>
      </c>
      <c r="C26" s="45"/>
      <c r="E26" s="257"/>
      <c r="F26" s="52"/>
      <c r="G26" s="48"/>
    </row>
    <row r="27" spans="1:7" ht="12" x14ac:dyDescent="0.2">
      <c r="A27" s="259"/>
      <c r="B27" s="54" t="s">
        <v>63</v>
      </c>
      <c r="C27" s="45"/>
      <c r="E27" s="257"/>
      <c r="F27" s="52"/>
      <c r="G27" s="48"/>
    </row>
    <row r="28" spans="1:7" ht="12" x14ac:dyDescent="0.2">
      <c r="A28" s="263"/>
      <c r="B28" s="58" t="s">
        <v>64</v>
      </c>
      <c r="C28" s="46"/>
      <c r="E28" s="257"/>
      <c r="F28" s="52"/>
      <c r="G28" s="48"/>
    </row>
    <row r="29" spans="1:7" ht="12" x14ac:dyDescent="0.2">
      <c r="C29" s="56"/>
      <c r="E29" s="48"/>
      <c r="F29" s="257"/>
      <c r="G29" s="51"/>
    </row>
    <row r="30" spans="1:7" ht="16.2" x14ac:dyDescent="0.2">
      <c r="A30" s="57" t="s">
        <v>65</v>
      </c>
      <c r="E30" s="48"/>
      <c r="F30" s="257"/>
      <c r="G30" s="51"/>
    </row>
    <row r="31" spans="1:7" ht="24" x14ac:dyDescent="0.2">
      <c r="A31" s="168" t="s">
        <v>23</v>
      </c>
      <c r="B31" s="169" t="s">
        <v>40</v>
      </c>
      <c r="C31" s="170" t="s">
        <v>41</v>
      </c>
      <c r="E31" s="48"/>
      <c r="F31" s="257"/>
      <c r="G31" s="51"/>
    </row>
    <row r="32" spans="1:7" ht="12" x14ac:dyDescent="0.2">
      <c r="A32" s="260" t="s">
        <v>66</v>
      </c>
      <c r="B32" s="42" t="s">
        <v>67</v>
      </c>
      <c r="C32" s="43"/>
      <c r="E32" s="48"/>
      <c r="F32" s="257"/>
      <c r="G32" s="51"/>
    </row>
    <row r="33" spans="1:7" s="139" customFormat="1" ht="12" x14ac:dyDescent="0.2">
      <c r="A33" s="261"/>
      <c r="B33" s="44" t="s">
        <v>68</v>
      </c>
      <c r="C33" s="45"/>
      <c r="E33" s="48"/>
      <c r="F33" s="257"/>
      <c r="G33" s="51"/>
    </row>
    <row r="34" spans="1:7" s="139" customFormat="1" ht="12" x14ac:dyDescent="0.2">
      <c r="A34" s="261"/>
      <c r="B34" s="44" t="s">
        <v>69</v>
      </c>
      <c r="C34" s="45"/>
      <c r="E34" s="48"/>
      <c r="F34" s="257"/>
      <c r="G34" s="51"/>
    </row>
    <row r="35" spans="1:7" s="139" customFormat="1" ht="12" x14ac:dyDescent="0.2">
      <c r="A35" s="261"/>
      <c r="B35" s="44" t="s">
        <v>70</v>
      </c>
      <c r="C35" s="45"/>
      <c r="E35" s="48"/>
      <c r="F35" s="257"/>
      <c r="G35" s="51"/>
    </row>
    <row r="36" spans="1:7" s="139" customFormat="1" ht="12" x14ac:dyDescent="0.2">
      <c r="A36" s="261"/>
      <c r="B36" s="44" t="s">
        <v>49</v>
      </c>
      <c r="C36" s="45"/>
      <c r="E36" s="48"/>
      <c r="F36" s="257"/>
      <c r="G36" s="51"/>
    </row>
    <row r="37" spans="1:7" s="139" customFormat="1" ht="12" x14ac:dyDescent="0.2">
      <c r="A37" s="261"/>
      <c r="B37" s="44" t="s">
        <v>176</v>
      </c>
      <c r="C37" s="45"/>
      <c r="E37" s="48"/>
      <c r="F37" s="257"/>
      <c r="G37" s="51"/>
    </row>
    <row r="38" spans="1:7" s="139" customFormat="1" ht="12" x14ac:dyDescent="0.2">
      <c r="A38" s="261"/>
      <c r="B38" s="44" t="s">
        <v>71</v>
      </c>
      <c r="C38" s="45"/>
      <c r="E38" s="48"/>
      <c r="F38" s="257"/>
      <c r="G38" s="51"/>
    </row>
    <row r="39" spans="1:7" ht="12" x14ac:dyDescent="0.2">
      <c r="A39" s="261"/>
      <c r="B39" s="44" t="s">
        <v>72</v>
      </c>
      <c r="C39" s="45"/>
      <c r="E39" s="48"/>
      <c r="F39" s="257"/>
      <c r="G39" s="53"/>
    </row>
    <row r="40" spans="1:7" ht="12" x14ac:dyDescent="0.2">
      <c r="A40" s="262"/>
      <c r="B40" s="149" t="s">
        <v>51</v>
      </c>
      <c r="C40" s="46"/>
      <c r="E40" s="48"/>
      <c r="F40" s="59"/>
      <c r="G40" s="53"/>
    </row>
  </sheetData>
  <mergeCells count="10">
    <mergeCell ref="A32:A40"/>
    <mergeCell ref="A22:A28"/>
    <mergeCell ref="E26:E28"/>
    <mergeCell ref="F29:F31"/>
    <mergeCell ref="F32:F39"/>
    <mergeCell ref="E3:E11"/>
    <mergeCell ref="A3:A11"/>
    <mergeCell ref="A12:A17"/>
    <mergeCell ref="E16:E22"/>
    <mergeCell ref="A18:A21"/>
  </mergeCells>
  <phoneticPr fontId="3" type="halfwidthKatakana"/>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DAD1F-0894-4069-BAFE-7CD4E5E3CED2}">
  <sheetPr>
    <tabColor theme="0" tint="-0.14999847407452621"/>
  </sheetPr>
  <dimension ref="B2:K20"/>
  <sheetViews>
    <sheetView tabSelected="1" view="pageBreakPreview" zoomScaleNormal="100" zoomScaleSheetLayoutView="100" workbookViewId="0">
      <selection activeCell="M3" sqref="M3"/>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207" t="s">
        <v>38</v>
      </c>
      <c r="C17" s="207"/>
      <c r="D17" s="207"/>
      <c r="E17" s="207"/>
      <c r="F17" s="207"/>
      <c r="G17" s="207"/>
      <c r="H17" s="207"/>
      <c r="I17" s="207"/>
      <c r="J17" s="207"/>
      <c r="K17" s="207"/>
    </row>
    <row r="18" spans="2:11" s="6" customFormat="1" ht="13.2" x14ac:dyDescent="0.2">
      <c r="B18" s="207"/>
      <c r="C18" s="207"/>
      <c r="D18" s="207"/>
      <c r="E18" s="207"/>
      <c r="F18" s="207"/>
      <c r="G18" s="207"/>
      <c r="H18" s="207"/>
      <c r="I18" s="207"/>
      <c r="J18" s="207"/>
      <c r="K18" s="207"/>
    </row>
    <row r="19" spans="2:11" s="6" customFormat="1" ht="13.2" x14ac:dyDescent="0.2">
      <c r="B19" s="207"/>
      <c r="C19" s="207"/>
      <c r="D19" s="207"/>
      <c r="E19" s="207"/>
      <c r="F19" s="207"/>
      <c r="G19" s="207"/>
      <c r="H19" s="207"/>
      <c r="I19" s="207"/>
      <c r="J19" s="207"/>
      <c r="K19" s="207"/>
    </row>
    <row r="20" spans="2:11" s="177" customFormat="1" x14ac:dyDescent="0.2"/>
  </sheetData>
  <mergeCells count="1">
    <mergeCell ref="B17:K19"/>
  </mergeCells>
  <phoneticPr fontId="3" type="halfwidthKatakana"/>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D0A91-8D59-4578-82A8-873002D143BA}">
  <sheetPr>
    <tabColor theme="0" tint="-0.14999847407452621"/>
  </sheetPr>
  <dimension ref="A1:P121"/>
  <sheetViews>
    <sheetView showGridLines="0" tabSelected="1" view="pageBreakPreview" zoomScale="76" zoomScaleNormal="55" zoomScaleSheetLayoutView="76" workbookViewId="0">
      <selection activeCell="M3" sqref="M3"/>
    </sheetView>
  </sheetViews>
  <sheetFormatPr defaultRowHeight="11.4" x14ac:dyDescent="0.2"/>
  <cols>
    <col min="1" max="1" width="9" style="139"/>
    <col min="2" max="2" width="11.875" style="139" customWidth="1"/>
    <col min="3" max="257" width="9" style="139"/>
    <col min="258" max="258" width="11.875" style="139" customWidth="1"/>
    <col min="259" max="513" width="9" style="139"/>
    <col min="514" max="514" width="11.875" style="139" customWidth="1"/>
    <col min="515" max="769" width="9" style="139"/>
    <col min="770" max="770" width="11.875" style="139" customWidth="1"/>
    <col min="771" max="1025" width="9" style="139"/>
    <col min="1026" max="1026" width="11.875" style="139" customWidth="1"/>
    <col min="1027" max="1281" width="9" style="139"/>
    <col min="1282" max="1282" width="11.875" style="139" customWidth="1"/>
    <col min="1283" max="1537" width="9" style="139"/>
    <col min="1538" max="1538" width="11.875" style="139" customWidth="1"/>
    <col min="1539" max="1793" width="9" style="139"/>
    <col min="1794" max="1794" width="11.875" style="139" customWidth="1"/>
    <col min="1795" max="2049" width="9" style="139"/>
    <col min="2050" max="2050" width="11.875" style="139" customWidth="1"/>
    <col min="2051" max="2305" width="9" style="139"/>
    <col min="2306" max="2306" width="11.875" style="139" customWidth="1"/>
    <col min="2307" max="2561" width="9" style="139"/>
    <col min="2562" max="2562" width="11.875" style="139" customWidth="1"/>
    <col min="2563" max="2817" width="9" style="139"/>
    <col min="2818" max="2818" width="11.875" style="139" customWidth="1"/>
    <col min="2819" max="3073" width="9" style="139"/>
    <col min="3074" max="3074" width="11.875" style="139" customWidth="1"/>
    <col min="3075" max="3329" width="9" style="139"/>
    <col min="3330" max="3330" width="11.875" style="139" customWidth="1"/>
    <col min="3331" max="3585" width="9" style="139"/>
    <col min="3586" max="3586" width="11.875" style="139" customWidth="1"/>
    <col min="3587" max="3841" width="9" style="139"/>
    <col min="3842" max="3842" width="11.875" style="139" customWidth="1"/>
    <col min="3843" max="4097" width="9" style="139"/>
    <col min="4098" max="4098" width="11.875" style="139" customWidth="1"/>
    <col min="4099" max="4353" width="9" style="139"/>
    <col min="4354" max="4354" width="11.875" style="139" customWidth="1"/>
    <col min="4355" max="4609" width="9" style="139"/>
    <col min="4610" max="4610" width="11.875" style="139" customWidth="1"/>
    <col min="4611" max="4865" width="9" style="139"/>
    <col min="4866" max="4866" width="11.875" style="139" customWidth="1"/>
    <col min="4867" max="5121" width="9" style="139"/>
    <col min="5122" max="5122" width="11.875" style="139" customWidth="1"/>
    <col min="5123" max="5377" width="9" style="139"/>
    <col min="5378" max="5378" width="11.875" style="139" customWidth="1"/>
    <col min="5379" max="5633" width="9" style="139"/>
    <col min="5634" max="5634" width="11.875" style="139" customWidth="1"/>
    <col min="5635" max="5889" width="9" style="139"/>
    <col min="5890" max="5890" width="11.875" style="139" customWidth="1"/>
    <col min="5891" max="6145" width="9" style="139"/>
    <col min="6146" max="6146" width="11.875" style="139" customWidth="1"/>
    <col min="6147" max="6401" width="9" style="139"/>
    <col min="6402" max="6402" width="11.875" style="139" customWidth="1"/>
    <col min="6403" max="6657" width="9" style="139"/>
    <col min="6658" max="6658" width="11.875" style="139" customWidth="1"/>
    <col min="6659" max="6913" width="9" style="139"/>
    <col min="6914" max="6914" width="11.875" style="139" customWidth="1"/>
    <col min="6915" max="7169" width="9" style="139"/>
    <col min="7170" max="7170" width="11.875" style="139" customWidth="1"/>
    <col min="7171" max="7425" width="9" style="139"/>
    <col min="7426" max="7426" width="11.875" style="139" customWidth="1"/>
    <col min="7427" max="7681" width="9" style="139"/>
    <col min="7682" max="7682" width="11.875" style="139" customWidth="1"/>
    <col min="7683" max="7937" width="9" style="139"/>
    <col min="7938" max="7938" width="11.875" style="139" customWidth="1"/>
    <col min="7939" max="8193" width="9" style="139"/>
    <col min="8194" max="8194" width="11.875" style="139" customWidth="1"/>
    <col min="8195" max="8449" width="9" style="139"/>
    <col min="8450" max="8450" width="11.875" style="139" customWidth="1"/>
    <col min="8451" max="8705" width="9" style="139"/>
    <col min="8706" max="8706" width="11.875" style="139" customWidth="1"/>
    <col min="8707" max="8961" width="9" style="139"/>
    <col min="8962" max="8962" width="11.875" style="139" customWidth="1"/>
    <col min="8963" max="9217" width="9" style="139"/>
    <col min="9218" max="9218" width="11.875" style="139" customWidth="1"/>
    <col min="9219" max="9473" width="9" style="139"/>
    <col min="9474" max="9474" width="11.875" style="139" customWidth="1"/>
    <col min="9475" max="9729" width="9" style="139"/>
    <col min="9730" max="9730" width="11.875" style="139" customWidth="1"/>
    <col min="9731" max="9985" width="9" style="139"/>
    <col min="9986" max="9986" width="11.875" style="139" customWidth="1"/>
    <col min="9987" max="10241" width="9" style="139"/>
    <col min="10242" max="10242" width="11.875" style="139" customWidth="1"/>
    <col min="10243" max="10497" width="9" style="139"/>
    <col min="10498" max="10498" width="11.875" style="139" customWidth="1"/>
    <col min="10499" max="10753" width="9" style="139"/>
    <col min="10754" max="10754" width="11.875" style="139" customWidth="1"/>
    <col min="10755" max="11009" width="9" style="139"/>
    <col min="11010" max="11010" width="11.875" style="139" customWidth="1"/>
    <col min="11011" max="11265" width="9" style="139"/>
    <col min="11266" max="11266" width="11.875" style="139" customWidth="1"/>
    <col min="11267" max="11521" width="9" style="139"/>
    <col min="11522" max="11522" width="11.875" style="139" customWidth="1"/>
    <col min="11523" max="11777" width="9" style="139"/>
    <col min="11778" max="11778" width="11.875" style="139" customWidth="1"/>
    <col min="11779" max="12033" width="9" style="139"/>
    <col min="12034" max="12034" width="11.875" style="139" customWidth="1"/>
    <col min="12035" max="12289" width="9" style="139"/>
    <col min="12290" max="12290" width="11.875" style="139" customWidth="1"/>
    <col min="12291" max="12545" width="9" style="139"/>
    <col min="12546" max="12546" width="11.875" style="139" customWidth="1"/>
    <col min="12547" max="12801" width="9" style="139"/>
    <col min="12802" max="12802" width="11.875" style="139" customWidth="1"/>
    <col min="12803" max="13057" width="9" style="139"/>
    <col min="13058" max="13058" width="11.875" style="139" customWidth="1"/>
    <col min="13059" max="13313" width="9" style="139"/>
    <col min="13314" max="13314" width="11.875" style="139" customWidth="1"/>
    <col min="13315" max="13569" width="9" style="139"/>
    <col min="13570" max="13570" width="11.875" style="139" customWidth="1"/>
    <col min="13571" max="13825" width="9" style="139"/>
    <col min="13826" max="13826" width="11.875" style="139" customWidth="1"/>
    <col min="13827" max="14081" width="9" style="139"/>
    <col min="14082" max="14082" width="11.875" style="139" customWidth="1"/>
    <col min="14083" max="14337" width="9" style="139"/>
    <col min="14338" max="14338" width="11.875" style="139" customWidth="1"/>
    <col min="14339" max="14593" width="9" style="139"/>
    <col min="14594" max="14594" width="11.875" style="139" customWidth="1"/>
    <col min="14595" max="14849" width="9" style="139"/>
    <col min="14850" max="14850" width="11.875" style="139" customWidth="1"/>
    <col min="14851" max="15105" width="9" style="139"/>
    <col min="15106" max="15106" width="11.875" style="139" customWidth="1"/>
    <col min="15107" max="15361" width="9" style="139"/>
    <col min="15362" max="15362" width="11.875" style="139" customWidth="1"/>
    <col min="15363" max="15617" width="9" style="139"/>
    <col min="15618" max="15618" width="11.875" style="139" customWidth="1"/>
    <col min="15619" max="15873" width="9" style="139"/>
    <col min="15874" max="15874" width="11.875" style="139" customWidth="1"/>
    <col min="15875" max="16129" width="9" style="139"/>
    <col min="16130" max="16130" width="11.875" style="139" customWidth="1"/>
    <col min="16131" max="16384" width="9" style="139"/>
  </cols>
  <sheetData>
    <row r="1" spans="1:16" ht="22.5" customHeight="1" x14ac:dyDescent="0.2">
      <c r="A1" s="48"/>
      <c r="B1" s="48"/>
      <c r="C1" s="48"/>
      <c r="D1" s="48"/>
      <c r="E1" s="48"/>
      <c r="F1" s="48"/>
      <c r="G1" s="48"/>
      <c r="H1" s="48"/>
      <c r="I1" s="48"/>
      <c r="J1" s="48"/>
      <c r="K1" s="48"/>
      <c r="L1" s="48"/>
      <c r="M1" s="48"/>
      <c r="N1" s="48"/>
      <c r="O1" s="48"/>
      <c r="P1" s="48"/>
    </row>
    <row r="2" spans="1:16" x14ac:dyDescent="0.2">
      <c r="A2" s="48"/>
      <c r="B2" s="48"/>
      <c r="C2" s="48"/>
      <c r="D2" s="48"/>
      <c r="E2" s="48"/>
      <c r="F2" s="48"/>
      <c r="G2" s="48"/>
      <c r="H2" s="48"/>
      <c r="I2" s="48"/>
      <c r="J2" s="48"/>
      <c r="K2" s="48"/>
      <c r="L2" s="48"/>
      <c r="M2" s="48"/>
      <c r="N2" s="48"/>
      <c r="O2" s="48"/>
      <c r="P2" s="48"/>
    </row>
    <row r="3" spans="1:16" x14ac:dyDescent="0.2">
      <c r="A3" s="48"/>
      <c r="B3" s="48"/>
      <c r="C3" s="48"/>
      <c r="D3" s="48"/>
      <c r="E3" s="48"/>
      <c r="F3" s="48"/>
      <c r="G3" s="48"/>
      <c r="H3" s="48"/>
      <c r="I3" s="48"/>
      <c r="J3" s="48"/>
      <c r="K3" s="48"/>
      <c r="L3" s="48"/>
      <c r="M3" s="48"/>
      <c r="N3" s="48"/>
      <c r="O3" s="48"/>
      <c r="P3" s="48"/>
    </row>
    <row r="4" spans="1:16" x14ac:dyDescent="0.2">
      <c r="A4" s="48"/>
      <c r="B4" s="48"/>
      <c r="C4" s="48"/>
      <c r="D4" s="48"/>
      <c r="E4" s="48"/>
      <c r="F4" s="48"/>
      <c r="G4" s="48"/>
      <c r="H4" s="48"/>
      <c r="I4" s="48"/>
      <c r="J4" s="48"/>
      <c r="K4" s="48"/>
      <c r="L4" s="48"/>
      <c r="M4" s="48"/>
      <c r="N4" s="48"/>
      <c r="O4" s="48"/>
      <c r="P4" s="48"/>
    </row>
    <row r="5" spans="1:16" x14ac:dyDescent="0.2">
      <c r="A5" s="48"/>
      <c r="B5" s="48"/>
      <c r="C5" s="48"/>
      <c r="D5" s="48"/>
      <c r="E5" s="48"/>
      <c r="F5" s="48"/>
      <c r="G5" s="48"/>
      <c r="H5" s="48"/>
      <c r="I5" s="48"/>
      <c r="J5" s="48"/>
      <c r="K5" s="48"/>
      <c r="L5" s="48"/>
      <c r="M5" s="48"/>
      <c r="N5" s="48"/>
      <c r="O5" s="48"/>
      <c r="P5" s="48"/>
    </row>
    <row r="6" spans="1:16" x14ac:dyDescent="0.2">
      <c r="B6" s="162"/>
    </row>
    <row r="30" spans="1:16" x14ac:dyDescent="0.2">
      <c r="A30" s="48"/>
      <c r="B30" s="48"/>
      <c r="C30" s="48"/>
      <c r="D30" s="48"/>
      <c r="E30" s="48"/>
      <c r="F30" s="48"/>
      <c r="G30" s="48"/>
      <c r="H30" s="48"/>
      <c r="I30" s="48"/>
      <c r="J30" s="48"/>
      <c r="K30" s="48"/>
      <c r="L30" s="48"/>
      <c r="M30" s="48"/>
      <c r="N30" s="48"/>
      <c r="O30" s="48"/>
      <c r="P30" s="48"/>
    </row>
    <row r="31" spans="1:16" x14ac:dyDescent="0.2">
      <c r="A31" s="48"/>
      <c r="B31" s="48"/>
      <c r="C31" s="48"/>
      <c r="D31" s="48"/>
      <c r="E31" s="48"/>
      <c r="F31" s="48"/>
      <c r="G31" s="48"/>
      <c r="H31" s="48"/>
      <c r="I31" s="48"/>
      <c r="J31" s="48"/>
      <c r="K31" s="48"/>
      <c r="L31" s="48"/>
      <c r="M31" s="48"/>
      <c r="N31" s="48"/>
      <c r="O31" s="48"/>
      <c r="P31" s="48"/>
    </row>
    <row r="32" spans="1:16" x14ac:dyDescent="0.2">
      <c r="A32" s="48"/>
      <c r="B32" s="48"/>
      <c r="C32" s="48"/>
      <c r="D32" s="48"/>
      <c r="E32" s="48"/>
      <c r="F32" s="48"/>
      <c r="G32" s="48"/>
      <c r="H32" s="48"/>
      <c r="I32" s="48"/>
      <c r="J32" s="48"/>
      <c r="K32" s="48"/>
      <c r="L32" s="48"/>
      <c r="M32" s="48"/>
      <c r="N32" s="48"/>
      <c r="O32" s="48"/>
      <c r="P32" s="48"/>
    </row>
    <row r="33" spans="1:16" x14ac:dyDescent="0.2">
      <c r="A33" s="48"/>
      <c r="B33" s="48"/>
      <c r="C33" s="48"/>
      <c r="D33" s="48"/>
      <c r="E33" s="48"/>
      <c r="F33" s="48"/>
      <c r="G33" s="48"/>
      <c r="H33" s="48"/>
      <c r="I33" s="48"/>
      <c r="J33" s="48"/>
      <c r="K33" s="48"/>
      <c r="L33" s="48"/>
      <c r="M33" s="48"/>
      <c r="N33" s="48"/>
      <c r="O33" s="48"/>
      <c r="P33" s="48"/>
    </row>
    <row r="75" spans="1:16" s="164" customFormat="1" ht="68.25" customHeight="1" x14ac:dyDescent="0.2">
      <c r="A75" s="163"/>
      <c r="B75" s="163"/>
      <c r="C75" s="163"/>
      <c r="D75" s="163"/>
      <c r="E75" s="163"/>
      <c r="F75" s="163"/>
      <c r="G75" s="163"/>
      <c r="H75" s="163"/>
      <c r="I75" s="163"/>
      <c r="J75" s="163"/>
      <c r="K75" s="163"/>
      <c r="L75" s="163"/>
      <c r="M75" s="163"/>
      <c r="N75" s="163"/>
      <c r="O75" s="163"/>
      <c r="P75" s="163"/>
    </row>
    <row r="76" spans="1:16" s="164" customFormat="1" ht="53.25" customHeight="1" x14ac:dyDescent="0.2">
      <c r="A76" s="163"/>
      <c r="B76" s="163"/>
      <c r="C76" s="163"/>
      <c r="D76" s="163"/>
      <c r="E76" s="163"/>
      <c r="F76" s="163"/>
      <c r="G76" s="163"/>
      <c r="H76" s="163"/>
      <c r="I76" s="163"/>
      <c r="J76" s="163"/>
      <c r="K76" s="163"/>
      <c r="L76" s="163"/>
      <c r="M76" s="163"/>
      <c r="N76" s="163"/>
      <c r="O76" s="163"/>
      <c r="P76" s="163"/>
    </row>
    <row r="77" spans="1:16" s="164" customFormat="1" ht="53.25" customHeight="1" x14ac:dyDescent="0.2">
      <c r="A77" s="163"/>
      <c r="B77" s="163"/>
      <c r="C77" s="163"/>
      <c r="D77" s="163"/>
      <c r="E77" s="163"/>
      <c r="F77" s="163"/>
      <c r="G77" s="163"/>
      <c r="H77" s="163"/>
      <c r="I77" s="163"/>
      <c r="J77" s="163"/>
      <c r="K77" s="163"/>
      <c r="L77" s="163"/>
      <c r="M77" s="163"/>
      <c r="N77" s="163"/>
      <c r="O77" s="163"/>
      <c r="P77" s="163"/>
    </row>
    <row r="78" spans="1:16" s="164" customFormat="1" ht="53.25" customHeight="1" x14ac:dyDescent="0.2">
      <c r="A78" s="163"/>
      <c r="B78" s="163"/>
      <c r="C78" s="163"/>
      <c r="D78" s="163"/>
      <c r="E78" s="163"/>
      <c r="F78" s="163"/>
      <c r="G78" s="163"/>
      <c r="H78" s="163"/>
      <c r="I78" s="163"/>
      <c r="J78" s="163"/>
      <c r="K78" s="163"/>
      <c r="L78" s="163"/>
      <c r="M78" s="163"/>
      <c r="N78" s="163"/>
      <c r="O78" s="163"/>
      <c r="P78" s="163"/>
    </row>
    <row r="79" spans="1:16" x14ac:dyDescent="0.2">
      <c r="A79" s="48"/>
      <c r="B79" s="48"/>
      <c r="C79" s="48"/>
      <c r="D79" s="48"/>
      <c r="E79" s="48"/>
      <c r="F79" s="48"/>
      <c r="G79" s="48"/>
      <c r="H79" s="48"/>
      <c r="I79" s="48"/>
      <c r="J79" s="48"/>
      <c r="K79" s="48"/>
      <c r="L79" s="48"/>
      <c r="M79" s="48"/>
      <c r="N79" s="48"/>
      <c r="O79" s="48"/>
      <c r="P79" s="48"/>
    </row>
    <row r="80" spans="1:16" ht="24" customHeight="1" x14ac:dyDescent="0.2">
      <c r="A80" s="48"/>
      <c r="B80" s="48"/>
      <c r="C80" s="48"/>
      <c r="D80" s="48"/>
      <c r="E80" s="48"/>
      <c r="F80" s="48"/>
      <c r="G80" s="48"/>
      <c r="H80" s="48"/>
      <c r="I80" s="48"/>
      <c r="J80" s="48"/>
      <c r="K80" s="48"/>
      <c r="L80" s="48"/>
      <c r="M80" s="48"/>
      <c r="N80" s="48"/>
      <c r="O80" s="48"/>
      <c r="P80" s="48"/>
    </row>
    <row r="81" spans="1:16" ht="12" customHeight="1" x14ac:dyDescent="0.2">
      <c r="A81" s="48"/>
      <c r="B81" s="48"/>
      <c r="C81" s="48"/>
      <c r="D81" s="48"/>
      <c r="E81" s="48"/>
      <c r="F81" s="48"/>
      <c r="G81" s="48"/>
      <c r="H81" s="48"/>
      <c r="I81" s="48"/>
      <c r="J81" s="48"/>
      <c r="K81" s="48"/>
      <c r="L81" s="48"/>
      <c r="M81" s="48"/>
      <c r="N81" s="48"/>
      <c r="O81" s="48"/>
      <c r="P81" s="48"/>
    </row>
    <row r="82" spans="1:16" ht="23.25" customHeight="1" x14ac:dyDescent="0.2">
      <c r="A82" s="48"/>
      <c r="B82" s="48"/>
      <c r="C82" s="48"/>
      <c r="D82" s="48"/>
      <c r="E82" s="48"/>
      <c r="F82" s="48"/>
      <c r="G82" s="48"/>
      <c r="H82" s="48"/>
      <c r="I82" s="48"/>
      <c r="J82" s="48"/>
      <c r="K82" s="48"/>
      <c r="L82" s="48"/>
      <c r="M82" s="48"/>
      <c r="N82" s="48"/>
      <c r="O82" s="48"/>
      <c r="P82" s="48"/>
    </row>
    <row r="83" spans="1:16" x14ac:dyDescent="0.2">
      <c r="A83" s="48"/>
      <c r="B83" s="48"/>
      <c r="C83" s="48"/>
      <c r="D83" s="48"/>
      <c r="E83" s="48"/>
      <c r="F83" s="48"/>
      <c r="G83" s="48"/>
      <c r="H83" s="48"/>
      <c r="I83" s="48"/>
      <c r="J83" s="48"/>
      <c r="K83" s="48"/>
      <c r="L83" s="48"/>
      <c r="M83" s="48"/>
      <c r="N83" s="48"/>
      <c r="O83" s="48"/>
      <c r="P83" s="48"/>
    </row>
    <row r="84" spans="1:16" x14ac:dyDescent="0.2">
      <c r="A84" s="48"/>
      <c r="B84" s="48"/>
      <c r="C84" s="48"/>
      <c r="D84" s="48"/>
      <c r="E84" s="48"/>
      <c r="F84" s="48"/>
      <c r="G84" s="48"/>
      <c r="H84" s="48"/>
      <c r="I84" s="48"/>
      <c r="J84" s="48"/>
      <c r="K84" s="48"/>
      <c r="L84" s="48"/>
      <c r="M84" s="48"/>
      <c r="N84" s="48"/>
      <c r="O84" s="48"/>
      <c r="P84" s="48"/>
    </row>
    <row r="85" spans="1:16" x14ac:dyDescent="0.2">
      <c r="A85" s="48"/>
      <c r="B85" s="48"/>
      <c r="C85" s="48"/>
      <c r="D85" s="48"/>
      <c r="E85" s="48"/>
      <c r="F85" s="48"/>
      <c r="G85" s="48"/>
      <c r="H85" s="48"/>
      <c r="I85" s="48"/>
      <c r="J85" s="48"/>
      <c r="K85" s="48"/>
      <c r="L85" s="48"/>
      <c r="M85" s="48"/>
      <c r="N85" s="48"/>
      <c r="O85" s="48"/>
      <c r="P85" s="48"/>
    </row>
    <row r="86" spans="1:16" ht="27" customHeight="1" x14ac:dyDescent="0.2">
      <c r="A86" s="48"/>
      <c r="B86" s="48"/>
      <c r="C86" s="48"/>
      <c r="D86" s="48"/>
      <c r="E86" s="48"/>
      <c r="F86" s="48"/>
      <c r="G86" s="48"/>
      <c r="H86" s="48"/>
      <c r="I86" s="48"/>
      <c r="J86" s="48"/>
      <c r="K86" s="48"/>
      <c r="L86" s="48"/>
      <c r="M86" s="48"/>
      <c r="N86" s="48"/>
      <c r="O86" s="48"/>
      <c r="P86" s="48"/>
    </row>
    <row r="87" spans="1:16" ht="14.25" customHeight="1" x14ac:dyDescent="0.2">
      <c r="A87" s="48"/>
      <c r="B87" s="48"/>
      <c r="C87" s="48"/>
      <c r="D87" s="48"/>
      <c r="E87" s="48"/>
      <c r="F87" s="48"/>
      <c r="G87" s="48"/>
      <c r="H87" s="48"/>
      <c r="I87" s="48"/>
      <c r="J87" s="48"/>
      <c r="K87" s="48"/>
      <c r="L87" s="48"/>
      <c r="M87" s="48"/>
      <c r="N87" s="48"/>
      <c r="O87" s="48"/>
      <c r="P87" s="48"/>
    </row>
    <row r="88" spans="1:16" ht="14.25" customHeight="1" x14ac:dyDescent="0.2">
      <c r="A88" s="48"/>
      <c r="B88" s="48"/>
      <c r="C88" s="48"/>
      <c r="D88" s="48"/>
      <c r="E88" s="48"/>
      <c r="F88" s="48"/>
      <c r="G88" s="48"/>
      <c r="H88" s="48"/>
      <c r="I88" s="48"/>
      <c r="J88" s="48"/>
      <c r="K88" s="48"/>
      <c r="L88" s="48"/>
      <c r="M88" s="48"/>
      <c r="N88" s="48"/>
      <c r="O88" s="48"/>
      <c r="P88" s="48"/>
    </row>
    <row r="89" spans="1:16" ht="14.25" customHeight="1" x14ac:dyDescent="0.2">
      <c r="A89" s="48"/>
      <c r="B89" s="48"/>
      <c r="C89" s="48"/>
      <c r="D89" s="48"/>
      <c r="E89" s="48"/>
      <c r="F89" s="48"/>
      <c r="G89" s="48"/>
      <c r="H89" s="48"/>
      <c r="I89" s="48"/>
      <c r="J89" s="48"/>
      <c r="K89" s="48"/>
      <c r="L89" s="48"/>
      <c r="M89" s="48"/>
      <c r="N89" s="48"/>
      <c r="O89" s="48"/>
      <c r="P89" s="48"/>
    </row>
    <row r="90" spans="1:16" ht="14.25" customHeight="1" x14ac:dyDescent="0.2">
      <c r="A90" s="48"/>
      <c r="B90" s="48"/>
      <c r="C90" s="48"/>
      <c r="D90" s="48"/>
      <c r="E90" s="48"/>
      <c r="F90" s="48"/>
      <c r="G90" s="48"/>
      <c r="H90" s="48"/>
      <c r="I90" s="48"/>
      <c r="J90" s="48"/>
      <c r="K90" s="48"/>
      <c r="L90" s="48"/>
      <c r="M90" s="48"/>
      <c r="N90" s="48"/>
      <c r="O90" s="48"/>
      <c r="P90" s="48"/>
    </row>
    <row r="91" spans="1:16" ht="14.25" customHeight="1" x14ac:dyDescent="0.2">
      <c r="A91" s="48"/>
      <c r="B91" s="48"/>
      <c r="C91" s="48"/>
      <c r="D91" s="48"/>
      <c r="E91" s="48"/>
      <c r="F91" s="48"/>
      <c r="G91" s="48"/>
      <c r="H91" s="48"/>
      <c r="I91" s="48"/>
      <c r="J91" s="48"/>
      <c r="K91" s="48"/>
      <c r="L91" s="48"/>
      <c r="M91" s="48"/>
      <c r="N91" s="48"/>
      <c r="O91" s="48"/>
      <c r="P91" s="48"/>
    </row>
    <row r="92" spans="1:16" x14ac:dyDescent="0.2">
      <c r="A92" s="48"/>
      <c r="B92" s="48"/>
      <c r="C92" s="48"/>
      <c r="D92" s="48"/>
      <c r="E92" s="48"/>
      <c r="F92" s="48"/>
      <c r="G92" s="48"/>
      <c r="H92" s="48"/>
      <c r="I92" s="48"/>
      <c r="J92" s="48"/>
      <c r="K92" s="48"/>
      <c r="L92" s="48"/>
      <c r="M92" s="48"/>
      <c r="N92" s="48"/>
      <c r="O92" s="48"/>
      <c r="P92" s="48"/>
    </row>
    <row r="93" spans="1:16" x14ac:dyDescent="0.2">
      <c r="A93" s="48"/>
      <c r="B93" s="48"/>
      <c r="C93" s="48"/>
      <c r="D93" s="48"/>
      <c r="E93" s="48"/>
      <c r="F93" s="48"/>
      <c r="G93" s="48"/>
      <c r="H93" s="48"/>
      <c r="I93" s="48"/>
      <c r="J93" s="48"/>
      <c r="K93" s="48"/>
      <c r="L93" s="48"/>
      <c r="M93" s="48"/>
      <c r="N93" s="48"/>
      <c r="O93" s="48"/>
      <c r="P93" s="48"/>
    </row>
    <row r="94" spans="1:16" x14ac:dyDescent="0.2">
      <c r="A94" s="48"/>
      <c r="B94" s="48"/>
      <c r="C94" s="48"/>
      <c r="D94" s="48"/>
      <c r="E94" s="48"/>
      <c r="F94" s="48"/>
      <c r="G94" s="48"/>
      <c r="H94" s="48"/>
      <c r="I94" s="48"/>
      <c r="J94" s="48"/>
      <c r="K94" s="48"/>
      <c r="L94" s="48"/>
      <c r="M94" s="48"/>
      <c r="N94" s="48"/>
      <c r="O94" s="48"/>
      <c r="P94" s="48"/>
    </row>
    <row r="95" spans="1:16" ht="12" customHeight="1" x14ac:dyDescent="0.2">
      <c r="A95" s="48"/>
      <c r="B95" s="48"/>
      <c r="C95" s="48"/>
      <c r="D95" s="48"/>
      <c r="E95" s="48"/>
      <c r="F95" s="48"/>
      <c r="G95" s="48"/>
      <c r="H95" s="48"/>
      <c r="I95" s="48"/>
      <c r="J95" s="48"/>
      <c r="K95" s="48"/>
      <c r="L95" s="48"/>
      <c r="M95" s="48"/>
      <c r="N95" s="48"/>
      <c r="O95" s="48"/>
      <c r="P95" s="48"/>
    </row>
    <row r="96" spans="1:16" ht="24" customHeight="1" x14ac:dyDescent="0.2">
      <c r="A96" s="48"/>
      <c r="B96" s="48"/>
      <c r="C96" s="48"/>
      <c r="D96" s="48"/>
      <c r="E96" s="48"/>
      <c r="F96" s="48"/>
      <c r="G96" s="48"/>
      <c r="H96" s="48"/>
      <c r="I96" s="48"/>
      <c r="J96" s="48"/>
      <c r="K96" s="48"/>
      <c r="L96" s="48"/>
      <c r="M96" s="48"/>
      <c r="N96" s="48"/>
      <c r="O96" s="48"/>
      <c r="P96" s="48"/>
    </row>
    <row r="97" spans="1:16" ht="26.25" customHeight="1" x14ac:dyDescent="0.2">
      <c r="A97" s="48"/>
      <c r="B97" s="48"/>
      <c r="C97" s="48"/>
      <c r="D97" s="48"/>
      <c r="E97" s="48"/>
      <c r="F97" s="48"/>
      <c r="G97" s="48"/>
      <c r="H97" s="48"/>
      <c r="I97" s="48"/>
      <c r="J97" s="48"/>
      <c r="K97" s="48"/>
      <c r="L97" s="48"/>
      <c r="M97" s="48"/>
      <c r="N97" s="48"/>
      <c r="O97" s="48"/>
      <c r="P97" s="48"/>
    </row>
    <row r="98" spans="1:16" ht="59.25" customHeight="1" x14ac:dyDescent="0.2">
      <c r="A98" s="48"/>
      <c r="B98" s="48"/>
      <c r="C98" s="48"/>
      <c r="D98" s="48"/>
      <c r="E98" s="48"/>
      <c r="F98" s="48"/>
      <c r="G98" s="48"/>
      <c r="H98" s="48"/>
      <c r="I98" s="48"/>
      <c r="J98" s="48"/>
      <c r="K98" s="48"/>
      <c r="L98" s="48"/>
      <c r="M98" s="48"/>
      <c r="N98" s="48"/>
      <c r="O98" s="48"/>
      <c r="P98" s="48"/>
    </row>
    <row r="99" spans="1:16" ht="35.25" customHeight="1" x14ac:dyDescent="0.2">
      <c r="A99" s="48"/>
      <c r="B99" s="48"/>
      <c r="C99" s="48"/>
      <c r="D99" s="48"/>
      <c r="E99" s="48"/>
      <c r="F99" s="48"/>
      <c r="G99" s="48"/>
      <c r="H99" s="48"/>
      <c r="I99" s="48"/>
      <c r="J99" s="48"/>
      <c r="K99" s="48"/>
      <c r="L99" s="48"/>
      <c r="M99" s="48"/>
      <c r="N99" s="48"/>
      <c r="O99" s="48"/>
      <c r="P99" s="48"/>
    </row>
    <row r="100" spans="1:16" ht="59.25" customHeight="1" x14ac:dyDescent="0.2">
      <c r="A100" s="48"/>
      <c r="B100" s="48"/>
      <c r="C100" s="48"/>
      <c r="D100" s="48"/>
      <c r="E100" s="48"/>
      <c r="F100" s="48"/>
      <c r="G100" s="48"/>
      <c r="H100" s="48"/>
      <c r="I100" s="48"/>
      <c r="J100" s="48"/>
      <c r="K100" s="48"/>
      <c r="L100" s="48"/>
      <c r="M100" s="48"/>
      <c r="N100" s="48"/>
      <c r="O100" s="48"/>
      <c r="P100" s="48"/>
    </row>
    <row r="101" spans="1:16" ht="59.25" customHeight="1" x14ac:dyDescent="0.2">
      <c r="A101" s="48"/>
      <c r="B101" s="48"/>
      <c r="C101" s="48"/>
      <c r="D101" s="48"/>
      <c r="E101" s="48"/>
      <c r="F101" s="48"/>
      <c r="G101" s="48"/>
      <c r="H101" s="48"/>
      <c r="I101" s="48"/>
      <c r="J101" s="48"/>
      <c r="K101" s="48"/>
      <c r="L101" s="48"/>
      <c r="M101" s="48"/>
      <c r="N101" s="48"/>
      <c r="O101" s="48"/>
      <c r="P101" s="48"/>
    </row>
    <row r="102" spans="1:16" ht="48" customHeight="1" x14ac:dyDescent="0.2">
      <c r="A102" s="48"/>
      <c r="B102" s="48"/>
      <c r="C102" s="48"/>
      <c r="D102" s="48"/>
      <c r="E102" s="48"/>
      <c r="F102" s="48"/>
      <c r="G102" s="48"/>
      <c r="H102" s="48"/>
      <c r="I102" s="48"/>
      <c r="J102" s="48"/>
      <c r="K102" s="48"/>
      <c r="L102" s="48"/>
      <c r="M102" s="48"/>
      <c r="N102" s="48"/>
      <c r="O102" s="48"/>
      <c r="P102" s="48"/>
    </row>
    <row r="103" spans="1:16" ht="67.5" customHeight="1" x14ac:dyDescent="0.2">
      <c r="A103" s="48"/>
      <c r="B103" s="48"/>
      <c r="C103" s="48"/>
      <c r="D103" s="48"/>
      <c r="E103" s="48"/>
      <c r="F103" s="48"/>
      <c r="G103" s="48"/>
      <c r="H103" s="48"/>
      <c r="I103" s="48"/>
      <c r="J103" s="48"/>
      <c r="K103" s="48"/>
      <c r="L103" s="48"/>
      <c r="M103" s="48"/>
      <c r="N103" s="48"/>
      <c r="O103" s="48"/>
      <c r="P103" s="48"/>
    </row>
    <row r="104" spans="1:16" x14ac:dyDescent="0.2">
      <c r="A104" s="48"/>
      <c r="B104" s="48"/>
      <c r="C104" s="48"/>
      <c r="D104" s="48"/>
      <c r="E104" s="48"/>
      <c r="F104" s="48"/>
      <c r="G104" s="48"/>
      <c r="H104" s="48"/>
      <c r="I104" s="48"/>
      <c r="J104" s="48"/>
      <c r="K104" s="48"/>
      <c r="L104" s="48"/>
      <c r="M104" s="48"/>
      <c r="N104" s="48"/>
      <c r="O104" s="48"/>
      <c r="P104" s="48"/>
    </row>
    <row r="105" spans="1:16" ht="24" customHeight="1" x14ac:dyDescent="0.2">
      <c r="A105" s="48"/>
      <c r="B105" s="48"/>
      <c r="C105" s="48"/>
      <c r="D105" s="48"/>
      <c r="E105" s="48"/>
      <c r="F105" s="48"/>
      <c r="G105" s="48"/>
      <c r="H105" s="48"/>
      <c r="I105" s="48"/>
      <c r="J105" s="48"/>
      <c r="K105" s="48"/>
      <c r="L105" s="48"/>
      <c r="M105" s="48"/>
      <c r="N105" s="48"/>
      <c r="O105" s="48"/>
      <c r="P105" s="48"/>
    </row>
    <row r="106" spans="1:16" ht="12" customHeight="1" x14ac:dyDescent="0.2">
      <c r="A106" s="48"/>
      <c r="B106" s="48"/>
      <c r="C106" s="48"/>
      <c r="D106" s="48"/>
      <c r="E106" s="48"/>
      <c r="F106" s="48"/>
      <c r="G106" s="48"/>
      <c r="H106" s="48"/>
      <c r="I106" s="48"/>
      <c r="J106" s="48"/>
      <c r="K106" s="48"/>
      <c r="L106" s="48"/>
      <c r="M106" s="48"/>
      <c r="N106" s="48"/>
      <c r="O106" s="48"/>
      <c r="P106" s="48"/>
    </row>
    <row r="107" spans="1:16" ht="23.25" customHeight="1" x14ac:dyDescent="0.2">
      <c r="A107" s="48"/>
      <c r="B107" s="48"/>
      <c r="C107" s="48"/>
      <c r="D107" s="48"/>
      <c r="E107" s="48"/>
      <c r="F107" s="48"/>
      <c r="G107" s="48"/>
      <c r="H107" s="48"/>
      <c r="I107" s="48"/>
      <c r="J107" s="48"/>
      <c r="K107" s="48"/>
      <c r="L107" s="48"/>
      <c r="M107" s="48"/>
      <c r="N107" s="48"/>
      <c r="O107" s="48"/>
      <c r="P107" s="48"/>
    </row>
    <row r="108" spans="1:16" ht="12" customHeight="1" x14ac:dyDescent="0.2">
      <c r="A108" s="48"/>
      <c r="B108" s="48"/>
      <c r="C108" s="48"/>
      <c r="D108" s="48"/>
      <c r="E108" s="48"/>
      <c r="F108" s="48"/>
      <c r="G108" s="48"/>
      <c r="H108" s="48"/>
      <c r="I108" s="48"/>
      <c r="J108" s="48"/>
      <c r="K108" s="48"/>
      <c r="L108" s="48"/>
      <c r="M108" s="48"/>
      <c r="N108" s="48"/>
      <c r="O108" s="48"/>
      <c r="P108" s="48"/>
    </row>
    <row r="109" spans="1:16" ht="12" customHeight="1" x14ac:dyDescent="0.2">
      <c r="A109" s="48"/>
      <c r="B109" s="48"/>
      <c r="C109" s="48"/>
      <c r="D109" s="48"/>
      <c r="E109" s="48"/>
      <c r="F109" s="48"/>
      <c r="G109" s="48"/>
      <c r="H109" s="48"/>
      <c r="I109" s="48"/>
      <c r="J109" s="48"/>
      <c r="K109" s="48"/>
      <c r="L109" s="48"/>
      <c r="M109" s="48"/>
      <c r="N109" s="48"/>
      <c r="O109" s="48"/>
      <c r="P109" s="48"/>
    </row>
    <row r="110" spans="1:16" ht="24" customHeight="1" x14ac:dyDescent="0.2">
      <c r="A110" s="48"/>
      <c r="B110" s="48"/>
      <c r="C110" s="48"/>
      <c r="D110" s="48"/>
      <c r="E110" s="48"/>
      <c r="F110" s="48"/>
      <c r="G110" s="48"/>
      <c r="H110" s="48"/>
      <c r="I110" s="48"/>
      <c r="J110" s="48"/>
      <c r="K110" s="48"/>
      <c r="L110" s="48"/>
      <c r="M110" s="48"/>
      <c r="N110" s="48"/>
      <c r="O110" s="48"/>
      <c r="P110" s="48"/>
    </row>
    <row r="111" spans="1:16" ht="12" customHeight="1" x14ac:dyDescent="0.2">
      <c r="A111" s="48"/>
      <c r="B111" s="48"/>
      <c r="C111" s="48"/>
      <c r="D111" s="48"/>
      <c r="E111" s="48"/>
      <c r="F111" s="48"/>
      <c r="G111" s="48"/>
      <c r="H111" s="48"/>
      <c r="I111" s="48"/>
      <c r="J111" s="48"/>
      <c r="K111" s="48"/>
      <c r="L111" s="48"/>
      <c r="M111" s="48"/>
      <c r="N111" s="48"/>
      <c r="O111" s="48"/>
      <c r="P111" s="48"/>
    </row>
    <row r="112" spans="1:16" ht="23.25" customHeight="1" x14ac:dyDescent="0.2">
      <c r="A112" s="48"/>
      <c r="B112" s="48"/>
      <c r="C112" s="48"/>
      <c r="D112" s="48"/>
      <c r="E112" s="48"/>
      <c r="F112" s="48"/>
      <c r="G112" s="48"/>
      <c r="H112" s="48"/>
      <c r="I112" s="48"/>
      <c r="J112" s="48"/>
      <c r="K112" s="48"/>
      <c r="L112" s="48"/>
      <c r="M112" s="48"/>
      <c r="N112" s="48"/>
      <c r="O112" s="48"/>
      <c r="P112" s="48"/>
    </row>
    <row r="113" spans="1:16" ht="12.75" customHeight="1" x14ac:dyDescent="0.2">
      <c r="A113" s="48"/>
      <c r="B113" s="48"/>
      <c r="C113" s="48"/>
      <c r="D113" s="48"/>
      <c r="E113" s="48"/>
      <c r="F113" s="48"/>
      <c r="G113" s="48"/>
      <c r="H113" s="48"/>
      <c r="I113" s="48"/>
      <c r="J113" s="48"/>
      <c r="K113" s="48"/>
      <c r="L113" s="48"/>
      <c r="M113" s="48"/>
      <c r="N113" s="48"/>
      <c r="O113" s="48"/>
      <c r="P113" s="48"/>
    </row>
    <row r="114" spans="1:16" ht="22.5" customHeight="1" x14ac:dyDescent="0.2">
      <c r="A114" s="48"/>
      <c r="B114" s="48"/>
      <c r="C114" s="48"/>
      <c r="D114" s="48"/>
      <c r="E114" s="48"/>
      <c r="F114" s="48"/>
      <c r="G114" s="48"/>
      <c r="H114" s="48"/>
      <c r="I114" s="48"/>
      <c r="J114" s="48"/>
      <c r="K114" s="48"/>
      <c r="L114" s="48"/>
      <c r="M114" s="48"/>
      <c r="N114" s="48"/>
      <c r="O114" s="48"/>
      <c r="P114" s="48"/>
    </row>
    <row r="115" spans="1:16" x14ac:dyDescent="0.2">
      <c r="A115" s="48"/>
      <c r="B115" s="48"/>
      <c r="C115" s="48"/>
      <c r="D115" s="48"/>
      <c r="E115" s="48"/>
      <c r="F115" s="48"/>
      <c r="G115" s="48"/>
      <c r="H115" s="48"/>
      <c r="I115" s="48"/>
      <c r="J115" s="48"/>
      <c r="K115" s="48"/>
      <c r="L115" s="48"/>
      <c r="M115" s="48"/>
      <c r="N115" s="48"/>
      <c r="O115" s="48"/>
      <c r="P115" s="48"/>
    </row>
    <row r="116" spans="1:16" x14ac:dyDescent="0.2">
      <c r="A116" s="48"/>
      <c r="B116" s="48"/>
      <c r="C116" s="48"/>
      <c r="D116" s="48"/>
      <c r="E116" s="48"/>
      <c r="F116" s="48"/>
      <c r="G116" s="48"/>
      <c r="H116" s="48"/>
      <c r="I116" s="48"/>
      <c r="J116" s="48"/>
      <c r="K116" s="48"/>
      <c r="L116" s="48"/>
      <c r="M116" s="48"/>
      <c r="N116" s="48"/>
      <c r="O116" s="48"/>
      <c r="P116" s="48"/>
    </row>
    <row r="117" spans="1:16" x14ac:dyDescent="0.2">
      <c r="A117" s="48"/>
      <c r="B117" s="48"/>
      <c r="C117" s="48"/>
      <c r="D117" s="48"/>
      <c r="E117" s="48"/>
      <c r="F117" s="48"/>
      <c r="G117" s="48"/>
      <c r="H117" s="48"/>
      <c r="I117" s="48"/>
      <c r="J117" s="48"/>
      <c r="K117" s="48"/>
      <c r="L117" s="48"/>
      <c r="M117" s="48"/>
      <c r="N117" s="48"/>
      <c r="O117" s="48"/>
      <c r="P117" s="48"/>
    </row>
    <row r="118" spans="1:16" x14ac:dyDescent="0.2">
      <c r="A118" s="48"/>
      <c r="B118" s="48"/>
      <c r="C118" s="48"/>
      <c r="D118" s="48"/>
      <c r="E118" s="48"/>
      <c r="F118" s="48"/>
      <c r="G118" s="48"/>
      <c r="H118" s="48"/>
      <c r="I118" s="48"/>
      <c r="J118" s="48"/>
      <c r="K118" s="48"/>
      <c r="L118" s="48"/>
      <c r="M118" s="48"/>
      <c r="N118" s="48"/>
      <c r="O118" s="48"/>
      <c r="P118" s="48"/>
    </row>
    <row r="119" spans="1:16" x14ac:dyDescent="0.2">
      <c r="A119" s="48"/>
      <c r="B119" s="48"/>
      <c r="C119" s="48"/>
      <c r="D119" s="48"/>
      <c r="E119" s="48"/>
      <c r="F119" s="48"/>
      <c r="G119" s="48"/>
      <c r="H119" s="48"/>
      <c r="I119" s="48"/>
      <c r="J119" s="48"/>
      <c r="K119" s="48"/>
      <c r="L119" s="48"/>
      <c r="M119" s="48"/>
      <c r="N119" s="48"/>
      <c r="O119" s="48"/>
      <c r="P119" s="48"/>
    </row>
    <row r="120" spans="1:16" x14ac:dyDescent="0.2">
      <c r="A120" s="48"/>
      <c r="B120" s="48"/>
      <c r="C120" s="48"/>
      <c r="D120" s="48"/>
      <c r="E120" s="48"/>
      <c r="F120" s="48"/>
      <c r="G120" s="48"/>
      <c r="H120" s="48"/>
      <c r="I120" s="48"/>
      <c r="J120" s="48"/>
      <c r="K120" s="48"/>
      <c r="L120" s="48"/>
      <c r="M120" s="48"/>
      <c r="N120" s="48"/>
      <c r="O120" s="48"/>
      <c r="P120" s="48"/>
    </row>
    <row r="121" spans="1:16" x14ac:dyDescent="0.2">
      <c r="A121" s="48"/>
      <c r="B121" s="48"/>
      <c r="C121" s="48"/>
      <c r="D121" s="48"/>
      <c r="E121" s="48"/>
      <c r="F121" s="48"/>
      <c r="G121" s="48"/>
      <c r="H121" s="48"/>
      <c r="I121" s="48"/>
      <c r="J121" s="48"/>
      <c r="K121" s="48"/>
      <c r="L121" s="48"/>
      <c r="M121" s="48"/>
      <c r="N121" s="48"/>
      <c r="O121" s="48"/>
      <c r="P121" s="48"/>
    </row>
  </sheetData>
  <phoneticPr fontId="3" type="halfwidthKatakana"/>
  <printOptions horizontalCentered="1"/>
  <pageMargins left="0.59055118110236227" right="0.59055118110236227" top="0.43307086614173229" bottom="0.23622047244094491" header="0.31496062992125984" footer="0.19685039370078741"/>
  <pageSetup paperSize="9" scale="61" fitToHeight="2"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AT40"/>
  <sheetViews>
    <sheetView showGridLines="0" tabSelected="1" zoomScale="85" zoomScaleNormal="100" zoomScaleSheetLayoutView="70" workbookViewId="0">
      <selection activeCell="M3" sqref="M3"/>
    </sheetView>
  </sheetViews>
  <sheetFormatPr defaultColWidth="3" defaultRowHeight="13.2" x14ac:dyDescent="0.2"/>
  <cols>
    <col min="1" max="1" width="0.875" style="132" customWidth="1"/>
    <col min="2" max="2" width="3.625" style="132" customWidth="1"/>
    <col min="3" max="4" width="5.125" style="132" customWidth="1"/>
    <col min="5" max="5" width="15.125" style="132" customWidth="1"/>
    <col min="6" max="8" width="8.375" style="132" customWidth="1"/>
    <col min="9" max="20" width="3" style="132" customWidth="1"/>
    <col min="21" max="21" width="3.125" style="132" customWidth="1"/>
    <col min="22" max="256" width="3" style="132"/>
    <col min="257" max="257" width="0.875" style="132" customWidth="1"/>
    <col min="258" max="258" width="3.625" style="132" customWidth="1"/>
    <col min="259" max="260" width="5.125" style="132" customWidth="1"/>
    <col min="261" max="261" width="15.125" style="132" customWidth="1"/>
    <col min="262" max="264" width="8.375" style="132" customWidth="1"/>
    <col min="265" max="276" width="3" style="132" customWidth="1"/>
    <col min="277" max="277" width="3.125" style="132" customWidth="1"/>
    <col min="278" max="512" width="3" style="132"/>
    <col min="513" max="513" width="0.875" style="132" customWidth="1"/>
    <col min="514" max="514" width="3.625" style="132" customWidth="1"/>
    <col min="515" max="516" width="5.125" style="132" customWidth="1"/>
    <col min="517" max="517" width="15.125" style="132" customWidth="1"/>
    <col min="518" max="520" width="8.375" style="132" customWidth="1"/>
    <col min="521" max="532" width="3" style="132" customWidth="1"/>
    <col min="533" max="533" width="3.125" style="132" customWidth="1"/>
    <col min="534" max="768" width="3" style="132"/>
    <col min="769" max="769" width="0.875" style="132" customWidth="1"/>
    <col min="770" max="770" width="3.625" style="132" customWidth="1"/>
    <col min="771" max="772" width="5.125" style="132" customWidth="1"/>
    <col min="773" max="773" width="15.125" style="132" customWidth="1"/>
    <col min="774" max="776" width="8.375" style="132" customWidth="1"/>
    <col min="777" max="788" width="3" style="132" customWidth="1"/>
    <col min="789" max="789" width="3.125" style="132" customWidth="1"/>
    <col min="790" max="1024" width="3" style="132"/>
    <col min="1025" max="1025" width="0.875" style="132" customWidth="1"/>
    <col min="1026" max="1026" width="3.625" style="132" customWidth="1"/>
    <col min="1027" max="1028" width="5.125" style="132" customWidth="1"/>
    <col min="1029" max="1029" width="15.125" style="132" customWidth="1"/>
    <col min="1030" max="1032" width="8.375" style="132" customWidth="1"/>
    <col min="1033" max="1044" width="3" style="132" customWidth="1"/>
    <col min="1045" max="1045" width="3.125" style="132" customWidth="1"/>
    <col min="1046" max="1280" width="3" style="132"/>
    <col min="1281" max="1281" width="0.875" style="132" customWidth="1"/>
    <col min="1282" max="1282" width="3.625" style="132" customWidth="1"/>
    <col min="1283" max="1284" width="5.125" style="132" customWidth="1"/>
    <col min="1285" max="1285" width="15.125" style="132" customWidth="1"/>
    <col min="1286" max="1288" width="8.375" style="132" customWidth="1"/>
    <col min="1289" max="1300" width="3" style="132" customWidth="1"/>
    <col min="1301" max="1301" width="3.125" style="132" customWidth="1"/>
    <col min="1302" max="1536" width="3" style="132"/>
    <col min="1537" max="1537" width="0.875" style="132" customWidth="1"/>
    <col min="1538" max="1538" width="3.625" style="132" customWidth="1"/>
    <col min="1539" max="1540" width="5.125" style="132" customWidth="1"/>
    <col min="1541" max="1541" width="15.125" style="132" customWidth="1"/>
    <col min="1542" max="1544" width="8.375" style="132" customWidth="1"/>
    <col min="1545" max="1556" width="3" style="132" customWidth="1"/>
    <col min="1557" max="1557" width="3.125" style="132" customWidth="1"/>
    <col min="1558" max="1792" width="3" style="132"/>
    <col min="1793" max="1793" width="0.875" style="132" customWidth="1"/>
    <col min="1794" max="1794" width="3.625" style="132" customWidth="1"/>
    <col min="1795" max="1796" width="5.125" style="132" customWidth="1"/>
    <col min="1797" max="1797" width="15.125" style="132" customWidth="1"/>
    <col min="1798" max="1800" width="8.375" style="132" customWidth="1"/>
    <col min="1801" max="1812" width="3" style="132" customWidth="1"/>
    <col min="1813" max="1813" width="3.125" style="132" customWidth="1"/>
    <col min="1814" max="2048" width="3" style="132"/>
    <col min="2049" max="2049" width="0.875" style="132" customWidth="1"/>
    <col min="2050" max="2050" width="3.625" style="132" customWidth="1"/>
    <col min="2051" max="2052" width="5.125" style="132" customWidth="1"/>
    <col min="2053" max="2053" width="15.125" style="132" customWidth="1"/>
    <col min="2054" max="2056" width="8.375" style="132" customWidth="1"/>
    <col min="2057" max="2068" width="3" style="132" customWidth="1"/>
    <col min="2069" max="2069" width="3.125" style="132" customWidth="1"/>
    <col min="2070" max="2304" width="3" style="132"/>
    <col min="2305" max="2305" width="0.875" style="132" customWidth="1"/>
    <col min="2306" max="2306" width="3.625" style="132" customWidth="1"/>
    <col min="2307" max="2308" width="5.125" style="132" customWidth="1"/>
    <col min="2309" max="2309" width="15.125" style="132" customWidth="1"/>
    <col min="2310" max="2312" width="8.375" style="132" customWidth="1"/>
    <col min="2313" max="2324" width="3" style="132" customWidth="1"/>
    <col min="2325" max="2325" width="3.125" style="132" customWidth="1"/>
    <col min="2326" max="2560" width="3" style="132"/>
    <col min="2561" max="2561" width="0.875" style="132" customWidth="1"/>
    <col min="2562" max="2562" width="3.625" style="132" customWidth="1"/>
    <col min="2563" max="2564" width="5.125" style="132" customWidth="1"/>
    <col min="2565" max="2565" width="15.125" style="132" customWidth="1"/>
    <col min="2566" max="2568" width="8.375" style="132" customWidth="1"/>
    <col min="2569" max="2580" width="3" style="132" customWidth="1"/>
    <col min="2581" max="2581" width="3.125" style="132" customWidth="1"/>
    <col min="2582" max="2816" width="3" style="132"/>
    <col min="2817" max="2817" width="0.875" style="132" customWidth="1"/>
    <col min="2818" max="2818" width="3.625" style="132" customWidth="1"/>
    <col min="2819" max="2820" width="5.125" style="132" customWidth="1"/>
    <col min="2821" max="2821" width="15.125" style="132" customWidth="1"/>
    <col min="2822" max="2824" width="8.375" style="132" customWidth="1"/>
    <col min="2825" max="2836" width="3" style="132" customWidth="1"/>
    <col min="2837" max="2837" width="3.125" style="132" customWidth="1"/>
    <col min="2838" max="3072" width="3" style="132"/>
    <col min="3073" max="3073" width="0.875" style="132" customWidth="1"/>
    <col min="3074" max="3074" width="3.625" style="132" customWidth="1"/>
    <col min="3075" max="3076" width="5.125" style="132" customWidth="1"/>
    <col min="3077" max="3077" width="15.125" style="132" customWidth="1"/>
    <col min="3078" max="3080" width="8.375" style="132" customWidth="1"/>
    <col min="3081" max="3092" width="3" style="132" customWidth="1"/>
    <col min="3093" max="3093" width="3.125" style="132" customWidth="1"/>
    <col min="3094" max="3328" width="3" style="132"/>
    <col min="3329" max="3329" width="0.875" style="132" customWidth="1"/>
    <col min="3330" max="3330" width="3.625" style="132" customWidth="1"/>
    <col min="3331" max="3332" width="5.125" style="132" customWidth="1"/>
    <col min="3333" max="3333" width="15.125" style="132" customWidth="1"/>
    <col min="3334" max="3336" width="8.375" style="132" customWidth="1"/>
    <col min="3337" max="3348" width="3" style="132" customWidth="1"/>
    <col min="3349" max="3349" width="3.125" style="132" customWidth="1"/>
    <col min="3350" max="3584" width="3" style="132"/>
    <col min="3585" max="3585" width="0.875" style="132" customWidth="1"/>
    <col min="3586" max="3586" width="3.625" style="132" customWidth="1"/>
    <col min="3587" max="3588" width="5.125" style="132" customWidth="1"/>
    <col min="3589" max="3589" width="15.125" style="132" customWidth="1"/>
    <col min="3590" max="3592" width="8.375" style="132" customWidth="1"/>
    <col min="3593" max="3604" width="3" style="132" customWidth="1"/>
    <col min="3605" max="3605" width="3.125" style="132" customWidth="1"/>
    <col min="3606" max="3840" width="3" style="132"/>
    <col min="3841" max="3841" width="0.875" style="132" customWidth="1"/>
    <col min="3842" max="3842" width="3.625" style="132" customWidth="1"/>
    <col min="3843" max="3844" width="5.125" style="132" customWidth="1"/>
    <col min="3845" max="3845" width="15.125" style="132" customWidth="1"/>
    <col min="3846" max="3848" width="8.375" style="132" customWidth="1"/>
    <col min="3849" max="3860" width="3" style="132" customWidth="1"/>
    <col min="3861" max="3861" width="3.125" style="132" customWidth="1"/>
    <col min="3862" max="4096" width="3" style="132"/>
    <col min="4097" max="4097" width="0.875" style="132" customWidth="1"/>
    <col min="4098" max="4098" width="3.625" style="132" customWidth="1"/>
    <col min="4099" max="4100" width="5.125" style="132" customWidth="1"/>
    <col min="4101" max="4101" width="15.125" style="132" customWidth="1"/>
    <col min="4102" max="4104" width="8.375" style="132" customWidth="1"/>
    <col min="4105" max="4116" width="3" style="132" customWidth="1"/>
    <col min="4117" max="4117" width="3.125" style="132" customWidth="1"/>
    <col min="4118" max="4352" width="3" style="132"/>
    <col min="4353" max="4353" width="0.875" style="132" customWidth="1"/>
    <col min="4354" max="4354" width="3.625" style="132" customWidth="1"/>
    <col min="4355" max="4356" width="5.125" style="132" customWidth="1"/>
    <col min="4357" max="4357" width="15.125" style="132" customWidth="1"/>
    <col min="4358" max="4360" width="8.375" style="132" customWidth="1"/>
    <col min="4361" max="4372" width="3" style="132" customWidth="1"/>
    <col min="4373" max="4373" width="3.125" style="132" customWidth="1"/>
    <col min="4374" max="4608" width="3" style="132"/>
    <col min="4609" max="4609" width="0.875" style="132" customWidth="1"/>
    <col min="4610" max="4610" width="3.625" style="132" customWidth="1"/>
    <col min="4611" max="4612" width="5.125" style="132" customWidth="1"/>
    <col min="4613" max="4613" width="15.125" style="132" customWidth="1"/>
    <col min="4614" max="4616" width="8.375" style="132" customWidth="1"/>
    <col min="4617" max="4628" width="3" style="132" customWidth="1"/>
    <col min="4629" max="4629" width="3.125" style="132" customWidth="1"/>
    <col min="4630" max="4864" width="3" style="132"/>
    <col min="4865" max="4865" width="0.875" style="132" customWidth="1"/>
    <col min="4866" max="4866" width="3.625" style="132" customWidth="1"/>
    <col min="4867" max="4868" width="5.125" style="132" customWidth="1"/>
    <col min="4869" max="4869" width="15.125" style="132" customWidth="1"/>
    <col min="4870" max="4872" width="8.375" style="132" customWidth="1"/>
    <col min="4873" max="4884" width="3" style="132" customWidth="1"/>
    <col min="4885" max="4885" width="3.125" style="132" customWidth="1"/>
    <col min="4886" max="5120" width="3" style="132"/>
    <col min="5121" max="5121" width="0.875" style="132" customWidth="1"/>
    <col min="5122" max="5122" width="3.625" style="132" customWidth="1"/>
    <col min="5123" max="5124" width="5.125" style="132" customWidth="1"/>
    <col min="5125" max="5125" width="15.125" style="132" customWidth="1"/>
    <col min="5126" max="5128" width="8.375" style="132" customWidth="1"/>
    <col min="5129" max="5140" width="3" style="132" customWidth="1"/>
    <col min="5141" max="5141" width="3.125" style="132" customWidth="1"/>
    <col min="5142" max="5376" width="3" style="132"/>
    <col min="5377" max="5377" width="0.875" style="132" customWidth="1"/>
    <col min="5378" max="5378" width="3.625" style="132" customWidth="1"/>
    <col min="5379" max="5380" width="5.125" style="132" customWidth="1"/>
    <col min="5381" max="5381" width="15.125" style="132" customWidth="1"/>
    <col min="5382" max="5384" width="8.375" style="132" customWidth="1"/>
    <col min="5385" max="5396" width="3" style="132" customWidth="1"/>
    <col min="5397" max="5397" width="3.125" style="132" customWidth="1"/>
    <col min="5398" max="5632" width="3" style="132"/>
    <col min="5633" max="5633" width="0.875" style="132" customWidth="1"/>
    <col min="5634" max="5634" width="3.625" style="132" customWidth="1"/>
    <col min="5635" max="5636" width="5.125" style="132" customWidth="1"/>
    <col min="5637" max="5637" width="15.125" style="132" customWidth="1"/>
    <col min="5638" max="5640" width="8.375" style="132" customWidth="1"/>
    <col min="5641" max="5652" width="3" style="132" customWidth="1"/>
    <col min="5653" max="5653" width="3.125" style="132" customWidth="1"/>
    <col min="5654" max="5888" width="3" style="132"/>
    <col min="5889" max="5889" width="0.875" style="132" customWidth="1"/>
    <col min="5890" max="5890" width="3.625" style="132" customWidth="1"/>
    <col min="5891" max="5892" width="5.125" style="132" customWidth="1"/>
    <col min="5893" max="5893" width="15.125" style="132" customWidth="1"/>
    <col min="5894" max="5896" width="8.375" style="132" customWidth="1"/>
    <col min="5897" max="5908" width="3" style="132" customWidth="1"/>
    <col min="5909" max="5909" width="3.125" style="132" customWidth="1"/>
    <col min="5910" max="6144" width="3" style="132"/>
    <col min="6145" max="6145" width="0.875" style="132" customWidth="1"/>
    <col min="6146" max="6146" width="3.625" style="132" customWidth="1"/>
    <col min="6147" max="6148" width="5.125" style="132" customWidth="1"/>
    <col min="6149" max="6149" width="15.125" style="132" customWidth="1"/>
    <col min="6150" max="6152" width="8.375" style="132" customWidth="1"/>
    <col min="6153" max="6164" width="3" style="132" customWidth="1"/>
    <col min="6165" max="6165" width="3.125" style="132" customWidth="1"/>
    <col min="6166" max="6400" width="3" style="132"/>
    <col min="6401" max="6401" width="0.875" style="132" customWidth="1"/>
    <col min="6402" max="6402" width="3.625" style="132" customWidth="1"/>
    <col min="6403" max="6404" width="5.125" style="132" customWidth="1"/>
    <col min="6405" max="6405" width="15.125" style="132" customWidth="1"/>
    <col min="6406" max="6408" width="8.375" style="132" customWidth="1"/>
    <col min="6409" max="6420" width="3" style="132" customWidth="1"/>
    <col min="6421" max="6421" width="3.125" style="132" customWidth="1"/>
    <col min="6422" max="6656" width="3" style="132"/>
    <col min="6657" max="6657" width="0.875" style="132" customWidth="1"/>
    <col min="6658" max="6658" width="3.625" style="132" customWidth="1"/>
    <col min="6659" max="6660" width="5.125" style="132" customWidth="1"/>
    <col min="6661" max="6661" width="15.125" style="132" customWidth="1"/>
    <col min="6662" max="6664" width="8.375" style="132" customWidth="1"/>
    <col min="6665" max="6676" width="3" style="132" customWidth="1"/>
    <col min="6677" max="6677" width="3.125" style="132" customWidth="1"/>
    <col min="6678" max="6912" width="3" style="132"/>
    <col min="6913" max="6913" width="0.875" style="132" customWidth="1"/>
    <col min="6914" max="6914" width="3.625" style="132" customWidth="1"/>
    <col min="6915" max="6916" width="5.125" style="132" customWidth="1"/>
    <col min="6917" max="6917" width="15.125" style="132" customWidth="1"/>
    <col min="6918" max="6920" width="8.375" style="132" customWidth="1"/>
    <col min="6921" max="6932" width="3" style="132" customWidth="1"/>
    <col min="6933" max="6933" width="3.125" style="132" customWidth="1"/>
    <col min="6934" max="7168" width="3" style="132"/>
    <col min="7169" max="7169" width="0.875" style="132" customWidth="1"/>
    <col min="7170" max="7170" width="3.625" style="132" customWidth="1"/>
    <col min="7171" max="7172" width="5.125" style="132" customWidth="1"/>
    <col min="7173" max="7173" width="15.125" style="132" customWidth="1"/>
    <col min="7174" max="7176" width="8.375" style="132" customWidth="1"/>
    <col min="7177" max="7188" width="3" style="132" customWidth="1"/>
    <col min="7189" max="7189" width="3.125" style="132" customWidth="1"/>
    <col min="7190" max="7424" width="3" style="132"/>
    <col min="7425" max="7425" width="0.875" style="132" customWidth="1"/>
    <col min="7426" max="7426" width="3.625" style="132" customWidth="1"/>
    <col min="7427" max="7428" width="5.125" style="132" customWidth="1"/>
    <col min="7429" max="7429" width="15.125" style="132" customWidth="1"/>
    <col min="7430" max="7432" width="8.375" style="132" customWidth="1"/>
    <col min="7433" max="7444" width="3" style="132" customWidth="1"/>
    <col min="7445" max="7445" width="3.125" style="132" customWidth="1"/>
    <col min="7446" max="7680" width="3" style="132"/>
    <col min="7681" max="7681" width="0.875" style="132" customWidth="1"/>
    <col min="7682" max="7682" width="3.625" style="132" customWidth="1"/>
    <col min="7683" max="7684" width="5.125" style="132" customWidth="1"/>
    <col min="7685" max="7685" width="15.125" style="132" customWidth="1"/>
    <col min="7686" max="7688" width="8.375" style="132" customWidth="1"/>
    <col min="7689" max="7700" width="3" style="132" customWidth="1"/>
    <col min="7701" max="7701" width="3.125" style="132" customWidth="1"/>
    <col min="7702" max="7936" width="3" style="132"/>
    <col min="7937" max="7937" width="0.875" style="132" customWidth="1"/>
    <col min="7938" max="7938" width="3.625" style="132" customWidth="1"/>
    <col min="7939" max="7940" width="5.125" style="132" customWidth="1"/>
    <col min="7941" max="7941" width="15.125" style="132" customWidth="1"/>
    <col min="7942" max="7944" width="8.375" style="132" customWidth="1"/>
    <col min="7945" max="7956" width="3" style="132" customWidth="1"/>
    <col min="7957" max="7957" width="3.125" style="132" customWidth="1"/>
    <col min="7958" max="8192" width="3" style="132"/>
    <col min="8193" max="8193" width="0.875" style="132" customWidth="1"/>
    <col min="8194" max="8194" width="3.625" style="132" customWidth="1"/>
    <col min="8195" max="8196" width="5.125" style="132" customWidth="1"/>
    <col min="8197" max="8197" width="15.125" style="132" customWidth="1"/>
    <col min="8198" max="8200" width="8.375" style="132" customWidth="1"/>
    <col min="8201" max="8212" width="3" style="132" customWidth="1"/>
    <col min="8213" max="8213" width="3.125" style="132" customWidth="1"/>
    <col min="8214" max="8448" width="3" style="132"/>
    <col min="8449" max="8449" width="0.875" style="132" customWidth="1"/>
    <col min="8450" max="8450" width="3.625" style="132" customWidth="1"/>
    <col min="8451" max="8452" width="5.125" style="132" customWidth="1"/>
    <col min="8453" max="8453" width="15.125" style="132" customWidth="1"/>
    <col min="8454" max="8456" width="8.375" style="132" customWidth="1"/>
    <col min="8457" max="8468" width="3" style="132" customWidth="1"/>
    <col min="8469" max="8469" width="3.125" style="132" customWidth="1"/>
    <col min="8470" max="8704" width="3" style="132"/>
    <col min="8705" max="8705" width="0.875" style="132" customWidth="1"/>
    <col min="8706" max="8706" width="3.625" style="132" customWidth="1"/>
    <col min="8707" max="8708" width="5.125" style="132" customWidth="1"/>
    <col min="8709" max="8709" width="15.125" style="132" customWidth="1"/>
    <col min="8710" max="8712" width="8.375" style="132" customWidth="1"/>
    <col min="8713" max="8724" width="3" style="132" customWidth="1"/>
    <col min="8725" max="8725" width="3.125" style="132" customWidth="1"/>
    <col min="8726" max="8960" width="3" style="132"/>
    <col min="8961" max="8961" width="0.875" style="132" customWidth="1"/>
    <col min="8962" max="8962" width="3.625" style="132" customWidth="1"/>
    <col min="8963" max="8964" width="5.125" style="132" customWidth="1"/>
    <col min="8965" max="8965" width="15.125" style="132" customWidth="1"/>
    <col min="8966" max="8968" width="8.375" style="132" customWidth="1"/>
    <col min="8969" max="8980" width="3" style="132" customWidth="1"/>
    <col min="8981" max="8981" width="3.125" style="132" customWidth="1"/>
    <col min="8982" max="9216" width="3" style="132"/>
    <col min="9217" max="9217" width="0.875" style="132" customWidth="1"/>
    <col min="9218" max="9218" width="3.625" style="132" customWidth="1"/>
    <col min="9219" max="9220" width="5.125" style="132" customWidth="1"/>
    <col min="9221" max="9221" width="15.125" style="132" customWidth="1"/>
    <col min="9222" max="9224" width="8.375" style="132" customWidth="1"/>
    <col min="9225" max="9236" width="3" style="132" customWidth="1"/>
    <col min="9237" max="9237" width="3.125" style="132" customWidth="1"/>
    <col min="9238" max="9472" width="3" style="132"/>
    <col min="9473" max="9473" width="0.875" style="132" customWidth="1"/>
    <col min="9474" max="9474" width="3.625" style="132" customWidth="1"/>
    <col min="9475" max="9476" width="5.125" style="132" customWidth="1"/>
    <col min="9477" max="9477" width="15.125" style="132" customWidth="1"/>
    <col min="9478" max="9480" width="8.375" style="132" customWidth="1"/>
    <col min="9481" max="9492" width="3" style="132" customWidth="1"/>
    <col min="9493" max="9493" width="3.125" style="132" customWidth="1"/>
    <col min="9494" max="9728" width="3" style="132"/>
    <col min="9729" max="9729" width="0.875" style="132" customWidth="1"/>
    <col min="9730" max="9730" width="3.625" style="132" customWidth="1"/>
    <col min="9731" max="9732" width="5.125" style="132" customWidth="1"/>
    <col min="9733" max="9733" width="15.125" style="132" customWidth="1"/>
    <col min="9734" max="9736" width="8.375" style="132" customWidth="1"/>
    <col min="9737" max="9748" width="3" style="132" customWidth="1"/>
    <col min="9749" max="9749" width="3.125" style="132" customWidth="1"/>
    <col min="9750" max="9984" width="3" style="132"/>
    <col min="9985" max="9985" width="0.875" style="132" customWidth="1"/>
    <col min="9986" max="9986" width="3.625" style="132" customWidth="1"/>
    <col min="9987" max="9988" width="5.125" style="132" customWidth="1"/>
    <col min="9989" max="9989" width="15.125" style="132" customWidth="1"/>
    <col min="9990" max="9992" width="8.375" style="132" customWidth="1"/>
    <col min="9993" max="10004" width="3" style="132" customWidth="1"/>
    <col min="10005" max="10005" width="3.125" style="132" customWidth="1"/>
    <col min="10006" max="10240" width="3" style="132"/>
    <col min="10241" max="10241" width="0.875" style="132" customWidth="1"/>
    <col min="10242" max="10242" width="3.625" style="132" customWidth="1"/>
    <col min="10243" max="10244" width="5.125" style="132" customWidth="1"/>
    <col min="10245" max="10245" width="15.125" style="132" customWidth="1"/>
    <col min="10246" max="10248" width="8.375" style="132" customWidth="1"/>
    <col min="10249" max="10260" width="3" style="132" customWidth="1"/>
    <col min="10261" max="10261" width="3.125" style="132" customWidth="1"/>
    <col min="10262" max="10496" width="3" style="132"/>
    <col min="10497" max="10497" width="0.875" style="132" customWidth="1"/>
    <col min="10498" max="10498" width="3.625" style="132" customWidth="1"/>
    <col min="10499" max="10500" width="5.125" style="132" customWidth="1"/>
    <col min="10501" max="10501" width="15.125" style="132" customWidth="1"/>
    <col min="10502" max="10504" width="8.375" style="132" customWidth="1"/>
    <col min="10505" max="10516" width="3" style="132" customWidth="1"/>
    <col min="10517" max="10517" width="3.125" style="132" customWidth="1"/>
    <col min="10518" max="10752" width="3" style="132"/>
    <col min="10753" max="10753" width="0.875" style="132" customWidth="1"/>
    <col min="10754" max="10754" width="3.625" style="132" customWidth="1"/>
    <col min="10755" max="10756" width="5.125" style="132" customWidth="1"/>
    <col min="10757" max="10757" width="15.125" style="132" customWidth="1"/>
    <col min="10758" max="10760" width="8.375" style="132" customWidth="1"/>
    <col min="10761" max="10772" width="3" style="132" customWidth="1"/>
    <col min="10773" max="10773" width="3.125" style="132" customWidth="1"/>
    <col min="10774" max="11008" width="3" style="132"/>
    <col min="11009" max="11009" width="0.875" style="132" customWidth="1"/>
    <col min="11010" max="11010" width="3.625" style="132" customWidth="1"/>
    <col min="11011" max="11012" width="5.125" style="132" customWidth="1"/>
    <col min="11013" max="11013" width="15.125" style="132" customWidth="1"/>
    <col min="11014" max="11016" width="8.375" style="132" customWidth="1"/>
    <col min="11017" max="11028" width="3" style="132" customWidth="1"/>
    <col min="11029" max="11029" width="3.125" style="132" customWidth="1"/>
    <col min="11030" max="11264" width="3" style="132"/>
    <col min="11265" max="11265" width="0.875" style="132" customWidth="1"/>
    <col min="11266" max="11266" width="3.625" style="132" customWidth="1"/>
    <col min="11267" max="11268" width="5.125" style="132" customWidth="1"/>
    <col min="11269" max="11269" width="15.125" style="132" customWidth="1"/>
    <col min="11270" max="11272" width="8.375" style="132" customWidth="1"/>
    <col min="11273" max="11284" width="3" style="132" customWidth="1"/>
    <col min="11285" max="11285" width="3.125" style="132" customWidth="1"/>
    <col min="11286" max="11520" width="3" style="132"/>
    <col min="11521" max="11521" width="0.875" style="132" customWidth="1"/>
    <col min="11522" max="11522" width="3.625" style="132" customWidth="1"/>
    <col min="11523" max="11524" width="5.125" style="132" customWidth="1"/>
    <col min="11525" max="11525" width="15.125" style="132" customWidth="1"/>
    <col min="11526" max="11528" width="8.375" style="132" customWidth="1"/>
    <col min="11529" max="11540" width="3" style="132" customWidth="1"/>
    <col min="11541" max="11541" width="3.125" style="132" customWidth="1"/>
    <col min="11542" max="11776" width="3" style="132"/>
    <col min="11777" max="11777" width="0.875" style="132" customWidth="1"/>
    <col min="11778" max="11778" width="3.625" style="132" customWidth="1"/>
    <col min="11779" max="11780" width="5.125" style="132" customWidth="1"/>
    <col min="11781" max="11781" width="15.125" style="132" customWidth="1"/>
    <col min="11782" max="11784" width="8.375" style="132" customWidth="1"/>
    <col min="11785" max="11796" width="3" style="132" customWidth="1"/>
    <col min="11797" max="11797" width="3.125" style="132" customWidth="1"/>
    <col min="11798" max="12032" width="3" style="132"/>
    <col min="12033" max="12033" width="0.875" style="132" customWidth="1"/>
    <col min="12034" max="12034" width="3.625" style="132" customWidth="1"/>
    <col min="12035" max="12036" width="5.125" style="132" customWidth="1"/>
    <col min="12037" max="12037" width="15.125" style="132" customWidth="1"/>
    <col min="12038" max="12040" width="8.375" style="132" customWidth="1"/>
    <col min="12041" max="12052" width="3" style="132" customWidth="1"/>
    <col min="12053" max="12053" width="3.125" style="132" customWidth="1"/>
    <col min="12054" max="12288" width="3" style="132"/>
    <col min="12289" max="12289" width="0.875" style="132" customWidth="1"/>
    <col min="12290" max="12290" width="3.625" style="132" customWidth="1"/>
    <col min="12291" max="12292" width="5.125" style="132" customWidth="1"/>
    <col min="12293" max="12293" width="15.125" style="132" customWidth="1"/>
    <col min="12294" max="12296" width="8.375" style="132" customWidth="1"/>
    <col min="12297" max="12308" width="3" style="132" customWidth="1"/>
    <col min="12309" max="12309" width="3.125" style="132" customWidth="1"/>
    <col min="12310" max="12544" width="3" style="132"/>
    <col min="12545" max="12545" width="0.875" style="132" customWidth="1"/>
    <col min="12546" max="12546" width="3.625" style="132" customWidth="1"/>
    <col min="12547" max="12548" width="5.125" style="132" customWidth="1"/>
    <col min="12549" max="12549" width="15.125" style="132" customWidth="1"/>
    <col min="12550" max="12552" width="8.375" style="132" customWidth="1"/>
    <col min="12553" max="12564" width="3" style="132" customWidth="1"/>
    <col min="12565" max="12565" width="3.125" style="132" customWidth="1"/>
    <col min="12566" max="12800" width="3" style="132"/>
    <col min="12801" max="12801" width="0.875" style="132" customWidth="1"/>
    <col min="12802" max="12802" width="3.625" style="132" customWidth="1"/>
    <col min="12803" max="12804" width="5.125" style="132" customWidth="1"/>
    <col min="12805" max="12805" width="15.125" style="132" customWidth="1"/>
    <col min="12806" max="12808" width="8.375" style="132" customWidth="1"/>
    <col min="12809" max="12820" width="3" style="132" customWidth="1"/>
    <col min="12821" max="12821" width="3.125" style="132" customWidth="1"/>
    <col min="12822" max="13056" width="3" style="132"/>
    <col min="13057" max="13057" width="0.875" style="132" customWidth="1"/>
    <col min="13058" max="13058" width="3.625" style="132" customWidth="1"/>
    <col min="13059" max="13060" width="5.125" style="132" customWidth="1"/>
    <col min="13061" max="13061" width="15.125" style="132" customWidth="1"/>
    <col min="13062" max="13064" width="8.375" style="132" customWidth="1"/>
    <col min="13065" max="13076" width="3" style="132" customWidth="1"/>
    <col min="13077" max="13077" width="3.125" style="132" customWidth="1"/>
    <col min="13078" max="13312" width="3" style="132"/>
    <col min="13313" max="13313" width="0.875" style="132" customWidth="1"/>
    <col min="13314" max="13314" width="3.625" style="132" customWidth="1"/>
    <col min="13315" max="13316" width="5.125" style="132" customWidth="1"/>
    <col min="13317" max="13317" width="15.125" style="132" customWidth="1"/>
    <col min="13318" max="13320" width="8.375" style="132" customWidth="1"/>
    <col min="13321" max="13332" width="3" style="132" customWidth="1"/>
    <col min="13333" max="13333" width="3.125" style="132" customWidth="1"/>
    <col min="13334" max="13568" width="3" style="132"/>
    <col min="13569" max="13569" width="0.875" style="132" customWidth="1"/>
    <col min="13570" max="13570" width="3.625" style="132" customWidth="1"/>
    <col min="13571" max="13572" width="5.125" style="132" customWidth="1"/>
    <col min="13573" max="13573" width="15.125" style="132" customWidth="1"/>
    <col min="13574" max="13576" width="8.375" style="132" customWidth="1"/>
    <col min="13577" max="13588" width="3" style="132" customWidth="1"/>
    <col min="13589" max="13589" width="3.125" style="132" customWidth="1"/>
    <col min="13590" max="13824" width="3" style="132"/>
    <col min="13825" max="13825" width="0.875" style="132" customWidth="1"/>
    <col min="13826" max="13826" width="3.625" style="132" customWidth="1"/>
    <col min="13827" max="13828" width="5.125" style="132" customWidth="1"/>
    <col min="13829" max="13829" width="15.125" style="132" customWidth="1"/>
    <col min="13830" max="13832" width="8.375" style="132" customWidth="1"/>
    <col min="13833" max="13844" width="3" style="132" customWidth="1"/>
    <col min="13845" max="13845" width="3.125" style="132" customWidth="1"/>
    <col min="13846" max="14080" width="3" style="132"/>
    <col min="14081" max="14081" width="0.875" style="132" customWidth="1"/>
    <col min="14082" max="14082" width="3.625" style="132" customWidth="1"/>
    <col min="14083" max="14084" width="5.125" style="132" customWidth="1"/>
    <col min="14085" max="14085" width="15.125" style="132" customWidth="1"/>
    <col min="14086" max="14088" width="8.375" style="132" customWidth="1"/>
    <col min="14089" max="14100" width="3" style="132" customWidth="1"/>
    <col min="14101" max="14101" width="3.125" style="132" customWidth="1"/>
    <col min="14102" max="14336" width="3" style="132"/>
    <col min="14337" max="14337" width="0.875" style="132" customWidth="1"/>
    <col min="14338" max="14338" width="3.625" style="132" customWidth="1"/>
    <col min="14339" max="14340" width="5.125" style="132" customWidth="1"/>
    <col min="14341" max="14341" width="15.125" style="132" customWidth="1"/>
    <col min="14342" max="14344" width="8.375" style="132" customWidth="1"/>
    <col min="14345" max="14356" width="3" style="132" customWidth="1"/>
    <col min="14357" max="14357" width="3.125" style="132" customWidth="1"/>
    <col min="14358" max="14592" width="3" style="132"/>
    <col min="14593" max="14593" width="0.875" style="132" customWidth="1"/>
    <col min="14594" max="14594" width="3.625" style="132" customWidth="1"/>
    <col min="14595" max="14596" width="5.125" style="132" customWidth="1"/>
    <col min="14597" max="14597" width="15.125" style="132" customWidth="1"/>
    <col min="14598" max="14600" width="8.375" style="132" customWidth="1"/>
    <col min="14601" max="14612" width="3" style="132" customWidth="1"/>
    <col min="14613" max="14613" width="3.125" style="132" customWidth="1"/>
    <col min="14614" max="14848" width="3" style="132"/>
    <col min="14849" max="14849" width="0.875" style="132" customWidth="1"/>
    <col min="14850" max="14850" width="3.625" style="132" customWidth="1"/>
    <col min="14851" max="14852" width="5.125" style="132" customWidth="1"/>
    <col min="14853" max="14853" width="15.125" style="132" customWidth="1"/>
    <col min="14854" max="14856" width="8.375" style="132" customWidth="1"/>
    <col min="14857" max="14868" width="3" style="132" customWidth="1"/>
    <col min="14869" max="14869" width="3.125" style="132" customWidth="1"/>
    <col min="14870" max="15104" width="3" style="132"/>
    <col min="15105" max="15105" width="0.875" style="132" customWidth="1"/>
    <col min="15106" max="15106" width="3.625" style="132" customWidth="1"/>
    <col min="15107" max="15108" width="5.125" style="132" customWidth="1"/>
    <col min="15109" max="15109" width="15.125" style="132" customWidth="1"/>
    <col min="15110" max="15112" width="8.375" style="132" customWidth="1"/>
    <col min="15113" max="15124" width="3" style="132" customWidth="1"/>
    <col min="15125" max="15125" width="3.125" style="132" customWidth="1"/>
    <col min="15126" max="15360" width="3" style="132"/>
    <col min="15361" max="15361" width="0.875" style="132" customWidth="1"/>
    <col min="15362" max="15362" width="3.625" style="132" customWidth="1"/>
    <col min="15363" max="15364" width="5.125" style="132" customWidth="1"/>
    <col min="15365" max="15365" width="15.125" style="132" customWidth="1"/>
    <col min="15366" max="15368" width="8.375" style="132" customWidth="1"/>
    <col min="15369" max="15380" width="3" style="132" customWidth="1"/>
    <col min="15381" max="15381" width="3.125" style="132" customWidth="1"/>
    <col min="15382" max="15616" width="3" style="132"/>
    <col min="15617" max="15617" width="0.875" style="132" customWidth="1"/>
    <col min="15618" max="15618" width="3.625" style="132" customWidth="1"/>
    <col min="15619" max="15620" width="5.125" style="132" customWidth="1"/>
    <col min="15621" max="15621" width="15.125" style="132" customWidth="1"/>
    <col min="15622" max="15624" width="8.375" style="132" customWidth="1"/>
    <col min="15625" max="15636" width="3" style="132" customWidth="1"/>
    <col min="15637" max="15637" width="3.125" style="132" customWidth="1"/>
    <col min="15638" max="15872" width="3" style="132"/>
    <col min="15873" max="15873" width="0.875" style="132" customWidth="1"/>
    <col min="15874" max="15874" width="3.625" style="132" customWidth="1"/>
    <col min="15875" max="15876" width="5.125" style="132" customWidth="1"/>
    <col min="15877" max="15877" width="15.125" style="132" customWidth="1"/>
    <col min="15878" max="15880" width="8.375" style="132" customWidth="1"/>
    <col min="15881" max="15892" width="3" style="132" customWidth="1"/>
    <col min="15893" max="15893" width="3.125" style="132" customWidth="1"/>
    <col min="15894" max="16128" width="3" style="132"/>
    <col min="16129" max="16129" width="0.875" style="132" customWidth="1"/>
    <col min="16130" max="16130" width="3.625" style="132" customWidth="1"/>
    <col min="16131" max="16132" width="5.125" style="132" customWidth="1"/>
    <col min="16133" max="16133" width="15.125" style="132" customWidth="1"/>
    <col min="16134" max="16136" width="8.375" style="132" customWidth="1"/>
    <col min="16137" max="16148" width="3" style="132" customWidth="1"/>
    <col min="16149" max="16149" width="3.125" style="132" customWidth="1"/>
    <col min="16150" max="16384" width="3" style="132"/>
  </cols>
  <sheetData>
    <row r="1" spans="1:42" s="67" customFormat="1" ht="3.75" customHeight="1" x14ac:dyDescent="0.2"/>
    <row r="2" spans="1:42" s="67" customFormat="1" ht="15" customHeight="1" x14ac:dyDescent="0.25">
      <c r="B2" s="286" t="s">
        <v>10</v>
      </c>
      <c r="C2" s="287"/>
      <c r="D2" s="287"/>
      <c r="E2" s="287"/>
      <c r="F2" s="287"/>
      <c r="G2" s="287"/>
      <c r="H2" s="68"/>
      <c r="I2" s="69"/>
      <c r="J2" s="70" t="s">
        <v>11</v>
      </c>
      <c r="K2" s="71"/>
      <c r="L2" s="71"/>
      <c r="M2" s="71"/>
      <c r="N2" s="72"/>
      <c r="O2" s="73"/>
      <c r="P2" s="74"/>
      <c r="Q2" s="74"/>
      <c r="R2" s="74"/>
      <c r="S2" s="74"/>
      <c r="T2" s="74"/>
      <c r="U2" s="74"/>
      <c r="V2" s="74"/>
      <c r="W2" s="74"/>
      <c r="X2" s="74"/>
      <c r="Y2" s="74"/>
      <c r="Z2" s="74"/>
      <c r="AA2" s="74"/>
      <c r="AB2" s="70" t="s">
        <v>12</v>
      </c>
      <c r="AC2" s="75"/>
      <c r="AD2" s="71"/>
      <c r="AE2" s="76"/>
      <c r="AF2" s="72"/>
      <c r="AG2" s="77"/>
      <c r="AH2" s="74"/>
      <c r="AI2" s="74"/>
      <c r="AJ2" s="74"/>
      <c r="AK2" s="74"/>
      <c r="AL2" s="74"/>
      <c r="AM2" s="74"/>
      <c r="AN2" s="74"/>
      <c r="AO2" s="78" t="s">
        <v>13</v>
      </c>
    </row>
    <row r="3" spans="1:42" s="67" customFormat="1" ht="15" customHeight="1" x14ac:dyDescent="0.25">
      <c r="A3" s="79"/>
      <c r="B3" s="287"/>
      <c r="C3" s="287"/>
      <c r="D3" s="287"/>
      <c r="E3" s="287"/>
      <c r="F3" s="287"/>
      <c r="G3" s="287"/>
      <c r="H3" s="68"/>
      <c r="I3" s="69"/>
      <c r="J3" s="70" t="s">
        <v>4</v>
      </c>
      <c r="K3" s="71"/>
      <c r="L3" s="71"/>
      <c r="M3" s="76"/>
      <c r="N3" s="72"/>
      <c r="O3" s="80"/>
      <c r="P3" s="74"/>
      <c r="Q3" s="74"/>
      <c r="R3" s="74"/>
      <c r="S3" s="81"/>
      <c r="T3" s="70" t="s">
        <v>6</v>
      </c>
      <c r="U3" s="76"/>
      <c r="V3" s="72"/>
      <c r="W3" s="77"/>
      <c r="X3" s="82"/>
      <c r="Y3" s="73"/>
      <c r="Z3" s="73"/>
      <c r="AA3" s="81"/>
      <c r="AB3" s="70" t="s">
        <v>14</v>
      </c>
      <c r="AC3" s="71"/>
      <c r="AD3" s="71"/>
      <c r="AE3" s="71"/>
      <c r="AF3" s="83"/>
      <c r="AG3" s="77"/>
      <c r="AH3" s="74"/>
      <c r="AI3" s="74"/>
      <c r="AJ3" s="74"/>
      <c r="AK3" s="74"/>
      <c r="AL3" s="74"/>
      <c r="AM3" s="74"/>
      <c r="AN3" s="74"/>
      <c r="AO3" s="78" t="s">
        <v>13</v>
      </c>
    </row>
    <row r="4" spans="1:42" s="67" customFormat="1" ht="15" customHeight="1" x14ac:dyDescent="0.25">
      <c r="A4" s="84"/>
      <c r="B4" s="287"/>
      <c r="C4" s="287"/>
      <c r="D4" s="287"/>
      <c r="E4" s="287"/>
      <c r="F4" s="287"/>
      <c r="G4" s="287"/>
      <c r="H4" s="68"/>
      <c r="J4" s="70" t="s">
        <v>15</v>
      </c>
      <c r="K4" s="71"/>
      <c r="L4" s="71"/>
      <c r="M4" s="71"/>
      <c r="N4" s="83"/>
      <c r="O4" s="73"/>
      <c r="P4" s="73"/>
      <c r="Q4" s="73"/>
      <c r="R4" s="73" t="s">
        <v>16</v>
      </c>
      <c r="S4" s="73"/>
      <c r="T4" s="73"/>
      <c r="U4" s="73" t="s">
        <v>17</v>
      </c>
      <c r="V4" s="74"/>
      <c r="W4" s="74"/>
      <c r="X4" s="73" t="s">
        <v>18</v>
      </c>
      <c r="Y4" s="73"/>
      <c r="Z4" s="74"/>
      <c r="AA4" s="74"/>
      <c r="AB4" s="73" t="s">
        <v>19</v>
      </c>
      <c r="AC4" s="74"/>
      <c r="AD4" s="74"/>
      <c r="AE4" s="73"/>
      <c r="AF4" s="73"/>
      <c r="AG4" s="73" t="s">
        <v>16</v>
      </c>
      <c r="AH4" s="73"/>
      <c r="AI4" s="73"/>
      <c r="AJ4" s="73" t="s">
        <v>17</v>
      </c>
      <c r="AK4" s="74"/>
      <c r="AL4" s="74"/>
      <c r="AM4" s="73" t="s">
        <v>18</v>
      </c>
      <c r="AN4" s="73"/>
      <c r="AO4" s="85"/>
    </row>
    <row r="5" spans="1:42" s="67" customFormat="1" ht="8.25" customHeight="1" x14ac:dyDescent="0.25">
      <c r="A5" s="86"/>
    </row>
    <row r="6" spans="1:42" s="67" customFormat="1" ht="15" customHeight="1" x14ac:dyDescent="0.25">
      <c r="A6" s="84"/>
      <c r="B6" s="288" t="s">
        <v>20</v>
      </c>
      <c r="C6" s="289"/>
      <c r="D6" s="289"/>
      <c r="E6" s="289"/>
      <c r="F6" s="289"/>
      <c r="G6" s="289"/>
      <c r="H6" s="289"/>
      <c r="L6" s="87" t="s">
        <v>21</v>
      </c>
      <c r="M6" s="87"/>
      <c r="N6" s="87"/>
      <c r="O6" s="87"/>
      <c r="P6" s="87"/>
      <c r="Q6" s="87"/>
      <c r="R6" s="87"/>
      <c r="S6" s="87"/>
      <c r="T6" s="88"/>
      <c r="U6" s="88"/>
      <c r="V6" s="88"/>
      <c r="W6" s="88"/>
      <c r="X6" s="88"/>
      <c r="Y6" s="88"/>
      <c r="Z6" s="88"/>
      <c r="AA6" s="88"/>
      <c r="AB6" s="88"/>
      <c r="AC6" s="88"/>
      <c r="AD6" s="89"/>
      <c r="AE6" s="89"/>
      <c r="AF6" s="87"/>
      <c r="AG6" s="87"/>
      <c r="AH6" s="87"/>
      <c r="AI6" s="87"/>
      <c r="AJ6" s="87"/>
      <c r="AK6" s="87"/>
      <c r="AL6" s="87"/>
      <c r="AM6" s="87"/>
      <c r="AN6" s="87"/>
      <c r="AO6" s="87"/>
    </row>
    <row r="7" spans="1:42" s="67" customFormat="1" ht="15" customHeight="1" x14ac:dyDescent="0.25">
      <c r="A7" s="90"/>
      <c r="B7" s="288"/>
      <c r="C7" s="289"/>
      <c r="D7" s="289"/>
      <c r="E7" s="289"/>
      <c r="F7" s="289"/>
      <c r="G7" s="289"/>
      <c r="H7" s="289"/>
      <c r="I7" s="86"/>
      <c r="L7" s="290"/>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2"/>
    </row>
    <row r="8" spans="1:42" s="67" customFormat="1" ht="54" customHeight="1" x14ac:dyDescent="0.2">
      <c r="B8" s="91"/>
      <c r="C8" s="92"/>
      <c r="D8" s="92"/>
      <c r="E8" s="92"/>
      <c r="F8" s="92"/>
      <c r="G8" s="92"/>
      <c r="H8" s="93"/>
      <c r="L8" s="293"/>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5"/>
    </row>
    <row r="9" spans="1:42" s="67" customFormat="1" ht="15" customHeight="1" x14ac:dyDescent="0.25">
      <c r="A9" s="86"/>
      <c r="B9" s="94"/>
      <c r="C9" s="84"/>
      <c r="D9" s="90"/>
      <c r="E9" s="90"/>
      <c r="F9" s="90"/>
      <c r="G9" s="90"/>
      <c r="H9" s="95"/>
      <c r="L9" s="293"/>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95"/>
    </row>
    <row r="10" spans="1:42" s="67" customFormat="1" ht="15" customHeight="1" x14ac:dyDescent="0.25">
      <c r="A10" s="86"/>
      <c r="B10" s="94"/>
      <c r="C10" s="84"/>
      <c r="D10" s="90"/>
      <c r="E10" s="90"/>
      <c r="F10" s="90"/>
      <c r="G10" s="90"/>
      <c r="H10" s="95"/>
      <c r="I10" s="86"/>
      <c r="L10" s="293"/>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5"/>
    </row>
    <row r="11" spans="1:42" s="67" customFormat="1" ht="15" customHeight="1" x14ac:dyDescent="0.25">
      <c r="A11" s="86"/>
      <c r="B11" s="94"/>
      <c r="C11" s="84"/>
      <c r="D11" s="90"/>
      <c r="E11" s="90"/>
      <c r="F11" s="90"/>
      <c r="G11" s="90"/>
      <c r="H11" s="95"/>
      <c r="I11" s="86"/>
      <c r="L11" s="296"/>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298"/>
    </row>
    <row r="12" spans="1:42" s="67" customFormat="1" ht="15" customHeight="1" x14ac:dyDescent="0.25">
      <c r="A12" s="86"/>
      <c r="B12" s="94"/>
      <c r="C12" s="84"/>
      <c r="D12" s="90"/>
      <c r="E12" s="90"/>
      <c r="F12" s="90"/>
      <c r="G12" s="90"/>
      <c r="H12" s="95"/>
      <c r="I12" s="86"/>
    </row>
    <row r="13" spans="1:42" s="67" customFormat="1" ht="15" customHeight="1" x14ac:dyDescent="0.25">
      <c r="A13" s="86"/>
      <c r="B13" s="94"/>
      <c r="C13" s="84"/>
      <c r="D13" s="90"/>
      <c r="E13" s="90"/>
      <c r="F13" s="90"/>
      <c r="G13" s="90"/>
      <c r="H13" s="95"/>
      <c r="I13" s="86"/>
      <c r="L13" s="87" t="s">
        <v>22</v>
      </c>
      <c r="M13" s="88"/>
      <c r="N13" s="88"/>
      <c r="O13" s="88"/>
      <c r="P13" s="88"/>
      <c r="Q13" s="88"/>
      <c r="R13" s="88"/>
      <c r="S13" s="88"/>
      <c r="T13" s="88"/>
      <c r="U13" s="88"/>
      <c r="V13" s="88"/>
      <c r="W13" s="88"/>
      <c r="X13" s="88"/>
      <c r="Y13" s="88"/>
      <c r="AA13" s="88"/>
      <c r="AB13" s="88"/>
      <c r="AC13" s="88"/>
      <c r="AD13" s="89"/>
      <c r="AE13" s="89"/>
      <c r="AF13" s="87"/>
      <c r="AG13" s="87"/>
      <c r="AH13" s="87"/>
      <c r="AI13" s="96"/>
      <c r="AK13" s="87"/>
      <c r="AL13" s="87"/>
      <c r="AM13" s="87"/>
      <c r="AN13" s="87"/>
      <c r="AO13" s="87"/>
    </row>
    <row r="14" spans="1:42" s="67" customFormat="1" ht="15" customHeight="1" x14ac:dyDescent="0.25">
      <c r="A14" s="86"/>
      <c r="B14" s="94"/>
      <c r="C14" s="84"/>
      <c r="D14" s="90"/>
      <c r="E14" s="90"/>
      <c r="F14" s="90"/>
      <c r="G14" s="90"/>
      <c r="H14" s="95"/>
      <c r="I14" s="86"/>
      <c r="L14" s="97" t="s">
        <v>23</v>
      </c>
      <c r="M14" s="98"/>
      <c r="N14" s="98"/>
      <c r="O14" s="98"/>
      <c r="P14" s="98"/>
      <c r="Q14" s="99"/>
      <c r="R14" s="99"/>
      <c r="S14" s="99"/>
      <c r="T14" s="99"/>
      <c r="U14" s="100"/>
      <c r="V14" s="299" t="s">
        <v>24</v>
      </c>
      <c r="W14" s="300"/>
      <c r="X14" s="300"/>
      <c r="Y14" s="300"/>
      <c r="Z14" s="300"/>
      <c r="AA14" s="300"/>
      <c r="AB14" s="300"/>
      <c r="AC14" s="300"/>
      <c r="AD14" s="300"/>
      <c r="AE14" s="300"/>
      <c r="AF14" s="300"/>
      <c r="AG14" s="300"/>
      <c r="AH14" s="300"/>
      <c r="AI14" s="301"/>
      <c r="AJ14" s="101" t="s">
        <v>25</v>
      </c>
      <c r="AK14" s="98"/>
      <c r="AL14" s="102"/>
      <c r="AM14" s="97" t="s">
        <v>26</v>
      </c>
      <c r="AN14" s="98"/>
      <c r="AO14" s="102"/>
      <c r="AP14" s="69"/>
    </row>
    <row r="15" spans="1:42" s="67" customFormat="1" ht="15" customHeight="1" x14ac:dyDescent="0.25">
      <c r="A15" s="86"/>
      <c r="B15" s="94"/>
      <c r="C15" s="84"/>
      <c r="D15" s="90"/>
      <c r="E15" s="90"/>
      <c r="F15" s="90"/>
      <c r="G15" s="90"/>
      <c r="H15" s="95"/>
      <c r="I15" s="86"/>
      <c r="L15" s="103"/>
      <c r="M15" s="104"/>
      <c r="N15" s="104"/>
      <c r="O15" s="104"/>
      <c r="P15" s="104"/>
      <c r="Q15" s="104"/>
      <c r="R15" s="104"/>
      <c r="S15" s="104"/>
      <c r="T15" s="104"/>
      <c r="U15" s="105"/>
      <c r="V15" s="97"/>
      <c r="W15" s="98"/>
      <c r="X15" s="98"/>
      <c r="Y15" s="98"/>
      <c r="Z15" s="98"/>
      <c r="AA15" s="98"/>
      <c r="AB15" s="98"/>
      <c r="AC15" s="98"/>
      <c r="AD15" s="98"/>
      <c r="AE15" s="98"/>
      <c r="AF15" s="98"/>
      <c r="AG15" s="98"/>
      <c r="AH15" s="98"/>
      <c r="AI15" s="102"/>
      <c r="AJ15" s="283"/>
      <c r="AK15" s="284"/>
      <c r="AL15" s="285"/>
      <c r="AM15" s="283"/>
      <c r="AN15" s="284"/>
      <c r="AO15" s="285"/>
    </row>
    <row r="16" spans="1:42" s="67" customFormat="1" ht="15" customHeight="1" x14ac:dyDescent="0.25">
      <c r="A16" s="86"/>
      <c r="B16" s="94"/>
      <c r="C16" s="84"/>
      <c r="D16" s="90"/>
      <c r="E16" s="90"/>
      <c r="F16" s="90"/>
      <c r="G16" s="90"/>
      <c r="H16" s="95"/>
      <c r="I16" s="86"/>
      <c r="L16" s="103"/>
      <c r="M16" s="104"/>
      <c r="N16" s="104"/>
      <c r="O16" s="104"/>
      <c r="P16" s="104"/>
      <c r="Q16" s="104"/>
      <c r="R16" s="104"/>
      <c r="S16" s="104"/>
      <c r="T16" s="104"/>
      <c r="U16" s="105"/>
      <c r="V16" s="97"/>
      <c r="W16" s="98"/>
      <c r="X16" s="98"/>
      <c r="Y16" s="98"/>
      <c r="Z16" s="98"/>
      <c r="AA16" s="98"/>
      <c r="AB16" s="98"/>
      <c r="AC16" s="98"/>
      <c r="AD16" s="98"/>
      <c r="AE16" s="98"/>
      <c r="AF16" s="98"/>
      <c r="AG16" s="98"/>
      <c r="AH16" s="98"/>
      <c r="AI16" s="102"/>
      <c r="AJ16" s="283"/>
      <c r="AK16" s="284"/>
      <c r="AL16" s="285"/>
      <c r="AM16" s="283"/>
      <c r="AN16" s="284"/>
      <c r="AO16" s="285"/>
    </row>
    <row r="17" spans="1:46" s="67" customFormat="1" ht="15" customHeight="1" x14ac:dyDescent="0.25">
      <c r="A17" s="86"/>
      <c r="B17" s="94"/>
      <c r="C17" s="84"/>
      <c r="D17" s="90"/>
      <c r="E17" s="90"/>
      <c r="F17" s="90"/>
      <c r="G17" s="90"/>
      <c r="H17" s="95"/>
      <c r="I17" s="86"/>
      <c r="L17" s="103"/>
      <c r="M17" s="104"/>
      <c r="N17" s="104"/>
      <c r="O17" s="104"/>
      <c r="P17" s="104"/>
      <c r="Q17" s="104"/>
      <c r="R17" s="104"/>
      <c r="S17" s="104"/>
      <c r="T17" s="104"/>
      <c r="U17" s="105"/>
      <c r="V17" s="97"/>
      <c r="W17" s="98"/>
      <c r="X17" s="98"/>
      <c r="Y17" s="98"/>
      <c r="Z17" s="98"/>
      <c r="AA17" s="98"/>
      <c r="AB17" s="98"/>
      <c r="AC17" s="98"/>
      <c r="AD17" s="98"/>
      <c r="AE17" s="98"/>
      <c r="AF17" s="98"/>
      <c r="AG17" s="98"/>
      <c r="AH17" s="98"/>
      <c r="AI17" s="102"/>
      <c r="AJ17" s="283"/>
      <c r="AK17" s="284"/>
      <c r="AL17" s="285"/>
      <c r="AM17" s="283"/>
      <c r="AN17" s="284"/>
      <c r="AO17" s="285"/>
    </row>
    <row r="18" spans="1:46" s="67" customFormat="1" ht="15" customHeight="1" x14ac:dyDescent="0.25">
      <c r="A18" s="86"/>
      <c r="B18" s="106"/>
      <c r="C18" s="90"/>
      <c r="D18" s="90"/>
      <c r="E18" s="90"/>
      <c r="F18" s="90"/>
      <c r="G18" s="90"/>
      <c r="H18" s="95"/>
      <c r="I18" s="86"/>
      <c r="L18" s="103"/>
      <c r="M18" s="104"/>
      <c r="N18" s="104"/>
      <c r="O18" s="104"/>
      <c r="P18" s="104"/>
      <c r="Q18" s="104"/>
      <c r="R18" s="104"/>
      <c r="S18" s="104"/>
      <c r="T18" s="104"/>
      <c r="U18" s="105"/>
      <c r="V18" s="97"/>
      <c r="W18" s="98"/>
      <c r="X18" s="98"/>
      <c r="Y18" s="98"/>
      <c r="Z18" s="98"/>
      <c r="AA18" s="98"/>
      <c r="AB18" s="98"/>
      <c r="AC18" s="98"/>
      <c r="AD18" s="98"/>
      <c r="AE18" s="98"/>
      <c r="AF18" s="98"/>
      <c r="AG18" s="98"/>
      <c r="AH18" s="98"/>
      <c r="AI18" s="102"/>
      <c r="AJ18" s="283"/>
      <c r="AK18" s="284"/>
      <c r="AL18" s="285"/>
      <c r="AM18" s="283"/>
      <c r="AN18" s="284"/>
      <c r="AO18" s="285"/>
    </row>
    <row r="19" spans="1:46" s="67" customFormat="1" ht="15" customHeight="1" x14ac:dyDescent="0.25">
      <c r="A19" s="86"/>
      <c r="B19" s="106"/>
      <c r="C19" s="90"/>
      <c r="D19" s="90"/>
      <c r="E19" s="90"/>
      <c r="F19" s="90"/>
      <c r="G19" s="90"/>
      <c r="H19" s="95"/>
      <c r="I19" s="86"/>
      <c r="L19" s="103"/>
      <c r="M19" s="104"/>
      <c r="N19" s="104"/>
      <c r="O19" s="104"/>
      <c r="P19" s="104"/>
      <c r="Q19" s="104"/>
      <c r="R19" s="104"/>
      <c r="S19" s="104"/>
      <c r="T19" s="104"/>
      <c r="U19" s="105"/>
      <c r="V19" s="97"/>
      <c r="W19" s="98"/>
      <c r="X19" s="98"/>
      <c r="Y19" s="98"/>
      <c r="Z19" s="98"/>
      <c r="AA19" s="98"/>
      <c r="AB19" s="98"/>
      <c r="AC19" s="98"/>
      <c r="AD19" s="98"/>
      <c r="AE19" s="98"/>
      <c r="AF19" s="98"/>
      <c r="AG19" s="98"/>
      <c r="AH19" s="98"/>
      <c r="AI19" s="102"/>
      <c r="AJ19" s="283"/>
      <c r="AK19" s="284"/>
      <c r="AL19" s="285"/>
      <c r="AM19" s="283"/>
      <c r="AN19" s="284"/>
      <c r="AO19" s="285"/>
    </row>
    <row r="20" spans="1:46" s="67" customFormat="1" ht="15" customHeight="1" x14ac:dyDescent="0.25">
      <c r="A20" s="86"/>
      <c r="B20" s="107"/>
      <c r="C20" s="108"/>
      <c r="D20" s="109"/>
      <c r="E20" s="109"/>
      <c r="F20" s="109"/>
      <c r="G20" s="109"/>
      <c r="H20" s="110"/>
      <c r="I20" s="86"/>
      <c r="L20" s="103"/>
      <c r="M20" s="104"/>
      <c r="N20" s="104"/>
      <c r="O20" s="104"/>
      <c r="P20" s="104"/>
      <c r="Q20" s="104"/>
      <c r="R20" s="104"/>
      <c r="S20" s="104"/>
      <c r="T20" s="104"/>
      <c r="U20" s="105"/>
      <c r="V20" s="97"/>
      <c r="W20" s="98"/>
      <c r="X20" s="98"/>
      <c r="Y20" s="98"/>
      <c r="Z20" s="98"/>
      <c r="AA20" s="98"/>
      <c r="AB20" s="98"/>
      <c r="AC20" s="98"/>
      <c r="AD20" s="98"/>
      <c r="AE20" s="98"/>
      <c r="AF20" s="98"/>
      <c r="AG20" s="98"/>
      <c r="AH20" s="98"/>
      <c r="AI20" s="102"/>
      <c r="AJ20" s="283"/>
      <c r="AK20" s="284"/>
      <c r="AL20" s="285"/>
      <c r="AM20" s="283"/>
      <c r="AN20" s="284"/>
      <c r="AO20" s="285"/>
      <c r="AT20" s="111"/>
    </row>
    <row r="21" spans="1:46" s="67" customFormat="1" ht="15" customHeight="1" x14ac:dyDescent="0.25">
      <c r="A21" s="86"/>
      <c r="B21" s="84"/>
      <c r="C21" s="84"/>
      <c r="D21" s="90"/>
      <c r="E21" s="90"/>
      <c r="F21" s="90"/>
      <c r="G21" s="90"/>
      <c r="H21" s="90"/>
      <c r="I21" s="86"/>
      <c r="L21" s="103"/>
      <c r="M21" s="104"/>
      <c r="N21" s="104"/>
      <c r="O21" s="104"/>
      <c r="P21" s="104"/>
      <c r="Q21" s="104"/>
      <c r="R21" s="104"/>
      <c r="S21" s="104"/>
      <c r="T21" s="104"/>
      <c r="U21" s="105"/>
      <c r="V21" s="97"/>
      <c r="W21" s="98"/>
      <c r="X21" s="98"/>
      <c r="Y21" s="98"/>
      <c r="Z21" s="98"/>
      <c r="AA21" s="98"/>
      <c r="AB21" s="98"/>
      <c r="AC21" s="98"/>
      <c r="AD21" s="98"/>
      <c r="AE21" s="98"/>
      <c r="AF21" s="98"/>
      <c r="AG21" s="98"/>
      <c r="AH21" s="98"/>
      <c r="AI21" s="102"/>
      <c r="AJ21" s="283"/>
      <c r="AK21" s="284"/>
      <c r="AL21" s="285"/>
      <c r="AM21" s="283"/>
      <c r="AN21" s="284"/>
      <c r="AO21" s="285"/>
      <c r="AT21" s="111"/>
    </row>
    <row r="22" spans="1:46" s="67" customFormat="1" ht="15" customHeight="1" x14ac:dyDescent="0.25">
      <c r="A22" s="86"/>
      <c r="B22" s="112" t="s">
        <v>27</v>
      </c>
      <c r="C22" s="113"/>
      <c r="D22" s="114"/>
      <c r="E22" s="114"/>
      <c r="F22" s="114"/>
      <c r="G22" s="114"/>
      <c r="H22" s="114"/>
      <c r="I22" s="86"/>
      <c r="L22" s="87" t="s">
        <v>28</v>
      </c>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T22" s="111"/>
    </row>
    <row r="23" spans="1:46" s="67" customFormat="1" ht="14.25" customHeight="1" x14ac:dyDescent="0.25">
      <c r="A23" s="86"/>
      <c r="B23" s="264" t="s">
        <v>29</v>
      </c>
      <c r="C23" s="264"/>
      <c r="D23" s="264"/>
      <c r="E23" s="264"/>
      <c r="F23" s="116"/>
      <c r="G23" s="116" t="s">
        <v>30</v>
      </c>
      <c r="H23" s="116" t="s">
        <v>31</v>
      </c>
      <c r="I23" s="86"/>
      <c r="L23" s="117" t="s">
        <v>32</v>
      </c>
      <c r="M23" s="118"/>
      <c r="N23" s="118"/>
      <c r="O23" s="118"/>
      <c r="P23" s="118"/>
      <c r="Q23" s="118"/>
      <c r="R23" s="118"/>
      <c r="S23" s="119"/>
      <c r="T23" s="120"/>
      <c r="U23" s="119"/>
      <c r="V23" s="120"/>
      <c r="W23" s="119"/>
      <c r="X23" s="120"/>
      <c r="Y23" s="119"/>
      <c r="Z23" s="121"/>
      <c r="AA23" s="117" t="s">
        <v>33</v>
      </c>
      <c r="AB23" s="118"/>
      <c r="AC23" s="119"/>
      <c r="AD23" s="119"/>
      <c r="AE23" s="119"/>
      <c r="AF23" s="120"/>
      <c r="AG23" s="120"/>
      <c r="AH23" s="120"/>
      <c r="AI23" s="119"/>
      <c r="AJ23" s="119"/>
      <c r="AK23" s="119"/>
      <c r="AL23" s="119"/>
      <c r="AM23" s="119"/>
      <c r="AN23" s="119"/>
      <c r="AO23" s="122"/>
      <c r="AT23" s="111"/>
    </row>
    <row r="24" spans="1:46" s="67" customFormat="1" ht="14.25" customHeight="1" x14ac:dyDescent="0.25">
      <c r="A24" s="86"/>
      <c r="B24" s="265"/>
      <c r="C24" s="265"/>
      <c r="D24" s="265"/>
      <c r="E24" s="265"/>
      <c r="F24" s="123"/>
      <c r="G24" s="123" t="s">
        <v>34</v>
      </c>
      <c r="H24" s="123" t="s">
        <v>34</v>
      </c>
      <c r="I24" s="86"/>
      <c r="L24" s="266"/>
      <c r="M24" s="267"/>
      <c r="N24" s="267"/>
      <c r="O24" s="267"/>
      <c r="P24" s="267"/>
      <c r="Q24" s="267"/>
      <c r="R24" s="267"/>
      <c r="S24" s="267"/>
      <c r="T24" s="267"/>
      <c r="U24" s="267"/>
      <c r="V24" s="267"/>
      <c r="W24" s="267"/>
      <c r="X24" s="267"/>
      <c r="Y24" s="267"/>
      <c r="Z24" s="268"/>
      <c r="AA24" s="266"/>
      <c r="AB24" s="267"/>
      <c r="AC24" s="267"/>
      <c r="AD24" s="267"/>
      <c r="AE24" s="267"/>
      <c r="AF24" s="267"/>
      <c r="AG24" s="267"/>
      <c r="AH24" s="267"/>
      <c r="AI24" s="267"/>
      <c r="AJ24" s="267"/>
      <c r="AK24" s="267"/>
      <c r="AL24" s="267"/>
      <c r="AM24" s="267"/>
      <c r="AN24" s="267"/>
      <c r="AO24" s="268"/>
      <c r="AT24" s="111"/>
    </row>
    <row r="25" spans="1:46" s="67" customFormat="1" ht="15" customHeight="1" x14ac:dyDescent="0.25">
      <c r="A25" s="86"/>
      <c r="B25" s="124" t="str">
        <f>職業能力評価シート!B7</f>
        <v>職業倫理と職務規律</v>
      </c>
      <c r="C25" s="124"/>
      <c r="D25" s="125"/>
      <c r="E25" s="125"/>
      <c r="F25" s="126"/>
      <c r="G25" s="126">
        <f>AVERAGE(職業能力評価シート!J7:J8)</f>
        <v>0</v>
      </c>
      <c r="H25" s="126">
        <f>AVERAGE(職業能力評価シート!K7:K8)</f>
        <v>0</v>
      </c>
      <c r="I25" s="86"/>
      <c r="L25" s="269"/>
      <c r="M25" s="270"/>
      <c r="N25" s="270"/>
      <c r="O25" s="270"/>
      <c r="P25" s="270"/>
      <c r="Q25" s="270"/>
      <c r="R25" s="270"/>
      <c r="S25" s="270"/>
      <c r="T25" s="270"/>
      <c r="U25" s="270"/>
      <c r="V25" s="270"/>
      <c r="W25" s="270"/>
      <c r="X25" s="270"/>
      <c r="Y25" s="270"/>
      <c r="Z25" s="271"/>
      <c r="AA25" s="269"/>
      <c r="AB25" s="270"/>
      <c r="AC25" s="270"/>
      <c r="AD25" s="270"/>
      <c r="AE25" s="270"/>
      <c r="AF25" s="270"/>
      <c r="AG25" s="270"/>
      <c r="AH25" s="270"/>
      <c r="AI25" s="270"/>
      <c r="AJ25" s="270"/>
      <c r="AK25" s="270"/>
      <c r="AL25" s="270"/>
      <c r="AM25" s="270"/>
      <c r="AN25" s="270"/>
      <c r="AO25" s="271"/>
      <c r="AT25" s="111"/>
    </row>
    <row r="26" spans="1:46" s="67" customFormat="1" ht="15" customHeight="1" x14ac:dyDescent="0.25">
      <c r="A26" s="86"/>
      <c r="B26" s="127" t="str">
        <f>職業能力評価シート!B9</f>
        <v>地域・顧客とのコミュニケーション</v>
      </c>
      <c r="C26" s="127"/>
      <c r="D26" s="128"/>
      <c r="E26" s="128"/>
      <c r="F26" s="129"/>
      <c r="G26" s="129">
        <f>AVERAGE(職業能力評価シート!J9:J10)</f>
        <v>0</v>
      </c>
      <c r="H26" s="129">
        <f>AVERAGE(職業能力評価シート!K9:K10)</f>
        <v>0</v>
      </c>
      <c r="I26" s="86"/>
      <c r="L26" s="269"/>
      <c r="M26" s="270"/>
      <c r="N26" s="270"/>
      <c r="O26" s="270"/>
      <c r="P26" s="270"/>
      <c r="Q26" s="270"/>
      <c r="R26" s="270"/>
      <c r="S26" s="270"/>
      <c r="T26" s="270"/>
      <c r="U26" s="270"/>
      <c r="V26" s="270"/>
      <c r="W26" s="270"/>
      <c r="X26" s="270"/>
      <c r="Y26" s="270"/>
      <c r="Z26" s="271"/>
      <c r="AA26" s="269"/>
      <c r="AB26" s="270"/>
      <c r="AC26" s="270"/>
      <c r="AD26" s="270"/>
      <c r="AE26" s="270"/>
      <c r="AF26" s="270"/>
      <c r="AG26" s="270"/>
      <c r="AH26" s="270"/>
      <c r="AI26" s="270"/>
      <c r="AJ26" s="270"/>
      <c r="AK26" s="270"/>
      <c r="AL26" s="270"/>
      <c r="AM26" s="270"/>
      <c r="AN26" s="270"/>
      <c r="AO26" s="271"/>
      <c r="AT26" s="111"/>
    </row>
    <row r="27" spans="1:46" s="67" customFormat="1" ht="15" customHeight="1" x14ac:dyDescent="0.25">
      <c r="A27" s="86"/>
      <c r="B27" s="124" t="str">
        <f>職業能力評価シート!B11</f>
        <v>チームワーク</v>
      </c>
      <c r="C27" s="124"/>
      <c r="D27" s="125"/>
      <c r="E27" s="125"/>
      <c r="F27" s="126"/>
      <c r="G27" s="126">
        <f>AVERAGE(職業能力評価シート!J11:J12)</f>
        <v>0</v>
      </c>
      <c r="H27" s="126">
        <f>AVERAGE(職業能力評価シート!K11:K12)</f>
        <v>0</v>
      </c>
      <c r="I27" s="86"/>
      <c r="L27" s="269"/>
      <c r="M27" s="270"/>
      <c r="N27" s="270"/>
      <c r="O27" s="270"/>
      <c r="P27" s="270"/>
      <c r="Q27" s="270"/>
      <c r="R27" s="270"/>
      <c r="S27" s="270"/>
      <c r="T27" s="270"/>
      <c r="U27" s="270"/>
      <c r="V27" s="270"/>
      <c r="W27" s="270"/>
      <c r="X27" s="270"/>
      <c r="Y27" s="270"/>
      <c r="Z27" s="271"/>
      <c r="AA27" s="269"/>
      <c r="AB27" s="270"/>
      <c r="AC27" s="270"/>
      <c r="AD27" s="270"/>
      <c r="AE27" s="270"/>
      <c r="AF27" s="270"/>
      <c r="AG27" s="270"/>
      <c r="AH27" s="270"/>
      <c r="AI27" s="270"/>
      <c r="AJ27" s="270"/>
      <c r="AK27" s="270"/>
      <c r="AL27" s="270"/>
      <c r="AM27" s="270"/>
      <c r="AN27" s="270"/>
      <c r="AO27" s="271"/>
      <c r="AT27" s="111"/>
    </row>
    <row r="28" spans="1:46" s="67" customFormat="1" ht="15" customHeight="1" x14ac:dyDescent="0.25">
      <c r="A28" s="86"/>
      <c r="B28" s="127" t="str">
        <f>職業能力評価シート!B13</f>
        <v>チャレンジ意欲</v>
      </c>
      <c r="C28" s="127"/>
      <c r="D28" s="128"/>
      <c r="E28" s="128"/>
      <c r="F28" s="129"/>
      <c r="G28" s="129">
        <f>AVERAGE(職業能力評価シート!J13:J14)</f>
        <v>0</v>
      </c>
      <c r="H28" s="129">
        <f>AVERAGE(職業能力評価シート!K13:K14)</f>
        <v>0</v>
      </c>
      <c r="I28" s="86"/>
      <c r="L28" s="269"/>
      <c r="M28" s="270"/>
      <c r="N28" s="270"/>
      <c r="O28" s="270"/>
      <c r="P28" s="270"/>
      <c r="Q28" s="270"/>
      <c r="R28" s="270"/>
      <c r="S28" s="270"/>
      <c r="T28" s="270"/>
      <c r="U28" s="270"/>
      <c r="V28" s="270"/>
      <c r="W28" s="270"/>
      <c r="X28" s="270"/>
      <c r="Y28" s="270"/>
      <c r="Z28" s="271"/>
      <c r="AA28" s="269"/>
      <c r="AB28" s="270"/>
      <c r="AC28" s="270"/>
      <c r="AD28" s="270"/>
      <c r="AE28" s="270"/>
      <c r="AF28" s="270"/>
      <c r="AG28" s="270"/>
      <c r="AH28" s="270"/>
      <c r="AI28" s="270"/>
      <c r="AJ28" s="270"/>
      <c r="AK28" s="270"/>
      <c r="AL28" s="270"/>
      <c r="AM28" s="270"/>
      <c r="AN28" s="270"/>
      <c r="AO28" s="271"/>
    </row>
    <row r="29" spans="1:46" s="67" customFormat="1" ht="15" customHeight="1" x14ac:dyDescent="0.25">
      <c r="A29" s="86"/>
      <c r="B29" s="124" t="str">
        <f>職業能力評価シート!B18</f>
        <v>雑踏警備</v>
      </c>
      <c r="C29" s="124"/>
      <c r="D29" s="125"/>
      <c r="E29" s="125"/>
      <c r="F29" s="126"/>
      <c r="G29" s="126">
        <f>AVERAGE(職業能力評価シート!J18:J20)</f>
        <v>0</v>
      </c>
      <c r="H29" s="126">
        <f>AVERAGE(職業能力評価シート!K18:K20)</f>
        <v>0</v>
      </c>
      <c r="I29" s="86"/>
      <c r="L29" s="272"/>
      <c r="M29" s="273"/>
      <c r="N29" s="273"/>
      <c r="O29" s="273"/>
      <c r="P29" s="273"/>
      <c r="Q29" s="273"/>
      <c r="R29" s="273"/>
      <c r="S29" s="273"/>
      <c r="T29" s="273"/>
      <c r="U29" s="273"/>
      <c r="V29" s="273"/>
      <c r="W29" s="273"/>
      <c r="X29" s="273"/>
      <c r="Y29" s="273"/>
      <c r="Z29" s="274"/>
      <c r="AA29" s="272"/>
      <c r="AB29" s="273"/>
      <c r="AC29" s="273"/>
      <c r="AD29" s="273"/>
      <c r="AE29" s="273"/>
      <c r="AF29" s="273"/>
      <c r="AG29" s="273"/>
      <c r="AH29" s="273"/>
      <c r="AI29" s="273"/>
      <c r="AJ29" s="273"/>
      <c r="AK29" s="273"/>
      <c r="AL29" s="273"/>
      <c r="AM29" s="273"/>
      <c r="AN29" s="273"/>
      <c r="AO29" s="274"/>
    </row>
    <row r="30" spans="1:46" s="67" customFormat="1" ht="15" customHeight="1" x14ac:dyDescent="0.25">
      <c r="A30" s="86"/>
      <c r="B30" s="174"/>
      <c r="C30" s="174"/>
      <c r="D30" s="175"/>
      <c r="E30" s="175"/>
      <c r="F30" s="176"/>
      <c r="G30" s="176"/>
      <c r="H30" s="176"/>
      <c r="I30" s="86"/>
    </row>
    <row r="31" spans="1:46" s="67" customFormat="1" ht="15" customHeight="1" x14ac:dyDescent="0.25">
      <c r="A31" s="86"/>
      <c r="B31" s="171"/>
      <c r="C31" s="171"/>
      <c r="D31" s="172"/>
      <c r="E31" s="172"/>
      <c r="F31" s="173"/>
      <c r="G31" s="173"/>
      <c r="H31" s="173"/>
      <c r="I31" s="86"/>
      <c r="L31" s="87" t="s">
        <v>35</v>
      </c>
      <c r="M31" s="88"/>
      <c r="N31" s="88"/>
      <c r="O31" s="88"/>
      <c r="P31" s="88"/>
      <c r="Q31" s="88"/>
      <c r="R31" s="88"/>
      <c r="S31" s="88"/>
      <c r="T31" s="88"/>
      <c r="U31" s="88"/>
      <c r="V31" s="88"/>
      <c r="W31" s="88"/>
      <c r="X31" s="88"/>
      <c r="Y31" s="88"/>
      <c r="Z31" s="88"/>
      <c r="AA31" s="87"/>
      <c r="AB31" s="88"/>
      <c r="AC31" s="88"/>
      <c r="AD31" s="88"/>
      <c r="AE31" s="88"/>
      <c r="AF31" s="88"/>
      <c r="AG31" s="88"/>
      <c r="AH31" s="88"/>
      <c r="AI31" s="88"/>
      <c r="AJ31" s="88"/>
      <c r="AK31" s="88"/>
      <c r="AL31" s="88"/>
      <c r="AM31" s="88"/>
      <c r="AN31" s="88"/>
      <c r="AO31" s="88"/>
    </row>
    <row r="32" spans="1:46" s="67" customFormat="1" ht="15" customHeight="1" x14ac:dyDescent="0.25">
      <c r="A32" s="86"/>
      <c r="B32" s="171"/>
      <c r="C32" s="171"/>
      <c r="D32" s="172"/>
      <c r="E32" s="172"/>
      <c r="F32" s="173"/>
      <c r="G32" s="173"/>
      <c r="H32" s="173"/>
      <c r="I32" s="86"/>
      <c r="L32" s="117" t="s">
        <v>36</v>
      </c>
      <c r="M32" s="130"/>
      <c r="N32" s="130"/>
      <c r="O32" s="130"/>
      <c r="P32" s="130"/>
      <c r="Q32" s="130"/>
      <c r="R32" s="130"/>
      <c r="S32" s="130"/>
      <c r="T32" s="130"/>
      <c r="U32" s="130"/>
      <c r="V32" s="130"/>
      <c r="W32" s="130"/>
      <c r="X32" s="130"/>
      <c r="Y32" s="130"/>
      <c r="Z32" s="131"/>
      <c r="AA32" s="117" t="s">
        <v>37</v>
      </c>
      <c r="AB32" s="130"/>
      <c r="AC32" s="130"/>
      <c r="AD32" s="130"/>
      <c r="AE32" s="130"/>
      <c r="AF32" s="130"/>
      <c r="AG32" s="130"/>
      <c r="AH32" s="130"/>
      <c r="AI32" s="130"/>
      <c r="AJ32" s="130"/>
      <c r="AK32" s="130"/>
      <c r="AL32" s="130"/>
      <c r="AM32" s="130"/>
      <c r="AN32" s="130"/>
      <c r="AO32" s="131"/>
    </row>
    <row r="33" spans="1:41" s="67" customFormat="1" ht="15" customHeight="1" x14ac:dyDescent="0.25">
      <c r="A33" s="86"/>
      <c r="B33" s="171"/>
      <c r="C33" s="171"/>
      <c r="D33" s="172"/>
      <c r="E33" s="172"/>
      <c r="F33" s="173"/>
      <c r="G33" s="173"/>
      <c r="H33" s="173"/>
      <c r="I33" s="86"/>
      <c r="L33" s="266"/>
      <c r="M33" s="275"/>
      <c r="N33" s="275"/>
      <c r="O33" s="275"/>
      <c r="P33" s="275"/>
      <c r="Q33" s="275"/>
      <c r="R33" s="275"/>
      <c r="S33" s="275"/>
      <c r="T33" s="275"/>
      <c r="U33" s="275"/>
      <c r="V33" s="275"/>
      <c r="W33" s="275"/>
      <c r="X33" s="275"/>
      <c r="Y33" s="275"/>
      <c r="Z33" s="276"/>
      <c r="AA33" s="266"/>
      <c r="AB33" s="275"/>
      <c r="AC33" s="275"/>
      <c r="AD33" s="275"/>
      <c r="AE33" s="275"/>
      <c r="AF33" s="275"/>
      <c r="AG33" s="275"/>
      <c r="AH33" s="275"/>
      <c r="AI33" s="275"/>
      <c r="AJ33" s="275"/>
      <c r="AK33" s="275"/>
      <c r="AL33" s="275"/>
      <c r="AM33" s="275"/>
      <c r="AN33" s="275"/>
      <c r="AO33" s="276"/>
    </row>
    <row r="34" spans="1:41" s="67" customFormat="1" ht="15" customHeight="1" x14ac:dyDescent="0.25">
      <c r="A34" s="86"/>
      <c r="B34" s="171"/>
      <c r="C34" s="171"/>
      <c r="D34" s="172"/>
      <c r="E34" s="172"/>
      <c r="F34" s="173"/>
      <c r="G34" s="173"/>
      <c r="H34" s="173"/>
      <c r="I34" s="86"/>
      <c r="L34" s="277"/>
      <c r="M34" s="278"/>
      <c r="N34" s="278"/>
      <c r="O34" s="278"/>
      <c r="P34" s="278"/>
      <c r="Q34" s="278"/>
      <c r="R34" s="278"/>
      <c r="S34" s="278"/>
      <c r="T34" s="278"/>
      <c r="U34" s="278"/>
      <c r="V34" s="278"/>
      <c r="W34" s="278"/>
      <c r="X34" s="278"/>
      <c r="Y34" s="278"/>
      <c r="Z34" s="279"/>
      <c r="AA34" s="277"/>
      <c r="AB34" s="278"/>
      <c r="AC34" s="278"/>
      <c r="AD34" s="278"/>
      <c r="AE34" s="278"/>
      <c r="AF34" s="278"/>
      <c r="AG34" s="278"/>
      <c r="AH34" s="278"/>
      <c r="AI34" s="278"/>
      <c r="AJ34" s="278"/>
      <c r="AK34" s="278"/>
      <c r="AL34" s="278"/>
      <c r="AM34" s="278"/>
      <c r="AN34" s="278"/>
      <c r="AO34" s="279"/>
    </row>
    <row r="35" spans="1:41" s="67" customFormat="1" ht="15" customHeight="1" x14ac:dyDescent="0.25">
      <c r="A35" s="86"/>
      <c r="B35" s="171"/>
      <c r="C35" s="171"/>
      <c r="D35" s="172"/>
      <c r="E35" s="172"/>
      <c r="F35" s="173"/>
      <c r="G35" s="173"/>
      <c r="H35" s="173"/>
      <c r="I35" s="86"/>
      <c r="L35" s="277"/>
      <c r="M35" s="278"/>
      <c r="N35" s="278"/>
      <c r="O35" s="278"/>
      <c r="P35" s="278"/>
      <c r="Q35" s="278"/>
      <c r="R35" s="278"/>
      <c r="S35" s="278"/>
      <c r="T35" s="278"/>
      <c r="U35" s="278"/>
      <c r="V35" s="278"/>
      <c r="W35" s="278"/>
      <c r="X35" s="278"/>
      <c r="Y35" s="278"/>
      <c r="Z35" s="279"/>
      <c r="AA35" s="277"/>
      <c r="AB35" s="278"/>
      <c r="AC35" s="278"/>
      <c r="AD35" s="278"/>
      <c r="AE35" s="278"/>
      <c r="AF35" s="278"/>
      <c r="AG35" s="278"/>
      <c r="AH35" s="278"/>
      <c r="AI35" s="278"/>
      <c r="AJ35" s="278"/>
      <c r="AK35" s="278"/>
      <c r="AL35" s="278"/>
      <c r="AM35" s="278"/>
      <c r="AN35" s="278"/>
      <c r="AO35" s="279"/>
    </row>
    <row r="36" spans="1:41" s="67" customFormat="1" ht="15" customHeight="1" x14ac:dyDescent="0.25">
      <c r="A36" s="86"/>
      <c r="B36" s="172"/>
      <c r="C36" s="171"/>
      <c r="D36" s="172"/>
      <c r="E36" s="172"/>
      <c r="F36" s="173"/>
      <c r="G36" s="173"/>
      <c r="H36" s="173"/>
      <c r="I36" s="86"/>
      <c r="L36" s="277"/>
      <c r="M36" s="278"/>
      <c r="N36" s="278"/>
      <c r="O36" s="278"/>
      <c r="P36" s="278"/>
      <c r="Q36" s="278"/>
      <c r="R36" s="278"/>
      <c r="S36" s="278"/>
      <c r="T36" s="278"/>
      <c r="U36" s="278"/>
      <c r="V36" s="278"/>
      <c r="W36" s="278"/>
      <c r="X36" s="278"/>
      <c r="Y36" s="278"/>
      <c r="Z36" s="279"/>
      <c r="AA36" s="277"/>
      <c r="AB36" s="278"/>
      <c r="AC36" s="278"/>
      <c r="AD36" s="278"/>
      <c r="AE36" s="278"/>
      <c r="AF36" s="278"/>
      <c r="AG36" s="278"/>
      <c r="AH36" s="278"/>
      <c r="AI36" s="278"/>
      <c r="AJ36" s="278"/>
      <c r="AK36" s="278"/>
      <c r="AL36" s="278"/>
      <c r="AM36" s="278"/>
      <c r="AN36" s="278"/>
      <c r="AO36" s="279"/>
    </row>
    <row r="37" spans="1:41" s="67" customFormat="1" ht="15" customHeight="1" x14ac:dyDescent="0.25">
      <c r="A37" s="86"/>
      <c r="B37" s="172"/>
      <c r="C37" s="171"/>
      <c r="D37" s="172"/>
      <c r="E37" s="172"/>
      <c r="F37" s="173"/>
      <c r="G37" s="173"/>
      <c r="H37" s="173"/>
      <c r="I37" s="86"/>
      <c r="L37" s="277"/>
      <c r="M37" s="278"/>
      <c r="N37" s="278"/>
      <c r="O37" s="278"/>
      <c r="P37" s="278"/>
      <c r="Q37" s="278"/>
      <c r="R37" s="278"/>
      <c r="S37" s="278"/>
      <c r="T37" s="278"/>
      <c r="U37" s="278"/>
      <c r="V37" s="278"/>
      <c r="W37" s="278"/>
      <c r="X37" s="278"/>
      <c r="Y37" s="278"/>
      <c r="Z37" s="279"/>
      <c r="AA37" s="277"/>
      <c r="AB37" s="278"/>
      <c r="AC37" s="278"/>
      <c r="AD37" s="278"/>
      <c r="AE37" s="278"/>
      <c r="AF37" s="278"/>
      <c r="AG37" s="278"/>
      <c r="AH37" s="278"/>
      <c r="AI37" s="278"/>
      <c r="AJ37" s="278"/>
      <c r="AK37" s="278"/>
      <c r="AL37" s="278"/>
      <c r="AM37" s="278"/>
      <c r="AN37" s="278"/>
      <c r="AO37" s="279"/>
    </row>
    <row r="38" spans="1:41" s="67" customFormat="1" ht="15" customHeight="1" x14ac:dyDescent="0.25">
      <c r="A38" s="86"/>
      <c r="B38" s="171"/>
      <c r="C38" s="171"/>
      <c r="D38" s="172"/>
      <c r="E38" s="172"/>
      <c r="F38" s="173"/>
      <c r="G38" s="173"/>
      <c r="H38" s="173"/>
      <c r="I38" s="86"/>
      <c r="L38" s="280"/>
      <c r="M38" s="281"/>
      <c r="N38" s="281"/>
      <c r="O38" s="281"/>
      <c r="P38" s="281"/>
      <c r="Q38" s="281"/>
      <c r="R38" s="281"/>
      <c r="S38" s="281"/>
      <c r="T38" s="281"/>
      <c r="U38" s="281"/>
      <c r="V38" s="281"/>
      <c r="W38" s="281"/>
      <c r="X38" s="281"/>
      <c r="Y38" s="281"/>
      <c r="Z38" s="282"/>
      <c r="AA38" s="280"/>
      <c r="AB38" s="281"/>
      <c r="AC38" s="281"/>
      <c r="AD38" s="281"/>
      <c r="AE38" s="281"/>
      <c r="AF38" s="281"/>
      <c r="AG38" s="281"/>
      <c r="AH38" s="281"/>
      <c r="AI38" s="281"/>
      <c r="AJ38" s="281"/>
      <c r="AK38" s="281"/>
      <c r="AL38" s="281"/>
      <c r="AM38" s="281"/>
      <c r="AN38" s="281"/>
      <c r="AO38" s="282"/>
    </row>
    <row r="39" spans="1:41" x14ac:dyDescent="0.2">
      <c r="F39" s="67"/>
      <c r="G39" s="67"/>
      <c r="H39" s="67"/>
    </row>
    <row r="40" spans="1:41" x14ac:dyDescent="0.2">
      <c r="F40" s="67"/>
      <c r="G40" s="67"/>
      <c r="H40" s="67"/>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 type="halfwidthKatakana"/>
  <printOptions horizontalCentered="1"/>
  <pageMargins left="0.59055118110236215" right="0.59055118110236215" top="0.39370078740157483" bottom="0.23622047244094488" header="0.31496062992125984" footer="0.11811023622047244"/>
  <pageSetup paperSize="9" scale="93"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 </vt:lpstr>
      <vt:lpstr>職業能力評価シート</vt:lpstr>
      <vt:lpstr>基準一覧</vt:lpstr>
      <vt:lpstr>必要な知識</vt:lpstr>
      <vt:lpstr>中扉</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中扉!Print_Area</vt:lpstr>
      <vt:lpstr>必要な知識!Print_Area</vt:lpstr>
      <vt:lpstr>'表紙 '!Print_Area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2018-05-25T01:28:30Z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